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168.10.22\koike\Documents\qube\test_script\e7awg_sw\manuals\figures\"/>
    </mc:Choice>
  </mc:AlternateContent>
  <xr:revisionPtr revIDLastSave="0" documentId="13_ncr:1_{4ECF0276-A1AB-42F8-A697-B55E0B66E878}" xr6:coauthVersionLast="47" xr6:coauthVersionMax="47" xr10:uidLastSave="{00000000-0000-0000-0000-000000000000}"/>
  <bookViews>
    <workbookView xWindow="5220" yWindow="1755" windowWidth="33735" windowHeight="19965" activeTab="7"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UDPパケット" sheetId="7" r:id="rId6"/>
    <sheet name="HBM" sheetId="8" r:id="rId7"/>
    <sheet name="出力波形の定義"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41" i="7" l="1"/>
  <c r="R41" i="7"/>
  <c r="N41" i="7"/>
  <c r="J41" i="7"/>
  <c r="V26" i="7"/>
  <c r="R26" i="7"/>
  <c r="N26" i="7"/>
  <c r="J26" i="7"/>
  <c r="V11" i="7"/>
  <c r="R11" i="7"/>
  <c r="N11" i="7"/>
  <c r="J11" i="7"/>
  <c r="V4" i="7"/>
  <c r="R4" i="7"/>
  <c r="N4" i="7"/>
  <c r="J4" i="7"/>
  <c r="U163" i="6"/>
  <c r="U152" i="6"/>
  <c r="U143" i="6"/>
  <c r="U122" i="6"/>
  <c r="U93" i="6"/>
  <c r="U69" i="6"/>
  <c r="AI4" i="6"/>
</calcChain>
</file>

<file path=xl/sharedStrings.xml><?xml version="1.0" encoding="utf-8"?>
<sst xmlns="http://schemas.openxmlformats.org/spreadsheetml/2006/main" count="802" uniqueCount="431">
  <si>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</si>
  <si>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</si>
  <si>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</si>
  <si>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</si>
  <si>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</si>
  <si>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</si>
  <si>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</si>
  <si>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</si>
  <si>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</si>
  <si>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</si>
  <si>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</si>
  <si>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</si>
  <si>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</si>
  <si>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</si>
  <si>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</si>
  <si>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</si>
  <si>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</si>
  <si>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</si>
  <si>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</si>
  <si>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</si>
  <si>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</si>
  <si>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</si>
  <si>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</si>
  <si>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</si>
  <si>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</si>
  <si>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</si>
  <si>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</si>
  <si>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</si>
  <si>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</si>
  <si>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</si>
  <si>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</si>
  <si>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</si>
  <si>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</si>
  <si>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</si>
  <si>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</si>
  <si>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</si>
  <si>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</si>
  <si>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</si>
  <si>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</si>
  <si>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</si>
  <si>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</si>
  <si>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</si>
  <si>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</si>
  <si>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</si>
  <si>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</si>
  <si>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</si>
  <si>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</si>
  <si>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</si>
  <si>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</si>
  <si>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</si>
  <si>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</si>
  <si>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</si>
  <si>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</si>
  <si>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</si>
  <si>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</si>
  <si>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</si>
  <si>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</si>
  <si>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</si>
  <si>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</si>
  <si>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</si>
  <si>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</si>
  <si>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</si>
  <si>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</si>
  <si>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</si>
  <si>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</si>
  <si>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</si>
  <si>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</si>
  <si>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</si>
  <si>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</si>
  <si>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</si>
  <si>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</si>
  <si>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</si>
  <si>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</si>
  <si>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</si>
  <si>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</si>
  <si>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</si>
  <si>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</si>
  <si>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</si>
  <si>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</si>
  <si>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</si>
  <si>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</si>
  <si>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</si>
  <si>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</si>
  <si>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</si>
  <si>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</si>
  <si>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</si>
  <si>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</si>
  <si>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</si>
  <si>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</si>
  <si>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</si>
  <si>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</si>
  <si>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</si>
  <si>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</si>
  <si>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</si>
  <si>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</si>
  <si>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</si>
  <si>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</si>
  <si>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</si>
  <si>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</si>
  <si>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</si>
  <si>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</si>
  <si>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</si>
  <si>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</si>
  <si>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</si>
  <si>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</si>
  <si>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</si>
  <si>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</si>
  <si>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</si>
  <si>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</si>
  <si>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</si>
  <si>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</si>
  <si>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</si>
  <si>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</si>
  <si>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</si>
  <si>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</si>
  <si>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</si>
  <si>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</si>
  <si>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</si>
  <si>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</si>
  <si>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</si>
  <si>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</si>
  <si>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</si>
  <si>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</si>
  <si>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</si>
  <si>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</si>
  <si>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</si>
  <si>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</si>
  <si>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</si>
  <si>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</si>
  <si>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</si>
  <si>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</si>
  <si>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</si>
  <si>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</si>
  <si>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</si>
  <si>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</si>
  <si>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</si>
  <si>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</si>
  <si>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</si>
  <si>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</si>
  <si>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</si>
  <si>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</si>
  <si>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</si>
  <si>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</si>
  <si>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</si>
  <si>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</si>
  <si>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</si>
  <si>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</si>
  <si>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</si>
  <si>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</si>
  <si>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</si>
  <si>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</si>
  <si>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ビット名</t>
    <rPh sb="3" eb="4">
      <t>メイ</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</si>
  <si>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</si>
  <si>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</si>
  <si>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</si>
  <si>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</si>
  <si>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</si>
  <si>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</si>
  <si>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</si>
  <si>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</si>
  <si>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</si>
  <si>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</si>
  <si>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</si>
  <si>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</si>
  <si>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</si>
  <si>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</si>
  <si>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</si>
  <si>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</si>
  <si>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</si>
  <si>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</si>
  <si>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</si>
  <si>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</si>
  <si>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</si>
  <si>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</si>
  <si>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</si>
  <si>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</si>
  <si>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</si>
  <si>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</si>
  <si>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</si>
  <si>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</si>
  <si>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</si>
  <si>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</si>
  <si>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</si>
  <si>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</si>
  <si>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</si>
  <si>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</si>
  <si>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</si>
  <si>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</si>
  <si>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</si>
  <si>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</si>
  <si>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</si>
  <si>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</si>
  <si>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</si>
  <si>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</si>
  <si>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</si>
  <si>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</si>
  <si>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</si>
  <si>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</si>
  <si>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</si>
  <si>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</si>
  <si>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</si>
  <si>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サンプルデータを保存するアドレス ÷ 32  (単位 : バイト)</t>
    <rPh sb="8" eb="10">
      <t>ホゾン</t>
    </rPh>
    <rPh sb="24" eb="26">
      <t>タンイ</t>
    </rPh>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</si>
  <si>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</si>
  <si>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</si>
  <si>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</si>
  <si>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</si>
  <si>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</si>
  <si>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</si>
  <si>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</si>
  <si>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</si>
  <si>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</si>
  <si>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</si>
  <si>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</si>
  <si>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</si>
  <si>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</si>
  <si>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len sum section</t>
    <phoneticPr fontId="1"/>
  </si>
  <si>
    <t>CAP_n_PARAM_REG_BASE + 0x1004</t>
  </si>
  <si>
    <t>CAP_n_PARAM_REG_BASE + 0x4FFC</t>
  </si>
  <si>
    <t>総和区間 0 のポストブランク</t>
    <rPh sb="0" eb="2">
      <t>ソウワ</t>
    </rPh>
    <rPh sb="2" eb="4">
      <t>クカン</t>
    </rPh>
    <phoneticPr fontId="1"/>
  </si>
  <si>
    <t>CAP_n_PARAM_REG_BASE + 0x5000</t>
  </si>
  <si>
    <t>len post blank</t>
    <phoneticPr fontId="1"/>
  </si>
  <si>
    <t>総和区間 0 に続く無効なサンプルの数 ÷ 4 (設定可能範囲 : 0x1 ～ 0xFFFF_FFFF)</t>
    <rPh sb="0" eb="4">
      <t>ソウワクカン</t>
    </rPh>
    <rPh sb="8" eb="9">
      <t>ツヅ</t>
    </rPh>
    <rPh sb="10" eb="12">
      <t>ムコウ</t>
    </rPh>
    <rPh sb="18" eb="19">
      <t>カズ</t>
    </rPh>
    <phoneticPr fontId="1"/>
  </si>
  <si>
    <t>総和区間 1 のポストブランク</t>
    <rPh sb="0" eb="2">
      <t>ソウワ</t>
    </rPh>
    <rPh sb="2" eb="4">
      <t>クカン</t>
    </rPh>
    <phoneticPr fontId="1"/>
  </si>
  <si>
    <t>CAP_n_PARAM_REG_BASE + 0x5004</t>
  </si>
  <si>
    <t>総和区間 1 に続く無効なサンプルの数 ÷ 4 (設定可能範囲 : 0x1 ～ 0xFFFF_FFFF)</t>
    <rPh sb="0" eb="4">
      <t>ソウワクカン</t>
    </rPh>
    <rPh sb="8" eb="9">
      <t>ツヅ</t>
    </rPh>
    <rPh sb="10" eb="12">
      <t>ムコウ</t>
    </rPh>
    <rPh sb="18" eb="19">
      <t>カズ</t>
    </rPh>
    <phoneticPr fontId="1"/>
  </si>
  <si>
    <t>総和区間 4095 のポストブランク</t>
    <rPh sb="0" eb="2">
      <t>ソウワ</t>
    </rPh>
    <rPh sb="2" eb="4">
      <t>クカン</t>
    </rPh>
    <phoneticPr fontId="1"/>
  </si>
  <si>
    <t>CAP_n_PARAM_REG_BASE + 0x8FFC</t>
  </si>
  <si>
    <t>総和区間 4095 に続く無効なサンプルの数 ÷ 4 (設定可能範囲 : 0x1 ～ 0xFFFF_FFFF)</t>
    <rPh sb="0" eb="4">
      <t>ソウワクカン</t>
    </rPh>
    <rPh sb="11" eb="12">
      <t>ツヅ</t>
    </rPh>
    <rPh sb="13" eb="15">
      <t>ムコウ</t>
    </rPh>
    <rPh sb="21" eb="22">
      <t>カズ</t>
    </rPh>
    <phoneticPr fontId="1"/>
  </si>
  <si>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</si>
  <si>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</si>
  <si>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</si>
  <si>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</si>
  <si>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</si>
  <si>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</si>
  <si>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</si>
  <si>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</si>
  <si>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</si>
  <si>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</si>
  <si>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</si>
  <si>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</si>
  <si>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</si>
  <si>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</si>
  <si>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</si>
  <si>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</si>
  <si>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</si>
  <si>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</si>
  <si>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</si>
  <si>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</si>
  <si>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</si>
  <si>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</si>
  <si>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</si>
  <si>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</si>
  <si>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</si>
  <si>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</si>
  <si>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</si>
  <si>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</si>
  <si>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</si>
  <si>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</si>
  <si>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</si>
  <si>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</si>
  <si>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</si>
  <si>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</si>
  <si>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</si>
  <si>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</si>
  <si>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</si>
  <si>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</si>
  <si>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</si>
  <si>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</si>
  <si>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</si>
  <si>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</si>
  <si>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</si>
  <si>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</si>
  <si>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</si>
  <si>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</si>
  <si>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</si>
  <si>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</si>
  <si>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</si>
  <si>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</si>
  <si>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</si>
  <si>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</si>
  <si>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</si>
  <si>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</si>
  <si>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</si>
  <si>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</si>
  <si>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</si>
  <si>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</si>
  <si>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</si>
  <si>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</si>
  <si>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</si>
  <si>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</si>
  <si>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</si>
  <si>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</si>
  <si>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四値化判別式パラメータ a0</t>
    <rPh sb="0" eb="3">
      <t>ヨンチカ</t>
    </rPh>
    <rPh sb="3" eb="6">
      <t>ハンベツシキ</t>
    </rPh>
    <phoneticPr fontId="1"/>
  </si>
  <si>
    <t>CAP_n_PARAM_REG_BASE + 0xF000</t>
    <phoneticPr fontId="1"/>
  </si>
  <si>
    <t>classification a0</t>
    <phoneticPr fontId="1"/>
  </si>
  <si>
    <t>四値化判別式パラメータ b0</t>
    <rPh sb="0" eb="3">
      <t>ヨンチカ</t>
    </rPh>
    <rPh sb="3" eb="6">
      <t>ハンベツシキ</t>
    </rPh>
    <phoneticPr fontId="1"/>
  </si>
  <si>
    <t>CAP_n_PARAM_REG_BASE + 0xF004</t>
    <phoneticPr fontId="1"/>
  </si>
  <si>
    <t>classification b0</t>
    <phoneticPr fontId="1"/>
  </si>
  <si>
    <t>四値化判別式パラメータ c0</t>
    <rPh sb="0" eb="3">
      <t>ヨンチカ</t>
    </rPh>
    <rPh sb="3" eb="6">
      <t>ハンベツシキ</t>
    </rPh>
    <phoneticPr fontId="1"/>
  </si>
  <si>
    <t>CAP_n_PARAM_REG_BASE + 0xF008</t>
    <phoneticPr fontId="1"/>
  </si>
  <si>
    <t>classification c0</t>
    <phoneticPr fontId="1"/>
  </si>
  <si>
    <t>四値化判別式のパラメータ c0.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</si>
  <si>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四値化判別式パラメータ a1</t>
    <rPh sb="0" eb="3">
      <t>ヨンチカ</t>
    </rPh>
    <rPh sb="3" eb="6">
      <t>ハンベツシキ</t>
    </rPh>
    <phoneticPr fontId="1"/>
  </si>
  <si>
    <t>CAP_n_PARAM_REG_BASE + 0xF00C</t>
    <phoneticPr fontId="1"/>
  </si>
  <si>
    <t>classification a1</t>
    <phoneticPr fontId="1"/>
  </si>
  <si>
    <t>四値化判別式のパラメータ a1.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</si>
  <si>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b1</t>
    <rPh sb="0" eb="3">
      <t>ヨンチカ</t>
    </rPh>
    <rPh sb="3" eb="6">
      <t>ハンベツシキ</t>
    </rPh>
    <phoneticPr fontId="1"/>
  </si>
  <si>
    <t>CAP_n_PARAM_REG_BASE + 0xF010</t>
    <phoneticPr fontId="1"/>
  </si>
  <si>
    <t>classification b1</t>
    <phoneticPr fontId="1"/>
  </si>
  <si>
    <t>四値化判別式のパラメータ b1.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</si>
  <si>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c1</t>
    <rPh sb="0" eb="3">
      <t>ヨンチカ</t>
    </rPh>
    <rPh sb="3" eb="6">
      <t>ハンベツシキ</t>
    </rPh>
    <phoneticPr fontId="1"/>
  </si>
  <si>
    <t>CAP_n_PARAM_REG_BASE + 0xF014</t>
    <phoneticPr fontId="1"/>
  </si>
  <si>
    <t>classification c1</t>
    <phoneticPr fontId="1"/>
  </si>
  <si>
    <t>四値化判別式のパラメータ c1.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</si>
  <si>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四値化判別式のパラメータ a0.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</si>
  <si>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四値化判別式のパラメータ b0.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</si>
  <si>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</si>
  <si>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</si>
  <si>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</si>
  <si>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</si>
  <si>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t>n ビット目が 0 : キャプチャユニット n はキャプチャデータ転送エラーをおこしていません
n ビット目が 1 : キャプチャユニット n はキャプチャデータ転送エラーをおこしました
キャプチャユニットをリセットすると 0 に戻ります
※非制御対象のキャプチャユニットのビットは常に 0 になります</t>
    <rPh sb="5" eb="6">
      <t>メ</t>
    </rPh>
    <rPh sb="33" eb="35">
      <t>テンソウ</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</si>
  <si>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</si>
  <si>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</si>
  <si>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</si>
  <si>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</si>
  <si>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</si>
  <si>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</si>
  <si>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</si>
  <si>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</si>
  <si>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</si>
  <si>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</si>
  <si>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</si>
  <si>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</si>
  <si>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</si>
  <si>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</si>
  <si>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</si>
  <si>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0 -&gt;「複素FIR」を無効にします
1 -&gt; 「複素FIR」を有効にします</t>
    <rPh sb="32" eb="34">
      <t>ユウコウ</t>
    </rPh>
    <phoneticPr fontId="1"/>
  </si>
  <si>
    <t>0 -&gt;「間引き処理」を無効にします
1 -&gt; 「間引き処理」を有効にします</t>
    <rPh sb="5" eb="7">
      <t>マビ</t>
    </rPh>
    <rPh sb="8" eb="10">
      <t>ショリ</t>
    </rPh>
    <phoneticPr fontId="1"/>
  </si>
  <si>
    <t>0 -&gt;「実数FIR」を無効にします
1 -&gt; 「実数FIR」を有効にします</t>
    <rPh sb="5" eb="7">
      <t>ジッスウ</t>
    </rPh>
    <phoneticPr fontId="1"/>
  </si>
  <si>
    <t>0 -&gt;「窓処理」を無効にします
1 -&gt;「窓処理」を有効にします</t>
    <rPh sb="5" eb="6">
      <t>マド</t>
    </rPh>
    <rPh sb="6" eb="8">
      <t>ショリ</t>
    </rPh>
    <phoneticPr fontId="1"/>
  </si>
  <si>
    <t>0 -&gt;「総和処理」を無効にします
1 -&gt;「総和処理」を有効にします</t>
    <rPh sb="5" eb="9">
      <t>ソウワショリ</t>
    </rPh>
    <phoneticPr fontId="1"/>
  </si>
  <si>
    <t>0 -&gt;「統合処理」を無効にします
1 -&gt;「統合処理」を有効にします</t>
    <rPh sb="5" eb="7">
      <t>トウゴウ</t>
    </rPh>
    <rPh sb="23" eb="25">
      <t>トウゴウ</t>
    </rPh>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</si>
  <si>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</si>
  <si>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</si>
  <si>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</si>
  <si>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</si>
  <si>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</si>
  <si>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</si>
  <si>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</si>
  <si>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</si>
  <si>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</si>
  <si>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</si>
  <si>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</si>
  <si>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</si>
  <si>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</si>
  <si>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</si>
  <si>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</si>
  <si>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・間引きなしの場合
        各総和区間内の 4*P 以上 4*Q+3 以下のサンプルを全て足します
・間引きありの場合
        各総和区間内の 32*P 以上 32*Q+31 以下の間引き後のサンプルを全て足します
P ≦ Q となるように設定してください</t>
    <rPh sb="1" eb="3">
      <t>マビ</t>
    </rPh>
    <rPh sb="7" eb="9">
      <t>バアイ</t>
    </rPh>
    <rPh sb="18" eb="19">
      <t>カク</t>
    </rPh>
    <rPh sb="19" eb="24">
      <t>ソウワクカンナイ</t>
    </rPh>
    <rPh sb="30" eb="32">
      <t>イジョウ</t>
    </rPh>
    <rPh sb="39" eb="41">
      <t>イカ</t>
    </rPh>
    <rPh sb="47" eb="48">
      <t>スベ</t>
    </rPh>
    <rPh sb="49" eb="50">
      <t>タ</t>
    </rPh>
    <rPh sb="55" eb="57">
      <t>マビ</t>
    </rPh>
    <rPh sb="61" eb="63">
      <t>バアイ</t>
    </rPh>
    <rPh sb="72" eb="73">
      <t>カク</t>
    </rPh>
    <rPh sb="85" eb="87">
      <t>イジョウ</t>
    </rPh>
    <rPh sb="99" eb="101">
      <t>マビ</t>
    </rPh>
    <rPh sb="102" eb="103">
      <t>ゴ</t>
    </rPh>
    <rPh sb="129" eb="131">
      <t>セッテイ</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</si>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</sst>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s>
  <fills count="13">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7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s>
  <cellStyleXfs count="1">
    <xf numFmtId="0" fontId="0" fillId="0" borderId="0">
      <alignment vertical="center"/>
    </xf>
  </cellStyleXfs>
  <cellXfs count="283">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0" fillId="6" borderId="5" xfId="0" applyFill="1" applyBorder="1">
      <alignment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4" fillId="6" borderId="5" xfId="0"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8" borderId="5"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46" fontId="0" fillId="6" borderId="5" xfId="0" applyNumberFormat="1" applyFill="1" applyBorder="1" applyAlignment="1">
      <alignment horizontal="center" vertical="center"/>
    </xf>
    <xf numFmtId="0" fontId="4" fillId="6" borderId="5"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Border="1" applyAlignment="1">
      <alignment horizontal="left" vertical="center" wrapText="1"/>
    </xf>
    <xf numFmtId="0" fontId="0" fillId="6" borderId="17"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5" xfId="0" applyFill="1" applyBorder="1" applyAlignment="1">
      <alignment horizontal="center" vertical="center" wrapText="1"/>
    </xf>
    <xf numFmtId="46" fontId="4" fillId="6" borderId="5" xfId="0" applyNumberFormat="1" applyFont="1" applyFill="1" applyBorder="1" applyAlignment="1">
      <alignment horizontal="center" vertical="center"/>
    </xf>
    <xf numFmtId="0" fontId="0" fillId="8" borderId="22"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46" fontId="0" fillId="10" borderId="5" xfId="0" applyNumberFormat="1" applyFill="1" applyBorder="1" applyAlignment="1">
      <alignment horizontal="center" vertical="center"/>
    </xf>
    <xf numFmtId="46" fontId="0" fillId="10" borderId="4" xfId="0" applyNumberFormat="1" applyFill="1" applyBorder="1" applyAlignment="1">
      <alignment horizontal="center" vertical="center"/>
    </xf>
    <xf numFmtId="46" fontId="0" fillId="10" borderId="22" xfId="0" applyNumberFormat="1" applyFill="1" applyBorder="1" applyAlignment="1">
      <alignment horizontal="center" vertical="center"/>
    </xf>
    <xf numFmtId="46" fontId="0" fillId="10" borderId="6" xfId="0" applyNumberFormat="1" applyFill="1" applyBorder="1" applyAlignment="1">
      <alignment horizontal="center" vertical="center"/>
    </xf>
    <xf numFmtId="0" fontId="0" fillId="10" borderId="5" xfId="0" applyFill="1" applyBorder="1" applyAlignment="1">
      <alignment horizontal="center" vertical="center"/>
    </xf>
    <xf numFmtId="0" fontId="0" fillId="10" borderId="5" xfId="0" applyFill="1" applyBorder="1" applyAlignment="1">
      <alignment horizontal="left" vertical="center" wrapText="1"/>
    </xf>
    <xf numFmtId="0" fontId="0" fillId="10" borderId="1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23"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7"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0" borderId="4" xfId="0" applyFill="1" applyBorder="1" applyAlignment="1">
      <alignment horizontal="left" vertical="center" wrapText="1"/>
    </xf>
    <xf numFmtId="0" fontId="0" fillId="10" borderId="22" xfId="0" applyFill="1" applyBorder="1" applyAlignment="1">
      <alignment horizontal="left" vertical="center" wrapText="1"/>
    </xf>
    <xf numFmtId="0" fontId="0" fillId="10" borderId="6" xfId="0" applyFill="1" applyBorder="1" applyAlignment="1">
      <alignment horizontal="left" vertical="center" wrapText="1"/>
    </xf>
    <xf numFmtId="0" fontId="0" fillId="10" borderId="5" xfId="0" applyFill="1" applyBorder="1" applyAlignment="1">
      <alignment horizontal="left"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23" xfId="0" applyFill="1" applyBorder="1" applyAlignment="1">
      <alignment horizontal="left" vertical="center"/>
    </xf>
    <xf numFmtId="0" fontId="0" fillId="10" borderId="0"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7" borderId="33" xfId="0"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5" xfId="0" applyFont="1" applyFill="1" applyBorder="1" applyAlignment="1">
      <alignment horizontal="left" vertical="center"/>
    </xf>
    <xf numFmtId="0" fontId="4" fillId="10" borderId="5" xfId="0" applyFont="1" applyFill="1" applyBorder="1" applyAlignment="1">
      <alignment horizontal="left" vertical="center"/>
    </xf>
    <xf numFmtId="0" fontId="9" fillId="10" borderId="5" xfId="0" applyFont="1" applyFill="1" applyBorder="1" applyAlignment="1">
      <alignment horizontal="center" vertical="center"/>
    </xf>
    <xf numFmtId="0" fontId="9" fillId="6" borderId="5" xfId="0" applyFont="1" applyFill="1" applyBorder="1" applyAlignment="1">
      <alignment horizontal="center"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3" xfId="0" applyFill="1" applyBorder="1" applyAlignment="1">
      <alignment horizontal="center" vertical="center"/>
    </xf>
    <xf numFmtId="0" fontId="0" fillId="0" borderId="0"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0" borderId="0" xfId="0" applyAlignment="1">
      <alignment horizontal="center" vertical="center"/>
    </xf>
    <xf numFmtId="0" fontId="0" fillId="11" borderId="5" xfId="0" applyFill="1" applyBorder="1" applyAlignment="1">
      <alignment horizontal="center" vertical="center"/>
    </xf>
    <xf numFmtId="0" fontId="0" fillId="0" borderId="0" xfId="0" applyAlignment="1">
      <alignment horizontal="left" vertical="center"/>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63"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 xfId="0" applyFont="1" applyFill="1" applyBorder="1" applyAlignment="1">
      <alignment horizontal="center" vertical="center"/>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2"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7"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6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4</xdr:col>
      <xdr:colOff>112059</xdr:colOff>
      <xdr:row>26</xdr:row>
      <xdr:rowOff>11206</xdr:rowOff>
    </xdr:from>
    <xdr:to>
      <xdr:col>5</xdr:col>
      <xdr:colOff>437030</xdr:colOff>
      <xdr:row>34</xdr:row>
      <xdr:rowOff>0</xdr:rowOff>
    </xdr:to>
    <xdr:sp macro="" textlink="">
      <xdr:nvSpPr>
        <xdr:cNvPr id="15" name="正方形/長方形 14">
          <a:extLst>
            <a:ext uri="{FF2B5EF4-FFF2-40B4-BE49-F238E27FC236}">
              <a16:creationId xmlns:a16="http://schemas.microsoft.com/office/drawing/2014/main" id="{17C6FE48-BBD7-4E07-ACD1-64A5BB7B6E44}"/>
            </a:ext>
          </a:extLst>
        </xdr:cNvPr>
        <xdr:cNvSpPr/>
      </xdr:nvSpPr>
      <xdr:spPr>
        <a:xfrm>
          <a:off x="2846294" y="6129618"/>
          <a:ext cx="1008530"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6</xdr:col>
      <xdr:colOff>403412</xdr:colOff>
      <xdr:row>26</xdr:row>
      <xdr:rowOff>22411</xdr:rowOff>
    </xdr:from>
    <xdr:to>
      <xdr:col>8</xdr:col>
      <xdr:colOff>94785</xdr:colOff>
      <xdr:row>29</xdr:row>
      <xdr:rowOff>22411</xdr:rowOff>
    </xdr:to>
    <xdr:sp macro="" textlink="">
      <xdr:nvSpPr>
        <xdr:cNvPr id="16" name="正方形/長方形 15">
          <a:extLst>
            <a:ext uri="{FF2B5EF4-FFF2-40B4-BE49-F238E27FC236}">
              <a16:creationId xmlns:a16="http://schemas.microsoft.com/office/drawing/2014/main" id="{31AE6F77-67D9-4738-A769-15B52A1C35F7}"/>
            </a:ext>
          </a:extLst>
        </xdr:cNvPr>
        <xdr:cNvSpPr/>
      </xdr:nvSpPr>
      <xdr:spPr>
        <a:xfrm>
          <a:off x="4504765" y="6140823"/>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9</xdr:col>
      <xdr:colOff>21817</xdr:colOff>
      <xdr:row>26</xdr:row>
      <xdr:rowOff>18087</xdr:rowOff>
    </xdr:from>
    <xdr:to>
      <xdr:col>10</xdr:col>
      <xdr:colOff>448236</xdr:colOff>
      <xdr:row>29</xdr:row>
      <xdr:rowOff>0</xdr:rowOff>
    </xdr:to>
    <xdr:sp macro="" textlink="">
      <xdr:nvSpPr>
        <xdr:cNvPr id="17" name="正方形/長方形 16">
          <a:extLst>
            <a:ext uri="{FF2B5EF4-FFF2-40B4-BE49-F238E27FC236}">
              <a16:creationId xmlns:a16="http://schemas.microsoft.com/office/drawing/2014/main" id="{49890783-5DD2-4CA1-997A-9AFEEFEB197A}"/>
            </a:ext>
          </a:extLst>
        </xdr:cNvPr>
        <xdr:cNvSpPr/>
      </xdr:nvSpPr>
      <xdr:spPr>
        <a:xfrm>
          <a:off x="6173846" y="6136499"/>
          <a:ext cx="1109978"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9</xdr:col>
      <xdr:colOff>39383</xdr:colOff>
      <xdr:row>31</xdr:row>
      <xdr:rowOff>8004</xdr:rowOff>
    </xdr:from>
    <xdr:to>
      <xdr:col>10</xdr:col>
      <xdr:colOff>459441</xdr:colOff>
      <xdr:row>34</xdr:row>
      <xdr:rowOff>1</xdr:rowOff>
    </xdr:to>
    <xdr:sp macro="" textlink="">
      <xdr:nvSpPr>
        <xdr:cNvPr id="18" name="正方形/長方形 17">
          <a:extLst>
            <a:ext uri="{FF2B5EF4-FFF2-40B4-BE49-F238E27FC236}">
              <a16:creationId xmlns:a16="http://schemas.microsoft.com/office/drawing/2014/main" id="{9806EB34-4342-4F55-A4C3-D3C0D419F8C2}"/>
            </a:ext>
          </a:extLst>
        </xdr:cNvPr>
        <xdr:cNvSpPr/>
      </xdr:nvSpPr>
      <xdr:spPr>
        <a:xfrm>
          <a:off x="6191412" y="7303033"/>
          <a:ext cx="1103617" cy="69796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11</xdr:col>
      <xdr:colOff>470646</xdr:colOff>
      <xdr:row>26</xdr:row>
      <xdr:rowOff>11206</xdr:rowOff>
    </xdr:from>
    <xdr:to>
      <xdr:col>13</xdr:col>
      <xdr:colOff>378133</xdr:colOff>
      <xdr:row>34</xdr:row>
      <xdr:rowOff>0</xdr:rowOff>
    </xdr:to>
    <xdr:sp macro="" textlink="">
      <xdr:nvSpPr>
        <xdr:cNvPr id="19" name="正方形/長方形 18">
          <a:extLst>
            <a:ext uri="{FF2B5EF4-FFF2-40B4-BE49-F238E27FC236}">
              <a16:creationId xmlns:a16="http://schemas.microsoft.com/office/drawing/2014/main" id="{E18EFD32-84C9-4712-8589-C5AEAED07925}"/>
            </a:ext>
          </a:extLst>
        </xdr:cNvPr>
        <xdr:cNvSpPr/>
      </xdr:nvSpPr>
      <xdr:spPr>
        <a:xfrm>
          <a:off x="7989793" y="6129618"/>
          <a:ext cx="1274605"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14</xdr:col>
      <xdr:colOff>459441</xdr:colOff>
      <xdr:row>26</xdr:row>
      <xdr:rowOff>8001</xdr:rowOff>
    </xdr:from>
    <xdr:to>
      <xdr:col>16</xdr:col>
      <xdr:colOff>251349</xdr:colOff>
      <xdr:row>28</xdr:row>
      <xdr:rowOff>224117</xdr:rowOff>
    </xdr:to>
    <xdr:sp macro="" textlink="">
      <xdr:nvSpPr>
        <xdr:cNvPr id="20" name="正方形/長方形 19">
          <a:extLst>
            <a:ext uri="{FF2B5EF4-FFF2-40B4-BE49-F238E27FC236}">
              <a16:creationId xmlns:a16="http://schemas.microsoft.com/office/drawing/2014/main" id="{4F6C9067-A461-459A-ABA5-65B74393D592}"/>
            </a:ext>
          </a:extLst>
        </xdr:cNvPr>
        <xdr:cNvSpPr/>
      </xdr:nvSpPr>
      <xdr:spPr>
        <a:xfrm>
          <a:off x="10029265" y="6126413"/>
          <a:ext cx="1159025"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459441</xdr:colOff>
      <xdr:row>31</xdr:row>
      <xdr:rowOff>11206</xdr:rowOff>
    </xdr:from>
    <xdr:to>
      <xdr:col>16</xdr:col>
      <xdr:colOff>249269</xdr:colOff>
      <xdr:row>33</xdr:row>
      <xdr:rowOff>233240</xdr:rowOff>
    </xdr:to>
    <xdr:sp macro="" textlink="">
      <xdr:nvSpPr>
        <xdr:cNvPr id="21" name="正方形/長方形 20">
          <a:extLst>
            <a:ext uri="{FF2B5EF4-FFF2-40B4-BE49-F238E27FC236}">
              <a16:creationId xmlns:a16="http://schemas.microsoft.com/office/drawing/2014/main" id="{EBC80BDB-5EDC-477D-B08A-911A68A22848}"/>
            </a:ext>
          </a:extLst>
        </xdr:cNvPr>
        <xdr:cNvSpPr/>
      </xdr:nvSpPr>
      <xdr:spPr>
        <a:xfrm>
          <a:off x="10029265" y="7306235"/>
          <a:ext cx="1156945" cy="69268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17</xdr:col>
      <xdr:colOff>378282</xdr:colOff>
      <xdr:row>25</xdr:row>
      <xdr:rowOff>233239</xdr:rowOff>
    </xdr:from>
    <xdr:to>
      <xdr:col>19</xdr:col>
      <xdr:colOff>312502</xdr:colOff>
      <xdr:row>29</xdr:row>
      <xdr:rowOff>11207</xdr:rowOff>
    </xdr:to>
    <xdr:sp macro="" textlink="">
      <xdr:nvSpPr>
        <xdr:cNvPr id="22" name="正方形/長方形 21">
          <a:extLst>
            <a:ext uri="{FF2B5EF4-FFF2-40B4-BE49-F238E27FC236}">
              <a16:creationId xmlns:a16="http://schemas.microsoft.com/office/drawing/2014/main" id="{517BE1C6-FD21-4832-8686-6F2149B611F4}"/>
            </a:ext>
          </a:extLst>
        </xdr:cNvPr>
        <xdr:cNvSpPr/>
      </xdr:nvSpPr>
      <xdr:spPr>
        <a:xfrm>
          <a:off x="11998782" y="6116327"/>
          <a:ext cx="1301338"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17</xdr:col>
      <xdr:colOff>408218</xdr:colOff>
      <xdr:row>31</xdr:row>
      <xdr:rowOff>0</xdr:rowOff>
    </xdr:from>
    <xdr:to>
      <xdr:col>19</xdr:col>
      <xdr:colOff>342438</xdr:colOff>
      <xdr:row>33</xdr:row>
      <xdr:rowOff>223153</xdr:rowOff>
    </xdr:to>
    <xdr:sp macro="" textlink="">
      <xdr:nvSpPr>
        <xdr:cNvPr id="23" name="正方形/長方形 22">
          <a:extLst>
            <a:ext uri="{FF2B5EF4-FFF2-40B4-BE49-F238E27FC236}">
              <a16:creationId xmlns:a16="http://schemas.microsoft.com/office/drawing/2014/main" id="{19270573-71E8-4892-BD4A-A6D85AA51837}"/>
            </a:ext>
          </a:extLst>
        </xdr:cNvPr>
        <xdr:cNvSpPr/>
      </xdr:nvSpPr>
      <xdr:spPr>
        <a:xfrm>
          <a:off x="12028718" y="7295029"/>
          <a:ext cx="1301338" cy="69380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5</xdr:col>
      <xdr:colOff>456543</xdr:colOff>
      <xdr:row>27</xdr:row>
      <xdr:rowOff>158318</xdr:rowOff>
    </xdr:from>
    <xdr:to>
      <xdr:col>6</xdr:col>
      <xdr:colOff>403412</xdr:colOff>
      <xdr:row>27</xdr:row>
      <xdr:rowOff>158318</xdr:rowOff>
    </xdr:to>
    <xdr:cxnSp macro="">
      <xdr:nvCxnSpPr>
        <xdr:cNvPr id="24" name="直線矢印コネクタ 23">
          <a:extLst>
            <a:ext uri="{FF2B5EF4-FFF2-40B4-BE49-F238E27FC236}">
              <a16:creationId xmlns:a16="http://schemas.microsoft.com/office/drawing/2014/main" id="{10105FBD-D524-4F67-8887-F89CF39B2588}"/>
            </a:ext>
          </a:extLst>
        </xdr:cNvPr>
        <xdr:cNvCxnSpPr/>
      </xdr:nvCxnSpPr>
      <xdr:spPr>
        <a:xfrm flipH="1">
          <a:off x="3874337" y="6512053"/>
          <a:ext cx="6304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102949</xdr:colOff>
      <xdr:row>27</xdr:row>
      <xdr:rowOff>157837</xdr:rowOff>
    </xdr:from>
    <xdr:to>
      <xdr:col>9</xdr:col>
      <xdr:colOff>3261</xdr:colOff>
      <xdr:row>27</xdr:row>
      <xdr:rowOff>157837</xdr:rowOff>
    </xdr:to>
    <xdr:cxnSp macro="">
      <xdr:nvCxnSpPr>
        <xdr:cNvPr id="25" name="直線矢印コネクタ 24">
          <a:extLst>
            <a:ext uri="{FF2B5EF4-FFF2-40B4-BE49-F238E27FC236}">
              <a16:creationId xmlns:a16="http://schemas.microsoft.com/office/drawing/2014/main" id="{9C3C29CE-6435-4434-91A6-567F6D19F518}"/>
            </a:ext>
          </a:extLst>
        </xdr:cNvPr>
        <xdr:cNvCxnSpPr/>
      </xdr:nvCxnSpPr>
      <xdr:spPr>
        <a:xfrm flipH="1">
          <a:off x="5571420" y="6511572"/>
          <a:ext cx="58387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89647</xdr:colOff>
      <xdr:row>32</xdr:row>
      <xdr:rowOff>119736</xdr:rowOff>
    </xdr:from>
    <xdr:to>
      <xdr:col>9</xdr:col>
      <xdr:colOff>33197</xdr:colOff>
      <xdr:row>32</xdr:row>
      <xdr:rowOff>119736</xdr:rowOff>
    </xdr:to>
    <xdr:cxnSp macro="">
      <xdr:nvCxnSpPr>
        <xdr:cNvPr id="26" name="直線矢印コネクタ 25">
          <a:extLst>
            <a:ext uri="{FF2B5EF4-FFF2-40B4-BE49-F238E27FC236}">
              <a16:creationId xmlns:a16="http://schemas.microsoft.com/office/drawing/2014/main" id="{03F1C8A9-E105-44D4-A33E-EF488D418D1D}"/>
            </a:ext>
          </a:extLst>
        </xdr:cNvPr>
        <xdr:cNvCxnSpPr/>
      </xdr:nvCxnSpPr>
      <xdr:spPr>
        <a:xfrm flipH="1">
          <a:off x="5558118" y="7650089"/>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27</xdr:row>
      <xdr:rowOff>160879</xdr:rowOff>
    </xdr:from>
    <xdr:to>
      <xdr:col>11</xdr:col>
      <xdr:colOff>473107</xdr:colOff>
      <xdr:row>27</xdr:row>
      <xdr:rowOff>160879</xdr:rowOff>
    </xdr:to>
    <xdr:cxnSp macro="">
      <xdr:nvCxnSpPr>
        <xdr:cNvPr id="27" name="直線矢印コネクタ 26">
          <a:extLst>
            <a:ext uri="{FF2B5EF4-FFF2-40B4-BE49-F238E27FC236}">
              <a16:creationId xmlns:a16="http://schemas.microsoft.com/office/drawing/2014/main" id="{10B4E032-FC11-42F4-B665-6EDB0FE2ACD2}"/>
            </a:ext>
          </a:extLst>
        </xdr:cNvPr>
        <xdr:cNvCxnSpPr/>
      </xdr:nvCxnSpPr>
      <xdr:spPr>
        <a:xfrm flipH="1">
          <a:off x="7306235" y="6514614"/>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32</xdr:row>
      <xdr:rowOff>123579</xdr:rowOff>
    </xdr:from>
    <xdr:to>
      <xdr:col>11</xdr:col>
      <xdr:colOff>470647</xdr:colOff>
      <xdr:row>32</xdr:row>
      <xdr:rowOff>123579</xdr:rowOff>
    </xdr:to>
    <xdr:cxnSp macro="">
      <xdr:nvCxnSpPr>
        <xdr:cNvPr id="28" name="直線矢印コネクタ 27">
          <a:extLst>
            <a:ext uri="{FF2B5EF4-FFF2-40B4-BE49-F238E27FC236}">
              <a16:creationId xmlns:a16="http://schemas.microsoft.com/office/drawing/2014/main" id="{80C0CB00-1CB8-4DA5-AC30-637C49455167}"/>
            </a:ext>
          </a:extLst>
        </xdr:cNvPr>
        <xdr:cNvCxnSpPr/>
      </xdr:nvCxnSpPr>
      <xdr:spPr>
        <a:xfrm flipH="1">
          <a:off x="7306235" y="7653932"/>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380855</xdr:colOff>
      <xdr:row>27</xdr:row>
      <xdr:rowOff>161999</xdr:rowOff>
    </xdr:from>
    <xdr:to>
      <xdr:col>14</xdr:col>
      <xdr:colOff>448235</xdr:colOff>
      <xdr:row>27</xdr:row>
      <xdr:rowOff>161999</xdr:rowOff>
    </xdr:to>
    <xdr:cxnSp macro="">
      <xdr:nvCxnSpPr>
        <xdr:cNvPr id="29" name="直線矢印コネクタ 28">
          <a:extLst>
            <a:ext uri="{FF2B5EF4-FFF2-40B4-BE49-F238E27FC236}">
              <a16:creationId xmlns:a16="http://schemas.microsoft.com/office/drawing/2014/main" id="{236A277A-A805-486A-9E29-18090694BC3E}"/>
            </a:ext>
          </a:extLst>
        </xdr:cNvPr>
        <xdr:cNvCxnSpPr/>
      </xdr:nvCxnSpPr>
      <xdr:spPr>
        <a:xfrm flipH="1">
          <a:off x="9267120" y="6515734"/>
          <a:ext cx="75093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392206</xdr:colOff>
      <xdr:row>32</xdr:row>
      <xdr:rowOff>124699</xdr:rowOff>
    </xdr:from>
    <xdr:to>
      <xdr:col>14</xdr:col>
      <xdr:colOff>448235</xdr:colOff>
      <xdr:row>32</xdr:row>
      <xdr:rowOff>124699</xdr:rowOff>
    </xdr:to>
    <xdr:cxnSp macro="">
      <xdr:nvCxnSpPr>
        <xdr:cNvPr id="30" name="直線矢印コネクタ 29">
          <a:extLst>
            <a:ext uri="{FF2B5EF4-FFF2-40B4-BE49-F238E27FC236}">
              <a16:creationId xmlns:a16="http://schemas.microsoft.com/office/drawing/2014/main" id="{AA1ED67A-F437-4FD9-9AED-0B41A1A05E77}"/>
            </a:ext>
          </a:extLst>
        </xdr:cNvPr>
        <xdr:cNvCxnSpPr/>
      </xdr:nvCxnSpPr>
      <xdr:spPr>
        <a:xfrm flipH="1">
          <a:off x="9278471" y="7655052"/>
          <a:ext cx="73958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259512</xdr:colOff>
      <xdr:row>27</xdr:row>
      <xdr:rowOff>160718</xdr:rowOff>
    </xdr:from>
    <xdr:to>
      <xdr:col>17</xdr:col>
      <xdr:colOff>381001</xdr:colOff>
      <xdr:row>27</xdr:row>
      <xdr:rowOff>160718</xdr:rowOff>
    </xdr:to>
    <xdr:cxnSp macro="">
      <xdr:nvCxnSpPr>
        <xdr:cNvPr id="31" name="直線矢印コネクタ 30">
          <a:extLst>
            <a:ext uri="{FF2B5EF4-FFF2-40B4-BE49-F238E27FC236}">
              <a16:creationId xmlns:a16="http://schemas.microsoft.com/office/drawing/2014/main" id="{3AFEFB6C-81EB-4F8C-9FA6-1D5AAB167946}"/>
            </a:ext>
          </a:extLst>
        </xdr:cNvPr>
        <xdr:cNvCxnSpPr/>
      </xdr:nvCxnSpPr>
      <xdr:spPr>
        <a:xfrm flipH="1">
          <a:off x="11196453" y="6514453"/>
          <a:ext cx="80504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268941</xdr:colOff>
      <xdr:row>32</xdr:row>
      <xdr:rowOff>134624</xdr:rowOff>
    </xdr:from>
    <xdr:to>
      <xdr:col>17</xdr:col>
      <xdr:colOff>403413</xdr:colOff>
      <xdr:row>32</xdr:row>
      <xdr:rowOff>134624</xdr:rowOff>
    </xdr:to>
    <xdr:cxnSp macro="">
      <xdr:nvCxnSpPr>
        <xdr:cNvPr id="32" name="直線矢印コネクタ 31">
          <a:extLst>
            <a:ext uri="{FF2B5EF4-FFF2-40B4-BE49-F238E27FC236}">
              <a16:creationId xmlns:a16="http://schemas.microsoft.com/office/drawing/2014/main" id="{96AD5CDE-8C02-464C-A433-AB3682E2C5FB}"/>
            </a:ext>
          </a:extLst>
        </xdr:cNvPr>
        <xdr:cNvCxnSpPr/>
      </xdr:nvCxnSpPr>
      <xdr:spPr>
        <a:xfrm flipH="1">
          <a:off x="11205882" y="7664977"/>
          <a:ext cx="81803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675918</xdr:colOff>
      <xdr:row>26</xdr:row>
      <xdr:rowOff>79080</xdr:rowOff>
    </xdr:from>
    <xdr:to>
      <xdr:col>9</xdr:col>
      <xdr:colOff>143291</xdr:colOff>
      <xdr:row>27</xdr:row>
      <xdr:rowOff>126786</xdr:rowOff>
    </xdr:to>
    <xdr:sp macro="" textlink="">
      <xdr:nvSpPr>
        <xdr:cNvPr id="33" name="正方形/長方形 32">
          <a:extLst>
            <a:ext uri="{FF2B5EF4-FFF2-40B4-BE49-F238E27FC236}">
              <a16:creationId xmlns:a16="http://schemas.microsoft.com/office/drawing/2014/main" id="{98FB01D6-109E-436B-B477-71B41FF7E299}"/>
            </a:ext>
          </a:extLst>
        </xdr:cNvPr>
        <xdr:cNvSpPr/>
      </xdr:nvSpPr>
      <xdr:spPr>
        <a:xfrm>
          <a:off x="5460830" y="619749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22294</xdr:colOff>
      <xdr:row>31</xdr:row>
      <xdr:rowOff>79402</xdr:rowOff>
    </xdr:from>
    <xdr:to>
      <xdr:col>9</xdr:col>
      <xdr:colOff>173226</xdr:colOff>
      <xdr:row>32</xdr:row>
      <xdr:rowOff>127106</xdr:rowOff>
    </xdr:to>
    <xdr:sp macro="" textlink="">
      <xdr:nvSpPr>
        <xdr:cNvPr id="34" name="正方形/長方形 33">
          <a:extLst>
            <a:ext uri="{FF2B5EF4-FFF2-40B4-BE49-F238E27FC236}">
              <a16:creationId xmlns:a16="http://schemas.microsoft.com/office/drawing/2014/main" id="{693A4D40-37A5-4B4C-B885-8A7EC5F40D64}"/>
            </a:ext>
          </a:extLst>
        </xdr:cNvPr>
        <xdr:cNvSpPr/>
      </xdr:nvSpPr>
      <xdr:spPr>
        <a:xfrm>
          <a:off x="5490765" y="7374431"/>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10</xdr:col>
      <xdr:colOff>338098</xdr:colOff>
      <xdr:row>26</xdr:row>
      <xdr:rowOff>114618</xdr:rowOff>
    </xdr:from>
    <xdr:to>
      <xdr:col>11</xdr:col>
      <xdr:colOff>513769</xdr:colOff>
      <xdr:row>27</xdr:row>
      <xdr:rowOff>152717</xdr:rowOff>
    </xdr:to>
    <xdr:sp macro="" textlink="">
      <xdr:nvSpPr>
        <xdr:cNvPr id="35" name="正方形/長方形 34">
          <a:extLst>
            <a:ext uri="{FF2B5EF4-FFF2-40B4-BE49-F238E27FC236}">
              <a16:creationId xmlns:a16="http://schemas.microsoft.com/office/drawing/2014/main" id="{5503A617-CCDF-451C-893C-05BD0F52720E}"/>
            </a:ext>
          </a:extLst>
        </xdr:cNvPr>
        <xdr:cNvSpPr/>
      </xdr:nvSpPr>
      <xdr:spPr>
        <a:xfrm>
          <a:off x="7173686" y="6233030"/>
          <a:ext cx="859230"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10</xdr:col>
      <xdr:colOff>369198</xdr:colOff>
      <xdr:row>31</xdr:row>
      <xdr:rowOff>70116</xdr:rowOff>
    </xdr:from>
    <xdr:to>
      <xdr:col>11</xdr:col>
      <xdr:colOff>532499</xdr:colOff>
      <xdr:row>32</xdr:row>
      <xdr:rowOff>117820</xdr:rowOff>
    </xdr:to>
    <xdr:sp macro="" textlink="">
      <xdr:nvSpPr>
        <xdr:cNvPr id="36" name="正方形/長方形 35">
          <a:extLst>
            <a:ext uri="{FF2B5EF4-FFF2-40B4-BE49-F238E27FC236}">
              <a16:creationId xmlns:a16="http://schemas.microsoft.com/office/drawing/2014/main" id="{4FF963EF-52B0-4F3A-8684-62A04EDF1CCF}"/>
            </a:ext>
          </a:extLst>
        </xdr:cNvPr>
        <xdr:cNvSpPr/>
      </xdr:nvSpPr>
      <xdr:spPr>
        <a:xfrm>
          <a:off x="7204786" y="7365145"/>
          <a:ext cx="84686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292793</xdr:colOff>
      <xdr:row>26</xdr:row>
      <xdr:rowOff>117337</xdr:rowOff>
    </xdr:from>
    <xdr:to>
      <xdr:col>14</xdr:col>
      <xdr:colOff>456093</xdr:colOff>
      <xdr:row>27</xdr:row>
      <xdr:rowOff>155436</xdr:rowOff>
    </xdr:to>
    <xdr:sp macro="" textlink="">
      <xdr:nvSpPr>
        <xdr:cNvPr id="37" name="正方形/長方形 36">
          <a:extLst>
            <a:ext uri="{FF2B5EF4-FFF2-40B4-BE49-F238E27FC236}">
              <a16:creationId xmlns:a16="http://schemas.microsoft.com/office/drawing/2014/main" id="{E73514E2-D200-4382-A653-A5227B670F17}"/>
            </a:ext>
          </a:extLst>
        </xdr:cNvPr>
        <xdr:cNvSpPr/>
      </xdr:nvSpPr>
      <xdr:spPr>
        <a:xfrm>
          <a:off x="9179058" y="6235749"/>
          <a:ext cx="846859"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300316</xdr:colOff>
      <xdr:row>31</xdr:row>
      <xdr:rowOff>72838</xdr:rowOff>
    </xdr:from>
    <xdr:to>
      <xdr:col>14</xdr:col>
      <xdr:colOff>463616</xdr:colOff>
      <xdr:row>32</xdr:row>
      <xdr:rowOff>120542</xdr:rowOff>
    </xdr:to>
    <xdr:sp macro="" textlink="">
      <xdr:nvSpPr>
        <xdr:cNvPr id="38" name="正方形/長方形 37">
          <a:extLst>
            <a:ext uri="{FF2B5EF4-FFF2-40B4-BE49-F238E27FC236}">
              <a16:creationId xmlns:a16="http://schemas.microsoft.com/office/drawing/2014/main" id="{4139FC25-BA33-4809-9A75-48AF6F3482D9}"/>
            </a:ext>
          </a:extLst>
        </xdr:cNvPr>
        <xdr:cNvSpPr/>
      </xdr:nvSpPr>
      <xdr:spPr>
        <a:xfrm>
          <a:off x="9186581" y="7367867"/>
          <a:ext cx="846859"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190661</xdr:colOff>
      <xdr:row>26</xdr:row>
      <xdr:rowOff>114456</xdr:rowOff>
    </xdr:from>
    <xdr:to>
      <xdr:col>17</xdr:col>
      <xdr:colOff>353962</xdr:colOff>
      <xdr:row>27</xdr:row>
      <xdr:rowOff>162162</xdr:rowOff>
    </xdr:to>
    <xdr:sp macro="" textlink="">
      <xdr:nvSpPr>
        <xdr:cNvPr id="39" name="正方形/長方形 38">
          <a:extLst>
            <a:ext uri="{FF2B5EF4-FFF2-40B4-BE49-F238E27FC236}">
              <a16:creationId xmlns:a16="http://schemas.microsoft.com/office/drawing/2014/main" id="{94E06AC0-B4CB-41F9-B531-94D6EE029FD9}"/>
            </a:ext>
          </a:extLst>
        </xdr:cNvPr>
        <xdr:cNvSpPr/>
      </xdr:nvSpPr>
      <xdr:spPr>
        <a:xfrm>
          <a:off x="11127602" y="6232868"/>
          <a:ext cx="84686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293435</xdr:colOff>
      <xdr:row>31</xdr:row>
      <xdr:rowOff>73158</xdr:rowOff>
    </xdr:from>
    <xdr:to>
      <xdr:col>17</xdr:col>
      <xdr:colOff>358589</xdr:colOff>
      <xdr:row>32</xdr:row>
      <xdr:rowOff>120862</xdr:rowOff>
    </xdr:to>
    <xdr:sp macro="" textlink="">
      <xdr:nvSpPr>
        <xdr:cNvPr id="40" name="正方形/長方形 39">
          <a:extLst>
            <a:ext uri="{FF2B5EF4-FFF2-40B4-BE49-F238E27FC236}">
              <a16:creationId xmlns:a16="http://schemas.microsoft.com/office/drawing/2014/main" id="{DF55B732-3BCF-472D-A195-AC76BC5A5B10}"/>
            </a:ext>
          </a:extLst>
        </xdr:cNvPr>
        <xdr:cNvSpPr/>
      </xdr:nvSpPr>
      <xdr:spPr>
        <a:xfrm>
          <a:off x="11230376" y="7368187"/>
          <a:ext cx="748713"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19</xdr:col>
      <xdr:colOff>320664</xdr:colOff>
      <xdr:row>27</xdr:row>
      <xdr:rowOff>153832</xdr:rowOff>
    </xdr:from>
    <xdr:to>
      <xdr:col>20</xdr:col>
      <xdr:colOff>388221</xdr:colOff>
      <xdr:row>27</xdr:row>
      <xdr:rowOff>153832</xdr:rowOff>
    </xdr:to>
    <xdr:cxnSp macro="">
      <xdr:nvCxnSpPr>
        <xdr:cNvPr id="41" name="直線矢印コネクタ 40">
          <a:extLst>
            <a:ext uri="{FF2B5EF4-FFF2-40B4-BE49-F238E27FC236}">
              <a16:creationId xmlns:a16="http://schemas.microsoft.com/office/drawing/2014/main" id="{A495C646-2A48-4FCD-A099-26A9FA3141BA}"/>
            </a:ext>
          </a:extLst>
        </xdr:cNvPr>
        <xdr:cNvCxnSpPr/>
      </xdr:nvCxnSpPr>
      <xdr:spPr>
        <a:xfrm flipH="1">
          <a:off x="13308282" y="6507567"/>
          <a:ext cx="7511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332830</xdr:colOff>
      <xdr:row>32</xdr:row>
      <xdr:rowOff>127739</xdr:rowOff>
    </xdr:from>
    <xdr:to>
      <xdr:col>20</xdr:col>
      <xdr:colOff>473866</xdr:colOff>
      <xdr:row>32</xdr:row>
      <xdr:rowOff>127739</xdr:rowOff>
    </xdr:to>
    <xdr:cxnSp macro="">
      <xdr:nvCxnSpPr>
        <xdr:cNvPr id="42" name="直線矢印コネクタ 41">
          <a:extLst>
            <a:ext uri="{FF2B5EF4-FFF2-40B4-BE49-F238E27FC236}">
              <a16:creationId xmlns:a16="http://schemas.microsoft.com/office/drawing/2014/main" id="{10C8CB23-A981-4561-9125-E5246AA3210B}"/>
            </a:ext>
          </a:extLst>
        </xdr:cNvPr>
        <xdr:cNvCxnSpPr/>
      </xdr:nvCxnSpPr>
      <xdr:spPr>
        <a:xfrm flipH="1">
          <a:off x="13320448" y="7658092"/>
          <a:ext cx="8245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263019</xdr:colOff>
      <xdr:row>26</xdr:row>
      <xdr:rowOff>107572</xdr:rowOff>
    </xdr:from>
    <xdr:to>
      <xdr:col>20</xdr:col>
      <xdr:colOff>426321</xdr:colOff>
      <xdr:row>27</xdr:row>
      <xdr:rowOff>152804</xdr:rowOff>
    </xdr:to>
    <xdr:sp macro="" textlink="">
      <xdr:nvSpPr>
        <xdr:cNvPr id="43" name="正方形/長方形 42">
          <a:extLst>
            <a:ext uri="{FF2B5EF4-FFF2-40B4-BE49-F238E27FC236}">
              <a16:creationId xmlns:a16="http://schemas.microsoft.com/office/drawing/2014/main" id="{6CEF1BA1-0BD3-4B09-8C44-09F42BEE1927}"/>
            </a:ext>
          </a:extLst>
        </xdr:cNvPr>
        <xdr:cNvSpPr/>
      </xdr:nvSpPr>
      <xdr:spPr>
        <a:xfrm>
          <a:off x="13250637" y="6225984"/>
          <a:ext cx="846860" cy="2805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19</xdr:col>
      <xdr:colOff>287352</xdr:colOff>
      <xdr:row>31</xdr:row>
      <xdr:rowOff>63800</xdr:rowOff>
    </xdr:from>
    <xdr:to>
      <xdr:col>20</xdr:col>
      <xdr:colOff>450654</xdr:colOff>
      <xdr:row>32</xdr:row>
      <xdr:rowOff>113977</xdr:rowOff>
    </xdr:to>
    <xdr:sp macro="" textlink="">
      <xdr:nvSpPr>
        <xdr:cNvPr id="44" name="正方形/長方形 43">
          <a:extLst>
            <a:ext uri="{FF2B5EF4-FFF2-40B4-BE49-F238E27FC236}">
              <a16:creationId xmlns:a16="http://schemas.microsoft.com/office/drawing/2014/main" id="{E3434A90-5A8E-49C1-9FF1-7521DFAB0964}"/>
            </a:ext>
          </a:extLst>
        </xdr:cNvPr>
        <xdr:cNvSpPr/>
      </xdr:nvSpPr>
      <xdr:spPr>
        <a:xfrm>
          <a:off x="13274970" y="7358829"/>
          <a:ext cx="846860" cy="285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3</xdr:col>
      <xdr:colOff>176909</xdr:colOff>
      <xdr:row>27</xdr:row>
      <xdr:rowOff>153353</xdr:rowOff>
    </xdr:from>
    <xdr:to>
      <xdr:col>4</xdr:col>
      <xdr:colOff>100853</xdr:colOff>
      <xdr:row>27</xdr:row>
      <xdr:rowOff>153353</xdr:rowOff>
    </xdr:to>
    <xdr:cxnSp macro="">
      <xdr:nvCxnSpPr>
        <xdr:cNvPr id="67" name="直線矢印コネクタ 66">
          <a:extLst>
            <a:ext uri="{FF2B5EF4-FFF2-40B4-BE49-F238E27FC236}">
              <a16:creationId xmlns:a16="http://schemas.microsoft.com/office/drawing/2014/main" id="{28BFD8F5-E387-4177-AA28-6AA05F714B55}"/>
            </a:ext>
          </a:extLst>
        </xdr:cNvPr>
        <xdr:cNvCxnSpPr/>
      </xdr:nvCxnSpPr>
      <xdr:spPr>
        <a:xfrm flipH="1">
          <a:off x="2227585" y="6507088"/>
          <a:ext cx="6075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139610</xdr:colOff>
      <xdr:row>32</xdr:row>
      <xdr:rowOff>126454</xdr:rowOff>
    </xdr:from>
    <xdr:to>
      <xdr:col>4</xdr:col>
      <xdr:colOff>112059</xdr:colOff>
      <xdr:row>32</xdr:row>
      <xdr:rowOff>126454</xdr:rowOff>
    </xdr:to>
    <xdr:cxnSp macro="">
      <xdr:nvCxnSpPr>
        <xdr:cNvPr id="68" name="直線矢印コネクタ 67">
          <a:extLst>
            <a:ext uri="{FF2B5EF4-FFF2-40B4-BE49-F238E27FC236}">
              <a16:creationId xmlns:a16="http://schemas.microsoft.com/office/drawing/2014/main" id="{B11ED7A4-D312-4A6C-8074-5049A8DC8E8D}"/>
            </a:ext>
          </a:extLst>
        </xdr:cNvPr>
        <xdr:cNvCxnSpPr/>
      </xdr:nvCxnSpPr>
      <xdr:spPr>
        <a:xfrm flipH="1">
          <a:off x="2190286" y="7656807"/>
          <a:ext cx="6560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66319</xdr:colOff>
      <xdr:row>26</xdr:row>
      <xdr:rowOff>74596</xdr:rowOff>
    </xdr:from>
    <xdr:to>
      <xdr:col>4</xdr:col>
      <xdr:colOff>217250</xdr:colOff>
      <xdr:row>27</xdr:row>
      <xdr:rowOff>122302</xdr:rowOff>
    </xdr:to>
    <xdr:sp macro="" textlink="">
      <xdr:nvSpPr>
        <xdr:cNvPr id="69" name="正方形/長方形 68">
          <a:extLst>
            <a:ext uri="{FF2B5EF4-FFF2-40B4-BE49-F238E27FC236}">
              <a16:creationId xmlns:a16="http://schemas.microsoft.com/office/drawing/2014/main" id="{C5BB1297-BDAC-4F4A-AF82-DA09FB4B1B80}"/>
            </a:ext>
          </a:extLst>
        </xdr:cNvPr>
        <xdr:cNvSpPr/>
      </xdr:nvSpPr>
      <xdr:spPr>
        <a:xfrm>
          <a:off x="2116995" y="6193008"/>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3</xdr:col>
      <xdr:colOff>96254</xdr:colOff>
      <xdr:row>31</xdr:row>
      <xdr:rowOff>74918</xdr:rowOff>
    </xdr:from>
    <xdr:to>
      <xdr:col>4</xdr:col>
      <xdr:colOff>247185</xdr:colOff>
      <xdr:row>32</xdr:row>
      <xdr:rowOff>122622</xdr:rowOff>
    </xdr:to>
    <xdr:sp macro="" textlink="">
      <xdr:nvSpPr>
        <xdr:cNvPr id="70" name="正方形/長方形 69">
          <a:extLst>
            <a:ext uri="{FF2B5EF4-FFF2-40B4-BE49-F238E27FC236}">
              <a16:creationId xmlns:a16="http://schemas.microsoft.com/office/drawing/2014/main" id="{DCCDD56F-6DB8-4510-9720-8148F9320C6A}"/>
            </a:ext>
          </a:extLst>
        </xdr:cNvPr>
        <xdr:cNvSpPr/>
      </xdr:nvSpPr>
      <xdr:spPr>
        <a:xfrm>
          <a:off x="2146930" y="7369947"/>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5</xdr:col>
      <xdr:colOff>341984</xdr:colOff>
      <xdr:row>26</xdr:row>
      <xdr:rowOff>81320</xdr:rowOff>
    </xdr:from>
    <xdr:to>
      <xdr:col>6</xdr:col>
      <xdr:colOff>492915</xdr:colOff>
      <xdr:row>27</xdr:row>
      <xdr:rowOff>129026</xdr:rowOff>
    </xdr:to>
    <xdr:sp macro="" textlink="">
      <xdr:nvSpPr>
        <xdr:cNvPr id="73" name="正方形/長方形 72">
          <a:extLst>
            <a:ext uri="{FF2B5EF4-FFF2-40B4-BE49-F238E27FC236}">
              <a16:creationId xmlns:a16="http://schemas.microsoft.com/office/drawing/2014/main" id="{83B5EA9D-87FA-48ED-8D26-9F91A13FECB9}"/>
            </a:ext>
          </a:extLst>
        </xdr:cNvPr>
        <xdr:cNvSpPr/>
      </xdr:nvSpPr>
      <xdr:spPr>
        <a:xfrm>
          <a:off x="3759778" y="619973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387724</xdr:colOff>
      <xdr:row>30</xdr:row>
      <xdr:rowOff>230842</xdr:rowOff>
    </xdr:from>
    <xdr:to>
      <xdr:col>8</xdr:col>
      <xdr:colOff>79097</xdr:colOff>
      <xdr:row>33</xdr:row>
      <xdr:rowOff>230842</xdr:rowOff>
    </xdr:to>
    <xdr:sp macro="" textlink="">
      <xdr:nvSpPr>
        <xdr:cNvPr id="75" name="正方形/長方形 74">
          <a:extLst>
            <a:ext uri="{FF2B5EF4-FFF2-40B4-BE49-F238E27FC236}">
              <a16:creationId xmlns:a16="http://schemas.microsoft.com/office/drawing/2014/main" id="{9BA0BE03-E882-4952-BAB7-495F6F276C7B}"/>
            </a:ext>
          </a:extLst>
        </xdr:cNvPr>
        <xdr:cNvSpPr/>
      </xdr:nvSpPr>
      <xdr:spPr>
        <a:xfrm>
          <a:off x="4489077" y="7290548"/>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5</xdr:col>
      <xdr:colOff>443753</xdr:colOff>
      <xdr:row>32</xdr:row>
      <xdr:rowOff>126460</xdr:rowOff>
    </xdr:from>
    <xdr:to>
      <xdr:col>6</xdr:col>
      <xdr:colOff>387302</xdr:colOff>
      <xdr:row>32</xdr:row>
      <xdr:rowOff>126460</xdr:rowOff>
    </xdr:to>
    <xdr:cxnSp macro="">
      <xdr:nvCxnSpPr>
        <xdr:cNvPr id="77" name="直線矢印コネクタ 76">
          <a:extLst>
            <a:ext uri="{FF2B5EF4-FFF2-40B4-BE49-F238E27FC236}">
              <a16:creationId xmlns:a16="http://schemas.microsoft.com/office/drawing/2014/main" id="{48993AC1-ADAB-4E16-9FA4-6DFE3C860F94}"/>
            </a:ext>
          </a:extLst>
        </xdr:cNvPr>
        <xdr:cNvCxnSpPr/>
      </xdr:nvCxnSpPr>
      <xdr:spPr>
        <a:xfrm flipH="1">
          <a:off x="3861547" y="7656813"/>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376400</xdr:colOff>
      <xdr:row>31</xdr:row>
      <xdr:rowOff>74920</xdr:rowOff>
    </xdr:from>
    <xdr:to>
      <xdr:col>6</xdr:col>
      <xdr:colOff>527331</xdr:colOff>
      <xdr:row>32</xdr:row>
      <xdr:rowOff>122624</xdr:rowOff>
    </xdr:to>
    <xdr:sp macro="" textlink="">
      <xdr:nvSpPr>
        <xdr:cNvPr id="78" name="正方形/長方形 77">
          <a:extLst>
            <a:ext uri="{FF2B5EF4-FFF2-40B4-BE49-F238E27FC236}">
              <a16:creationId xmlns:a16="http://schemas.microsoft.com/office/drawing/2014/main" id="{EE6FC5E4-5088-41CC-A8AA-9197D0F28812}"/>
            </a:ext>
          </a:extLst>
        </xdr:cNvPr>
        <xdr:cNvSpPr/>
      </xdr:nvSpPr>
      <xdr:spPr>
        <a:xfrm>
          <a:off x="3794194" y="7369949"/>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167"/>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95</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95</xdr:row>
      <xdr:rowOff>47625</xdr:rowOff>
    </xdr:from>
    <xdr:to>
      <xdr:col>21</xdr:col>
      <xdr:colOff>152400</xdr:colOff>
      <xdr:row>96</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72</xdr:col>
          <xdr:colOff>0</xdr:colOff>
          <xdr:row>2</xdr:row>
          <xdr:rowOff>0</xdr:rowOff>
        </xdr:from>
        <xdr:to>
          <xdr:col>125</xdr:col>
          <xdr:colOff>9525</xdr:colOff>
          <xdr:row>163</xdr:row>
          <xdr:rowOff>9525</xdr:rowOff>
        </xdr:to>
        <xdr:pic>
          <xdr:nvPicPr>
            <xdr:cNvPr id="17" name="図 16">
              <a:extLst>
                <a:ext uri="{FF2B5EF4-FFF2-40B4-BE49-F238E27FC236}">
                  <a16:creationId xmlns:a16="http://schemas.microsoft.com/office/drawing/2014/main" id="{751A5855-CE93-8C38-6596-97BF91AFA7B8}"/>
                </a:ext>
              </a:extLst>
            </xdr:cNvPr>
            <xdr:cNvPicPr>
              <a:picLocks noChangeAspect="1" noChangeArrowheads="1"/>
              <a:extLst>
                <a:ext uri="{84589F7E-364E-4C9E-8A38-B11213B215E9}">
                  <a14:cameraTool cellRange="$R$3:$BR$163" spid="_x0000_s5187"/>
                </a:ext>
              </a:extLst>
            </xdr:cNvPicPr>
          </xdr:nvPicPr>
          <xdr:blipFill>
            <a:blip xmlns:r="http://schemas.openxmlformats.org/officeDocument/2006/relationships" r:embed="rId1"/>
            <a:srcRect/>
            <a:stretch>
              <a:fillRect/>
            </a:stretch>
          </xdr:blipFill>
          <xdr:spPr bwMode="auto">
            <a:xfrm>
              <a:off x="19888200" y="476250"/>
              <a:ext cx="14649450" cy="38347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O90" sqref="O9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85" zoomScaleNormal="85" workbookViewId="0">
      <selection activeCell="O90" sqref="O9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topLeftCell="A10" zoomScale="130" zoomScaleNormal="130" workbookViewId="0">
      <selection activeCell="Q24" sqref="Q24"/>
    </sheetView>
  </sheetViews>
  <sheetFormatPr defaultRowHeight="18.75" x14ac:dyDescent="0.4"/>
  <cols>
    <col min="1" max="320" width="3.625" customWidth="1"/>
  </cols>
  <sheetData>
    <row r="11" spans="11:36" x14ac:dyDescent="0.4">
      <c r="K11" s="12" t="s">
        <v>8</v>
      </c>
      <c r="L11" s="12"/>
      <c r="M11" s="12"/>
      <c r="N11" s="12"/>
      <c r="O11" s="12"/>
      <c r="P11" s="12"/>
      <c r="Q11" s="21" t="s">
        <v>7</v>
      </c>
      <c r="R11" s="21"/>
      <c r="S11" s="21"/>
      <c r="T11" s="21"/>
      <c r="U11" s="21"/>
      <c r="V11" s="22" t="s">
        <v>7</v>
      </c>
      <c r="W11" s="23"/>
      <c r="X11" s="23"/>
      <c r="Y11" s="23"/>
      <c r="Z11" s="24"/>
      <c r="AA11" s="22" t="s">
        <v>2</v>
      </c>
      <c r="AB11" s="23"/>
      <c r="AC11" s="23"/>
      <c r="AD11" s="23"/>
      <c r="AE11" s="24"/>
      <c r="AF11" s="22" t="s">
        <v>7</v>
      </c>
      <c r="AG11" s="23"/>
      <c r="AH11" s="23"/>
      <c r="AI11" s="23"/>
      <c r="AJ11" s="24"/>
    </row>
    <row r="12" spans="11:36" x14ac:dyDescent="0.4">
      <c r="K12" s="12"/>
      <c r="L12" s="12"/>
      <c r="M12" s="12"/>
      <c r="N12" s="12"/>
      <c r="O12" s="12"/>
      <c r="P12" s="12"/>
      <c r="Q12" s="21"/>
      <c r="R12" s="21"/>
      <c r="S12" s="21"/>
      <c r="T12" s="21"/>
      <c r="U12" s="21"/>
      <c r="V12" s="25"/>
      <c r="W12" s="26"/>
      <c r="X12" s="26"/>
      <c r="Y12" s="26"/>
      <c r="Z12" s="27"/>
      <c r="AA12" s="25"/>
      <c r="AB12" s="26"/>
      <c r="AC12" s="26"/>
      <c r="AD12" s="26"/>
      <c r="AE12" s="27"/>
      <c r="AF12" s="25"/>
      <c r="AG12" s="26"/>
      <c r="AH12" s="26"/>
      <c r="AI12" s="26"/>
      <c r="AJ12" s="27"/>
    </row>
    <row r="18" spans="9:41" ht="19.5" thickBot="1" x14ac:dyDescent="0.45"/>
    <row r="19" spans="9:41" x14ac:dyDescent="0.4">
      <c r="I19" s="13" t="s">
        <v>6</v>
      </c>
      <c r="J19" s="14"/>
      <c r="K19" s="14"/>
      <c r="L19" s="14"/>
      <c r="M19" s="17" t="s">
        <v>5</v>
      </c>
      <c r="N19" s="17"/>
      <c r="O19" s="17"/>
      <c r="P19" s="17"/>
      <c r="Q19" s="18"/>
      <c r="R19" s="13" t="s">
        <v>4</v>
      </c>
      <c r="S19" s="14"/>
      <c r="T19" s="14"/>
      <c r="U19" s="14"/>
      <c r="V19" s="17" t="s">
        <v>3</v>
      </c>
      <c r="W19" s="17"/>
      <c r="X19" s="17"/>
      <c r="Y19" s="17"/>
      <c r="Z19" s="18"/>
      <c r="AA19" s="28" t="s">
        <v>2</v>
      </c>
      <c r="AB19" s="21"/>
      <c r="AC19" s="21"/>
      <c r="AD19" s="21"/>
      <c r="AE19" s="21"/>
      <c r="AF19" s="29"/>
      <c r="AG19" s="13" t="s">
        <v>1</v>
      </c>
      <c r="AH19" s="14"/>
      <c r="AI19" s="14"/>
      <c r="AJ19" s="14"/>
      <c r="AK19" s="17" t="s">
        <v>0</v>
      </c>
      <c r="AL19" s="17"/>
      <c r="AM19" s="17"/>
      <c r="AN19" s="17"/>
      <c r="AO19" s="18"/>
    </row>
    <row r="20" spans="9:41" ht="19.5" thickBot="1" x14ac:dyDescent="0.45">
      <c r="I20" s="15"/>
      <c r="J20" s="16"/>
      <c r="K20" s="16"/>
      <c r="L20" s="16"/>
      <c r="M20" s="19"/>
      <c r="N20" s="19"/>
      <c r="O20" s="19"/>
      <c r="P20" s="19"/>
      <c r="Q20" s="20"/>
      <c r="R20" s="15"/>
      <c r="S20" s="16"/>
      <c r="T20" s="16"/>
      <c r="U20" s="16"/>
      <c r="V20" s="19"/>
      <c r="W20" s="19"/>
      <c r="X20" s="19"/>
      <c r="Y20" s="19"/>
      <c r="Z20" s="20"/>
      <c r="AA20" s="28"/>
      <c r="AB20" s="21"/>
      <c r="AC20" s="21"/>
      <c r="AD20" s="21"/>
      <c r="AE20" s="21"/>
      <c r="AF20" s="29"/>
      <c r="AG20" s="15"/>
      <c r="AH20" s="16"/>
      <c r="AI20" s="16"/>
      <c r="AJ20" s="16"/>
      <c r="AK20" s="19"/>
      <c r="AL20" s="19"/>
      <c r="AM20" s="19"/>
      <c r="AN20" s="19"/>
      <c r="AO20" s="20"/>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53"/>
  <sheetViews>
    <sheetView showGridLines="0" zoomScale="70" zoomScaleNormal="70" workbookViewId="0">
      <selection activeCell="AH16" sqref="AH16"/>
    </sheetView>
  </sheetViews>
  <sheetFormatPr defaultRowHeight="18.75" x14ac:dyDescent="0.4"/>
  <cols>
    <col min="1" max="312" width="3.625" customWidth="1"/>
  </cols>
  <sheetData>
    <row r="9" spans="6:87" x14ac:dyDescent="0.4">
      <c r="AQ9" s="40" t="s">
        <v>23</v>
      </c>
      <c r="AR9" s="40"/>
      <c r="AS9" s="40" t="s">
        <v>24</v>
      </c>
      <c r="AT9" s="40"/>
      <c r="AU9" s="46" t="s">
        <v>2</v>
      </c>
      <c r="AV9" s="46"/>
      <c r="AW9" s="40" t="s">
        <v>25</v>
      </c>
      <c r="AX9" s="40"/>
      <c r="AY9" s="47" t="s">
        <v>26</v>
      </c>
      <c r="AZ9" s="47"/>
      <c r="BA9" s="47"/>
      <c r="BB9" s="47"/>
      <c r="BC9" s="48"/>
      <c r="BD9" s="40" t="s">
        <v>27</v>
      </c>
      <c r="BE9" s="40"/>
      <c r="BF9" s="40" t="s">
        <v>28</v>
      </c>
      <c r="BG9" s="40"/>
      <c r="BH9" s="46" t="s">
        <v>2</v>
      </c>
      <c r="BI9" s="46"/>
      <c r="BJ9" s="40" t="s">
        <v>29</v>
      </c>
      <c r="BK9" s="40"/>
      <c r="BL9" s="47" t="s">
        <v>30</v>
      </c>
      <c r="BM9" s="47"/>
      <c r="BN9" s="47"/>
      <c r="BO9" s="47"/>
      <c r="BP9" s="48"/>
      <c r="BQ9" s="40" t="s">
        <v>31</v>
      </c>
      <c r="BR9" s="40"/>
      <c r="BS9" s="40" t="s">
        <v>32</v>
      </c>
      <c r="BT9" s="40"/>
      <c r="BU9" s="46" t="s">
        <v>2</v>
      </c>
      <c r="BV9" s="46"/>
      <c r="BW9" s="40" t="s">
        <v>33</v>
      </c>
      <c r="BX9" s="40"/>
      <c r="BY9" s="47" t="s">
        <v>34</v>
      </c>
      <c r="BZ9" s="47"/>
      <c r="CA9" s="47"/>
      <c r="CB9" s="47"/>
      <c r="CC9" s="47"/>
      <c r="CE9" s="49" t="s">
        <v>63</v>
      </c>
      <c r="CF9" s="50"/>
      <c r="CG9" s="50"/>
      <c r="CH9" s="50"/>
      <c r="CI9" s="51"/>
    </row>
    <row r="10" spans="6:87" x14ac:dyDescent="0.4">
      <c r="AQ10" s="40"/>
      <c r="AR10" s="40"/>
      <c r="AS10" s="40"/>
      <c r="AT10" s="40"/>
      <c r="AU10" s="46"/>
      <c r="AV10" s="46"/>
      <c r="AW10" s="40"/>
      <c r="AX10" s="40"/>
      <c r="AY10" s="47"/>
      <c r="AZ10" s="47"/>
      <c r="BA10" s="47"/>
      <c r="BB10" s="47"/>
      <c r="BC10" s="48"/>
      <c r="BD10" s="40"/>
      <c r="BE10" s="40"/>
      <c r="BF10" s="40"/>
      <c r="BG10" s="40"/>
      <c r="BH10" s="46"/>
      <c r="BI10" s="46"/>
      <c r="BJ10" s="40"/>
      <c r="BK10" s="40"/>
      <c r="BL10" s="47"/>
      <c r="BM10" s="47"/>
      <c r="BN10" s="47"/>
      <c r="BO10" s="47"/>
      <c r="BP10" s="48"/>
      <c r="BQ10" s="40"/>
      <c r="BR10" s="40"/>
      <c r="BS10" s="40"/>
      <c r="BT10" s="40"/>
      <c r="BU10" s="46"/>
      <c r="BV10" s="46"/>
      <c r="BW10" s="40"/>
      <c r="BX10" s="40"/>
      <c r="BY10" s="47"/>
      <c r="BZ10" s="47"/>
      <c r="CA10" s="47"/>
      <c r="CB10" s="47"/>
      <c r="CC10" s="47"/>
      <c r="CE10" s="52"/>
      <c r="CF10" s="53"/>
      <c r="CG10" s="53"/>
      <c r="CH10" s="53"/>
      <c r="CI10" s="54"/>
    </row>
    <row r="13" spans="6:87" ht="19.5" customHeight="1" x14ac:dyDescent="0.4">
      <c r="F13" s="40" t="s">
        <v>9</v>
      </c>
      <c r="G13" s="40"/>
      <c r="H13" s="40" t="s">
        <v>10</v>
      </c>
      <c r="I13" s="40"/>
      <c r="J13" s="40" t="s">
        <v>11</v>
      </c>
      <c r="K13" s="40"/>
      <c r="L13" s="40" t="s">
        <v>12</v>
      </c>
      <c r="M13" s="40"/>
      <c r="N13" s="40" t="s">
        <v>13</v>
      </c>
      <c r="O13" s="40"/>
      <c r="P13" s="40" t="s">
        <v>2</v>
      </c>
      <c r="Q13" s="40"/>
      <c r="R13" s="40"/>
      <c r="S13" s="40" t="s">
        <v>14</v>
      </c>
      <c r="T13" s="40"/>
      <c r="BH13" s="1"/>
      <c r="BI13" s="1"/>
      <c r="BJ13" s="1"/>
      <c r="BK13" s="1"/>
      <c r="BL13" s="1"/>
    </row>
    <row r="14" spans="6:87" ht="19.5" customHeight="1" x14ac:dyDescent="0.4">
      <c r="F14" s="40"/>
      <c r="G14" s="40"/>
      <c r="H14" s="40"/>
      <c r="I14" s="40"/>
      <c r="J14" s="40"/>
      <c r="K14" s="40"/>
      <c r="L14" s="40"/>
      <c r="M14" s="40"/>
      <c r="N14" s="40"/>
      <c r="O14" s="40"/>
      <c r="P14" s="40"/>
      <c r="Q14" s="40"/>
      <c r="R14" s="40"/>
      <c r="S14" s="40"/>
      <c r="T14" s="40"/>
      <c r="BJ14" s="1"/>
      <c r="BK14" s="1"/>
    </row>
    <row r="17" spans="6:87" x14ac:dyDescent="0.4">
      <c r="AQ17" s="40" t="s">
        <v>35</v>
      </c>
      <c r="AR17" s="40"/>
      <c r="AS17" s="40" t="s">
        <v>36</v>
      </c>
      <c r="AT17" s="40"/>
      <c r="AU17" s="46" t="s">
        <v>2</v>
      </c>
      <c r="AV17" s="46"/>
      <c r="AW17" s="40" t="s">
        <v>37</v>
      </c>
      <c r="AX17" s="40"/>
      <c r="AY17" s="47" t="s">
        <v>26</v>
      </c>
      <c r="AZ17" s="47"/>
      <c r="BA17" s="47"/>
      <c r="BB17" s="47"/>
      <c r="BC17" s="48"/>
      <c r="BD17" s="40" t="s">
        <v>38</v>
      </c>
      <c r="BE17" s="40"/>
      <c r="BF17" s="40" t="s">
        <v>39</v>
      </c>
      <c r="BG17" s="40"/>
      <c r="BH17" s="46" t="s">
        <v>2</v>
      </c>
      <c r="BI17" s="46"/>
      <c r="BJ17" s="40" t="s">
        <v>40</v>
      </c>
      <c r="BK17" s="40"/>
      <c r="BL17" s="47" t="s">
        <v>30</v>
      </c>
      <c r="BM17" s="47"/>
      <c r="BN17" s="47"/>
      <c r="BO17" s="47"/>
      <c r="BP17" s="48"/>
      <c r="BQ17" s="40" t="s">
        <v>41</v>
      </c>
      <c r="BR17" s="40"/>
      <c r="BS17" s="40" t="s">
        <v>42</v>
      </c>
      <c r="BT17" s="40"/>
      <c r="BU17" s="46" t="s">
        <v>2</v>
      </c>
      <c r="BV17" s="46"/>
      <c r="BW17" s="40" t="s">
        <v>43</v>
      </c>
      <c r="BX17" s="40"/>
      <c r="BY17" s="47" t="s">
        <v>34</v>
      </c>
      <c r="BZ17" s="47"/>
      <c r="CA17" s="47"/>
      <c r="CB17" s="47"/>
      <c r="CC17" s="47"/>
      <c r="CE17" s="49" t="s">
        <v>64</v>
      </c>
      <c r="CF17" s="50"/>
      <c r="CG17" s="50"/>
      <c r="CH17" s="50"/>
      <c r="CI17" s="51"/>
    </row>
    <row r="18" spans="6:87" x14ac:dyDescent="0.4">
      <c r="AQ18" s="40"/>
      <c r="AR18" s="40"/>
      <c r="AS18" s="40"/>
      <c r="AT18" s="40"/>
      <c r="AU18" s="46"/>
      <c r="AV18" s="46"/>
      <c r="AW18" s="40"/>
      <c r="AX18" s="40"/>
      <c r="AY18" s="47"/>
      <c r="AZ18" s="47"/>
      <c r="BA18" s="47"/>
      <c r="BB18" s="47"/>
      <c r="BC18" s="48"/>
      <c r="BD18" s="40"/>
      <c r="BE18" s="40"/>
      <c r="BF18" s="40"/>
      <c r="BG18" s="40"/>
      <c r="BH18" s="46"/>
      <c r="BI18" s="46"/>
      <c r="BJ18" s="40"/>
      <c r="BK18" s="40"/>
      <c r="BL18" s="47"/>
      <c r="BM18" s="47"/>
      <c r="BN18" s="47"/>
      <c r="BO18" s="47"/>
      <c r="BP18" s="48"/>
      <c r="BQ18" s="40"/>
      <c r="BR18" s="40"/>
      <c r="BS18" s="40"/>
      <c r="BT18" s="40"/>
      <c r="BU18" s="46"/>
      <c r="BV18" s="46"/>
      <c r="BW18" s="40"/>
      <c r="BX18" s="40"/>
      <c r="BY18" s="47"/>
      <c r="BZ18" s="47"/>
      <c r="CA18" s="47"/>
      <c r="CB18" s="47"/>
      <c r="CC18" s="47"/>
      <c r="CE18" s="52"/>
      <c r="CF18" s="53"/>
      <c r="CG18" s="53"/>
      <c r="CH18" s="53"/>
      <c r="CI18" s="54"/>
    </row>
    <row r="21" spans="6:87" ht="18.75" customHeight="1" x14ac:dyDescent="0.4">
      <c r="F21" s="40" t="s">
        <v>9</v>
      </c>
      <c r="G21" s="40"/>
      <c r="H21" s="42" t="s">
        <v>15</v>
      </c>
      <c r="I21" s="43"/>
      <c r="J21" s="40" t="s">
        <v>16</v>
      </c>
      <c r="K21" s="40"/>
      <c r="L21" s="44" t="s">
        <v>15</v>
      </c>
      <c r="M21" s="45"/>
      <c r="N21" s="40" t="s">
        <v>17</v>
      </c>
      <c r="O21" s="40"/>
      <c r="P21" s="45" t="s">
        <v>2</v>
      </c>
      <c r="Q21" s="45"/>
      <c r="R21" s="45"/>
      <c r="S21" s="40" t="s">
        <v>18</v>
      </c>
      <c r="T21" s="40"/>
    </row>
    <row r="22" spans="6:87" ht="18.75" customHeight="1" x14ac:dyDescent="0.4">
      <c r="F22" s="40"/>
      <c r="G22" s="40"/>
      <c r="H22" s="43"/>
      <c r="I22" s="43"/>
      <c r="J22" s="40"/>
      <c r="K22" s="40"/>
      <c r="L22" s="45"/>
      <c r="M22" s="45"/>
      <c r="N22" s="40"/>
      <c r="O22" s="40"/>
      <c r="P22" s="45"/>
      <c r="Q22" s="45"/>
      <c r="R22" s="45"/>
      <c r="S22" s="40"/>
      <c r="T22" s="40"/>
    </row>
    <row r="25" spans="6:87" x14ac:dyDescent="0.4">
      <c r="AQ25" s="40" t="s">
        <v>44</v>
      </c>
      <c r="AR25" s="40"/>
      <c r="AS25" s="40" t="s">
        <v>45</v>
      </c>
      <c r="AT25" s="40"/>
      <c r="AU25" s="46" t="s">
        <v>2</v>
      </c>
      <c r="AV25" s="46"/>
      <c r="AW25" s="40" t="s">
        <v>46</v>
      </c>
      <c r="AX25" s="40"/>
      <c r="AY25" s="47" t="s">
        <v>26</v>
      </c>
      <c r="AZ25" s="47"/>
      <c r="BA25" s="47"/>
      <c r="BB25" s="47"/>
      <c r="BC25" s="48"/>
      <c r="BD25" s="40" t="s">
        <v>47</v>
      </c>
      <c r="BE25" s="40"/>
      <c r="BF25" s="40" t="s">
        <v>48</v>
      </c>
      <c r="BG25" s="40"/>
      <c r="BH25" s="46" t="s">
        <v>2</v>
      </c>
      <c r="BI25" s="46"/>
      <c r="BJ25" s="40" t="s">
        <v>49</v>
      </c>
      <c r="BK25" s="40"/>
      <c r="BL25" s="47" t="s">
        <v>30</v>
      </c>
      <c r="BM25" s="47"/>
      <c r="BN25" s="47"/>
      <c r="BO25" s="47"/>
      <c r="BP25" s="48"/>
      <c r="BQ25" s="40" t="s">
        <v>50</v>
      </c>
      <c r="BR25" s="40"/>
      <c r="BS25" s="40" t="s">
        <v>51</v>
      </c>
      <c r="BT25" s="40"/>
      <c r="BU25" s="46" t="s">
        <v>2</v>
      </c>
      <c r="BV25" s="46"/>
      <c r="BW25" s="40" t="s">
        <v>52</v>
      </c>
      <c r="BX25" s="40"/>
      <c r="BY25" s="47" t="s">
        <v>34</v>
      </c>
      <c r="BZ25" s="47"/>
      <c r="CA25" s="47"/>
      <c r="CB25" s="47"/>
      <c r="CC25" s="47"/>
      <c r="CE25" s="49" t="s">
        <v>65</v>
      </c>
      <c r="CF25" s="50"/>
      <c r="CG25" s="50"/>
      <c r="CH25" s="50"/>
      <c r="CI25" s="51"/>
    </row>
    <row r="26" spans="6:87" x14ac:dyDescent="0.4">
      <c r="AQ26" s="40"/>
      <c r="AR26" s="40"/>
      <c r="AS26" s="40"/>
      <c r="AT26" s="40"/>
      <c r="AU26" s="46"/>
      <c r="AV26" s="46"/>
      <c r="AW26" s="40"/>
      <c r="AX26" s="40"/>
      <c r="AY26" s="47"/>
      <c r="AZ26" s="47"/>
      <c r="BA26" s="47"/>
      <c r="BB26" s="47"/>
      <c r="BC26" s="48"/>
      <c r="BD26" s="40"/>
      <c r="BE26" s="40"/>
      <c r="BF26" s="40"/>
      <c r="BG26" s="40"/>
      <c r="BH26" s="46"/>
      <c r="BI26" s="46"/>
      <c r="BJ26" s="40"/>
      <c r="BK26" s="40"/>
      <c r="BL26" s="47"/>
      <c r="BM26" s="47"/>
      <c r="BN26" s="47"/>
      <c r="BO26" s="47"/>
      <c r="BP26" s="48"/>
      <c r="BQ26" s="40"/>
      <c r="BR26" s="40"/>
      <c r="BS26" s="40"/>
      <c r="BT26" s="40"/>
      <c r="BU26" s="46"/>
      <c r="BV26" s="46"/>
      <c r="BW26" s="40"/>
      <c r="BX26" s="40"/>
      <c r="BY26" s="47"/>
      <c r="BZ26" s="47"/>
      <c r="CA26" s="47"/>
      <c r="CB26" s="47"/>
      <c r="CC26" s="47"/>
      <c r="CE26" s="52"/>
      <c r="CF26" s="53"/>
      <c r="CG26" s="53"/>
      <c r="CH26" s="53"/>
      <c r="CI26" s="54"/>
    </row>
    <row r="32" spans="6:87" x14ac:dyDescent="0.4">
      <c r="AQ32" s="40" t="s">
        <v>53</v>
      </c>
      <c r="AR32" s="40"/>
      <c r="AS32" s="40" t="s">
        <v>54</v>
      </c>
      <c r="AT32" s="40"/>
      <c r="AU32" s="46" t="s">
        <v>2</v>
      </c>
      <c r="AV32" s="46"/>
      <c r="AW32" s="40" t="s">
        <v>55</v>
      </c>
      <c r="AX32" s="40"/>
      <c r="AY32" s="47" t="s">
        <v>26</v>
      </c>
      <c r="AZ32" s="47"/>
      <c r="BA32" s="47"/>
      <c r="BB32" s="47"/>
      <c r="BC32" s="48"/>
      <c r="BD32" s="40" t="s">
        <v>56</v>
      </c>
      <c r="BE32" s="40"/>
      <c r="BF32" s="40" t="s">
        <v>57</v>
      </c>
      <c r="BG32" s="40"/>
      <c r="BH32" s="46" t="s">
        <v>2</v>
      </c>
      <c r="BI32" s="46"/>
      <c r="BJ32" s="40" t="s">
        <v>58</v>
      </c>
      <c r="BK32" s="40"/>
      <c r="BL32" s="47" t="s">
        <v>30</v>
      </c>
      <c r="BM32" s="47"/>
      <c r="BN32" s="47"/>
      <c r="BO32" s="47"/>
      <c r="BP32" s="48"/>
      <c r="BQ32" s="40" t="s">
        <v>59</v>
      </c>
      <c r="BR32" s="40"/>
      <c r="BS32" s="40" t="s">
        <v>60</v>
      </c>
      <c r="BT32" s="40"/>
      <c r="BU32" s="46" t="s">
        <v>2</v>
      </c>
      <c r="BV32" s="46"/>
      <c r="BW32" s="40" t="s">
        <v>61</v>
      </c>
      <c r="BX32" s="40"/>
      <c r="BY32" s="47" t="s">
        <v>34</v>
      </c>
      <c r="BZ32" s="47"/>
      <c r="CA32" s="47"/>
      <c r="CB32" s="47"/>
      <c r="CC32" s="47"/>
      <c r="CE32" s="49" t="s">
        <v>62</v>
      </c>
      <c r="CF32" s="50"/>
      <c r="CG32" s="50"/>
      <c r="CH32" s="50"/>
      <c r="CI32" s="51"/>
    </row>
    <row r="33" spans="5:87" x14ac:dyDescent="0.4">
      <c r="AQ33" s="40"/>
      <c r="AR33" s="40"/>
      <c r="AS33" s="40"/>
      <c r="AT33" s="40"/>
      <c r="AU33" s="46"/>
      <c r="AV33" s="46"/>
      <c r="AW33" s="40"/>
      <c r="AX33" s="40"/>
      <c r="AY33" s="47"/>
      <c r="AZ33" s="47"/>
      <c r="BA33" s="47"/>
      <c r="BB33" s="47"/>
      <c r="BC33" s="48"/>
      <c r="BD33" s="40"/>
      <c r="BE33" s="40"/>
      <c r="BF33" s="40"/>
      <c r="BG33" s="40"/>
      <c r="BH33" s="46"/>
      <c r="BI33" s="46"/>
      <c r="BJ33" s="40"/>
      <c r="BK33" s="40"/>
      <c r="BL33" s="47"/>
      <c r="BM33" s="47"/>
      <c r="BN33" s="47"/>
      <c r="BO33" s="47"/>
      <c r="BP33" s="48"/>
      <c r="BQ33" s="40"/>
      <c r="BR33" s="40"/>
      <c r="BS33" s="40"/>
      <c r="BT33" s="40"/>
      <c r="BU33" s="46"/>
      <c r="BV33" s="46"/>
      <c r="BW33" s="40"/>
      <c r="BX33" s="40"/>
      <c r="BY33" s="47"/>
      <c r="BZ33" s="47"/>
      <c r="CA33" s="47"/>
      <c r="CB33" s="47"/>
      <c r="CC33" s="47"/>
      <c r="CE33" s="52"/>
      <c r="CF33" s="53"/>
      <c r="CG33" s="53"/>
      <c r="CH33" s="53"/>
      <c r="CI33" s="54"/>
    </row>
    <row r="37" spans="5:87" x14ac:dyDescent="0.4">
      <c r="E37" s="40" t="s">
        <v>9</v>
      </c>
      <c r="F37" s="40"/>
      <c r="G37" s="40" t="s">
        <v>10</v>
      </c>
      <c r="H37" s="40"/>
      <c r="I37" s="41" t="s">
        <v>11</v>
      </c>
      <c r="J37" s="41"/>
      <c r="K37" s="41" t="s">
        <v>12</v>
      </c>
      <c r="L37" s="41"/>
      <c r="M37" s="41" t="s">
        <v>13</v>
      </c>
      <c r="N37" s="41"/>
      <c r="O37" s="41" t="s">
        <v>2</v>
      </c>
      <c r="P37" s="41"/>
      <c r="Q37" s="41"/>
      <c r="R37" s="41" t="s">
        <v>19</v>
      </c>
      <c r="S37" s="41"/>
      <c r="T37" s="40" t="s">
        <v>20</v>
      </c>
      <c r="U37" s="40"/>
    </row>
    <row r="38" spans="5:87" x14ac:dyDescent="0.4">
      <c r="E38" s="40"/>
      <c r="F38" s="40"/>
      <c r="G38" s="40"/>
      <c r="H38" s="40"/>
      <c r="I38" s="41"/>
      <c r="J38" s="41"/>
      <c r="K38" s="41"/>
      <c r="L38" s="41"/>
      <c r="M38" s="41"/>
      <c r="N38" s="41"/>
      <c r="O38" s="41"/>
      <c r="P38" s="41"/>
      <c r="Q38" s="41"/>
      <c r="R38" s="41"/>
      <c r="S38" s="41"/>
      <c r="T38" s="40"/>
      <c r="U38" s="40"/>
    </row>
    <row r="44" spans="5:87" ht="18.75" customHeight="1" x14ac:dyDescent="0.4">
      <c r="E44" s="30" t="s">
        <v>21</v>
      </c>
      <c r="F44" s="31"/>
      <c r="G44" s="31"/>
      <c r="H44" s="31"/>
      <c r="I44" s="31"/>
      <c r="J44" s="31"/>
      <c r="K44" s="31"/>
      <c r="L44" s="31"/>
      <c r="M44" s="31"/>
      <c r="N44" s="31"/>
      <c r="O44" s="31"/>
      <c r="P44" s="31"/>
      <c r="Q44" s="31"/>
      <c r="R44" s="31"/>
      <c r="S44" s="32"/>
      <c r="T44" s="36" t="s">
        <v>22</v>
      </c>
      <c r="U44" s="37"/>
    </row>
    <row r="45" spans="5:87" x14ac:dyDescent="0.4">
      <c r="E45" s="33"/>
      <c r="F45" s="34"/>
      <c r="G45" s="34"/>
      <c r="H45" s="34"/>
      <c r="I45" s="34"/>
      <c r="J45" s="34"/>
      <c r="K45" s="34"/>
      <c r="L45" s="34"/>
      <c r="M45" s="34"/>
      <c r="N45" s="34"/>
      <c r="O45" s="34"/>
      <c r="P45" s="34"/>
      <c r="Q45" s="34"/>
      <c r="R45" s="34"/>
      <c r="S45" s="35"/>
      <c r="T45" s="38"/>
      <c r="U45" s="39"/>
    </row>
    <row r="51" spans="2:6" x14ac:dyDescent="0.4">
      <c r="B51" s="1"/>
      <c r="C51" s="1"/>
      <c r="D51" s="1"/>
      <c r="E51" s="1"/>
      <c r="F51" s="1"/>
    </row>
    <row r="52" spans="2:6" x14ac:dyDescent="0.4">
      <c r="B52" s="1"/>
      <c r="C52" s="1"/>
      <c r="D52" s="1"/>
      <c r="E52" s="1"/>
      <c r="F52" s="1"/>
    </row>
    <row r="53" spans="2:6" x14ac:dyDescent="0.4">
      <c r="B53" s="1"/>
      <c r="C53" s="1"/>
      <c r="D53" s="1"/>
      <c r="E53" s="1"/>
      <c r="F53" s="1"/>
    </row>
  </sheetData>
  <mergeCells count="88">
    <mergeCell ref="AS32:AT33"/>
    <mergeCell ref="AU32:AV33"/>
    <mergeCell ref="AW32:AX33"/>
    <mergeCell ref="BU32:BV33"/>
    <mergeCell ref="BW32:BX33"/>
    <mergeCell ref="BJ32:BK33"/>
    <mergeCell ref="BL32:BP33"/>
    <mergeCell ref="BQ32:BR33"/>
    <mergeCell ref="BS32:BT33"/>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O37:Q38"/>
    <mergeCell ref="S13:T14"/>
    <mergeCell ref="P21:R22"/>
    <mergeCell ref="S21:T22"/>
    <mergeCell ref="P13:R14"/>
    <mergeCell ref="R37:S38"/>
    <mergeCell ref="T37:U38"/>
    <mergeCell ref="AQ25:AR26"/>
    <mergeCell ref="AS25:AT26"/>
    <mergeCell ref="AU25:AV26"/>
    <mergeCell ref="AW25:AX26"/>
    <mergeCell ref="AQ32:AR33"/>
    <mergeCell ref="F21:G22"/>
    <mergeCell ref="H21:I22"/>
    <mergeCell ref="J21:K22"/>
    <mergeCell ref="L21:M22"/>
    <mergeCell ref="N21:O22"/>
    <mergeCell ref="F13:G14"/>
    <mergeCell ref="H13:I14"/>
    <mergeCell ref="J13:K14"/>
    <mergeCell ref="L13:M14"/>
    <mergeCell ref="N13:O14"/>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5"/>
  <sheetViews>
    <sheetView showGridLines="0" topLeftCell="E22" zoomScale="55" zoomScaleNormal="55" workbookViewId="0">
      <selection activeCell="BU3" sqref="BU3"/>
    </sheetView>
  </sheetViews>
  <sheetFormatPr defaultRowHeight="18.75" x14ac:dyDescent="0.4"/>
  <cols>
    <col min="1" max="323" width="3.625" customWidth="1"/>
  </cols>
  <sheetData>
    <row r="2" spans="21:37" x14ac:dyDescent="0.4">
      <c r="AD2" s="2"/>
    </row>
    <row r="3" spans="21:37" x14ac:dyDescent="0.4">
      <c r="U3" s="62" t="s">
        <v>105</v>
      </c>
      <c r="V3" s="62"/>
      <c r="W3" s="62"/>
      <c r="X3" s="62"/>
      <c r="Y3" s="62"/>
      <c r="Z3" s="62"/>
      <c r="AA3" s="62"/>
      <c r="AB3" s="3" t="s">
        <v>106</v>
      </c>
      <c r="AC3" s="4"/>
      <c r="AD3" s="4"/>
      <c r="AE3" s="4"/>
      <c r="AF3" s="4"/>
      <c r="AG3" s="4"/>
      <c r="AH3" s="4"/>
      <c r="AI3" s="4"/>
      <c r="AJ3" s="4"/>
      <c r="AK3" s="5"/>
    </row>
    <row r="4" spans="21:37" x14ac:dyDescent="0.4">
      <c r="U4" s="63" t="s">
        <v>110</v>
      </c>
      <c r="V4" s="64"/>
      <c r="W4" s="64"/>
      <c r="X4" s="64"/>
      <c r="Y4" s="64"/>
      <c r="Z4" s="64"/>
      <c r="AA4" s="64"/>
      <c r="AB4" s="65" t="s">
        <v>111</v>
      </c>
      <c r="AC4" s="66"/>
      <c r="AD4" s="66"/>
      <c r="AE4" s="66"/>
      <c r="AF4" s="66"/>
      <c r="AG4" s="66"/>
      <c r="AH4" s="67"/>
      <c r="AI4" s="65" t="str">
        <f>"0x" &amp; DEC2HEX(0, 5)</f>
        <v>0x00000</v>
      </c>
      <c r="AJ4" s="66"/>
      <c r="AK4" s="68"/>
    </row>
    <row r="5" spans="21:37" x14ac:dyDescent="0.4">
      <c r="U5" s="69" t="s">
        <v>112</v>
      </c>
      <c r="V5" s="70"/>
      <c r="W5" s="70"/>
      <c r="X5" s="70"/>
      <c r="Y5" s="70"/>
      <c r="Z5" s="70"/>
      <c r="AA5" s="70"/>
      <c r="AB5" s="65" t="s">
        <v>113</v>
      </c>
      <c r="AC5" s="66"/>
      <c r="AD5" s="66"/>
      <c r="AE5" s="66"/>
      <c r="AF5" s="66"/>
      <c r="AG5" s="66"/>
      <c r="AH5" s="67"/>
      <c r="AI5" s="65" t="s">
        <v>114</v>
      </c>
      <c r="AJ5" s="66"/>
      <c r="AK5" s="68"/>
    </row>
    <row r="6" spans="21:37" x14ac:dyDescent="0.4">
      <c r="U6" s="55" t="s">
        <v>116</v>
      </c>
      <c r="V6" s="55"/>
      <c r="W6" s="55"/>
      <c r="X6" s="55"/>
      <c r="Y6" s="55"/>
      <c r="Z6" s="55"/>
      <c r="AA6" s="55"/>
      <c r="AB6" s="56" t="s">
        <v>117</v>
      </c>
      <c r="AC6" s="57"/>
      <c r="AD6" s="57"/>
      <c r="AE6" s="57"/>
      <c r="AF6" s="57"/>
      <c r="AG6" s="57"/>
      <c r="AH6" s="58"/>
      <c r="AI6" s="56" t="s">
        <v>118</v>
      </c>
      <c r="AJ6" s="57"/>
      <c r="AK6" s="58"/>
    </row>
    <row r="7" spans="21:37" x14ac:dyDescent="0.4">
      <c r="U7" s="46" t="s">
        <v>123</v>
      </c>
      <c r="V7" s="46"/>
      <c r="W7" s="46"/>
      <c r="X7" s="46"/>
      <c r="Y7" s="46"/>
      <c r="Z7" s="46"/>
      <c r="AA7" s="46"/>
      <c r="AB7" s="59" t="s">
        <v>124</v>
      </c>
      <c r="AC7" s="60"/>
      <c r="AD7" s="60"/>
      <c r="AE7" s="60"/>
      <c r="AF7" s="60"/>
      <c r="AG7" s="60"/>
      <c r="AH7" s="61"/>
      <c r="AI7" s="59" t="s">
        <v>125</v>
      </c>
      <c r="AJ7" s="60"/>
      <c r="AK7" s="61"/>
    </row>
    <row r="8" spans="21:37" x14ac:dyDescent="0.4">
      <c r="U8" s="46" t="s">
        <v>126</v>
      </c>
      <c r="V8" s="46"/>
      <c r="W8" s="46"/>
      <c r="X8" s="46"/>
      <c r="Y8" s="46"/>
      <c r="Z8" s="46"/>
      <c r="AA8" s="46"/>
      <c r="AB8" s="59" t="s">
        <v>127</v>
      </c>
      <c r="AC8" s="60"/>
      <c r="AD8" s="60"/>
      <c r="AE8" s="60"/>
      <c r="AF8" s="60"/>
      <c r="AG8" s="60"/>
      <c r="AH8" s="61"/>
      <c r="AI8" s="59" t="s">
        <v>128</v>
      </c>
      <c r="AJ8" s="60"/>
      <c r="AK8" s="61"/>
    </row>
    <row r="9" spans="21:37" x14ac:dyDescent="0.4">
      <c r="U9" s="46" t="s">
        <v>129</v>
      </c>
      <c r="V9" s="46"/>
      <c r="W9" s="46"/>
      <c r="X9" s="46"/>
      <c r="Y9" s="46"/>
      <c r="Z9" s="46"/>
      <c r="AA9" s="46"/>
      <c r="AB9" s="59" t="s">
        <v>130</v>
      </c>
      <c r="AC9" s="60"/>
      <c r="AD9" s="60"/>
      <c r="AE9" s="60"/>
      <c r="AF9" s="60"/>
      <c r="AG9" s="60"/>
      <c r="AH9" s="61"/>
      <c r="AI9" s="59" t="s">
        <v>131</v>
      </c>
      <c r="AJ9" s="60"/>
      <c r="AK9" s="61"/>
    </row>
    <row r="10" spans="21:37" x14ac:dyDescent="0.4">
      <c r="U10" s="46" t="s">
        <v>135</v>
      </c>
      <c r="V10" s="46"/>
      <c r="W10" s="46"/>
      <c r="X10" s="46"/>
      <c r="Y10" s="46"/>
      <c r="Z10" s="46"/>
      <c r="AA10" s="46"/>
      <c r="AB10" s="59" t="s">
        <v>136</v>
      </c>
      <c r="AC10" s="60"/>
      <c r="AD10" s="60"/>
      <c r="AE10" s="60"/>
      <c r="AF10" s="60"/>
      <c r="AG10" s="60"/>
      <c r="AH10" s="61"/>
      <c r="AI10" s="59" t="s">
        <v>137</v>
      </c>
      <c r="AJ10" s="60"/>
      <c r="AK10" s="61"/>
    </row>
    <row r="11" spans="21:37" x14ac:dyDescent="0.4">
      <c r="U11" s="46" t="s">
        <v>138</v>
      </c>
      <c r="V11" s="46"/>
      <c r="W11" s="46"/>
      <c r="X11" s="46"/>
      <c r="Y11" s="46"/>
      <c r="Z11" s="46"/>
      <c r="AA11" s="46"/>
      <c r="AB11" s="59" t="s">
        <v>139</v>
      </c>
      <c r="AC11" s="60"/>
      <c r="AD11" s="60"/>
      <c r="AE11" s="60"/>
      <c r="AF11" s="60"/>
      <c r="AG11" s="60"/>
      <c r="AH11" s="61"/>
      <c r="AI11" s="59" t="s">
        <v>140</v>
      </c>
      <c r="AJ11" s="60"/>
      <c r="AK11" s="61"/>
    </row>
    <row r="12" spans="21:37" x14ac:dyDescent="0.4">
      <c r="U12" s="75" t="s">
        <v>141</v>
      </c>
      <c r="V12" s="75"/>
      <c r="W12" s="75"/>
      <c r="X12" s="75"/>
      <c r="Y12" s="75"/>
      <c r="Z12" s="75"/>
      <c r="AA12" s="75"/>
      <c r="AB12" s="76" t="s">
        <v>142</v>
      </c>
      <c r="AC12" s="77"/>
      <c r="AD12" s="77"/>
      <c r="AE12" s="77"/>
      <c r="AF12" s="77"/>
      <c r="AG12" s="77"/>
      <c r="AH12" s="78"/>
      <c r="AI12" s="76" t="s">
        <v>143</v>
      </c>
      <c r="AJ12" s="77"/>
      <c r="AK12" s="78"/>
    </row>
    <row r="13" spans="21:37" x14ac:dyDescent="0.4">
      <c r="U13" s="79" t="s">
        <v>156</v>
      </c>
      <c r="V13" s="80"/>
      <c r="W13" s="80"/>
      <c r="X13" s="80"/>
      <c r="Y13" s="80"/>
      <c r="Z13" s="80"/>
      <c r="AA13" s="80"/>
      <c r="AB13" s="65" t="s">
        <v>157</v>
      </c>
      <c r="AC13" s="66"/>
      <c r="AD13" s="66"/>
      <c r="AE13" s="66"/>
      <c r="AF13" s="66"/>
      <c r="AG13" s="66"/>
      <c r="AH13" s="68"/>
      <c r="AI13" s="81" t="s">
        <v>158</v>
      </c>
      <c r="AJ13" s="66"/>
      <c r="AK13" s="68"/>
    </row>
    <row r="14" spans="21:37" x14ac:dyDescent="0.4">
      <c r="U14" s="71" t="s">
        <v>159</v>
      </c>
      <c r="V14" s="72"/>
      <c r="W14" s="72"/>
      <c r="X14" s="72"/>
      <c r="Y14" s="72"/>
      <c r="Z14" s="72"/>
      <c r="AA14" s="72"/>
      <c r="AB14" s="56" t="s">
        <v>160</v>
      </c>
      <c r="AC14" s="57"/>
      <c r="AD14" s="57"/>
      <c r="AE14" s="57"/>
      <c r="AF14" s="57"/>
      <c r="AG14" s="57"/>
      <c r="AH14" s="58"/>
      <c r="AI14" s="56" t="s">
        <v>161</v>
      </c>
      <c r="AJ14" s="57"/>
      <c r="AK14" s="58"/>
    </row>
    <row r="15" spans="21:37" x14ac:dyDescent="0.4">
      <c r="U15" s="73" t="s">
        <v>162</v>
      </c>
      <c r="V15" s="74"/>
      <c r="W15" s="74"/>
      <c r="X15" s="74"/>
      <c r="Y15" s="74"/>
      <c r="Z15" s="74"/>
      <c r="AA15" s="74"/>
      <c r="AB15" s="59" t="s">
        <v>163</v>
      </c>
      <c r="AC15" s="60"/>
      <c r="AD15" s="60"/>
      <c r="AE15" s="60"/>
      <c r="AF15" s="60"/>
      <c r="AG15" s="60"/>
      <c r="AH15" s="61"/>
      <c r="AI15" s="59" t="s">
        <v>164</v>
      </c>
      <c r="AJ15" s="60"/>
      <c r="AK15" s="61"/>
    </row>
    <row r="16" spans="21:37" x14ac:dyDescent="0.4">
      <c r="U16" s="73" t="s">
        <v>165</v>
      </c>
      <c r="V16" s="74"/>
      <c r="W16" s="74"/>
      <c r="X16" s="74"/>
      <c r="Y16" s="74"/>
      <c r="Z16" s="74"/>
      <c r="AA16" s="74"/>
      <c r="AB16" s="59" t="s">
        <v>166</v>
      </c>
      <c r="AC16" s="60"/>
      <c r="AD16" s="60"/>
      <c r="AE16" s="60"/>
      <c r="AF16" s="60"/>
      <c r="AG16" s="60"/>
      <c r="AH16" s="61"/>
      <c r="AI16" s="59" t="s">
        <v>167</v>
      </c>
      <c r="AJ16" s="60"/>
      <c r="AK16" s="61"/>
    </row>
    <row r="17" spans="21:70" x14ac:dyDescent="0.4">
      <c r="U17" s="73" t="s">
        <v>170</v>
      </c>
      <c r="V17" s="74"/>
      <c r="W17" s="74"/>
      <c r="X17" s="74"/>
      <c r="Y17" s="74"/>
      <c r="Z17" s="74"/>
      <c r="AA17" s="74"/>
      <c r="AB17" s="59" t="s">
        <v>171</v>
      </c>
      <c r="AC17" s="60"/>
      <c r="AD17" s="60"/>
      <c r="AE17" s="60"/>
      <c r="AF17" s="60"/>
      <c r="AG17" s="60"/>
      <c r="AH17" s="61"/>
      <c r="AI17" s="59" t="s">
        <v>172</v>
      </c>
      <c r="AJ17" s="60"/>
      <c r="AK17" s="61"/>
    </row>
    <row r="18" spans="21:70" x14ac:dyDescent="0.4">
      <c r="U18" s="73" t="s">
        <v>173</v>
      </c>
      <c r="V18" s="74"/>
      <c r="W18" s="74"/>
      <c r="X18" s="74"/>
      <c r="Y18" s="74"/>
      <c r="Z18" s="74"/>
      <c r="AA18" s="74"/>
      <c r="AB18" s="59" t="s">
        <v>174</v>
      </c>
      <c r="AC18" s="60"/>
      <c r="AD18" s="60"/>
      <c r="AE18" s="60"/>
      <c r="AF18" s="60"/>
      <c r="AG18" s="60"/>
      <c r="AH18" s="61"/>
      <c r="AI18" s="59" t="s">
        <v>175</v>
      </c>
      <c r="AJ18" s="60"/>
      <c r="AK18" s="61"/>
    </row>
    <row r="19" spans="21:70" x14ac:dyDescent="0.4">
      <c r="U19" s="73" t="s">
        <v>176</v>
      </c>
      <c r="V19" s="74"/>
      <c r="W19" s="74"/>
      <c r="X19" s="74"/>
      <c r="Y19" s="74"/>
      <c r="Z19" s="74"/>
      <c r="AA19" s="74"/>
      <c r="AB19" s="59" t="s">
        <v>177</v>
      </c>
      <c r="AC19" s="60"/>
      <c r="AD19" s="60"/>
      <c r="AE19" s="60"/>
      <c r="AF19" s="60"/>
      <c r="AG19" s="60"/>
      <c r="AH19" s="61"/>
      <c r="AI19" s="59" t="s">
        <v>178</v>
      </c>
      <c r="AJ19" s="60"/>
      <c r="AK19" s="61"/>
    </row>
    <row r="20" spans="21:70" x14ac:dyDescent="0.4">
      <c r="U20" s="73" t="s">
        <v>179</v>
      </c>
      <c r="V20" s="74"/>
      <c r="W20" s="74"/>
      <c r="X20" s="74"/>
      <c r="Y20" s="74"/>
      <c r="Z20" s="74"/>
      <c r="AA20" s="74"/>
      <c r="AB20" s="59" t="s">
        <v>180</v>
      </c>
      <c r="AC20" s="60"/>
      <c r="AD20" s="60"/>
      <c r="AE20" s="60"/>
      <c r="AF20" s="60"/>
      <c r="AG20" s="60"/>
      <c r="AH20" s="61"/>
      <c r="AI20" s="59" t="s">
        <v>181</v>
      </c>
      <c r="AJ20" s="60"/>
      <c r="AK20" s="61"/>
    </row>
    <row r="22" spans="21:70" x14ac:dyDescent="0.4">
      <c r="AD22" s="2"/>
    </row>
    <row r="23" spans="21:70" x14ac:dyDescent="0.4">
      <c r="U23" s="90" t="s">
        <v>66</v>
      </c>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row>
    <row r="24" spans="21:70" x14ac:dyDescent="0.4">
      <c r="U24" s="91" t="s">
        <v>67</v>
      </c>
      <c r="V24" s="92"/>
      <c r="W24" s="92"/>
      <c r="X24" s="92"/>
      <c r="Y24" s="92"/>
      <c r="Z24" s="92"/>
      <c r="AA24" s="92"/>
      <c r="AB24" s="92"/>
      <c r="AC24" s="92"/>
      <c r="AD24" s="92" t="s">
        <v>68</v>
      </c>
      <c r="AE24" s="92"/>
      <c r="AF24" s="92"/>
      <c r="AG24" s="92"/>
      <c r="AH24" s="92"/>
      <c r="AI24" s="92"/>
      <c r="AJ24" s="92"/>
      <c r="AK24" s="92"/>
      <c r="AL24" s="92"/>
      <c r="AM24" s="92"/>
      <c r="AN24" s="93" t="s">
        <v>69</v>
      </c>
      <c r="AO24" s="93"/>
      <c r="AP24" s="94" t="s">
        <v>70</v>
      </c>
      <c r="AQ24" s="95"/>
      <c r="AR24" s="95"/>
      <c r="AS24" s="95"/>
      <c r="AT24" s="96"/>
      <c r="AU24" s="97" t="s">
        <v>71</v>
      </c>
      <c r="AV24" s="97"/>
      <c r="AW24" s="90" t="s">
        <v>72</v>
      </c>
      <c r="AX24" s="90"/>
      <c r="AY24" s="90"/>
      <c r="AZ24" s="90"/>
      <c r="BA24" s="90"/>
      <c r="BB24" s="90"/>
      <c r="BC24" s="90"/>
      <c r="BD24" s="90"/>
      <c r="BE24" s="90"/>
      <c r="BF24" s="90"/>
      <c r="BG24" s="90"/>
      <c r="BH24" s="90"/>
      <c r="BI24" s="90"/>
      <c r="BJ24" s="90"/>
      <c r="BK24" s="90"/>
      <c r="BL24" s="90"/>
      <c r="BM24" s="90"/>
      <c r="BN24" s="90"/>
      <c r="BO24" s="90"/>
      <c r="BP24" s="90"/>
      <c r="BQ24" s="90"/>
      <c r="BR24" s="90"/>
    </row>
    <row r="25" spans="21:70" ht="18.75" customHeight="1" x14ac:dyDescent="0.4">
      <c r="U25" s="82" t="s">
        <v>73</v>
      </c>
      <c r="V25" s="82"/>
      <c r="W25" s="82"/>
      <c r="X25" s="82"/>
      <c r="Y25" s="82"/>
      <c r="Z25" s="82"/>
      <c r="AA25" s="82"/>
      <c r="AB25" s="82"/>
      <c r="AC25" s="82"/>
      <c r="AD25" s="83" t="s">
        <v>74</v>
      </c>
      <c r="AE25" s="83"/>
      <c r="AF25" s="83"/>
      <c r="AG25" s="83"/>
      <c r="AH25" s="83"/>
      <c r="AI25" s="83"/>
      <c r="AJ25" s="83"/>
      <c r="AK25" s="83"/>
      <c r="AL25" s="83"/>
      <c r="AM25" s="84"/>
      <c r="AN25" s="85" t="s">
        <v>75</v>
      </c>
      <c r="AO25" s="86"/>
      <c r="AP25" s="85" t="s">
        <v>76</v>
      </c>
      <c r="AQ25" s="86"/>
      <c r="AR25" s="86"/>
      <c r="AS25" s="86"/>
      <c r="AT25" s="87"/>
      <c r="AU25" s="88" t="s">
        <v>77</v>
      </c>
      <c r="AV25" s="84"/>
      <c r="AW25" s="89" t="s">
        <v>79</v>
      </c>
      <c r="AX25" s="89"/>
      <c r="AY25" s="89"/>
      <c r="AZ25" s="89"/>
      <c r="BA25" s="89"/>
      <c r="BB25" s="89"/>
      <c r="BC25" s="89"/>
      <c r="BD25" s="89"/>
      <c r="BE25" s="89"/>
      <c r="BF25" s="89"/>
      <c r="BG25" s="89"/>
      <c r="BH25" s="89"/>
      <c r="BI25" s="89"/>
      <c r="BJ25" s="89"/>
      <c r="BK25" s="89"/>
      <c r="BL25" s="89"/>
      <c r="BM25" s="89"/>
      <c r="BN25" s="89"/>
      <c r="BO25" s="89"/>
      <c r="BP25" s="89"/>
      <c r="BQ25" s="89"/>
      <c r="BR25" s="89"/>
    </row>
    <row r="26" spans="21:70" ht="18.75" customHeight="1" x14ac:dyDescent="0.4">
      <c r="U26" s="98" t="s">
        <v>80</v>
      </c>
      <c r="V26" s="98"/>
      <c r="W26" s="98"/>
      <c r="X26" s="98"/>
      <c r="Y26" s="98"/>
      <c r="Z26" s="98"/>
      <c r="AA26" s="98"/>
      <c r="AB26" s="98"/>
      <c r="AC26" s="98"/>
      <c r="AD26" s="99" t="s">
        <v>81</v>
      </c>
      <c r="AE26" s="99"/>
      <c r="AF26" s="99"/>
      <c r="AG26" s="99"/>
      <c r="AH26" s="99"/>
      <c r="AI26" s="99"/>
      <c r="AJ26" s="99"/>
      <c r="AK26" s="99"/>
      <c r="AL26" s="99"/>
      <c r="AM26" s="99"/>
      <c r="AN26" s="99" t="s">
        <v>82</v>
      </c>
      <c r="AO26" s="99"/>
      <c r="AP26" s="99" t="s">
        <v>322</v>
      </c>
      <c r="AQ26" s="99"/>
      <c r="AR26" s="99"/>
      <c r="AS26" s="99"/>
      <c r="AT26" s="99"/>
      <c r="AU26" s="100" t="s">
        <v>83</v>
      </c>
      <c r="AV26" s="100"/>
      <c r="AW26" s="89" t="s">
        <v>316</v>
      </c>
      <c r="AX26" s="89"/>
      <c r="AY26" s="89"/>
      <c r="AZ26" s="89"/>
      <c r="BA26" s="89"/>
      <c r="BB26" s="89"/>
      <c r="BC26" s="89"/>
      <c r="BD26" s="89"/>
      <c r="BE26" s="89"/>
      <c r="BF26" s="89"/>
      <c r="BG26" s="89"/>
      <c r="BH26" s="89"/>
      <c r="BI26" s="89"/>
      <c r="BJ26" s="89"/>
      <c r="BK26" s="89"/>
      <c r="BL26" s="89"/>
      <c r="BM26" s="89"/>
      <c r="BN26" s="89"/>
      <c r="BO26" s="89"/>
      <c r="BP26" s="89"/>
      <c r="BQ26" s="89"/>
      <c r="BR26" s="89"/>
    </row>
    <row r="27" spans="21:70" ht="18.75" customHeight="1" x14ac:dyDescent="0.4">
      <c r="U27" s="98"/>
      <c r="V27" s="98"/>
      <c r="W27" s="98"/>
      <c r="X27" s="98"/>
      <c r="Y27" s="98"/>
      <c r="Z27" s="98"/>
      <c r="AA27" s="98"/>
      <c r="AB27" s="98"/>
      <c r="AC27" s="98"/>
      <c r="AD27" s="99"/>
      <c r="AE27" s="99"/>
      <c r="AF27" s="99"/>
      <c r="AG27" s="99"/>
      <c r="AH27" s="99"/>
      <c r="AI27" s="99"/>
      <c r="AJ27" s="99"/>
      <c r="AK27" s="99"/>
      <c r="AL27" s="99"/>
      <c r="AM27" s="99"/>
      <c r="AN27" s="99"/>
      <c r="AO27" s="99"/>
      <c r="AP27" s="99"/>
      <c r="AQ27" s="99"/>
      <c r="AR27" s="99"/>
      <c r="AS27" s="99"/>
      <c r="AT27" s="99"/>
      <c r="AU27" s="100"/>
      <c r="AV27" s="100"/>
      <c r="AW27" s="89"/>
      <c r="AX27" s="89"/>
      <c r="AY27" s="89"/>
      <c r="AZ27" s="89"/>
      <c r="BA27" s="89"/>
      <c r="BB27" s="89"/>
      <c r="BC27" s="89"/>
      <c r="BD27" s="89"/>
      <c r="BE27" s="89"/>
      <c r="BF27" s="89"/>
      <c r="BG27" s="89"/>
      <c r="BH27" s="89"/>
      <c r="BI27" s="89"/>
      <c r="BJ27" s="89"/>
      <c r="BK27" s="89"/>
      <c r="BL27" s="89"/>
      <c r="BM27" s="89"/>
      <c r="BN27" s="89"/>
      <c r="BO27" s="89"/>
      <c r="BP27" s="89"/>
      <c r="BQ27" s="89"/>
      <c r="BR27" s="89"/>
    </row>
    <row r="28" spans="21:70" ht="18.75" customHeight="1" x14ac:dyDescent="0.4">
      <c r="U28" s="98"/>
      <c r="V28" s="98"/>
      <c r="W28" s="98"/>
      <c r="X28" s="98"/>
      <c r="Y28" s="98"/>
      <c r="Z28" s="98"/>
      <c r="AA28" s="98"/>
      <c r="AB28" s="98"/>
      <c r="AC28" s="98"/>
      <c r="AD28" s="99"/>
      <c r="AE28" s="99"/>
      <c r="AF28" s="99"/>
      <c r="AG28" s="99"/>
      <c r="AH28" s="99"/>
      <c r="AI28" s="99"/>
      <c r="AJ28" s="99"/>
      <c r="AK28" s="99"/>
      <c r="AL28" s="99"/>
      <c r="AM28" s="99"/>
      <c r="AN28" s="99"/>
      <c r="AO28" s="99"/>
      <c r="AP28" s="99"/>
      <c r="AQ28" s="99"/>
      <c r="AR28" s="99"/>
      <c r="AS28" s="99"/>
      <c r="AT28" s="99"/>
      <c r="AU28" s="100"/>
      <c r="AV28" s="100"/>
      <c r="AW28" s="89"/>
      <c r="AX28" s="89"/>
      <c r="AY28" s="89"/>
      <c r="AZ28" s="89"/>
      <c r="BA28" s="89"/>
      <c r="BB28" s="89"/>
      <c r="BC28" s="89"/>
      <c r="BD28" s="89"/>
      <c r="BE28" s="89"/>
      <c r="BF28" s="89"/>
      <c r="BG28" s="89"/>
      <c r="BH28" s="89"/>
      <c r="BI28" s="89"/>
      <c r="BJ28" s="89"/>
      <c r="BK28" s="89"/>
      <c r="BL28" s="89"/>
      <c r="BM28" s="89"/>
      <c r="BN28" s="89"/>
      <c r="BO28" s="89"/>
      <c r="BP28" s="89"/>
      <c r="BQ28" s="89"/>
      <c r="BR28" s="89"/>
    </row>
    <row r="29" spans="21:70" ht="18.75" customHeight="1" x14ac:dyDescent="0.4">
      <c r="U29" s="98"/>
      <c r="V29" s="98"/>
      <c r="W29" s="98"/>
      <c r="X29" s="98"/>
      <c r="Y29" s="98"/>
      <c r="Z29" s="98"/>
      <c r="AA29" s="98"/>
      <c r="AB29" s="98"/>
      <c r="AC29" s="98"/>
      <c r="AD29" s="99"/>
      <c r="AE29" s="99"/>
      <c r="AF29" s="99"/>
      <c r="AG29" s="99"/>
      <c r="AH29" s="99"/>
      <c r="AI29" s="99"/>
      <c r="AJ29" s="99"/>
      <c r="AK29" s="99"/>
      <c r="AL29" s="99"/>
      <c r="AM29" s="99"/>
      <c r="AN29" s="101" t="s">
        <v>84</v>
      </c>
      <c r="AO29" s="101"/>
      <c r="AP29" s="101" t="s">
        <v>78</v>
      </c>
      <c r="AQ29" s="101"/>
      <c r="AR29" s="101"/>
      <c r="AS29" s="101"/>
      <c r="AT29" s="101"/>
      <c r="AU29" s="102" t="s">
        <v>78</v>
      </c>
      <c r="AV29" s="102"/>
      <c r="AW29" s="103" t="s">
        <v>85</v>
      </c>
      <c r="AX29" s="103"/>
      <c r="AY29" s="103"/>
      <c r="AZ29" s="103"/>
      <c r="BA29" s="103"/>
      <c r="BB29" s="103"/>
      <c r="BC29" s="103"/>
      <c r="BD29" s="103"/>
      <c r="BE29" s="103"/>
      <c r="BF29" s="103"/>
      <c r="BG29" s="103"/>
      <c r="BH29" s="103"/>
      <c r="BI29" s="103"/>
      <c r="BJ29" s="103"/>
      <c r="BK29" s="103"/>
      <c r="BL29" s="103"/>
      <c r="BM29" s="103"/>
      <c r="BN29" s="103"/>
      <c r="BO29" s="103"/>
      <c r="BP29" s="103"/>
      <c r="BQ29" s="103"/>
      <c r="BR29" s="103"/>
    </row>
    <row r="30" spans="21:70" ht="18.75" customHeight="1" x14ac:dyDescent="0.4">
      <c r="U30" s="98" t="s">
        <v>86</v>
      </c>
      <c r="V30" s="98"/>
      <c r="W30" s="98"/>
      <c r="X30" s="98"/>
      <c r="Y30" s="98"/>
      <c r="Z30" s="98"/>
      <c r="AA30" s="98"/>
      <c r="AB30" s="98"/>
      <c r="AC30" s="98"/>
      <c r="AD30" s="99" t="s">
        <v>87</v>
      </c>
      <c r="AE30" s="99"/>
      <c r="AF30" s="99"/>
      <c r="AG30" s="99"/>
      <c r="AH30" s="99"/>
      <c r="AI30" s="99"/>
      <c r="AJ30" s="99"/>
      <c r="AK30" s="99"/>
      <c r="AL30" s="99"/>
      <c r="AM30" s="99"/>
      <c r="AN30" s="49" t="s">
        <v>82</v>
      </c>
      <c r="AO30" s="50"/>
      <c r="AP30" s="49" t="s">
        <v>323</v>
      </c>
      <c r="AQ30" s="50"/>
      <c r="AR30" s="50"/>
      <c r="AS30" s="50"/>
      <c r="AT30" s="51"/>
      <c r="AU30" s="107" t="s">
        <v>83</v>
      </c>
      <c r="AV30" s="108"/>
      <c r="AW30" s="89" t="s">
        <v>342</v>
      </c>
      <c r="AX30" s="89"/>
      <c r="AY30" s="89"/>
      <c r="AZ30" s="89"/>
      <c r="BA30" s="89"/>
      <c r="BB30" s="89"/>
      <c r="BC30" s="89"/>
      <c r="BD30" s="89"/>
      <c r="BE30" s="89"/>
      <c r="BF30" s="89"/>
      <c r="BG30" s="89"/>
      <c r="BH30" s="89"/>
      <c r="BI30" s="89"/>
      <c r="BJ30" s="89"/>
      <c r="BK30" s="89"/>
      <c r="BL30" s="89"/>
      <c r="BM30" s="89"/>
      <c r="BN30" s="89"/>
      <c r="BO30" s="89"/>
      <c r="BP30" s="89"/>
      <c r="BQ30" s="89"/>
      <c r="BR30" s="89"/>
    </row>
    <row r="31" spans="21:70" x14ac:dyDescent="0.4">
      <c r="U31" s="98"/>
      <c r="V31" s="98"/>
      <c r="W31" s="98"/>
      <c r="X31" s="98"/>
      <c r="Y31" s="98"/>
      <c r="Z31" s="98"/>
      <c r="AA31" s="98"/>
      <c r="AB31" s="98"/>
      <c r="AC31" s="98"/>
      <c r="AD31" s="99"/>
      <c r="AE31" s="99"/>
      <c r="AF31" s="99"/>
      <c r="AG31" s="99"/>
      <c r="AH31" s="99"/>
      <c r="AI31" s="99"/>
      <c r="AJ31" s="99"/>
      <c r="AK31" s="99"/>
      <c r="AL31" s="99"/>
      <c r="AM31" s="99"/>
      <c r="AN31" s="104"/>
      <c r="AO31" s="105"/>
      <c r="AP31" s="104"/>
      <c r="AQ31" s="105"/>
      <c r="AR31" s="105"/>
      <c r="AS31" s="105"/>
      <c r="AT31" s="106"/>
      <c r="AU31" s="109"/>
      <c r="AV31" s="110"/>
      <c r="AW31" s="89"/>
      <c r="AX31" s="89"/>
      <c r="AY31" s="89"/>
      <c r="AZ31" s="89"/>
      <c r="BA31" s="89"/>
      <c r="BB31" s="89"/>
      <c r="BC31" s="89"/>
      <c r="BD31" s="89"/>
      <c r="BE31" s="89"/>
      <c r="BF31" s="89"/>
      <c r="BG31" s="89"/>
      <c r="BH31" s="89"/>
      <c r="BI31" s="89"/>
      <c r="BJ31" s="89"/>
      <c r="BK31" s="89"/>
      <c r="BL31" s="89"/>
      <c r="BM31" s="89"/>
      <c r="BN31" s="89"/>
      <c r="BO31" s="89"/>
      <c r="BP31" s="89"/>
      <c r="BQ31" s="89"/>
      <c r="BR31" s="89"/>
    </row>
    <row r="32" spans="21:70" ht="18.75" customHeight="1" x14ac:dyDescent="0.4">
      <c r="U32" s="98"/>
      <c r="V32" s="98"/>
      <c r="W32" s="98"/>
      <c r="X32" s="98"/>
      <c r="Y32" s="98"/>
      <c r="Z32" s="98"/>
      <c r="AA32" s="98"/>
      <c r="AB32" s="98"/>
      <c r="AC32" s="98"/>
      <c r="AD32" s="99"/>
      <c r="AE32" s="99"/>
      <c r="AF32" s="99"/>
      <c r="AG32" s="99"/>
      <c r="AH32" s="99"/>
      <c r="AI32" s="99"/>
      <c r="AJ32" s="99"/>
      <c r="AK32" s="99"/>
      <c r="AL32" s="99"/>
      <c r="AM32" s="99"/>
      <c r="AN32" s="52"/>
      <c r="AO32" s="53"/>
      <c r="AP32" s="52"/>
      <c r="AQ32" s="53"/>
      <c r="AR32" s="53"/>
      <c r="AS32" s="53"/>
      <c r="AT32" s="54"/>
      <c r="AU32" s="111"/>
      <c r="AV32" s="112"/>
      <c r="AW32" s="89"/>
      <c r="AX32" s="89"/>
      <c r="AY32" s="89"/>
      <c r="AZ32" s="89"/>
      <c r="BA32" s="89"/>
      <c r="BB32" s="89"/>
      <c r="BC32" s="89"/>
      <c r="BD32" s="89"/>
      <c r="BE32" s="89"/>
      <c r="BF32" s="89"/>
      <c r="BG32" s="89"/>
      <c r="BH32" s="89"/>
      <c r="BI32" s="89"/>
      <c r="BJ32" s="89"/>
      <c r="BK32" s="89"/>
      <c r="BL32" s="89"/>
      <c r="BM32" s="89"/>
      <c r="BN32" s="89"/>
      <c r="BO32" s="89"/>
      <c r="BP32" s="89"/>
      <c r="BQ32" s="89"/>
      <c r="BR32" s="89"/>
    </row>
    <row r="33" spans="21:70" ht="18.75" customHeight="1" x14ac:dyDescent="0.4">
      <c r="U33" s="98"/>
      <c r="V33" s="98"/>
      <c r="W33" s="98"/>
      <c r="X33" s="98"/>
      <c r="Y33" s="98"/>
      <c r="Z33" s="98"/>
      <c r="AA33" s="98"/>
      <c r="AB33" s="98"/>
      <c r="AC33" s="98"/>
      <c r="AD33" s="99"/>
      <c r="AE33" s="99"/>
      <c r="AF33" s="99"/>
      <c r="AG33" s="99"/>
      <c r="AH33" s="99"/>
      <c r="AI33" s="99"/>
      <c r="AJ33" s="99"/>
      <c r="AK33" s="99"/>
      <c r="AL33" s="99"/>
      <c r="AM33" s="99"/>
      <c r="AN33" s="113" t="s">
        <v>84</v>
      </c>
      <c r="AO33" s="114"/>
      <c r="AP33" s="113" t="s">
        <v>78</v>
      </c>
      <c r="AQ33" s="114"/>
      <c r="AR33" s="114"/>
      <c r="AS33" s="114"/>
      <c r="AT33" s="115"/>
      <c r="AU33" s="116" t="s">
        <v>78</v>
      </c>
      <c r="AV33" s="117"/>
      <c r="AW33" s="103" t="s">
        <v>85</v>
      </c>
      <c r="AX33" s="103"/>
      <c r="AY33" s="103"/>
      <c r="AZ33" s="103"/>
      <c r="BA33" s="103"/>
      <c r="BB33" s="103"/>
      <c r="BC33" s="103"/>
      <c r="BD33" s="103"/>
      <c r="BE33" s="103"/>
      <c r="BF33" s="103"/>
      <c r="BG33" s="103"/>
      <c r="BH33" s="103"/>
      <c r="BI33" s="103"/>
      <c r="BJ33" s="103"/>
      <c r="BK33" s="103"/>
      <c r="BL33" s="103"/>
      <c r="BM33" s="103"/>
      <c r="BN33" s="103"/>
      <c r="BO33" s="103"/>
      <c r="BP33" s="103"/>
      <c r="BQ33" s="103"/>
      <c r="BR33" s="103"/>
    </row>
    <row r="34" spans="21:70" ht="18.75" customHeight="1" x14ac:dyDescent="0.4">
      <c r="U34" s="98" t="s">
        <v>88</v>
      </c>
      <c r="V34" s="98"/>
      <c r="W34" s="98"/>
      <c r="X34" s="98"/>
      <c r="Y34" s="98"/>
      <c r="Z34" s="98"/>
      <c r="AA34" s="98"/>
      <c r="AB34" s="98"/>
      <c r="AC34" s="98"/>
      <c r="AD34" s="99" t="s">
        <v>89</v>
      </c>
      <c r="AE34" s="99"/>
      <c r="AF34" s="99"/>
      <c r="AG34" s="99"/>
      <c r="AH34" s="99"/>
      <c r="AI34" s="99"/>
      <c r="AJ34" s="99"/>
      <c r="AK34" s="99"/>
      <c r="AL34" s="99"/>
      <c r="AM34" s="99"/>
      <c r="AN34" s="118" t="s">
        <v>90</v>
      </c>
      <c r="AO34" s="118"/>
      <c r="AP34" s="118" t="s">
        <v>91</v>
      </c>
      <c r="AQ34" s="118"/>
      <c r="AR34" s="118"/>
      <c r="AS34" s="118"/>
      <c r="AT34" s="118"/>
      <c r="AU34" s="99" t="s">
        <v>83</v>
      </c>
      <c r="AV34" s="99"/>
      <c r="AW34" s="119" t="s">
        <v>343</v>
      </c>
      <c r="AX34" s="119"/>
      <c r="AY34" s="119"/>
      <c r="AZ34" s="119"/>
      <c r="BA34" s="119"/>
      <c r="BB34" s="119"/>
      <c r="BC34" s="119"/>
      <c r="BD34" s="119"/>
      <c r="BE34" s="119"/>
      <c r="BF34" s="119"/>
      <c r="BG34" s="119"/>
      <c r="BH34" s="119"/>
      <c r="BI34" s="119"/>
      <c r="BJ34" s="119"/>
      <c r="BK34" s="119"/>
      <c r="BL34" s="119"/>
      <c r="BM34" s="119"/>
      <c r="BN34" s="119"/>
      <c r="BO34" s="119"/>
      <c r="BP34" s="119"/>
      <c r="BQ34" s="119"/>
      <c r="BR34" s="119"/>
    </row>
    <row r="35" spans="21:70" ht="18.75" customHeight="1" x14ac:dyDescent="0.4">
      <c r="U35" s="98"/>
      <c r="V35" s="98"/>
      <c r="W35" s="98"/>
      <c r="X35" s="98"/>
      <c r="Y35" s="98"/>
      <c r="Z35" s="98"/>
      <c r="AA35" s="98"/>
      <c r="AB35" s="98"/>
      <c r="AC35" s="98"/>
      <c r="AD35" s="99"/>
      <c r="AE35" s="99"/>
      <c r="AF35" s="99"/>
      <c r="AG35" s="99"/>
      <c r="AH35" s="99"/>
      <c r="AI35" s="99"/>
      <c r="AJ35" s="99"/>
      <c r="AK35" s="99"/>
      <c r="AL35" s="99"/>
      <c r="AM35" s="99"/>
      <c r="AN35" s="118"/>
      <c r="AO35" s="118"/>
      <c r="AP35" s="118"/>
      <c r="AQ35" s="118"/>
      <c r="AR35" s="118"/>
      <c r="AS35" s="118"/>
      <c r="AT35" s="118"/>
      <c r="AU35" s="99"/>
      <c r="AV35" s="99"/>
      <c r="AW35" s="119"/>
      <c r="AX35" s="119"/>
      <c r="AY35" s="119"/>
      <c r="AZ35" s="119"/>
      <c r="BA35" s="119"/>
      <c r="BB35" s="119"/>
      <c r="BC35" s="119"/>
      <c r="BD35" s="119"/>
      <c r="BE35" s="119"/>
      <c r="BF35" s="119"/>
      <c r="BG35" s="119"/>
      <c r="BH35" s="119"/>
      <c r="BI35" s="119"/>
      <c r="BJ35" s="119"/>
      <c r="BK35" s="119"/>
      <c r="BL35" s="119"/>
      <c r="BM35" s="119"/>
      <c r="BN35" s="119"/>
      <c r="BO35" s="119"/>
      <c r="BP35" s="119"/>
      <c r="BQ35" s="119"/>
      <c r="BR35" s="119"/>
    </row>
    <row r="36" spans="21:70" ht="18.75" customHeight="1" x14ac:dyDescent="0.4">
      <c r="U36" s="98"/>
      <c r="V36" s="98"/>
      <c r="W36" s="98"/>
      <c r="X36" s="98"/>
      <c r="Y36" s="98"/>
      <c r="Z36" s="98"/>
      <c r="AA36" s="98"/>
      <c r="AB36" s="98"/>
      <c r="AC36" s="98"/>
      <c r="AD36" s="99"/>
      <c r="AE36" s="99"/>
      <c r="AF36" s="99"/>
      <c r="AG36" s="99"/>
      <c r="AH36" s="99"/>
      <c r="AI36" s="99"/>
      <c r="AJ36" s="99"/>
      <c r="AK36" s="99"/>
      <c r="AL36" s="99"/>
      <c r="AM36" s="99"/>
      <c r="AN36" s="113" t="s">
        <v>92</v>
      </c>
      <c r="AO36" s="114"/>
      <c r="AP36" s="113" t="s">
        <v>78</v>
      </c>
      <c r="AQ36" s="114"/>
      <c r="AR36" s="114"/>
      <c r="AS36" s="114"/>
      <c r="AT36" s="115"/>
      <c r="AU36" s="116" t="s">
        <v>78</v>
      </c>
      <c r="AV36" s="117"/>
      <c r="AW36" s="103" t="s">
        <v>85</v>
      </c>
      <c r="AX36" s="103"/>
      <c r="AY36" s="103"/>
      <c r="AZ36" s="103"/>
      <c r="BA36" s="103"/>
      <c r="BB36" s="103"/>
      <c r="BC36" s="103"/>
      <c r="BD36" s="103"/>
      <c r="BE36" s="103"/>
      <c r="BF36" s="103"/>
      <c r="BG36" s="103"/>
      <c r="BH36" s="103"/>
      <c r="BI36" s="103"/>
      <c r="BJ36" s="103"/>
      <c r="BK36" s="103"/>
      <c r="BL36" s="103"/>
      <c r="BM36" s="103"/>
      <c r="BN36" s="103"/>
      <c r="BO36" s="103"/>
      <c r="BP36" s="103"/>
      <c r="BQ36" s="103"/>
      <c r="BR36" s="103"/>
    </row>
    <row r="37" spans="21:70" ht="18.75" customHeight="1" x14ac:dyDescent="0.4">
      <c r="U37" s="98" t="s">
        <v>93</v>
      </c>
      <c r="V37" s="98"/>
      <c r="W37" s="98"/>
      <c r="X37" s="98"/>
      <c r="Y37" s="98"/>
      <c r="Z37" s="98"/>
      <c r="AA37" s="98"/>
      <c r="AB37" s="98"/>
      <c r="AC37" s="98"/>
      <c r="AD37" s="99" t="s">
        <v>94</v>
      </c>
      <c r="AE37" s="99"/>
      <c r="AF37" s="99"/>
      <c r="AG37" s="99"/>
      <c r="AH37" s="99"/>
      <c r="AI37" s="99"/>
      <c r="AJ37" s="99"/>
      <c r="AK37" s="99"/>
      <c r="AL37" s="99"/>
      <c r="AM37" s="99"/>
      <c r="AN37" s="118" t="s">
        <v>90</v>
      </c>
      <c r="AO37" s="118"/>
      <c r="AP37" s="118" t="s">
        <v>95</v>
      </c>
      <c r="AQ37" s="118"/>
      <c r="AR37" s="118"/>
      <c r="AS37" s="118"/>
      <c r="AT37" s="118"/>
      <c r="AU37" s="99" t="s">
        <v>83</v>
      </c>
      <c r="AV37" s="99"/>
      <c r="AW37" s="89" t="s">
        <v>321</v>
      </c>
      <c r="AX37" s="89"/>
      <c r="AY37" s="89"/>
      <c r="AZ37" s="89"/>
      <c r="BA37" s="89"/>
      <c r="BB37" s="89"/>
      <c r="BC37" s="89"/>
      <c r="BD37" s="89"/>
      <c r="BE37" s="89"/>
      <c r="BF37" s="89"/>
      <c r="BG37" s="89"/>
      <c r="BH37" s="89"/>
      <c r="BI37" s="89"/>
      <c r="BJ37" s="89"/>
      <c r="BK37" s="89"/>
      <c r="BL37" s="89"/>
      <c r="BM37" s="89"/>
      <c r="BN37" s="89"/>
      <c r="BO37" s="89"/>
      <c r="BP37" s="89"/>
      <c r="BQ37" s="89"/>
      <c r="BR37" s="89"/>
    </row>
    <row r="38" spans="21:70" ht="18.75" customHeight="1" x14ac:dyDescent="0.4">
      <c r="U38" s="98"/>
      <c r="V38" s="98"/>
      <c r="W38" s="98"/>
      <c r="X38" s="98"/>
      <c r="Y38" s="98"/>
      <c r="Z38" s="98"/>
      <c r="AA38" s="98"/>
      <c r="AB38" s="98"/>
      <c r="AC38" s="98"/>
      <c r="AD38" s="99"/>
      <c r="AE38" s="99"/>
      <c r="AF38" s="99"/>
      <c r="AG38" s="99"/>
      <c r="AH38" s="99"/>
      <c r="AI38" s="99"/>
      <c r="AJ38" s="99"/>
      <c r="AK38" s="99"/>
      <c r="AL38" s="99"/>
      <c r="AM38" s="99"/>
      <c r="AN38" s="118"/>
      <c r="AO38" s="118"/>
      <c r="AP38" s="118"/>
      <c r="AQ38" s="118"/>
      <c r="AR38" s="118"/>
      <c r="AS38" s="118"/>
      <c r="AT38" s="118"/>
      <c r="AU38" s="99"/>
      <c r="AV38" s="99"/>
      <c r="AW38" s="89"/>
      <c r="AX38" s="89"/>
      <c r="AY38" s="89"/>
      <c r="AZ38" s="89"/>
      <c r="BA38" s="89"/>
      <c r="BB38" s="89"/>
      <c r="BC38" s="89"/>
      <c r="BD38" s="89"/>
      <c r="BE38" s="89"/>
      <c r="BF38" s="89"/>
      <c r="BG38" s="89"/>
      <c r="BH38" s="89"/>
      <c r="BI38" s="89"/>
      <c r="BJ38" s="89"/>
      <c r="BK38" s="89"/>
      <c r="BL38" s="89"/>
      <c r="BM38" s="89"/>
      <c r="BN38" s="89"/>
      <c r="BO38" s="89"/>
      <c r="BP38" s="89"/>
      <c r="BQ38" s="89"/>
      <c r="BR38" s="89"/>
    </row>
    <row r="39" spans="21:70" ht="18.75" customHeight="1" x14ac:dyDescent="0.4">
      <c r="U39" s="98"/>
      <c r="V39" s="98"/>
      <c r="W39" s="98"/>
      <c r="X39" s="98"/>
      <c r="Y39" s="98"/>
      <c r="Z39" s="98"/>
      <c r="AA39" s="98"/>
      <c r="AB39" s="98"/>
      <c r="AC39" s="98"/>
      <c r="AD39" s="99"/>
      <c r="AE39" s="99"/>
      <c r="AF39" s="99"/>
      <c r="AG39" s="99"/>
      <c r="AH39" s="99"/>
      <c r="AI39" s="99"/>
      <c r="AJ39" s="99"/>
      <c r="AK39" s="99"/>
      <c r="AL39" s="99"/>
      <c r="AM39" s="99"/>
      <c r="AN39" s="118"/>
      <c r="AO39" s="118"/>
      <c r="AP39" s="118"/>
      <c r="AQ39" s="118"/>
      <c r="AR39" s="118"/>
      <c r="AS39" s="118"/>
      <c r="AT39" s="118"/>
      <c r="AU39" s="99"/>
      <c r="AV39" s="99"/>
      <c r="AW39" s="89"/>
      <c r="AX39" s="89"/>
      <c r="AY39" s="89"/>
      <c r="AZ39" s="89"/>
      <c r="BA39" s="89"/>
      <c r="BB39" s="89"/>
      <c r="BC39" s="89"/>
      <c r="BD39" s="89"/>
      <c r="BE39" s="89"/>
      <c r="BF39" s="89"/>
      <c r="BG39" s="89"/>
      <c r="BH39" s="89"/>
      <c r="BI39" s="89"/>
      <c r="BJ39" s="89"/>
      <c r="BK39" s="89"/>
      <c r="BL39" s="89"/>
      <c r="BM39" s="89"/>
      <c r="BN39" s="89"/>
      <c r="BO39" s="89"/>
      <c r="BP39" s="89"/>
      <c r="BQ39" s="89"/>
      <c r="BR39" s="89"/>
    </row>
    <row r="40" spans="21:70" x14ac:dyDescent="0.4">
      <c r="U40" s="98"/>
      <c r="V40" s="98"/>
      <c r="W40" s="98"/>
      <c r="X40" s="98"/>
      <c r="Y40" s="98"/>
      <c r="Z40" s="98"/>
      <c r="AA40" s="98"/>
      <c r="AB40" s="98"/>
      <c r="AC40" s="98"/>
      <c r="AD40" s="99"/>
      <c r="AE40" s="99"/>
      <c r="AF40" s="99"/>
      <c r="AG40" s="99"/>
      <c r="AH40" s="99"/>
      <c r="AI40" s="99"/>
      <c r="AJ40" s="99"/>
      <c r="AK40" s="99"/>
      <c r="AL40" s="99"/>
      <c r="AM40" s="99"/>
      <c r="AN40" s="101" t="s">
        <v>92</v>
      </c>
      <c r="AO40" s="101"/>
      <c r="AP40" s="101" t="s">
        <v>78</v>
      </c>
      <c r="AQ40" s="101"/>
      <c r="AR40" s="101"/>
      <c r="AS40" s="101"/>
      <c r="AT40" s="101"/>
      <c r="AU40" s="102" t="s">
        <v>78</v>
      </c>
      <c r="AV40" s="102"/>
      <c r="AW40" s="103" t="s">
        <v>85</v>
      </c>
      <c r="AX40" s="103"/>
      <c r="AY40" s="103"/>
      <c r="AZ40" s="103"/>
      <c r="BA40" s="103"/>
      <c r="BB40" s="103"/>
      <c r="BC40" s="103"/>
      <c r="BD40" s="103"/>
      <c r="BE40" s="103"/>
      <c r="BF40" s="103"/>
      <c r="BG40" s="103"/>
      <c r="BH40" s="103"/>
      <c r="BI40" s="103"/>
      <c r="BJ40" s="103"/>
      <c r="BK40" s="103"/>
      <c r="BL40" s="103"/>
      <c r="BM40" s="103"/>
      <c r="BN40" s="103"/>
      <c r="BO40" s="103"/>
      <c r="BP40" s="103"/>
      <c r="BQ40" s="103"/>
      <c r="BR40" s="103"/>
    </row>
    <row r="41" spans="21:70" ht="18.75" customHeight="1" x14ac:dyDescent="0.4">
      <c r="U41" s="123" t="s">
        <v>96</v>
      </c>
      <c r="V41" s="124"/>
      <c r="W41" s="124"/>
      <c r="X41" s="124"/>
      <c r="Y41" s="124"/>
      <c r="Z41" s="124"/>
      <c r="AA41" s="124"/>
      <c r="AB41" s="124"/>
      <c r="AC41" s="125"/>
      <c r="AD41" s="132" t="s">
        <v>97</v>
      </c>
      <c r="AE41" s="133"/>
      <c r="AF41" s="133"/>
      <c r="AG41" s="133"/>
      <c r="AH41" s="133"/>
      <c r="AI41" s="133"/>
      <c r="AJ41" s="133"/>
      <c r="AK41" s="133"/>
      <c r="AL41" s="133"/>
      <c r="AM41" s="134"/>
      <c r="AN41" s="118" t="s">
        <v>98</v>
      </c>
      <c r="AO41" s="118"/>
      <c r="AP41" s="118" t="s">
        <v>99</v>
      </c>
      <c r="AQ41" s="118"/>
      <c r="AR41" s="118"/>
      <c r="AS41" s="118"/>
      <c r="AT41" s="118"/>
      <c r="AU41" s="99" t="s">
        <v>83</v>
      </c>
      <c r="AV41" s="99"/>
      <c r="AW41" s="89" t="s">
        <v>325</v>
      </c>
      <c r="AX41" s="89"/>
      <c r="AY41" s="89"/>
      <c r="AZ41" s="89"/>
      <c r="BA41" s="89"/>
      <c r="BB41" s="89"/>
      <c r="BC41" s="89"/>
      <c r="BD41" s="89"/>
      <c r="BE41" s="89"/>
      <c r="BF41" s="89"/>
      <c r="BG41" s="89"/>
      <c r="BH41" s="89"/>
      <c r="BI41" s="89"/>
      <c r="BJ41" s="89"/>
      <c r="BK41" s="89"/>
      <c r="BL41" s="89"/>
      <c r="BM41" s="89"/>
      <c r="BN41" s="89"/>
      <c r="BO41" s="89"/>
      <c r="BP41" s="89"/>
      <c r="BQ41" s="89"/>
      <c r="BR41" s="89"/>
    </row>
    <row r="42" spans="21:70" ht="18.75" customHeight="1" x14ac:dyDescent="0.4">
      <c r="U42" s="126"/>
      <c r="V42" s="127"/>
      <c r="W42" s="127"/>
      <c r="X42" s="127"/>
      <c r="Y42" s="127"/>
      <c r="Z42" s="127"/>
      <c r="AA42" s="127"/>
      <c r="AB42" s="127"/>
      <c r="AC42" s="128"/>
      <c r="AD42" s="135"/>
      <c r="AE42" s="136"/>
      <c r="AF42" s="136"/>
      <c r="AG42" s="136"/>
      <c r="AH42" s="136"/>
      <c r="AI42" s="136"/>
      <c r="AJ42" s="136"/>
      <c r="AK42" s="136"/>
      <c r="AL42" s="136"/>
      <c r="AM42" s="137"/>
      <c r="AN42" s="118"/>
      <c r="AO42" s="118"/>
      <c r="AP42" s="118"/>
      <c r="AQ42" s="118"/>
      <c r="AR42" s="118"/>
      <c r="AS42" s="118"/>
      <c r="AT42" s="118"/>
      <c r="AU42" s="99"/>
      <c r="AV42" s="99"/>
      <c r="AW42" s="89"/>
      <c r="AX42" s="89"/>
      <c r="AY42" s="89"/>
      <c r="AZ42" s="89"/>
      <c r="BA42" s="89"/>
      <c r="BB42" s="89"/>
      <c r="BC42" s="89"/>
      <c r="BD42" s="89"/>
      <c r="BE42" s="89"/>
      <c r="BF42" s="89"/>
      <c r="BG42" s="89"/>
      <c r="BH42" s="89"/>
      <c r="BI42" s="89"/>
      <c r="BJ42" s="89"/>
      <c r="BK42" s="89"/>
      <c r="BL42" s="89"/>
      <c r="BM42" s="89"/>
      <c r="BN42" s="89"/>
      <c r="BO42" s="89"/>
      <c r="BP42" s="89"/>
      <c r="BQ42" s="89"/>
      <c r="BR42" s="89"/>
    </row>
    <row r="43" spans="21:70" ht="18.75" customHeight="1" x14ac:dyDescent="0.4">
      <c r="U43" s="126"/>
      <c r="V43" s="127"/>
      <c r="W43" s="127"/>
      <c r="X43" s="127"/>
      <c r="Y43" s="127"/>
      <c r="Z43" s="127"/>
      <c r="AA43" s="127"/>
      <c r="AB43" s="127"/>
      <c r="AC43" s="128"/>
      <c r="AD43" s="135"/>
      <c r="AE43" s="136"/>
      <c r="AF43" s="136"/>
      <c r="AG43" s="136"/>
      <c r="AH43" s="136"/>
      <c r="AI43" s="136"/>
      <c r="AJ43" s="136"/>
      <c r="AK43" s="136"/>
      <c r="AL43" s="136"/>
      <c r="AM43" s="137"/>
      <c r="AN43" s="85" t="s">
        <v>100</v>
      </c>
      <c r="AO43" s="86"/>
      <c r="AP43" s="85" t="s">
        <v>101</v>
      </c>
      <c r="AQ43" s="86"/>
      <c r="AR43" s="86"/>
      <c r="AS43" s="86"/>
      <c r="AT43" s="87"/>
      <c r="AU43" s="88" t="s">
        <v>83</v>
      </c>
      <c r="AV43" s="84"/>
      <c r="AW43" s="120" t="s">
        <v>326</v>
      </c>
      <c r="AX43" s="121"/>
      <c r="AY43" s="121"/>
      <c r="AZ43" s="121"/>
      <c r="BA43" s="121"/>
      <c r="BB43" s="121"/>
      <c r="BC43" s="121"/>
      <c r="BD43" s="121"/>
      <c r="BE43" s="121"/>
      <c r="BF43" s="121"/>
      <c r="BG43" s="121"/>
      <c r="BH43" s="121"/>
      <c r="BI43" s="121"/>
      <c r="BJ43" s="121"/>
      <c r="BK43" s="121"/>
      <c r="BL43" s="121"/>
      <c r="BM43" s="121"/>
      <c r="BN43" s="121"/>
      <c r="BO43" s="121"/>
      <c r="BP43" s="121"/>
      <c r="BQ43" s="121"/>
      <c r="BR43" s="122"/>
    </row>
    <row r="44" spans="21:70" ht="18.75" customHeight="1" x14ac:dyDescent="0.4">
      <c r="U44" s="126"/>
      <c r="V44" s="127"/>
      <c r="W44" s="127"/>
      <c r="X44" s="127"/>
      <c r="Y44" s="127"/>
      <c r="Z44" s="127"/>
      <c r="AA44" s="127"/>
      <c r="AB44" s="127"/>
      <c r="AC44" s="128"/>
      <c r="AD44" s="135"/>
      <c r="AE44" s="136"/>
      <c r="AF44" s="136"/>
      <c r="AG44" s="136"/>
      <c r="AH44" s="136"/>
      <c r="AI44" s="136"/>
      <c r="AJ44" s="136"/>
      <c r="AK44" s="136"/>
      <c r="AL44" s="136"/>
      <c r="AM44" s="137"/>
      <c r="AN44" s="85" t="s">
        <v>102</v>
      </c>
      <c r="AO44" s="86"/>
      <c r="AP44" s="85" t="s">
        <v>103</v>
      </c>
      <c r="AQ44" s="86"/>
      <c r="AR44" s="86"/>
      <c r="AS44" s="86"/>
      <c r="AT44" s="87"/>
      <c r="AU44" s="88" t="s">
        <v>83</v>
      </c>
      <c r="AV44" s="84"/>
      <c r="AW44" s="120" t="s">
        <v>327</v>
      </c>
      <c r="AX44" s="121"/>
      <c r="AY44" s="121"/>
      <c r="AZ44" s="121"/>
      <c r="BA44" s="121"/>
      <c r="BB44" s="121"/>
      <c r="BC44" s="121"/>
      <c r="BD44" s="121"/>
      <c r="BE44" s="121"/>
      <c r="BF44" s="121"/>
      <c r="BG44" s="121"/>
      <c r="BH44" s="121"/>
      <c r="BI44" s="121"/>
      <c r="BJ44" s="121"/>
      <c r="BK44" s="121"/>
      <c r="BL44" s="121"/>
      <c r="BM44" s="121"/>
      <c r="BN44" s="121"/>
      <c r="BO44" s="121"/>
      <c r="BP44" s="121"/>
      <c r="BQ44" s="121"/>
      <c r="BR44" s="122"/>
    </row>
    <row r="45" spans="21:70" ht="18.75" customHeight="1" x14ac:dyDescent="0.4">
      <c r="U45" s="129"/>
      <c r="V45" s="130"/>
      <c r="W45" s="130"/>
      <c r="X45" s="130"/>
      <c r="Y45" s="130"/>
      <c r="Z45" s="130"/>
      <c r="AA45" s="130"/>
      <c r="AB45" s="130"/>
      <c r="AC45" s="131"/>
      <c r="AD45" s="138"/>
      <c r="AE45" s="139"/>
      <c r="AF45" s="139"/>
      <c r="AG45" s="139"/>
      <c r="AH45" s="139"/>
      <c r="AI45" s="139"/>
      <c r="AJ45" s="139"/>
      <c r="AK45" s="139"/>
      <c r="AL45" s="139"/>
      <c r="AM45" s="140"/>
      <c r="AN45" s="101" t="s">
        <v>104</v>
      </c>
      <c r="AO45" s="101"/>
      <c r="AP45" s="101" t="s">
        <v>78</v>
      </c>
      <c r="AQ45" s="101"/>
      <c r="AR45" s="101"/>
      <c r="AS45" s="101"/>
      <c r="AT45" s="101"/>
      <c r="AU45" s="102" t="s">
        <v>78</v>
      </c>
      <c r="AV45" s="102"/>
      <c r="AW45" s="103" t="s">
        <v>85</v>
      </c>
      <c r="AX45" s="103"/>
      <c r="AY45" s="103"/>
      <c r="AZ45" s="103"/>
      <c r="BA45" s="103"/>
      <c r="BB45" s="103"/>
      <c r="BC45" s="103"/>
      <c r="BD45" s="103"/>
      <c r="BE45" s="103"/>
      <c r="BF45" s="103"/>
      <c r="BG45" s="103"/>
      <c r="BH45" s="103"/>
      <c r="BI45" s="103"/>
      <c r="BJ45" s="103"/>
      <c r="BK45" s="103"/>
      <c r="BL45" s="103"/>
      <c r="BM45" s="103"/>
      <c r="BN45" s="103"/>
      <c r="BO45" s="103"/>
      <c r="BP45" s="103"/>
      <c r="BQ45" s="103"/>
      <c r="BR45" s="103"/>
    </row>
    <row r="46" spans="21:70" ht="18.75" customHeight="1" x14ac:dyDescent="0.4">
      <c r="U46" s="119" t="s">
        <v>107</v>
      </c>
      <c r="V46" s="119"/>
      <c r="W46" s="119"/>
      <c r="X46" s="119"/>
      <c r="Y46" s="119"/>
      <c r="Z46" s="119"/>
      <c r="AA46" s="119"/>
      <c r="AB46" s="119"/>
      <c r="AC46" s="119"/>
      <c r="AD46" s="141" t="s">
        <v>108</v>
      </c>
      <c r="AE46" s="141"/>
      <c r="AF46" s="141"/>
      <c r="AG46" s="141"/>
      <c r="AH46" s="141"/>
      <c r="AI46" s="141"/>
      <c r="AJ46" s="141"/>
      <c r="AK46" s="141"/>
      <c r="AL46" s="141"/>
      <c r="AM46" s="141"/>
      <c r="AN46" s="118" t="s">
        <v>90</v>
      </c>
      <c r="AO46" s="118"/>
      <c r="AP46" s="142" t="s">
        <v>109</v>
      </c>
      <c r="AQ46" s="142"/>
      <c r="AR46" s="142"/>
      <c r="AS46" s="142"/>
      <c r="AT46" s="142"/>
      <c r="AU46" s="99" t="s">
        <v>77</v>
      </c>
      <c r="AV46" s="99"/>
      <c r="AW46" s="119" t="s">
        <v>318</v>
      </c>
      <c r="AX46" s="119"/>
      <c r="AY46" s="119"/>
      <c r="AZ46" s="119"/>
      <c r="BA46" s="119"/>
      <c r="BB46" s="119"/>
      <c r="BC46" s="119"/>
      <c r="BD46" s="119"/>
      <c r="BE46" s="119"/>
      <c r="BF46" s="119"/>
      <c r="BG46" s="119"/>
      <c r="BH46" s="119"/>
      <c r="BI46" s="119"/>
      <c r="BJ46" s="119"/>
      <c r="BK46" s="119"/>
      <c r="BL46" s="119"/>
      <c r="BM46" s="119"/>
      <c r="BN46" s="119"/>
      <c r="BO46" s="119"/>
      <c r="BP46" s="119"/>
      <c r="BQ46" s="119"/>
      <c r="BR46" s="119"/>
    </row>
    <row r="47" spans="21:70" ht="18.75" customHeight="1" x14ac:dyDescent="0.4">
      <c r="U47" s="119"/>
      <c r="V47" s="119"/>
      <c r="W47" s="119"/>
      <c r="X47" s="119"/>
      <c r="Y47" s="119"/>
      <c r="Z47" s="119"/>
      <c r="AA47" s="119"/>
      <c r="AB47" s="119"/>
      <c r="AC47" s="119"/>
      <c r="AD47" s="141"/>
      <c r="AE47" s="141"/>
      <c r="AF47" s="141"/>
      <c r="AG47" s="141"/>
      <c r="AH47" s="141"/>
      <c r="AI47" s="141"/>
      <c r="AJ47" s="141"/>
      <c r="AK47" s="141"/>
      <c r="AL47" s="141"/>
      <c r="AM47" s="141"/>
      <c r="AN47" s="118"/>
      <c r="AO47" s="118"/>
      <c r="AP47" s="142"/>
      <c r="AQ47" s="142"/>
      <c r="AR47" s="142"/>
      <c r="AS47" s="142"/>
      <c r="AT47" s="142"/>
      <c r="AU47" s="99"/>
      <c r="AV47" s="99"/>
      <c r="AW47" s="119"/>
      <c r="AX47" s="119"/>
      <c r="AY47" s="119"/>
      <c r="AZ47" s="119"/>
      <c r="BA47" s="119"/>
      <c r="BB47" s="119"/>
      <c r="BC47" s="119"/>
      <c r="BD47" s="119"/>
      <c r="BE47" s="119"/>
      <c r="BF47" s="119"/>
      <c r="BG47" s="119"/>
      <c r="BH47" s="119"/>
      <c r="BI47" s="119"/>
      <c r="BJ47" s="119"/>
      <c r="BK47" s="119"/>
      <c r="BL47" s="119"/>
      <c r="BM47" s="119"/>
      <c r="BN47" s="119"/>
      <c r="BO47" s="119"/>
      <c r="BP47" s="119"/>
      <c r="BQ47" s="119"/>
      <c r="BR47" s="119"/>
    </row>
    <row r="48" spans="21:70" x14ac:dyDescent="0.4">
      <c r="U48" s="119"/>
      <c r="V48" s="119"/>
      <c r="W48" s="119"/>
      <c r="X48" s="119"/>
      <c r="Y48" s="119"/>
      <c r="Z48" s="119"/>
      <c r="AA48" s="119"/>
      <c r="AB48" s="119"/>
      <c r="AC48" s="119"/>
      <c r="AD48" s="141"/>
      <c r="AE48" s="141"/>
      <c r="AF48" s="141"/>
      <c r="AG48" s="141"/>
      <c r="AH48" s="141"/>
      <c r="AI48" s="141"/>
      <c r="AJ48" s="141"/>
      <c r="AK48" s="141"/>
      <c r="AL48" s="141"/>
      <c r="AM48" s="141"/>
      <c r="AN48" s="118"/>
      <c r="AO48" s="118"/>
      <c r="AP48" s="142"/>
      <c r="AQ48" s="142"/>
      <c r="AR48" s="142"/>
      <c r="AS48" s="142"/>
      <c r="AT48" s="142"/>
      <c r="AU48" s="99"/>
      <c r="AV48" s="99"/>
      <c r="AW48" s="119"/>
      <c r="AX48" s="119"/>
      <c r="AY48" s="119"/>
      <c r="AZ48" s="119"/>
      <c r="BA48" s="119"/>
      <c r="BB48" s="119"/>
      <c r="BC48" s="119"/>
      <c r="BD48" s="119"/>
      <c r="BE48" s="119"/>
      <c r="BF48" s="119"/>
      <c r="BG48" s="119"/>
      <c r="BH48" s="119"/>
      <c r="BI48" s="119"/>
      <c r="BJ48" s="119"/>
      <c r="BK48" s="119"/>
      <c r="BL48" s="119"/>
      <c r="BM48" s="119"/>
      <c r="BN48" s="119"/>
      <c r="BO48" s="119"/>
      <c r="BP48" s="119"/>
      <c r="BQ48" s="119"/>
      <c r="BR48" s="119"/>
    </row>
    <row r="49" spans="21:70" ht="18.75" customHeight="1" x14ac:dyDescent="0.4">
      <c r="U49" s="119"/>
      <c r="V49" s="119"/>
      <c r="W49" s="119"/>
      <c r="X49" s="119"/>
      <c r="Y49" s="119"/>
      <c r="Z49" s="119"/>
      <c r="AA49" s="119"/>
      <c r="AB49" s="119"/>
      <c r="AC49" s="119"/>
      <c r="AD49" s="141"/>
      <c r="AE49" s="141"/>
      <c r="AF49" s="141"/>
      <c r="AG49" s="141"/>
      <c r="AH49" s="141"/>
      <c r="AI49" s="141"/>
      <c r="AJ49" s="141"/>
      <c r="AK49" s="141"/>
      <c r="AL49" s="141"/>
      <c r="AM49" s="141"/>
      <c r="AN49" s="113" t="s">
        <v>115</v>
      </c>
      <c r="AO49" s="114"/>
      <c r="AP49" s="113" t="s">
        <v>78</v>
      </c>
      <c r="AQ49" s="114"/>
      <c r="AR49" s="114"/>
      <c r="AS49" s="114"/>
      <c r="AT49" s="115"/>
      <c r="AU49" s="116" t="s">
        <v>78</v>
      </c>
      <c r="AV49" s="117"/>
      <c r="AW49" s="103" t="s">
        <v>85</v>
      </c>
      <c r="AX49" s="103"/>
      <c r="AY49" s="103"/>
      <c r="AZ49" s="103"/>
      <c r="BA49" s="103"/>
      <c r="BB49" s="103"/>
      <c r="BC49" s="103"/>
      <c r="BD49" s="103"/>
      <c r="BE49" s="103"/>
      <c r="BF49" s="103"/>
      <c r="BG49" s="103"/>
      <c r="BH49" s="103"/>
      <c r="BI49" s="103"/>
      <c r="BJ49" s="103"/>
      <c r="BK49" s="103"/>
      <c r="BL49" s="103"/>
      <c r="BM49" s="103"/>
      <c r="BN49" s="103"/>
      <c r="BO49" s="103"/>
      <c r="BP49" s="103"/>
      <c r="BQ49" s="103"/>
      <c r="BR49" s="103"/>
    </row>
    <row r="50" spans="21:70" ht="18.75" customHeight="1" x14ac:dyDescent="0.4">
      <c r="U50" s="89" t="s">
        <v>119</v>
      </c>
      <c r="V50" s="89"/>
      <c r="W50" s="89"/>
      <c r="X50" s="89"/>
      <c r="Y50" s="89"/>
      <c r="Z50" s="89"/>
      <c r="AA50" s="89"/>
      <c r="AB50" s="89"/>
      <c r="AC50" s="89"/>
      <c r="AD50" s="141" t="s">
        <v>120</v>
      </c>
      <c r="AE50" s="141"/>
      <c r="AF50" s="141"/>
      <c r="AG50" s="141"/>
      <c r="AH50" s="141"/>
      <c r="AI50" s="141"/>
      <c r="AJ50" s="141"/>
      <c r="AK50" s="141"/>
      <c r="AL50" s="141"/>
      <c r="AM50" s="141"/>
      <c r="AN50" s="118" t="s">
        <v>90</v>
      </c>
      <c r="AO50" s="118"/>
      <c r="AP50" s="118" t="s">
        <v>121</v>
      </c>
      <c r="AQ50" s="118"/>
      <c r="AR50" s="118"/>
      <c r="AS50" s="118"/>
      <c r="AT50" s="118"/>
      <c r="AU50" s="99" t="s">
        <v>122</v>
      </c>
      <c r="AV50" s="99"/>
      <c r="AW50" s="119" t="s">
        <v>317</v>
      </c>
      <c r="AX50" s="119"/>
      <c r="AY50" s="119"/>
      <c r="AZ50" s="119"/>
      <c r="BA50" s="119"/>
      <c r="BB50" s="119"/>
      <c r="BC50" s="119"/>
      <c r="BD50" s="119"/>
      <c r="BE50" s="119"/>
      <c r="BF50" s="119"/>
      <c r="BG50" s="119"/>
      <c r="BH50" s="119"/>
      <c r="BI50" s="119"/>
      <c r="BJ50" s="119"/>
      <c r="BK50" s="119"/>
      <c r="BL50" s="119"/>
      <c r="BM50" s="119"/>
      <c r="BN50" s="119"/>
      <c r="BO50" s="119"/>
      <c r="BP50" s="119"/>
      <c r="BQ50" s="119"/>
      <c r="BR50" s="119"/>
    </row>
    <row r="51" spans="21:70" x14ac:dyDescent="0.4">
      <c r="U51" s="89"/>
      <c r="V51" s="89"/>
      <c r="W51" s="89"/>
      <c r="X51" s="89"/>
      <c r="Y51" s="89"/>
      <c r="Z51" s="89"/>
      <c r="AA51" s="89"/>
      <c r="AB51" s="89"/>
      <c r="AC51" s="89"/>
      <c r="AD51" s="141"/>
      <c r="AE51" s="141"/>
      <c r="AF51" s="141"/>
      <c r="AG51" s="141"/>
      <c r="AH51" s="141"/>
      <c r="AI51" s="141"/>
      <c r="AJ51" s="141"/>
      <c r="AK51" s="141"/>
      <c r="AL51" s="141"/>
      <c r="AM51" s="141"/>
      <c r="AN51" s="118"/>
      <c r="AO51" s="118"/>
      <c r="AP51" s="118"/>
      <c r="AQ51" s="118"/>
      <c r="AR51" s="118"/>
      <c r="AS51" s="118"/>
      <c r="AT51" s="118"/>
      <c r="AU51" s="99"/>
      <c r="AV51" s="99"/>
      <c r="AW51" s="119"/>
      <c r="AX51" s="119"/>
      <c r="AY51" s="119"/>
      <c r="AZ51" s="119"/>
      <c r="BA51" s="119"/>
      <c r="BB51" s="119"/>
      <c r="BC51" s="119"/>
      <c r="BD51" s="119"/>
      <c r="BE51" s="119"/>
      <c r="BF51" s="119"/>
      <c r="BG51" s="119"/>
      <c r="BH51" s="119"/>
      <c r="BI51" s="119"/>
      <c r="BJ51" s="119"/>
      <c r="BK51" s="119"/>
      <c r="BL51" s="119"/>
      <c r="BM51" s="119"/>
      <c r="BN51" s="119"/>
      <c r="BO51" s="119"/>
      <c r="BP51" s="119"/>
      <c r="BQ51" s="119"/>
      <c r="BR51" s="119"/>
    </row>
    <row r="52" spans="21:70" x14ac:dyDescent="0.4">
      <c r="U52" s="89"/>
      <c r="V52" s="89"/>
      <c r="W52" s="89"/>
      <c r="X52" s="89"/>
      <c r="Y52" s="89"/>
      <c r="Z52" s="89"/>
      <c r="AA52" s="89"/>
      <c r="AB52" s="89"/>
      <c r="AC52" s="89"/>
      <c r="AD52" s="141"/>
      <c r="AE52" s="141"/>
      <c r="AF52" s="141"/>
      <c r="AG52" s="141"/>
      <c r="AH52" s="141"/>
      <c r="AI52" s="141"/>
      <c r="AJ52" s="141"/>
      <c r="AK52" s="141"/>
      <c r="AL52" s="141"/>
      <c r="AM52" s="141"/>
      <c r="AN52" s="118"/>
      <c r="AO52" s="118"/>
      <c r="AP52" s="118"/>
      <c r="AQ52" s="118"/>
      <c r="AR52" s="118"/>
      <c r="AS52" s="118"/>
      <c r="AT52" s="118"/>
      <c r="AU52" s="99"/>
      <c r="AV52" s="99"/>
      <c r="AW52" s="119"/>
      <c r="AX52" s="119"/>
      <c r="AY52" s="119"/>
      <c r="AZ52" s="119"/>
      <c r="BA52" s="119"/>
      <c r="BB52" s="119"/>
      <c r="BC52" s="119"/>
      <c r="BD52" s="119"/>
      <c r="BE52" s="119"/>
      <c r="BF52" s="119"/>
      <c r="BG52" s="119"/>
      <c r="BH52" s="119"/>
      <c r="BI52" s="119"/>
      <c r="BJ52" s="119"/>
      <c r="BK52" s="119"/>
      <c r="BL52" s="119"/>
      <c r="BM52" s="119"/>
      <c r="BN52" s="119"/>
      <c r="BO52" s="119"/>
      <c r="BP52" s="119"/>
      <c r="BQ52" s="119"/>
      <c r="BR52" s="119"/>
    </row>
    <row r="53" spans="21:70" ht="18.75" customHeight="1" x14ac:dyDescent="0.4">
      <c r="U53" s="89"/>
      <c r="V53" s="89"/>
      <c r="W53" s="89"/>
      <c r="X53" s="89"/>
      <c r="Y53" s="89"/>
      <c r="Z53" s="89"/>
      <c r="AA53" s="89"/>
      <c r="AB53" s="89"/>
      <c r="AC53" s="89"/>
      <c r="AD53" s="141"/>
      <c r="AE53" s="141"/>
      <c r="AF53" s="141"/>
      <c r="AG53" s="141"/>
      <c r="AH53" s="141"/>
      <c r="AI53" s="141"/>
      <c r="AJ53" s="141"/>
      <c r="AK53" s="141"/>
      <c r="AL53" s="141"/>
      <c r="AM53" s="141"/>
      <c r="AN53" s="101" t="s">
        <v>115</v>
      </c>
      <c r="AO53" s="101"/>
      <c r="AP53" s="101" t="s">
        <v>78</v>
      </c>
      <c r="AQ53" s="101"/>
      <c r="AR53" s="101"/>
      <c r="AS53" s="101"/>
      <c r="AT53" s="101"/>
      <c r="AU53" s="102" t="s">
        <v>78</v>
      </c>
      <c r="AV53" s="102"/>
      <c r="AW53" s="103" t="s">
        <v>85</v>
      </c>
      <c r="AX53" s="103"/>
      <c r="AY53" s="103"/>
      <c r="AZ53" s="103"/>
      <c r="BA53" s="103"/>
      <c r="BB53" s="103"/>
      <c r="BC53" s="103"/>
      <c r="BD53" s="103"/>
      <c r="BE53" s="103"/>
      <c r="BF53" s="103"/>
      <c r="BG53" s="103"/>
      <c r="BH53" s="103"/>
      <c r="BI53" s="103"/>
      <c r="BJ53" s="103"/>
      <c r="BK53" s="103"/>
      <c r="BL53" s="103"/>
      <c r="BM53" s="103"/>
      <c r="BN53" s="103"/>
      <c r="BO53" s="103"/>
      <c r="BP53" s="103"/>
      <c r="BQ53" s="103"/>
      <c r="BR53" s="103"/>
    </row>
    <row r="54" spans="21:70" ht="18.75" customHeight="1" x14ac:dyDescent="0.4">
      <c r="U54" s="89" t="s">
        <v>132</v>
      </c>
      <c r="V54" s="89"/>
      <c r="W54" s="89"/>
      <c r="X54" s="89"/>
      <c r="Y54" s="89"/>
      <c r="Z54" s="89"/>
      <c r="AA54" s="89"/>
      <c r="AB54" s="89"/>
      <c r="AC54" s="89"/>
      <c r="AD54" s="141" t="s">
        <v>133</v>
      </c>
      <c r="AE54" s="141"/>
      <c r="AF54" s="141"/>
      <c r="AG54" s="141"/>
      <c r="AH54" s="141"/>
      <c r="AI54" s="141"/>
      <c r="AJ54" s="141"/>
      <c r="AK54" s="141"/>
      <c r="AL54" s="141"/>
      <c r="AM54" s="141"/>
      <c r="AN54" s="118" t="s">
        <v>90</v>
      </c>
      <c r="AO54" s="118"/>
      <c r="AP54" s="118" t="s">
        <v>134</v>
      </c>
      <c r="AQ54" s="118"/>
      <c r="AR54" s="118"/>
      <c r="AS54" s="118"/>
      <c r="AT54" s="118"/>
      <c r="AU54" s="99" t="s">
        <v>122</v>
      </c>
      <c r="AV54" s="99"/>
      <c r="AW54" s="89" t="s">
        <v>332</v>
      </c>
      <c r="AX54" s="89"/>
      <c r="AY54" s="89"/>
      <c r="AZ54" s="89"/>
      <c r="BA54" s="89"/>
      <c r="BB54" s="89"/>
      <c r="BC54" s="89"/>
      <c r="BD54" s="89"/>
      <c r="BE54" s="89"/>
      <c r="BF54" s="89"/>
      <c r="BG54" s="89"/>
      <c r="BH54" s="89"/>
      <c r="BI54" s="89"/>
      <c r="BJ54" s="89"/>
      <c r="BK54" s="89"/>
      <c r="BL54" s="89"/>
      <c r="BM54" s="89"/>
      <c r="BN54" s="89"/>
      <c r="BO54" s="89"/>
      <c r="BP54" s="89"/>
      <c r="BQ54" s="89"/>
      <c r="BR54" s="89"/>
    </row>
    <row r="55" spans="21:70" x14ac:dyDescent="0.4">
      <c r="U55" s="89"/>
      <c r="V55" s="89"/>
      <c r="W55" s="89"/>
      <c r="X55" s="89"/>
      <c r="Y55" s="89"/>
      <c r="Z55" s="89"/>
      <c r="AA55" s="89"/>
      <c r="AB55" s="89"/>
      <c r="AC55" s="89"/>
      <c r="AD55" s="141"/>
      <c r="AE55" s="141"/>
      <c r="AF55" s="141"/>
      <c r="AG55" s="141"/>
      <c r="AH55" s="141"/>
      <c r="AI55" s="141"/>
      <c r="AJ55" s="141"/>
      <c r="AK55" s="141"/>
      <c r="AL55" s="141"/>
      <c r="AM55" s="141"/>
      <c r="AN55" s="118"/>
      <c r="AO55" s="118"/>
      <c r="AP55" s="118"/>
      <c r="AQ55" s="118"/>
      <c r="AR55" s="118"/>
      <c r="AS55" s="118"/>
      <c r="AT55" s="118"/>
      <c r="AU55" s="99"/>
      <c r="AV55" s="99"/>
      <c r="AW55" s="89"/>
      <c r="AX55" s="89"/>
      <c r="AY55" s="89"/>
      <c r="AZ55" s="89"/>
      <c r="BA55" s="89"/>
      <c r="BB55" s="89"/>
      <c r="BC55" s="89"/>
      <c r="BD55" s="89"/>
      <c r="BE55" s="89"/>
      <c r="BF55" s="89"/>
      <c r="BG55" s="89"/>
      <c r="BH55" s="89"/>
      <c r="BI55" s="89"/>
      <c r="BJ55" s="89"/>
      <c r="BK55" s="89"/>
      <c r="BL55" s="89"/>
      <c r="BM55" s="89"/>
      <c r="BN55" s="89"/>
      <c r="BO55" s="89"/>
      <c r="BP55" s="89"/>
      <c r="BQ55" s="89"/>
      <c r="BR55" s="89"/>
    </row>
    <row r="56" spans="21:70" ht="18.75" customHeight="1" x14ac:dyDescent="0.4">
      <c r="U56" s="89"/>
      <c r="V56" s="89"/>
      <c r="W56" s="89"/>
      <c r="X56" s="89"/>
      <c r="Y56" s="89"/>
      <c r="Z56" s="89"/>
      <c r="AA56" s="89"/>
      <c r="AB56" s="89"/>
      <c r="AC56" s="89"/>
      <c r="AD56" s="141"/>
      <c r="AE56" s="141"/>
      <c r="AF56" s="141"/>
      <c r="AG56" s="141"/>
      <c r="AH56" s="141"/>
      <c r="AI56" s="141"/>
      <c r="AJ56" s="141"/>
      <c r="AK56" s="141"/>
      <c r="AL56" s="141"/>
      <c r="AM56" s="141"/>
      <c r="AN56" s="118"/>
      <c r="AO56" s="118"/>
      <c r="AP56" s="118"/>
      <c r="AQ56" s="118"/>
      <c r="AR56" s="118"/>
      <c r="AS56" s="118"/>
      <c r="AT56" s="118"/>
      <c r="AU56" s="99"/>
      <c r="AV56" s="99"/>
      <c r="AW56" s="89"/>
      <c r="AX56" s="89"/>
      <c r="AY56" s="89"/>
      <c r="AZ56" s="89"/>
      <c r="BA56" s="89"/>
      <c r="BB56" s="89"/>
      <c r="BC56" s="89"/>
      <c r="BD56" s="89"/>
      <c r="BE56" s="89"/>
      <c r="BF56" s="89"/>
      <c r="BG56" s="89"/>
      <c r="BH56" s="89"/>
      <c r="BI56" s="89"/>
      <c r="BJ56" s="89"/>
      <c r="BK56" s="89"/>
      <c r="BL56" s="89"/>
      <c r="BM56" s="89"/>
      <c r="BN56" s="89"/>
      <c r="BO56" s="89"/>
      <c r="BP56" s="89"/>
      <c r="BQ56" s="89"/>
      <c r="BR56" s="89"/>
    </row>
    <row r="57" spans="21:70" ht="18.75" customHeight="1" x14ac:dyDescent="0.4">
      <c r="U57" s="89"/>
      <c r="V57" s="89"/>
      <c r="W57" s="89"/>
      <c r="X57" s="89"/>
      <c r="Y57" s="89"/>
      <c r="Z57" s="89"/>
      <c r="AA57" s="89"/>
      <c r="AB57" s="89"/>
      <c r="AC57" s="89"/>
      <c r="AD57" s="141"/>
      <c r="AE57" s="141"/>
      <c r="AF57" s="141"/>
      <c r="AG57" s="141"/>
      <c r="AH57" s="141"/>
      <c r="AI57" s="141"/>
      <c r="AJ57" s="141"/>
      <c r="AK57" s="141"/>
      <c r="AL57" s="141"/>
      <c r="AM57" s="141"/>
      <c r="AN57" s="118"/>
      <c r="AO57" s="118"/>
      <c r="AP57" s="118"/>
      <c r="AQ57" s="118"/>
      <c r="AR57" s="118"/>
      <c r="AS57" s="118"/>
      <c r="AT57" s="118"/>
      <c r="AU57" s="99"/>
      <c r="AV57" s="99"/>
      <c r="AW57" s="89"/>
      <c r="AX57" s="89"/>
      <c r="AY57" s="89"/>
      <c r="AZ57" s="89"/>
      <c r="BA57" s="89"/>
      <c r="BB57" s="89"/>
      <c r="BC57" s="89"/>
      <c r="BD57" s="89"/>
      <c r="BE57" s="89"/>
      <c r="BF57" s="89"/>
      <c r="BG57" s="89"/>
      <c r="BH57" s="89"/>
      <c r="BI57" s="89"/>
      <c r="BJ57" s="89"/>
      <c r="BK57" s="89"/>
      <c r="BL57" s="89"/>
      <c r="BM57" s="89"/>
      <c r="BN57" s="89"/>
      <c r="BO57" s="89"/>
      <c r="BP57" s="89"/>
      <c r="BQ57" s="89"/>
      <c r="BR57" s="89"/>
    </row>
    <row r="58" spans="21:70" ht="18.75" customHeight="1" x14ac:dyDescent="0.4">
      <c r="U58" s="89"/>
      <c r="V58" s="89"/>
      <c r="W58" s="89"/>
      <c r="X58" s="89"/>
      <c r="Y58" s="89"/>
      <c r="Z58" s="89"/>
      <c r="AA58" s="89"/>
      <c r="AB58" s="89"/>
      <c r="AC58" s="89"/>
      <c r="AD58" s="141"/>
      <c r="AE58" s="141"/>
      <c r="AF58" s="141"/>
      <c r="AG58" s="141"/>
      <c r="AH58" s="141"/>
      <c r="AI58" s="141"/>
      <c r="AJ58" s="141"/>
      <c r="AK58" s="141"/>
      <c r="AL58" s="141"/>
      <c r="AM58" s="141"/>
      <c r="AN58" s="101" t="s">
        <v>115</v>
      </c>
      <c r="AO58" s="101"/>
      <c r="AP58" s="101" t="s">
        <v>78</v>
      </c>
      <c r="AQ58" s="101"/>
      <c r="AR58" s="101"/>
      <c r="AS58" s="101"/>
      <c r="AT58" s="101"/>
      <c r="AU58" s="102" t="s">
        <v>78</v>
      </c>
      <c r="AV58" s="102"/>
      <c r="AW58" s="103" t="s">
        <v>85</v>
      </c>
      <c r="AX58" s="103"/>
      <c r="AY58" s="103"/>
      <c r="AZ58" s="103"/>
      <c r="BA58" s="103"/>
      <c r="BB58" s="103"/>
      <c r="BC58" s="103"/>
      <c r="BD58" s="103"/>
      <c r="BE58" s="103"/>
      <c r="BF58" s="103"/>
      <c r="BG58" s="103"/>
      <c r="BH58" s="103"/>
      <c r="BI58" s="103"/>
      <c r="BJ58" s="103"/>
      <c r="BK58" s="103"/>
      <c r="BL58" s="103"/>
      <c r="BM58" s="103"/>
      <c r="BN58" s="103"/>
      <c r="BO58" s="103"/>
      <c r="BP58" s="103"/>
      <c r="BQ58" s="103"/>
      <c r="BR58" s="103"/>
    </row>
    <row r="59" spans="21:70" ht="18.75" customHeight="1" x14ac:dyDescent="0.4">
      <c r="U59" s="89" t="s">
        <v>144</v>
      </c>
      <c r="V59" s="89"/>
      <c r="W59" s="89"/>
      <c r="X59" s="89"/>
      <c r="Y59" s="89"/>
      <c r="Z59" s="89"/>
      <c r="AA59" s="89"/>
      <c r="AB59" s="89"/>
      <c r="AC59" s="89"/>
      <c r="AD59" s="141" t="s">
        <v>145</v>
      </c>
      <c r="AE59" s="141"/>
      <c r="AF59" s="141"/>
      <c r="AG59" s="141"/>
      <c r="AH59" s="141"/>
      <c r="AI59" s="141"/>
      <c r="AJ59" s="141"/>
      <c r="AK59" s="141"/>
      <c r="AL59" s="141"/>
      <c r="AM59" s="141"/>
      <c r="AN59" s="118" t="s">
        <v>90</v>
      </c>
      <c r="AO59" s="118"/>
      <c r="AP59" s="118" t="s">
        <v>146</v>
      </c>
      <c r="AQ59" s="118"/>
      <c r="AR59" s="118"/>
      <c r="AS59" s="118"/>
      <c r="AT59" s="118"/>
      <c r="AU59" s="99" t="s">
        <v>122</v>
      </c>
      <c r="AV59" s="99"/>
      <c r="AW59" s="119" t="s">
        <v>319</v>
      </c>
      <c r="AX59" s="119"/>
      <c r="AY59" s="119"/>
      <c r="AZ59" s="119"/>
      <c r="BA59" s="119"/>
      <c r="BB59" s="119"/>
      <c r="BC59" s="119"/>
      <c r="BD59" s="119"/>
      <c r="BE59" s="119"/>
      <c r="BF59" s="119"/>
      <c r="BG59" s="119"/>
      <c r="BH59" s="119"/>
      <c r="BI59" s="119"/>
      <c r="BJ59" s="119"/>
      <c r="BK59" s="119"/>
      <c r="BL59" s="119"/>
      <c r="BM59" s="119"/>
      <c r="BN59" s="119"/>
      <c r="BO59" s="119"/>
      <c r="BP59" s="119"/>
      <c r="BQ59" s="119"/>
      <c r="BR59" s="119"/>
    </row>
    <row r="60" spans="21:70" ht="18.75" customHeight="1" x14ac:dyDescent="0.4">
      <c r="U60" s="89"/>
      <c r="V60" s="89"/>
      <c r="W60" s="89"/>
      <c r="X60" s="89"/>
      <c r="Y60" s="89"/>
      <c r="Z60" s="89"/>
      <c r="AA60" s="89"/>
      <c r="AB60" s="89"/>
      <c r="AC60" s="89"/>
      <c r="AD60" s="141"/>
      <c r="AE60" s="141"/>
      <c r="AF60" s="141"/>
      <c r="AG60" s="141"/>
      <c r="AH60" s="141"/>
      <c r="AI60" s="141"/>
      <c r="AJ60" s="141"/>
      <c r="AK60" s="141"/>
      <c r="AL60" s="141"/>
      <c r="AM60" s="141"/>
      <c r="AN60" s="118"/>
      <c r="AO60" s="118"/>
      <c r="AP60" s="118"/>
      <c r="AQ60" s="118"/>
      <c r="AR60" s="118"/>
      <c r="AS60" s="118"/>
      <c r="AT60" s="118"/>
      <c r="AU60" s="99"/>
      <c r="AV60" s="99"/>
      <c r="AW60" s="119"/>
      <c r="AX60" s="119"/>
      <c r="AY60" s="119"/>
      <c r="AZ60" s="119"/>
      <c r="BA60" s="119"/>
      <c r="BB60" s="119"/>
      <c r="BC60" s="119"/>
      <c r="BD60" s="119"/>
      <c r="BE60" s="119"/>
      <c r="BF60" s="119"/>
      <c r="BG60" s="119"/>
      <c r="BH60" s="119"/>
      <c r="BI60" s="119"/>
      <c r="BJ60" s="119"/>
      <c r="BK60" s="119"/>
      <c r="BL60" s="119"/>
      <c r="BM60" s="119"/>
      <c r="BN60" s="119"/>
      <c r="BO60" s="119"/>
      <c r="BP60" s="119"/>
      <c r="BQ60" s="119"/>
      <c r="BR60" s="119"/>
    </row>
    <row r="61" spans="21:70" ht="18.75" customHeight="1" x14ac:dyDescent="0.4">
      <c r="U61" s="89"/>
      <c r="V61" s="89"/>
      <c r="W61" s="89"/>
      <c r="X61" s="89"/>
      <c r="Y61" s="89"/>
      <c r="Z61" s="89"/>
      <c r="AA61" s="89"/>
      <c r="AB61" s="89"/>
      <c r="AC61" s="89"/>
      <c r="AD61" s="141"/>
      <c r="AE61" s="141"/>
      <c r="AF61" s="141"/>
      <c r="AG61" s="141"/>
      <c r="AH61" s="141"/>
      <c r="AI61" s="141"/>
      <c r="AJ61" s="141"/>
      <c r="AK61" s="141"/>
      <c r="AL61" s="141"/>
      <c r="AM61" s="141"/>
      <c r="AN61" s="118"/>
      <c r="AO61" s="118"/>
      <c r="AP61" s="118"/>
      <c r="AQ61" s="118"/>
      <c r="AR61" s="118"/>
      <c r="AS61" s="118"/>
      <c r="AT61" s="118"/>
      <c r="AU61" s="99"/>
      <c r="AV61" s="99"/>
      <c r="AW61" s="119"/>
      <c r="AX61" s="119"/>
      <c r="AY61" s="119"/>
      <c r="AZ61" s="119"/>
      <c r="BA61" s="119"/>
      <c r="BB61" s="119"/>
      <c r="BC61" s="119"/>
      <c r="BD61" s="119"/>
      <c r="BE61" s="119"/>
      <c r="BF61" s="119"/>
      <c r="BG61" s="119"/>
      <c r="BH61" s="119"/>
      <c r="BI61" s="119"/>
      <c r="BJ61" s="119"/>
      <c r="BK61" s="119"/>
      <c r="BL61" s="119"/>
      <c r="BM61" s="119"/>
      <c r="BN61" s="119"/>
      <c r="BO61" s="119"/>
      <c r="BP61" s="119"/>
      <c r="BQ61" s="119"/>
      <c r="BR61" s="119"/>
    </row>
    <row r="62" spans="21:70" x14ac:dyDescent="0.4">
      <c r="U62" s="89"/>
      <c r="V62" s="89"/>
      <c r="W62" s="89"/>
      <c r="X62" s="89"/>
      <c r="Y62" s="89"/>
      <c r="Z62" s="89"/>
      <c r="AA62" s="89"/>
      <c r="AB62" s="89"/>
      <c r="AC62" s="89"/>
      <c r="AD62" s="141"/>
      <c r="AE62" s="141"/>
      <c r="AF62" s="141"/>
      <c r="AG62" s="141"/>
      <c r="AH62" s="141"/>
      <c r="AI62" s="141"/>
      <c r="AJ62" s="141"/>
      <c r="AK62" s="141"/>
      <c r="AL62" s="141"/>
      <c r="AM62" s="141"/>
      <c r="AN62" s="118"/>
      <c r="AO62" s="118"/>
      <c r="AP62" s="118"/>
      <c r="AQ62" s="118"/>
      <c r="AR62" s="118"/>
      <c r="AS62" s="118"/>
      <c r="AT62" s="118"/>
      <c r="AU62" s="99"/>
      <c r="AV62" s="99"/>
      <c r="AW62" s="119"/>
      <c r="AX62" s="119"/>
      <c r="AY62" s="119"/>
      <c r="AZ62" s="119"/>
      <c r="BA62" s="119"/>
      <c r="BB62" s="119"/>
      <c r="BC62" s="119"/>
      <c r="BD62" s="119"/>
      <c r="BE62" s="119"/>
      <c r="BF62" s="119"/>
      <c r="BG62" s="119"/>
      <c r="BH62" s="119"/>
      <c r="BI62" s="119"/>
      <c r="BJ62" s="119"/>
      <c r="BK62" s="119"/>
      <c r="BL62" s="119"/>
      <c r="BM62" s="119"/>
      <c r="BN62" s="119"/>
      <c r="BO62" s="119"/>
      <c r="BP62" s="119"/>
      <c r="BQ62" s="119"/>
      <c r="BR62" s="119"/>
    </row>
    <row r="63" spans="21:70" ht="18.75" customHeight="1" x14ac:dyDescent="0.4">
      <c r="U63" s="89"/>
      <c r="V63" s="89"/>
      <c r="W63" s="89"/>
      <c r="X63" s="89"/>
      <c r="Y63" s="89"/>
      <c r="Z63" s="89"/>
      <c r="AA63" s="89"/>
      <c r="AB63" s="89"/>
      <c r="AC63" s="89"/>
      <c r="AD63" s="141"/>
      <c r="AE63" s="141"/>
      <c r="AF63" s="141"/>
      <c r="AG63" s="141"/>
      <c r="AH63" s="141"/>
      <c r="AI63" s="141"/>
      <c r="AJ63" s="141"/>
      <c r="AK63" s="141"/>
      <c r="AL63" s="141"/>
      <c r="AM63" s="141"/>
      <c r="AN63" s="101" t="s">
        <v>115</v>
      </c>
      <c r="AO63" s="101"/>
      <c r="AP63" s="101" t="s">
        <v>78</v>
      </c>
      <c r="AQ63" s="101"/>
      <c r="AR63" s="101"/>
      <c r="AS63" s="101"/>
      <c r="AT63" s="101"/>
      <c r="AU63" s="102" t="s">
        <v>78</v>
      </c>
      <c r="AV63" s="102"/>
      <c r="AW63" s="103" t="s">
        <v>85</v>
      </c>
      <c r="AX63" s="103"/>
      <c r="AY63" s="103"/>
      <c r="AZ63" s="103"/>
      <c r="BA63" s="103"/>
      <c r="BB63" s="103"/>
      <c r="BC63" s="103"/>
      <c r="BD63" s="103"/>
      <c r="BE63" s="103"/>
      <c r="BF63" s="103"/>
      <c r="BG63" s="103"/>
      <c r="BH63" s="103"/>
      <c r="BI63" s="103"/>
      <c r="BJ63" s="103"/>
      <c r="BK63" s="103"/>
      <c r="BL63" s="103"/>
      <c r="BM63" s="103"/>
      <c r="BN63" s="103"/>
      <c r="BO63" s="103"/>
      <c r="BP63" s="103"/>
      <c r="BQ63" s="103"/>
      <c r="BR63" s="103"/>
    </row>
    <row r="64" spans="21:70" x14ac:dyDescent="0.4">
      <c r="U64" s="89" t="s">
        <v>147</v>
      </c>
      <c r="V64" s="89"/>
      <c r="W64" s="89"/>
      <c r="X64" s="89"/>
      <c r="Y64" s="89"/>
      <c r="Z64" s="89"/>
      <c r="AA64" s="89"/>
      <c r="AB64" s="89"/>
      <c r="AC64" s="89"/>
      <c r="AD64" s="141" t="s">
        <v>148</v>
      </c>
      <c r="AE64" s="141"/>
      <c r="AF64" s="141"/>
      <c r="AG64" s="141"/>
      <c r="AH64" s="141"/>
      <c r="AI64" s="141"/>
      <c r="AJ64" s="141"/>
      <c r="AK64" s="141"/>
      <c r="AL64" s="141"/>
      <c r="AM64" s="141"/>
      <c r="AN64" s="118" t="s">
        <v>90</v>
      </c>
      <c r="AO64" s="118"/>
      <c r="AP64" s="118" t="s">
        <v>149</v>
      </c>
      <c r="AQ64" s="118"/>
      <c r="AR64" s="118"/>
      <c r="AS64" s="118"/>
      <c r="AT64" s="118"/>
      <c r="AU64" s="99" t="s">
        <v>122</v>
      </c>
      <c r="AV64" s="99"/>
      <c r="AW64" s="119" t="s">
        <v>320</v>
      </c>
      <c r="AX64" s="119"/>
      <c r="AY64" s="119"/>
      <c r="AZ64" s="119"/>
      <c r="BA64" s="119"/>
      <c r="BB64" s="119"/>
      <c r="BC64" s="119"/>
      <c r="BD64" s="119"/>
      <c r="BE64" s="119"/>
      <c r="BF64" s="119"/>
      <c r="BG64" s="119"/>
      <c r="BH64" s="119"/>
      <c r="BI64" s="119"/>
      <c r="BJ64" s="119"/>
      <c r="BK64" s="119"/>
      <c r="BL64" s="119"/>
      <c r="BM64" s="119"/>
      <c r="BN64" s="119"/>
      <c r="BO64" s="119"/>
      <c r="BP64" s="119"/>
      <c r="BQ64" s="119"/>
      <c r="BR64" s="119"/>
    </row>
    <row r="65" spans="21:70" ht="18.75" customHeight="1" x14ac:dyDescent="0.4">
      <c r="U65" s="89"/>
      <c r="V65" s="89"/>
      <c r="W65" s="89"/>
      <c r="X65" s="89"/>
      <c r="Y65" s="89"/>
      <c r="Z65" s="89"/>
      <c r="AA65" s="89"/>
      <c r="AB65" s="89"/>
      <c r="AC65" s="89"/>
      <c r="AD65" s="141"/>
      <c r="AE65" s="141"/>
      <c r="AF65" s="141"/>
      <c r="AG65" s="141"/>
      <c r="AH65" s="141"/>
      <c r="AI65" s="141"/>
      <c r="AJ65" s="141"/>
      <c r="AK65" s="141"/>
      <c r="AL65" s="141"/>
      <c r="AM65" s="141"/>
      <c r="AN65" s="118"/>
      <c r="AO65" s="118"/>
      <c r="AP65" s="118"/>
      <c r="AQ65" s="118"/>
      <c r="AR65" s="118"/>
      <c r="AS65" s="118"/>
      <c r="AT65" s="118"/>
      <c r="AU65" s="99"/>
      <c r="AV65" s="99"/>
      <c r="AW65" s="119"/>
      <c r="AX65" s="119"/>
      <c r="AY65" s="119"/>
      <c r="AZ65" s="119"/>
      <c r="BA65" s="119"/>
      <c r="BB65" s="119"/>
      <c r="BC65" s="119"/>
      <c r="BD65" s="119"/>
      <c r="BE65" s="119"/>
      <c r="BF65" s="119"/>
      <c r="BG65" s="119"/>
      <c r="BH65" s="119"/>
      <c r="BI65" s="119"/>
      <c r="BJ65" s="119"/>
      <c r="BK65" s="119"/>
      <c r="BL65" s="119"/>
      <c r="BM65" s="119"/>
      <c r="BN65" s="119"/>
      <c r="BO65" s="119"/>
      <c r="BP65" s="119"/>
      <c r="BQ65" s="119"/>
      <c r="BR65" s="119"/>
    </row>
    <row r="66" spans="21:70" x14ac:dyDescent="0.4">
      <c r="U66" s="89"/>
      <c r="V66" s="89"/>
      <c r="W66" s="89"/>
      <c r="X66" s="89"/>
      <c r="Y66" s="89"/>
      <c r="Z66" s="89"/>
      <c r="AA66" s="89"/>
      <c r="AB66" s="89"/>
      <c r="AC66" s="89"/>
      <c r="AD66" s="141"/>
      <c r="AE66" s="141"/>
      <c r="AF66" s="141"/>
      <c r="AG66" s="141"/>
      <c r="AH66" s="141"/>
      <c r="AI66" s="141"/>
      <c r="AJ66" s="141"/>
      <c r="AK66" s="141"/>
      <c r="AL66" s="141"/>
      <c r="AM66" s="141"/>
      <c r="AN66" s="118"/>
      <c r="AO66" s="118"/>
      <c r="AP66" s="118"/>
      <c r="AQ66" s="118"/>
      <c r="AR66" s="118"/>
      <c r="AS66" s="118"/>
      <c r="AT66" s="118"/>
      <c r="AU66" s="99"/>
      <c r="AV66" s="99"/>
      <c r="AW66" s="119"/>
      <c r="AX66" s="119"/>
      <c r="AY66" s="119"/>
      <c r="AZ66" s="119"/>
      <c r="BA66" s="119"/>
      <c r="BB66" s="119"/>
      <c r="BC66" s="119"/>
      <c r="BD66" s="119"/>
      <c r="BE66" s="119"/>
      <c r="BF66" s="119"/>
      <c r="BG66" s="119"/>
      <c r="BH66" s="119"/>
      <c r="BI66" s="119"/>
      <c r="BJ66" s="119"/>
      <c r="BK66" s="119"/>
      <c r="BL66" s="119"/>
      <c r="BM66" s="119"/>
      <c r="BN66" s="119"/>
      <c r="BO66" s="119"/>
      <c r="BP66" s="119"/>
      <c r="BQ66" s="119"/>
      <c r="BR66" s="119"/>
    </row>
    <row r="67" spans="21:70" ht="18.75" customHeight="1" x14ac:dyDescent="0.4">
      <c r="U67" s="89"/>
      <c r="V67" s="89"/>
      <c r="W67" s="89"/>
      <c r="X67" s="89"/>
      <c r="Y67" s="89"/>
      <c r="Z67" s="89"/>
      <c r="AA67" s="89"/>
      <c r="AB67" s="89"/>
      <c r="AC67" s="89"/>
      <c r="AD67" s="141"/>
      <c r="AE67" s="141"/>
      <c r="AF67" s="141"/>
      <c r="AG67" s="141"/>
      <c r="AH67" s="141"/>
      <c r="AI67" s="141"/>
      <c r="AJ67" s="141"/>
      <c r="AK67" s="141"/>
      <c r="AL67" s="141"/>
      <c r="AM67" s="141"/>
      <c r="AN67" s="118"/>
      <c r="AO67" s="118"/>
      <c r="AP67" s="118"/>
      <c r="AQ67" s="118"/>
      <c r="AR67" s="118"/>
      <c r="AS67" s="118"/>
      <c r="AT67" s="118"/>
      <c r="AU67" s="99"/>
      <c r="AV67" s="99"/>
      <c r="AW67" s="119"/>
      <c r="AX67" s="119"/>
      <c r="AY67" s="119"/>
      <c r="AZ67" s="119"/>
      <c r="BA67" s="119"/>
      <c r="BB67" s="119"/>
      <c r="BC67" s="119"/>
      <c r="BD67" s="119"/>
      <c r="BE67" s="119"/>
      <c r="BF67" s="119"/>
      <c r="BG67" s="119"/>
      <c r="BH67" s="119"/>
      <c r="BI67" s="119"/>
      <c r="BJ67" s="119"/>
      <c r="BK67" s="119"/>
      <c r="BL67" s="119"/>
      <c r="BM67" s="119"/>
      <c r="BN67" s="119"/>
      <c r="BO67" s="119"/>
      <c r="BP67" s="119"/>
      <c r="BQ67" s="119"/>
      <c r="BR67" s="119"/>
    </row>
    <row r="68" spans="21:70" x14ac:dyDescent="0.4">
      <c r="U68" s="89"/>
      <c r="V68" s="89"/>
      <c r="W68" s="89"/>
      <c r="X68" s="89"/>
      <c r="Y68" s="89"/>
      <c r="Z68" s="89"/>
      <c r="AA68" s="89"/>
      <c r="AB68" s="89"/>
      <c r="AC68" s="89"/>
      <c r="AD68" s="141"/>
      <c r="AE68" s="141"/>
      <c r="AF68" s="141"/>
      <c r="AG68" s="141"/>
      <c r="AH68" s="141"/>
      <c r="AI68" s="141"/>
      <c r="AJ68" s="141"/>
      <c r="AK68" s="141"/>
      <c r="AL68" s="141"/>
      <c r="AM68" s="141"/>
      <c r="AN68" s="101" t="s">
        <v>115</v>
      </c>
      <c r="AO68" s="101"/>
      <c r="AP68" s="101" t="s">
        <v>78</v>
      </c>
      <c r="AQ68" s="101"/>
      <c r="AR68" s="101"/>
      <c r="AS68" s="101"/>
      <c r="AT68" s="101"/>
      <c r="AU68" s="102" t="s">
        <v>78</v>
      </c>
      <c r="AV68" s="102"/>
      <c r="AW68" s="103" t="s">
        <v>85</v>
      </c>
      <c r="AX68" s="103"/>
      <c r="AY68" s="103"/>
      <c r="AZ68" s="103"/>
      <c r="BA68" s="103"/>
      <c r="BB68" s="103"/>
      <c r="BC68" s="103"/>
      <c r="BD68" s="103"/>
      <c r="BE68" s="103"/>
      <c r="BF68" s="103"/>
      <c r="BG68" s="103"/>
      <c r="BH68" s="103"/>
      <c r="BI68" s="103"/>
      <c r="BJ68" s="103"/>
      <c r="BK68" s="103"/>
      <c r="BL68" s="103"/>
      <c r="BM68" s="103"/>
      <c r="BN68" s="103"/>
      <c r="BO68" s="103"/>
      <c r="BP68" s="103"/>
      <c r="BQ68" s="103"/>
      <c r="BR68" s="103"/>
    </row>
    <row r="69" spans="21:70" ht="18.75" customHeight="1" x14ac:dyDescent="0.4">
      <c r="U69" s="116" t="str">
        <f>"予約 (" &amp; HEX2DEC("100") - HEX2DEC("28") &amp; "Bytes)"</f>
        <v>予約 (216Bytes)</v>
      </c>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c r="BC69" s="143"/>
      <c r="BD69" s="143"/>
      <c r="BE69" s="143"/>
      <c r="BF69" s="143"/>
      <c r="BG69" s="143"/>
      <c r="BH69" s="143"/>
      <c r="BI69" s="143"/>
      <c r="BJ69" s="143"/>
      <c r="BK69" s="143"/>
      <c r="BL69" s="143"/>
      <c r="BM69" s="143"/>
      <c r="BN69" s="143"/>
      <c r="BO69" s="143"/>
      <c r="BP69" s="143"/>
      <c r="BQ69" s="143"/>
      <c r="BR69" s="117"/>
    </row>
    <row r="70" spans="21:70" ht="18.75" customHeight="1" x14ac:dyDescent="0.4"/>
    <row r="71" spans="21:70" ht="18.75" customHeight="1" x14ac:dyDescent="0.4"/>
    <row r="72" spans="21:70" x14ac:dyDescent="0.4">
      <c r="U72" s="90" t="s">
        <v>150</v>
      </c>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c r="BO72" s="90"/>
      <c r="BP72" s="90"/>
      <c r="BQ72" s="90"/>
      <c r="BR72" s="90"/>
    </row>
    <row r="73" spans="21:70" ht="18.75" customHeight="1" x14ac:dyDescent="0.4">
      <c r="U73" s="91" t="s">
        <v>67</v>
      </c>
      <c r="V73" s="92"/>
      <c r="W73" s="92"/>
      <c r="X73" s="92"/>
      <c r="Y73" s="92"/>
      <c r="Z73" s="92"/>
      <c r="AA73" s="92"/>
      <c r="AB73" s="92"/>
      <c r="AC73" s="92"/>
      <c r="AD73" s="92" t="s">
        <v>68</v>
      </c>
      <c r="AE73" s="92"/>
      <c r="AF73" s="92"/>
      <c r="AG73" s="92"/>
      <c r="AH73" s="92"/>
      <c r="AI73" s="92"/>
      <c r="AJ73" s="92"/>
      <c r="AK73" s="92"/>
      <c r="AL73" s="92"/>
      <c r="AM73" s="92"/>
      <c r="AN73" s="92" t="s">
        <v>69</v>
      </c>
      <c r="AO73" s="92"/>
      <c r="AP73" s="144" t="s">
        <v>151</v>
      </c>
      <c r="AQ73" s="145"/>
      <c r="AR73" s="145"/>
      <c r="AS73" s="145"/>
      <c r="AT73" s="146"/>
      <c r="AU73" s="147" t="s">
        <v>71</v>
      </c>
      <c r="AV73" s="147"/>
      <c r="AW73" s="148" t="s">
        <v>72</v>
      </c>
      <c r="AX73" s="148"/>
      <c r="AY73" s="148"/>
      <c r="AZ73" s="148"/>
      <c r="BA73" s="148"/>
      <c r="BB73" s="148"/>
      <c r="BC73" s="148"/>
      <c r="BD73" s="148"/>
      <c r="BE73" s="148"/>
      <c r="BF73" s="148"/>
      <c r="BG73" s="148"/>
      <c r="BH73" s="148"/>
      <c r="BI73" s="148"/>
      <c r="BJ73" s="148"/>
      <c r="BK73" s="148"/>
      <c r="BL73" s="148"/>
      <c r="BM73" s="148"/>
      <c r="BN73" s="148"/>
      <c r="BO73" s="148"/>
      <c r="BP73" s="148"/>
      <c r="BQ73" s="148"/>
      <c r="BR73" s="148"/>
    </row>
    <row r="74" spans="21:70" ht="18.75" customHeight="1" x14ac:dyDescent="0.4">
      <c r="U74" s="155" t="s">
        <v>152</v>
      </c>
      <c r="V74" s="156"/>
      <c r="W74" s="156"/>
      <c r="X74" s="156"/>
      <c r="Y74" s="156"/>
      <c r="Z74" s="156"/>
      <c r="AA74" s="156"/>
      <c r="AB74" s="156"/>
      <c r="AC74" s="157"/>
      <c r="AD74" s="155" t="s">
        <v>153</v>
      </c>
      <c r="AE74" s="156"/>
      <c r="AF74" s="156"/>
      <c r="AG74" s="156"/>
      <c r="AH74" s="156"/>
      <c r="AI74" s="156"/>
      <c r="AJ74" s="156"/>
      <c r="AK74" s="156"/>
      <c r="AL74" s="156"/>
      <c r="AM74" s="157"/>
      <c r="AN74" s="149" t="s">
        <v>98</v>
      </c>
      <c r="AO74" s="149"/>
      <c r="AP74" s="149" t="s">
        <v>99</v>
      </c>
      <c r="AQ74" s="149"/>
      <c r="AR74" s="149"/>
      <c r="AS74" s="149"/>
      <c r="AT74" s="149"/>
      <c r="AU74" s="153" t="s">
        <v>83</v>
      </c>
      <c r="AV74" s="153"/>
      <c r="AW74" s="154" t="s">
        <v>324</v>
      </c>
      <c r="AX74" s="154"/>
      <c r="AY74" s="154"/>
      <c r="AZ74" s="154"/>
      <c r="BA74" s="154"/>
      <c r="BB74" s="154"/>
      <c r="BC74" s="154"/>
      <c r="BD74" s="154"/>
      <c r="BE74" s="154"/>
      <c r="BF74" s="154"/>
      <c r="BG74" s="154"/>
      <c r="BH74" s="154"/>
      <c r="BI74" s="154"/>
      <c r="BJ74" s="154"/>
      <c r="BK74" s="154"/>
      <c r="BL74" s="154"/>
      <c r="BM74" s="154"/>
      <c r="BN74" s="154"/>
      <c r="BO74" s="154"/>
      <c r="BP74" s="154"/>
      <c r="BQ74" s="154"/>
      <c r="BR74" s="154"/>
    </row>
    <row r="75" spans="21:70" ht="18.75" customHeight="1" x14ac:dyDescent="0.4">
      <c r="U75" s="158"/>
      <c r="V75" s="159"/>
      <c r="W75" s="159"/>
      <c r="X75" s="159"/>
      <c r="Y75" s="159"/>
      <c r="Z75" s="159"/>
      <c r="AA75" s="159"/>
      <c r="AB75" s="159"/>
      <c r="AC75" s="160"/>
      <c r="AD75" s="158"/>
      <c r="AE75" s="159"/>
      <c r="AF75" s="159"/>
      <c r="AG75" s="159"/>
      <c r="AH75" s="159"/>
      <c r="AI75" s="159"/>
      <c r="AJ75" s="159"/>
      <c r="AK75" s="159"/>
      <c r="AL75" s="159"/>
      <c r="AM75" s="160"/>
      <c r="AN75" s="149"/>
      <c r="AO75" s="149"/>
      <c r="AP75" s="149"/>
      <c r="AQ75" s="149"/>
      <c r="AR75" s="149"/>
      <c r="AS75" s="149"/>
      <c r="AT75" s="149"/>
      <c r="AU75" s="153"/>
      <c r="AV75" s="153"/>
      <c r="AW75" s="154"/>
      <c r="AX75" s="154"/>
      <c r="AY75" s="154"/>
      <c r="AZ75" s="154"/>
      <c r="BA75" s="154"/>
      <c r="BB75" s="154"/>
      <c r="BC75" s="154"/>
      <c r="BD75" s="154"/>
      <c r="BE75" s="154"/>
      <c r="BF75" s="154"/>
      <c r="BG75" s="154"/>
      <c r="BH75" s="154"/>
      <c r="BI75" s="154"/>
      <c r="BJ75" s="154"/>
      <c r="BK75" s="154"/>
      <c r="BL75" s="154"/>
      <c r="BM75" s="154"/>
      <c r="BN75" s="154"/>
      <c r="BO75" s="154"/>
      <c r="BP75" s="154"/>
      <c r="BQ75" s="154"/>
      <c r="BR75" s="154"/>
    </row>
    <row r="76" spans="21:70" ht="18.75" customHeight="1" x14ac:dyDescent="0.4">
      <c r="U76" s="158"/>
      <c r="V76" s="159"/>
      <c r="W76" s="159"/>
      <c r="X76" s="159"/>
      <c r="Y76" s="159"/>
      <c r="Z76" s="159"/>
      <c r="AA76" s="159"/>
      <c r="AB76" s="159"/>
      <c r="AC76" s="160"/>
      <c r="AD76" s="158"/>
      <c r="AE76" s="159"/>
      <c r="AF76" s="159"/>
      <c r="AG76" s="159"/>
      <c r="AH76" s="159"/>
      <c r="AI76" s="159"/>
      <c r="AJ76" s="159"/>
      <c r="AK76" s="159"/>
      <c r="AL76" s="159"/>
      <c r="AM76" s="160"/>
      <c r="AN76" s="150" t="s">
        <v>100</v>
      </c>
      <c r="AO76" s="151"/>
      <c r="AP76" s="150" t="s">
        <v>101</v>
      </c>
      <c r="AQ76" s="151"/>
      <c r="AR76" s="151"/>
      <c r="AS76" s="151"/>
      <c r="AT76" s="152"/>
      <c r="AU76" s="164" t="s">
        <v>83</v>
      </c>
      <c r="AV76" s="165"/>
      <c r="AW76" s="166" t="s">
        <v>328</v>
      </c>
      <c r="AX76" s="167"/>
      <c r="AY76" s="167"/>
      <c r="AZ76" s="167"/>
      <c r="BA76" s="167"/>
      <c r="BB76" s="167"/>
      <c r="BC76" s="167"/>
      <c r="BD76" s="167"/>
      <c r="BE76" s="167"/>
      <c r="BF76" s="167"/>
      <c r="BG76" s="167"/>
      <c r="BH76" s="167"/>
      <c r="BI76" s="167"/>
      <c r="BJ76" s="167"/>
      <c r="BK76" s="167"/>
      <c r="BL76" s="167"/>
      <c r="BM76" s="167"/>
      <c r="BN76" s="167"/>
      <c r="BO76" s="167"/>
      <c r="BP76" s="167"/>
      <c r="BQ76" s="167"/>
      <c r="BR76" s="168"/>
    </row>
    <row r="77" spans="21:70" ht="18.75" customHeight="1" x14ac:dyDescent="0.4">
      <c r="U77" s="158"/>
      <c r="V77" s="159"/>
      <c r="W77" s="159"/>
      <c r="X77" s="159"/>
      <c r="Y77" s="159"/>
      <c r="Z77" s="159"/>
      <c r="AA77" s="159"/>
      <c r="AB77" s="159"/>
      <c r="AC77" s="160"/>
      <c r="AD77" s="158"/>
      <c r="AE77" s="159"/>
      <c r="AF77" s="159"/>
      <c r="AG77" s="159"/>
      <c r="AH77" s="159"/>
      <c r="AI77" s="159"/>
      <c r="AJ77" s="159"/>
      <c r="AK77" s="159"/>
      <c r="AL77" s="159"/>
      <c r="AM77" s="160"/>
      <c r="AN77" s="149" t="s">
        <v>102</v>
      </c>
      <c r="AO77" s="149"/>
      <c r="AP77" s="150" t="s">
        <v>103</v>
      </c>
      <c r="AQ77" s="151"/>
      <c r="AR77" s="151"/>
      <c r="AS77" s="151"/>
      <c r="AT77" s="152"/>
      <c r="AU77" s="153" t="s">
        <v>83</v>
      </c>
      <c r="AV77" s="153"/>
      <c r="AW77" s="154" t="s">
        <v>329</v>
      </c>
      <c r="AX77" s="154"/>
      <c r="AY77" s="154"/>
      <c r="AZ77" s="154"/>
      <c r="BA77" s="154"/>
      <c r="BB77" s="154"/>
      <c r="BC77" s="154"/>
      <c r="BD77" s="154"/>
      <c r="BE77" s="154"/>
      <c r="BF77" s="154"/>
      <c r="BG77" s="154"/>
      <c r="BH77" s="154"/>
      <c r="BI77" s="154"/>
      <c r="BJ77" s="154"/>
      <c r="BK77" s="154"/>
      <c r="BL77" s="154"/>
      <c r="BM77" s="154"/>
      <c r="BN77" s="154"/>
      <c r="BO77" s="154"/>
      <c r="BP77" s="154"/>
      <c r="BQ77" s="154"/>
      <c r="BR77" s="154"/>
    </row>
    <row r="78" spans="21:70" ht="18.75" customHeight="1" x14ac:dyDescent="0.4">
      <c r="U78" s="161"/>
      <c r="V78" s="162"/>
      <c r="W78" s="162"/>
      <c r="X78" s="162"/>
      <c r="Y78" s="162"/>
      <c r="Z78" s="162"/>
      <c r="AA78" s="162"/>
      <c r="AB78" s="162"/>
      <c r="AC78" s="163"/>
      <c r="AD78" s="161"/>
      <c r="AE78" s="162"/>
      <c r="AF78" s="162"/>
      <c r="AG78" s="162"/>
      <c r="AH78" s="162"/>
      <c r="AI78" s="162"/>
      <c r="AJ78" s="162"/>
      <c r="AK78" s="162"/>
      <c r="AL78" s="162"/>
      <c r="AM78" s="163"/>
      <c r="AN78" s="113" t="s">
        <v>104</v>
      </c>
      <c r="AO78" s="114"/>
      <c r="AP78" s="113" t="s">
        <v>78</v>
      </c>
      <c r="AQ78" s="114"/>
      <c r="AR78" s="114"/>
      <c r="AS78" s="114"/>
      <c r="AT78" s="115"/>
      <c r="AU78" s="116" t="s">
        <v>78</v>
      </c>
      <c r="AV78" s="117"/>
      <c r="AW78" s="103" t="s">
        <v>85</v>
      </c>
      <c r="AX78" s="103"/>
      <c r="AY78" s="103"/>
      <c r="AZ78" s="103"/>
      <c r="BA78" s="103"/>
      <c r="BB78" s="103"/>
      <c r="BC78" s="103"/>
      <c r="BD78" s="103"/>
      <c r="BE78" s="103"/>
      <c r="BF78" s="103"/>
      <c r="BG78" s="103"/>
      <c r="BH78" s="103"/>
      <c r="BI78" s="103"/>
      <c r="BJ78" s="103"/>
      <c r="BK78" s="103"/>
      <c r="BL78" s="103"/>
      <c r="BM78" s="103"/>
      <c r="BN78" s="103"/>
      <c r="BO78" s="103"/>
      <c r="BP78" s="103"/>
      <c r="BQ78" s="103"/>
      <c r="BR78" s="103"/>
    </row>
    <row r="79" spans="21:70" x14ac:dyDescent="0.4">
      <c r="U79" s="170" t="s">
        <v>154</v>
      </c>
      <c r="V79" s="171"/>
      <c r="W79" s="171"/>
      <c r="X79" s="171"/>
      <c r="Y79" s="171"/>
      <c r="Z79" s="171"/>
      <c r="AA79" s="171"/>
      <c r="AB79" s="171"/>
      <c r="AC79" s="171"/>
      <c r="AD79" s="155" t="s">
        <v>155</v>
      </c>
      <c r="AE79" s="156"/>
      <c r="AF79" s="156"/>
      <c r="AG79" s="156"/>
      <c r="AH79" s="156"/>
      <c r="AI79" s="156"/>
      <c r="AJ79" s="156"/>
      <c r="AK79" s="156"/>
      <c r="AL79" s="156"/>
      <c r="AM79" s="157"/>
      <c r="AN79" s="149" t="s">
        <v>98</v>
      </c>
      <c r="AO79" s="149"/>
      <c r="AP79" s="149" t="s">
        <v>109</v>
      </c>
      <c r="AQ79" s="149"/>
      <c r="AR79" s="149"/>
      <c r="AS79" s="149"/>
      <c r="AT79" s="149"/>
      <c r="AU79" s="153" t="s">
        <v>77</v>
      </c>
      <c r="AV79" s="153"/>
      <c r="AW79" s="154" t="s">
        <v>330</v>
      </c>
      <c r="AX79" s="154"/>
      <c r="AY79" s="154"/>
      <c r="AZ79" s="154"/>
      <c r="BA79" s="154"/>
      <c r="BB79" s="154"/>
      <c r="BC79" s="154"/>
      <c r="BD79" s="154"/>
      <c r="BE79" s="154"/>
      <c r="BF79" s="154"/>
      <c r="BG79" s="154"/>
      <c r="BH79" s="154"/>
      <c r="BI79" s="154"/>
      <c r="BJ79" s="154"/>
      <c r="BK79" s="154"/>
      <c r="BL79" s="154"/>
      <c r="BM79" s="154"/>
      <c r="BN79" s="154"/>
      <c r="BO79" s="154"/>
      <c r="BP79" s="154"/>
      <c r="BQ79" s="154"/>
      <c r="BR79" s="154"/>
    </row>
    <row r="80" spans="21:70" x14ac:dyDescent="0.4">
      <c r="U80" s="172"/>
      <c r="V80" s="173"/>
      <c r="W80" s="173"/>
      <c r="X80" s="173"/>
      <c r="Y80" s="173"/>
      <c r="Z80" s="173"/>
      <c r="AA80" s="173"/>
      <c r="AB80" s="173"/>
      <c r="AC80" s="173"/>
      <c r="AD80" s="158"/>
      <c r="AE80" s="159"/>
      <c r="AF80" s="159"/>
      <c r="AG80" s="159"/>
      <c r="AH80" s="159"/>
      <c r="AI80" s="159"/>
      <c r="AJ80" s="159"/>
      <c r="AK80" s="159"/>
      <c r="AL80" s="159"/>
      <c r="AM80" s="160"/>
      <c r="AN80" s="149"/>
      <c r="AO80" s="149"/>
      <c r="AP80" s="149"/>
      <c r="AQ80" s="149"/>
      <c r="AR80" s="149"/>
      <c r="AS80" s="149"/>
      <c r="AT80" s="149"/>
      <c r="AU80" s="153"/>
      <c r="AV80" s="153"/>
      <c r="AW80" s="154"/>
      <c r="AX80" s="154"/>
      <c r="AY80" s="154"/>
      <c r="AZ80" s="154"/>
      <c r="BA80" s="154"/>
      <c r="BB80" s="154"/>
      <c r="BC80" s="154"/>
      <c r="BD80" s="154"/>
      <c r="BE80" s="154"/>
      <c r="BF80" s="154"/>
      <c r="BG80" s="154"/>
      <c r="BH80" s="154"/>
      <c r="BI80" s="154"/>
      <c r="BJ80" s="154"/>
      <c r="BK80" s="154"/>
      <c r="BL80" s="154"/>
      <c r="BM80" s="154"/>
      <c r="BN80" s="154"/>
      <c r="BO80" s="154"/>
      <c r="BP80" s="154"/>
      <c r="BQ80" s="154"/>
      <c r="BR80" s="154"/>
    </row>
    <row r="81" spans="21:70" ht="18.75" customHeight="1" x14ac:dyDescent="0.4">
      <c r="U81" s="172"/>
      <c r="V81" s="173"/>
      <c r="W81" s="173"/>
      <c r="X81" s="173"/>
      <c r="Y81" s="173"/>
      <c r="Z81" s="173"/>
      <c r="AA81" s="173"/>
      <c r="AB81" s="173"/>
      <c r="AC81" s="173"/>
      <c r="AD81" s="158"/>
      <c r="AE81" s="159"/>
      <c r="AF81" s="159"/>
      <c r="AG81" s="159"/>
      <c r="AH81" s="159"/>
      <c r="AI81" s="159"/>
      <c r="AJ81" s="159"/>
      <c r="AK81" s="159"/>
      <c r="AL81" s="159"/>
      <c r="AM81" s="160"/>
      <c r="AN81" s="149" t="s">
        <v>100</v>
      </c>
      <c r="AO81" s="149"/>
      <c r="AP81" s="149" t="s">
        <v>121</v>
      </c>
      <c r="AQ81" s="149"/>
      <c r="AR81" s="149"/>
      <c r="AS81" s="149"/>
      <c r="AT81" s="149"/>
      <c r="AU81" s="153" t="s">
        <v>122</v>
      </c>
      <c r="AV81" s="153"/>
      <c r="AW81" s="154" t="s">
        <v>331</v>
      </c>
      <c r="AX81" s="154"/>
      <c r="AY81" s="154"/>
      <c r="AZ81" s="154"/>
      <c r="BA81" s="154"/>
      <c r="BB81" s="154"/>
      <c r="BC81" s="154"/>
      <c r="BD81" s="154"/>
      <c r="BE81" s="154"/>
      <c r="BF81" s="154"/>
      <c r="BG81" s="154"/>
      <c r="BH81" s="154"/>
      <c r="BI81" s="154"/>
      <c r="BJ81" s="154"/>
      <c r="BK81" s="154"/>
      <c r="BL81" s="154"/>
      <c r="BM81" s="154"/>
      <c r="BN81" s="154"/>
      <c r="BO81" s="154"/>
      <c r="BP81" s="154"/>
      <c r="BQ81" s="154"/>
      <c r="BR81" s="154"/>
    </row>
    <row r="82" spans="21:70" x14ac:dyDescent="0.4">
      <c r="U82" s="172"/>
      <c r="V82" s="173"/>
      <c r="W82" s="173"/>
      <c r="X82" s="173"/>
      <c r="Y82" s="173"/>
      <c r="Z82" s="173"/>
      <c r="AA82" s="173"/>
      <c r="AB82" s="173"/>
      <c r="AC82" s="173"/>
      <c r="AD82" s="158"/>
      <c r="AE82" s="159"/>
      <c r="AF82" s="159"/>
      <c r="AG82" s="159"/>
      <c r="AH82" s="159"/>
      <c r="AI82" s="159"/>
      <c r="AJ82" s="159"/>
      <c r="AK82" s="159"/>
      <c r="AL82" s="159"/>
      <c r="AM82" s="160"/>
      <c r="AN82" s="149"/>
      <c r="AO82" s="149"/>
      <c r="AP82" s="149"/>
      <c r="AQ82" s="149"/>
      <c r="AR82" s="149"/>
      <c r="AS82" s="149"/>
      <c r="AT82" s="149"/>
      <c r="AU82" s="153"/>
      <c r="AV82" s="153"/>
      <c r="AW82" s="154"/>
      <c r="AX82" s="154"/>
      <c r="AY82" s="154"/>
      <c r="AZ82" s="154"/>
      <c r="BA82" s="154"/>
      <c r="BB82" s="154"/>
      <c r="BC82" s="154"/>
      <c r="BD82" s="154"/>
      <c r="BE82" s="154"/>
      <c r="BF82" s="154"/>
      <c r="BG82" s="154"/>
      <c r="BH82" s="154"/>
      <c r="BI82" s="154"/>
      <c r="BJ82" s="154"/>
      <c r="BK82" s="154"/>
      <c r="BL82" s="154"/>
      <c r="BM82" s="154"/>
      <c r="BN82" s="154"/>
      <c r="BO82" s="154"/>
      <c r="BP82" s="154"/>
      <c r="BQ82" s="154"/>
      <c r="BR82" s="154"/>
    </row>
    <row r="83" spans="21:70" x14ac:dyDescent="0.4">
      <c r="U83" s="172"/>
      <c r="V83" s="173"/>
      <c r="W83" s="173"/>
      <c r="X83" s="173"/>
      <c r="Y83" s="173"/>
      <c r="Z83" s="173"/>
      <c r="AA83" s="173"/>
      <c r="AB83" s="173"/>
      <c r="AC83" s="173"/>
      <c r="AD83" s="158"/>
      <c r="AE83" s="159"/>
      <c r="AF83" s="159"/>
      <c r="AG83" s="159"/>
      <c r="AH83" s="159"/>
      <c r="AI83" s="159"/>
      <c r="AJ83" s="159"/>
      <c r="AK83" s="159"/>
      <c r="AL83" s="159"/>
      <c r="AM83" s="160"/>
      <c r="AN83" s="149" t="s">
        <v>102</v>
      </c>
      <c r="AO83" s="149"/>
      <c r="AP83" s="149" t="s">
        <v>134</v>
      </c>
      <c r="AQ83" s="149"/>
      <c r="AR83" s="149"/>
      <c r="AS83" s="149"/>
      <c r="AT83" s="149"/>
      <c r="AU83" s="153" t="s">
        <v>122</v>
      </c>
      <c r="AV83" s="153"/>
      <c r="AW83" s="154" t="s">
        <v>333</v>
      </c>
      <c r="AX83" s="154"/>
      <c r="AY83" s="154"/>
      <c r="AZ83" s="154"/>
      <c r="BA83" s="154"/>
      <c r="BB83" s="154"/>
      <c r="BC83" s="154"/>
      <c r="BD83" s="154"/>
      <c r="BE83" s="154"/>
      <c r="BF83" s="154"/>
      <c r="BG83" s="154"/>
      <c r="BH83" s="154"/>
      <c r="BI83" s="154"/>
      <c r="BJ83" s="154"/>
      <c r="BK83" s="154"/>
      <c r="BL83" s="154"/>
      <c r="BM83" s="154"/>
      <c r="BN83" s="154"/>
      <c r="BO83" s="154"/>
      <c r="BP83" s="154"/>
      <c r="BQ83" s="154"/>
      <c r="BR83" s="154"/>
    </row>
    <row r="84" spans="21:70" ht="18.75" customHeight="1" x14ac:dyDescent="0.4">
      <c r="U84" s="172"/>
      <c r="V84" s="173"/>
      <c r="W84" s="173"/>
      <c r="X84" s="173"/>
      <c r="Y84" s="173"/>
      <c r="Z84" s="173"/>
      <c r="AA84" s="173"/>
      <c r="AB84" s="173"/>
      <c r="AC84" s="173"/>
      <c r="AD84" s="158"/>
      <c r="AE84" s="159"/>
      <c r="AF84" s="159"/>
      <c r="AG84" s="159"/>
      <c r="AH84" s="159"/>
      <c r="AI84" s="159"/>
      <c r="AJ84" s="159"/>
      <c r="AK84" s="159"/>
      <c r="AL84" s="159"/>
      <c r="AM84" s="160"/>
      <c r="AN84" s="149"/>
      <c r="AO84" s="149"/>
      <c r="AP84" s="149"/>
      <c r="AQ84" s="149"/>
      <c r="AR84" s="149"/>
      <c r="AS84" s="149"/>
      <c r="AT84" s="149"/>
      <c r="AU84" s="153"/>
      <c r="AV84" s="153"/>
      <c r="AW84" s="154"/>
      <c r="AX84" s="154"/>
      <c r="AY84" s="154"/>
      <c r="AZ84" s="154"/>
      <c r="BA84" s="154"/>
      <c r="BB84" s="154"/>
      <c r="BC84" s="154"/>
      <c r="BD84" s="154"/>
      <c r="BE84" s="154"/>
      <c r="BF84" s="154"/>
      <c r="BG84" s="154"/>
      <c r="BH84" s="154"/>
      <c r="BI84" s="154"/>
      <c r="BJ84" s="154"/>
      <c r="BK84" s="154"/>
      <c r="BL84" s="154"/>
      <c r="BM84" s="154"/>
      <c r="BN84" s="154"/>
      <c r="BO84" s="154"/>
      <c r="BP84" s="154"/>
      <c r="BQ84" s="154"/>
      <c r="BR84" s="154"/>
    </row>
    <row r="85" spans="21:70" x14ac:dyDescent="0.4">
      <c r="U85" s="174"/>
      <c r="V85" s="175"/>
      <c r="W85" s="175"/>
      <c r="X85" s="175"/>
      <c r="Y85" s="175"/>
      <c r="Z85" s="175"/>
      <c r="AA85" s="175"/>
      <c r="AB85" s="175"/>
      <c r="AC85" s="175"/>
      <c r="AD85" s="161"/>
      <c r="AE85" s="162"/>
      <c r="AF85" s="162"/>
      <c r="AG85" s="162"/>
      <c r="AH85" s="162"/>
      <c r="AI85" s="162"/>
      <c r="AJ85" s="162"/>
      <c r="AK85" s="162"/>
      <c r="AL85" s="162"/>
      <c r="AM85" s="163"/>
      <c r="AN85" s="149"/>
      <c r="AO85" s="149"/>
      <c r="AP85" s="149"/>
      <c r="AQ85" s="149"/>
      <c r="AR85" s="149"/>
      <c r="AS85" s="149"/>
      <c r="AT85" s="149"/>
      <c r="AU85" s="153"/>
      <c r="AV85" s="153"/>
      <c r="AW85" s="154"/>
      <c r="AX85" s="154"/>
      <c r="AY85" s="154"/>
      <c r="AZ85" s="154"/>
      <c r="BA85" s="154"/>
      <c r="BB85" s="154"/>
      <c r="BC85" s="154"/>
      <c r="BD85" s="154"/>
      <c r="BE85" s="154"/>
      <c r="BF85" s="154"/>
      <c r="BG85" s="154"/>
      <c r="BH85" s="154"/>
      <c r="BI85" s="154"/>
      <c r="BJ85" s="154"/>
      <c r="BK85" s="154"/>
      <c r="BL85" s="154"/>
      <c r="BM85" s="154"/>
      <c r="BN85" s="154"/>
      <c r="BO85" s="154"/>
      <c r="BP85" s="154"/>
      <c r="BQ85" s="154"/>
      <c r="BR85" s="154"/>
    </row>
    <row r="86" spans="21:70" x14ac:dyDescent="0.4">
      <c r="U86" s="169" t="s">
        <v>168</v>
      </c>
      <c r="V86" s="169"/>
      <c r="W86" s="169"/>
      <c r="X86" s="169"/>
      <c r="Y86" s="169"/>
      <c r="Z86" s="169"/>
      <c r="AA86" s="169"/>
      <c r="AB86" s="169"/>
      <c r="AC86" s="169"/>
      <c r="AD86" s="153" t="s">
        <v>169</v>
      </c>
      <c r="AE86" s="153"/>
      <c r="AF86" s="153"/>
      <c r="AG86" s="153"/>
      <c r="AH86" s="153"/>
      <c r="AI86" s="153"/>
      <c r="AJ86" s="153"/>
      <c r="AK86" s="153"/>
      <c r="AL86" s="153"/>
      <c r="AM86" s="153"/>
      <c r="AN86" s="149" t="s">
        <v>98</v>
      </c>
      <c r="AO86" s="149"/>
      <c r="AP86" s="149" t="s">
        <v>146</v>
      </c>
      <c r="AQ86" s="149"/>
      <c r="AR86" s="149"/>
      <c r="AS86" s="149"/>
      <c r="AT86" s="149"/>
      <c r="AU86" s="153" t="s">
        <v>122</v>
      </c>
      <c r="AV86" s="153"/>
      <c r="AW86" s="154" t="s">
        <v>334</v>
      </c>
      <c r="AX86" s="154"/>
      <c r="AY86" s="154"/>
      <c r="AZ86" s="154"/>
      <c r="BA86" s="154"/>
      <c r="BB86" s="154"/>
      <c r="BC86" s="154"/>
      <c r="BD86" s="154"/>
      <c r="BE86" s="154"/>
      <c r="BF86" s="154"/>
      <c r="BG86" s="154"/>
      <c r="BH86" s="154"/>
      <c r="BI86" s="154"/>
      <c r="BJ86" s="154"/>
      <c r="BK86" s="154"/>
      <c r="BL86" s="154"/>
      <c r="BM86" s="154"/>
      <c r="BN86" s="154"/>
      <c r="BO86" s="154"/>
      <c r="BP86" s="154"/>
      <c r="BQ86" s="154"/>
      <c r="BR86" s="154"/>
    </row>
    <row r="87" spans="21:70" x14ac:dyDescent="0.4">
      <c r="U87" s="169"/>
      <c r="V87" s="169"/>
      <c r="W87" s="169"/>
      <c r="X87" s="169"/>
      <c r="Y87" s="169"/>
      <c r="Z87" s="169"/>
      <c r="AA87" s="169"/>
      <c r="AB87" s="169"/>
      <c r="AC87" s="169"/>
      <c r="AD87" s="153"/>
      <c r="AE87" s="153"/>
      <c r="AF87" s="153"/>
      <c r="AG87" s="153"/>
      <c r="AH87" s="153"/>
      <c r="AI87" s="153"/>
      <c r="AJ87" s="153"/>
      <c r="AK87" s="153"/>
      <c r="AL87" s="153"/>
      <c r="AM87" s="153"/>
      <c r="AN87" s="149"/>
      <c r="AO87" s="149"/>
      <c r="AP87" s="149"/>
      <c r="AQ87" s="149"/>
      <c r="AR87" s="149"/>
      <c r="AS87" s="149"/>
      <c r="AT87" s="149"/>
      <c r="AU87" s="153"/>
      <c r="AV87" s="153"/>
      <c r="AW87" s="154"/>
      <c r="AX87" s="154"/>
      <c r="AY87" s="154"/>
      <c r="AZ87" s="154"/>
      <c r="BA87" s="154"/>
      <c r="BB87" s="154"/>
      <c r="BC87" s="154"/>
      <c r="BD87" s="154"/>
      <c r="BE87" s="154"/>
      <c r="BF87" s="154"/>
      <c r="BG87" s="154"/>
      <c r="BH87" s="154"/>
      <c r="BI87" s="154"/>
      <c r="BJ87" s="154"/>
      <c r="BK87" s="154"/>
      <c r="BL87" s="154"/>
      <c r="BM87" s="154"/>
      <c r="BN87" s="154"/>
      <c r="BO87" s="154"/>
      <c r="BP87" s="154"/>
      <c r="BQ87" s="154"/>
      <c r="BR87" s="154"/>
    </row>
    <row r="88" spans="21:70" x14ac:dyDescent="0.4">
      <c r="U88" s="169"/>
      <c r="V88" s="169"/>
      <c r="W88" s="169"/>
      <c r="X88" s="169"/>
      <c r="Y88" s="169"/>
      <c r="Z88" s="169"/>
      <c r="AA88" s="169"/>
      <c r="AB88" s="169"/>
      <c r="AC88" s="169"/>
      <c r="AD88" s="153"/>
      <c r="AE88" s="153"/>
      <c r="AF88" s="153"/>
      <c r="AG88" s="153"/>
      <c r="AH88" s="153"/>
      <c r="AI88" s="153"/>
      <c r="AJ88" s="153"/>
      <c r="AK88" s="153"/>
      <c r="AL88" s="153"/>
      <c r="AM88" s="153"/>
      <c r="AN88" s="149"/>
      <c r="AO88" s="149"/>
      <c r="AP88" s="149"/>
      <c r="AQ88" s="149"/>
      <c r="AR88" s="149"/>
      <c r="AS88" s="149"/>
      <c r="AT88" s="149"/>
      <c r="AU88" s="153"/>
      <c r="AV88" s="153"/>
      <c r="AW88" s="154"/>
      <c r="AX88" s="154"/>
      <c r="AY88" s="154"/>
      <c r="AZ88" s="154"/>
      <c r="BA88" s="154"/>
      <c r="BB88" s="154"/>
      <c r="BC88" s="154"/>
      <c r="BD88" s="154"/>
      <c r="BE88" s="154"/>
      <c r="BF88" s="154"/>
      <c r="BG88" s="154"/>
      <c r="BH88" s="154"/>
      <c r="BI88" s="154"/>
      <c r="BJ88" s="154"/>
      <c r="BK88" s="154"/>
      <c r="BL88" s="154"/>
      <c r="BM88" s="154"/>
      <c r="BN88" s="154"/>
      <c r="BO88" s="154"/>
      <c r="BP88" s="154"/>
      <c r="BQ88" s="154"/>
      <c r="BR88" s="154"/>
    </row>
    <row r="89" spans="21:70" x14ac:dyDescent="0.4">
      <c r="U89" s="169"/>
      <c r="V89" s="169"/>
      <c r="W89" s="169"/>
      <c r="X89" s="169"/>
      <c r="Y89" s="169"/>
      <c r="Z89" s="169"/>
      <c r="AA89" s="169"/>
      <c r="AB89" s="169"/>
      <c r="AC89" s="169"/>
      <c r="AD89" s="153"/>
      <c r="AE89" s="153"/>
      <c r="AF89" s="153"/>
      <c r="AG89" s="153"/>
      <c r="AH89" s="153"/>
      <c r="AI89" s="153"/>
      <c r="AJ89" s="153"/>
      <c r="AK89" s="153"/>
      <c r="AL89" s="153"/>
      <c r="AM89" s="153"/>
      <c r="AN89" s="149" t="s">
        <v>100</v>
      </c>
      <c r="AO89" s="149"/>
      <c r="AP89" s="149" t="s">
        <v>149</v>
      </c>
      <c r="AQ89" s="149"/>
      <c r="AR89" s="149"/>
      <c r="AS89" s="149"/>
      <c r="AT89" s="149"/>
      <c r="AU89" s="153" t="s">
        <v>122</v>
      </c>
      <c r="AV89" s="153"/>
      <c r="AW89" s="154" t="s">
        <v>335</v>
      </c>
      <c r="AX89" s="154"/>
      <c r="AY89" s="154"/>
      <c r="AZ89" s="154"/>
      <c r="BA89" s="154"/>
      <c r="BB89" s="154"/>
      <c r="BC89" s="154"/>
      <c r="BD89" s="154"/>
      <c r="BE89" s="154"/>
      <c r="BF89" s="154"/>
      <c r="BG89" s="154"/>
      <c r="BH89" s="154"/>
      <c r="BI89" s="154"/>
      <c r="BJ89" s="154"/>
      <c r="BK89" s="154"/>
      <c r="BL89" s="154"/>
      <c r="BM89" s="154"/>
      <c r="BN89" s="154"/>
      <c r="BO89" s="154"/>
      <c r="BP89" s="154"/>
      <c r="BQ89" s="154"/>
      <c r="BR89" s="154"/>
    </row>
    <row r="90" spans="21:70" ht="18.75" customHeight="1" x14ac:dyDescent="0.4">
      <c r="U90" s="169"/>
      <c r="V90" s="169"/>
      <c r="W90" s="169"/>
      <c r="X90" s="169"/>
      <c r="Y90" s="169"/>
      <c r="Z90" s="169"/>
      <c r="AA90" s="169"/>
      <c r="AB90" s="169"/>
      <c r="AC90" s="169"/>
      <c r="AD90" s="153"/>
      <c r="AE90" s="153"/>
      <c r="AF90" s="153"/>
      <c r="AG90" s="153"/>
      <c r="AH90" s="153"/>
      <c r="AI90" s="153"/>
      <c r="AJ90" s="153"/>
      <c r="AK90" s="153"/>
      <c r="AL90" s="153"/>
      <c r="AM90" s="153"/>
      <c r="AN90" s="149"/>
      <c r="AO90" s="149"/>
      <c r="AP90" s="149"/>
      <c r="AQ90" s="149"/>
      <c r="AR90" s="149"/>
      <c r="AS90" s="149"/>
      <c r="AT90" s="149"/>
      <c r="AU90" s="153"/>
      <c r="AV90" s="153"/>
      <c r="AW90" s="154"/>
      <c r="AX90" s="154"/>
      <c r="AY90" s="154"/>
      <c r="AZ90" s="154"/>
      <c r="BA90" s="154"/>
      <c r="BB90" s="154"/>
      <c r="BC90" s="154"/>
      <c r="BD90" s="154"/>
      <c r="BE90" s="154"/>
      <c r="BF90" s="154"/>
      <c r="BG90" s="154"/>
      <c r="BH90" s="154"/>
      <c r="BI90" s="154"/>
      <c r="BJ90" s="154"/>
      <c r="BK90" s="154"/>
      <c r="BL90" s="154"/>
      <c r="BM90" s="154"/>
      <c r="BN90" s="154"/>
      <c r="BO90" s="154"/>
      <c r="BP90" s="154"/>
      <c r="BQ90" s="154"/>
      <c r="BR90" s="154"/>
    </row>
    <row r="91" spans="21:70" ht="18.75" customHeight="1" x14ac:dyDescent="0.4">
      <c r="U91" s="169"/>
      <c r="V91" s="169"/>
      <c r="W91" s="169"/>
      <c r="X91" s="169"/>
      <c r="Y91" s="169"/>
      <c r="Z91" s="169"/>
      <c r="AA91" s="169"/>
      <c r="AB91" s="169"/>
      <c r="AC91" s="169"/>
      <c r="AD91" s="153"/>
      <c r="AE91" s="153"/>
      <c r="AF91" s="153"/>
      <c r="AG91" s="153"/>
      <c r="AH91" s="153"/>
      <c r="AI91" s="153"/>
      <c r="AJ91" s="153"/>
      <c r="AK91" s="153"/>
      <c r="AL91" s="153"/>
      <c r="AM91" s="153"/>
      <c r="AN91" s="149"/>
      <c r="AO91" s="149"/>
      <c r="AP91" s="149"/>
      <c r="AQ91" s="149"/>
      <c r="AR91" s="149"/>
      <c r="AS91" s="149"/>
      <c r="AT91" s="149"/>
      <c r="AU91" s="153"/>
      <c r="AV91" s="153"/>
      <c r="AW91" s="154"/>
      <c r="AX91" s="154"/>
      <c r="AY91" s="154"/>
      <c r="AZ91" s="154"/>
      <c r="BA91" s="154"/>
      <c r="BB91" s="154"/>
      <c r="BC91" s="154"/>
      <c r="BD91" s="154"/>
      <c r="BE91" s="154"/>
      <c r="BF91" s="154"/>
      <c r="BG91" s="154"/>
      <c r="BH91" s="154"/>
      <c r="BI91" s="154"/>
      <c r="BJ91" s="154"/>
      <c r="BK91" s="154"/>
      <c r="BL91" s="154"/>
      <c r="BM91" s="154"/>
      <c r="BN91" s="154"/>
      <c r="BO91" s="154"/>
      <c r="BP91" s="154"/>
      <c r="BQ91" s="154"/>
      <c r="BR91" s="154"/>
    </row>
    <row r="92" spans="21:70" ht="18.75" customHeight="1" x14ac:dyDescent="0.4">
      <c r="U92" s="169"/>
      <c r="V92" s="169"/>
      <c r="W92" s="169"/>
      <c r="X92" s="169"/>
      <c r="Y92" s="169"/>
      <c r="Z92" s="169"/>
      <c r="AA92" s="169"/>
      <c r="AB92" s="169"/>
      <c r="AC92" s="169"/>
      <c r="AD92" s="153"/>
      <c r="AE92" s="153"/>
      <c r="AF92" s="153"/>
      <c r="AG92" s="153"/>
      <c r="AH92" s="153"/>
      <c r="AI92" s="153"/>
      <c r="AJ92" s="153"/>
      <c r="AK92" s="153"/>
      <c r="AL92" s="153"/>
      <c r="AM92" s="153"/>
      <c r="AN92" s="113" t="s">
        <v>182</v>
      </c>
      <c r="AO92" s="114"/>
      <c r="AP92" s="113" t="s">
        <v>78</v>
      </c>
      <c r="AQ92" s="114"/>
      <c r="AR92" s="114"/>
      <c r="AS92" s="114"/>
      <c r="AT92" s="115"/>
      <c r="AU92" s="116" t="s">
        <v>78</v>
      </c>
      <c r="AV92" s="117"/>
      <c r="AW92" s="103" t="s">
        <v>85</v>
      </c>
      <c r="AX92" s="103"/>
      <c r="AY92" s="103"/>
      <c r="AZ92" s="103"/>
      <c r="BA92" s="103"/>
      <c r="BB92" s="103"/>
      <c r="BC92" s="103"/>
      <c r="BD92" s="103"/>
      <c r="BE92" s="103"/>
      <c r="BF92" s="103"/>
      <c r="BG92" s="103"/>
      <c r="BH92" s="103"/>
      <c r="BI92" s="103"/>
      <c r="BJ92" s="103"/>
      <c r="BK92" s="103"/>
      <c r="BL92" s="103"/>
      <c r="BM92" s="103"/>
      <c r="BN92" s="103"/>
      <c r="BO92" s="103"/>
      <c r="BP92" s="103"/>
      <c r="BQ92" s="103"/>
      <c r="BR92" s="103"/>
    </row>
    <row r="93" spans="21:70" ht="18.75" customHeight="1" x14ac:dyDescent="0.4">
      <c r="U93" s="116" t="str">
        <f>"予約 (" &amp; HEX2DEC("100") - HEX2DEC("C") &amp; "Bytes)"</f>
        <v>予約 (244Bytes)</v>
      </c>
      <c r="V93" s="143"/>
      <c r="W93" s="143"/>
      <c r="X93" s="143"/>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3"/>
      <c r="AV93" s="143"/>
      <c r="AW93" s="143"/>
      <c r="AX93" s="143"/>
      <c r="AY93" s="143"/>
      <c r="AZ93" s="143"/>
      <c r="BA93" s="143"/>
      <c r="BB93" s="143"/>
      <c r="BC93" s="143"/>
      <c r="BD93" s="143"/>
      <c r="BE93" s="143"/>
      <c r="BF93" s="143"/>
      <c r="BG93" s="143"/>
      <c r="BH93" s="143"/>
      <c r="BI93" s="143"/>
      <c r="BJ93" s="143"/>
      <c r="BK93" s="143"/>
      <c r="BL93" s="143"/>
      <c r="BM93" s="143"/>
      <c r="BN93" s="143"/>
      <c r="BO93" s="143"/>
      <c r="BP93" s="143"/>
      <c r="BQ93" s="143"/>
      <c r="BR93" s="117"/>
    </row>
    <row r="94" spans="21:70" ht="18.75" customHeight="1" x14ac:dyDescent="0.4">
      <c r="AD94" s="2"/>
    </row>
    <row r="95" spans="21:70" ht="18.75" customHeight="1" x14ac:dyDescent="0.4"/>
    <row r="96" spans="21:70" ht="18.75" customHeight="1" x14ac:dyDescent="0.4">
      <c r="U96" s="90" t="s">
        <v>183</v>
      </c>
      <c r="V96" s="90"/>
      <c r="W96" s="90"/>
      <c r="X96" s="90"/>
      <c r="Y96" s="90"/>
      <c r="Z96" s="90"/>
      <c r="AA96" s="90"/>
      <c r="AB96" s="90"/>
      <c r="AC96" s="90"/>
      <c r="AD96" s="90"/>
      <c r="AE96" s="90"/>
      <c r="AF96" s="90"/>
      <c r="AG96" s="90"/>
      <c r="AH96" s="90"/>
      <c r="AI96" s="90"/>
      <c r="AJ96" s="90"/>
      <c r="AK96" s="90"/>
      <c r="AL96" s="90"/>
      <c r="AM96" s="90"/>
      <c r="AN96" s="90"/>
      <c r="AO96" s="90"/>
      <c r="AP96" s="90"/>
      <c r="AQ96" s="90"/>
      <c r="AR96" s="90"/>
      <c r="AS96" s="90"/>
      <c r="AT96" s="90"/>
      <c r="AU96" s="90"/>
      <c r="AV96" s="90"/>
      <c r="AW96" s="90"/>
      <c r="AX96" s="90"/>
      <c r="AY96" s="90"/>
      <c r="AZ96" s="90"/>
      <c r="BA96" s="90"/>
      <c r="BB96" s="90"/>
      <c r="BC96" s="90"/>
      <c r="BD96" s="90"/>
      <c r="BE96" s="90"/>
      <c r="BF96" s="90"/>
      <c r="BG96" s="90"/>
      <c r="BH96" s="90"/>
      <c r="BI96" s="90"/>
      <c r="BJ96" s="90"/>
      <c r="BK96" s="90"/>
      <c r="BL96" s="90"/>
      <c r="BM96" s="90"/>
      <c r="BN96" s="90"/>
      <c r="BO96" s="90"/>
      <c r="BP96" s="90"/>
      <c r="BQ96" s="90"/>
      <c r="BR96" s="90"/>
    </row>
    <row r="97" spans="21:70" x14ac:dyDescent="0.4">
      <c r="U97" s="91" t="s">
        <v>67</v>
      </c>
      <c r="V97" s="92"/>
      <c r="W97" s="92"/>
      <c r="X97" s="92"/>
      <c r="Y97" s="92"/>
      <c r="Z97" s="92"/>
      <c r="AA97" s="92"/>
      <c r="AB97" s="92"/>
      <c r="AC97" s="92"/>
      <c r="AD97" s="92" t="s">
        <v>68</v>
      </c>
      <c r="AE97" s="92"/>
      <c r="AF97" s="92"/>
      <c r="AG97" s="92"/>
      <c r="AH97" s="92"/>
      <c r="AI97" s="92"/>
      <c r="AJ97" s="92"/>
      <c r="AK97" s="92"/>
      <c r="AL97" s="92"/>
      <c r="AM97" s="92"/>
      <c r="AN97" s="92" t="s">
        <v>69</v>
      </c>
      <c r="AO97" s="92"/>
      <c r="AP97" s="144" t="s">
        <v>151</v>
      </c>
      <c r="AQ97" s="145"/>
      <c r="AR97" s="145"/>
      <c r="AS97" s="145"/>
      <c r="AT97" s="146"/>
      <c r="AU97" s="147" t="s">
        <v>71</v>
      </c>
      <c r="AV97" s="147"/>
      <c r="AW97" s="176" t="s">
        <v>72</v>
      </c>
      <c r="AX97" s="176"/>
      <c r="AY97" s="176"/>
      <c r="AZ97" s="176"/>
      <c r="BA97" s="176"/>
      <c r="BB97" s="176"/>
      <c r="BC97" s="176"/>
      <c r="BD97" s="176"/>
      <c r="BE97" s="176"/>
      <c r="BF97" s="176"/>
      <c r="BG97" s="176"/>
      <c r="BH97" s="176"/>
      <c r="BI97" s="176"/>
      <c r="BJ97" s="176"/>
      <c r="BK97" s="176"/>
      <c r="BL97" s="176"/>
      <c r="BM97" s="176"/>
      <c r="BN97" s="176"/>
      <c r="BO97" s="176"/>
      <c r="BP97" s="176"/>
      <c r="BQ97" s="176"/>
      <c r="BR97" s="176"/>
    </row>
    <row r="98" spans="21:70" ht="18.75" customHeight="1" x14ac:dyDescent="0.4">
      <c r="U98" s="98" t="s">
        <v>184</v>
      </c>
      <c r="V98" s="98"/>
      <c r="W98" s="98"/>
      <c r="X98" s="98"/>
      <c r="Y98" s="98"/>
      <c r="Z98" s="98"/>
      <c r="AA98" s="98"/>
      <c r="AB98" s="98"/>
      <c r="AC98" s="98"/>
      <c r="AD98" s="99" t="s">
        <v>185</v>
      </c>
      <c r="AE98" s="99"/>
      <c r="AF98" s="99"/>
      <c r="AG98" s="99"/>
      <c r="AH98" s="99"/>
      <c r="AI98" s="99"/>
      <c r="AJ98" s="99"/>
      <c r="AK98" s="99"/>
      <c r="AL98" s="99"/>
      <c r="AM98" s="99"/>
      <c r="AN98" s="118" t="s">
        <v>98</v>
      </c>
      <c r="AO98" s="118"/>
      <c r="AP98" s="99" t="s">
        <v>186</v>
      </c>
      <c r="AQ98" s="99"/>
      <c r="AR98" s="99"/>
      <c r="AS98" s="99"/>
      <c r="AT98" s="99"/>
      <c r="AU98" s="100" t="s">
        <v>83</v>
      </c>
      <c r="AV98" s="100"/>
      <c r="AW98" s="89" t="s">
        <v>336</v>
      </c>
      <c r="AX98" s="89"/>
      <c r="AY98" s="89"/>
      <c r="AZ98" s="89"/>
      <c r="BA98" s="89"/>
      <c r="BB98" s="89"/>
      <c r="BC98" s="89"/>
      <c r="BD98" s="89"/>
      <c r="BE98" s="89"/>
      <c r="BF98" s="89"/>
      <c r="BG98" s="89"/>
      <c r="BH98" s="89"/>
      <c r="BI98" s="89"/>
      <c r="BJ98" s="89"/>
      <c r="BK98" s="89"/>
      <c r="BL98" s="89"/>
      <c r="BM98" s="89"/>
      <c r="BN98" s="89"/>
      <c r="BO98" s="89"/>
      <c r="BP98" s="89"/>
      <c r="BQ98" s="89"/>
      <c r="BR98" s="89"/>
    </row>
    <row r="99" spans="21:70" ht="18.75" customHeight="1" x14ac:dyDescent="0.4">
      <c r="U99" s="98"/>
      <c r="V99" s="98"/>
      <c r="W99" s="98"/>
      <c r="X99" s="98"/>
      <c r="Y99" s="98"/>
      <c r="Z99" s="98"/>
      <c r="AA99" s="98"/>
      <c r="AB99" s="98"/>
      <c r="AC99" s="98"/>
      <c r="AD99" s="99"/>
      <c r="AE99" s="99"/>
      <c r="AF99" s="99"/>
      <c r="AG99" s="99"/>
      <c r="AH99" s="99"/>
      <c r="AI99" s="99"/>
      <c r="AJ99" s="99"/>
      <c r="AK99" s="99"/>
      <c r="AL99" s="99"/>
      <c r="AM99" s="99"/>
      <c r="AN99" s="118"/>
      <c r="AO99" s="118"/>
      <c r="AP99" s="99"/>
      <c r="AQ99" s="99"/>
      <c r="AR99" s="99"/>
      <c r="AS99" s="99"/>
      <c r="AT99" s="99"/>
      <c r="AU99" s="100"/>
      <c r="AV99" s="100"/>
      <c r="AW99" s="89"/>
      <c r="AX99" s="89"/>
      <c r="AY99" s="89"/>
      <c r="AZ99" s="89"/>
      <c r="BA99" s="89"/>
      <c r="BB99" s="89"/>
      <c r="BC99" s="89"/>
      <c r="BD99" s="89"/>
      <c r="BE99" s="89"/>
      <c r="BF99" s="89"/>
      <c r="BG99" s="89"/>
      <c r="BH99" s="89"/>
      <c r="BI99" s="89"/>
      <c r="BJ99" s="89"/>
      <c r="BK99" s="89"/>
      <c r="BL99" s="89"/>
      <c r="BM99" s="89"/>
      <c r="BN99" s="89"/>
      <c r="BO99" s="89"/>
      <c r="BP99" s="89"/>
      <c r="BQ99" s="89"/>
      <c r="BR99" s="89"/>
    </row>
    <row r="100" spans="21:70" x14ac:dyDescent="0.4">
      <c r="U100" s="98"/>
      <c r="V100" s="98"/>
      <c r="W100" s="98"/>
      <c r="X100" s="98"/>
      <c r="Y100" s="98"/>
      <c r="Z100" s="98"/>
      <c r="AA100" s="98"/>
      <c r="AB100" s="98"/>
      <c r="AC100" s="98"/>
      <c r="AD100" s="99"/>
      <c r="AE100" s="99"/>
      <c r="AF100" s="99"/>
      <c r="AG100" s="99"/>
      <c r="AH100" s="99"/>
      <c r="AI100" s="99"/>
      <c r="AJ100" s="99"/>
      <c r="AK100" s="99"/>
      <c r="AL100" s="99"/>
      <c r="AM100" s="99"/>
      <c r="AN100" s="118" t="s">
        <v>100</v>
      </c>
      <c r="AO100" s="118"/>
      <c r="AP100" s="99" t="s">
        <v>187</v>
      </c>
      <c r="AQ100" s="99"/>
      <c r="AR100" s="99"/>
      <c r="AS100" s="99"/>
      <c r="AT100" s="99"/>
      <c r="AU100" s="100"/>
      <c r="AV100" s="100"/>
      <c r="AW100" s="89" t="s">
        <v>337</v>
      </c>
      <c r="AX100" s="89"/>
      <c r="AY100" s="89"/>
      <c r="AZ100" s="89"/>
      <c r="BA100" s="89"/>
      <c r="BB100" s="89"/>
      <c r="BC100" s="89"/>
      <c r="BD100" s="89"/>
      <c r="BE100" s="89"/>
      <c r="BF100" s="89"/>
      <c r="BG100" s="89"/>
      <c r="BH100" s="89"/>
      <c r="BI100" s="89"/>
      <c r="BJ100" s="89"/>
      <c r="BK100" s="89"/>
      <c r="BL100" s="89"/>
      <c r="BM100" s="89"/>
      <c r="BN100" s="89"/>
      <c r="BO100" s="89"/>
      <c r="BP100" s="89"/>
      <c r="BQ100" s="89"/>
      <c r="BR100" s="89"/>
    </row>
    <row r="101" spans="21:70" ht="18.75" customHeight="1" x14ac:dyDescent="0.4">
      <c r="U101" s="98"/>
      <c r="V101" s="98"/>
      <c r="W101" s="98"/>
      <c r="X101" s="98"/>
      <c r="Y101" s="98"/>
      <c r="Z101" s="98"/>
      <c r="AA101" s="98"/>
      <c r="AB101" s="98"/>
      <c r="AC101" s="98"/>
      <c r="AD101" s="99"/>
      <c r="AE101" s="99"/>
      <c r="AF101" s="99"/>
      <c r="AG101" s="99"/>
      <c r="AH101" s="99"/>
      <c r="AI101" s="99"/>
      <c r="AJ101" s="99"/>
      <c r="AK101" s="99"/>
      <c r="AL101" s="99"/>
      <c r="AM101" s="99"/>
      <c r="AN101" s="118"/>
      <c r="AO101" s="118"/>
      <c r="AP101" s="99"/>
      <c r="AQ101" s="99"/>
      <c r="AR101" s="99"/>
      <c r="AS101" s="99"/>
      <c r="AT101" s="99"/>
      <c r="AU101" s="100"/>
      <c r="AV101" s="100"/>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row>
    <row r="102" spans="21:70" ht="18.75" customHeight="1" x14ac:dyDescent="0.4">
      <c r="U102" s="98"/>
      <c r="V102" s="98"/>
      <c r="W102" s="98"/>
      <c r="X102" s="98"/>
      <c r="Y102" s="98"/>
      <c r="Z102" s="98"/>
      <c r="AA102" s="98"/>
      <c r="AB102" s="98"/>
      <c r="AC102" s="98"/>
      <c r="AD102" s="99"/>
      <c r="AE102" s="99"/>
      <c r="AF102" s="99"/>
      <c r="AG102" s="99"/>
      <c r="AH102" s="99"/>
      <c r="AI102" s="99"/>
      <c r="AJ102" s="99"/>
      <c r="AK102" s="99"/>
      <c r="AL102" s="99"/>
      <c r="AM102" s="99"/>
      <c r="AN102" s="118" t="s">
        <v>102</v>
      </c>
      <c r="AO102" s="118"/>
      <c r="AP102" s="99" t="s">
        <v>188</v>
      </c>
      <c r="AQ102" s="99"/>
      <c r="AR102" s="99"/>
      <c r="AS102" s="99"/>
      <c r="AT102" s="99"/>
      <c r="AU102" s="100"/>
      <c r="AV102" s="100"/>
      <c r="AW102" s="89" t="s">
        <v>338</v>
      </c>
      <c r="AX102" s="89"/>
      <c r="AY102" s="89"/>
      <c r="AZ102" s="89"/>
      <c r="BA102" s="89"/>
      <c r="BB102" s="89"/>
      <c r="BC102" s="89"/>
      <c r="BD102" s="89"/>
      <c r="BE102" s="89"/>
      <c r="BF102" s="89"/>
      <c r="BG102" s="89"/>
      <c r="BH102" s="89"/>
      <c r="BI102" s="89"/>
      <c r="BJ102" s="89"/>
      <c r="BK102" s="89"/>
      <c r="BL102" s="89"/>
      <c r="BM102" s="89"/>
      <c r="BN102" s="89"/>
      <c r="BO102" s="89"/>
      <c r="BP102" s="89"/>
      <c r="BQ102" s="89"/>
      <c r="BR102" s="89"/>
    </row>
    <row r="103" spans="21:70" ht="18.75" customHeight="1" x14ac:dyDescent="0.4">
      <c r="U103" s="98"/>
      <c r="V103" s="98"/>
      <c r="W103" s="98"/>
      <c r="X103" s="98"/>
      <c r="Y103" s="98"/>
      <c r="Z103" s="98"/>
      <c r="AA103" s="98"/>
      <c r="AB103" s="98"/>
      <c r="AC103" s="98"/>
      <c r="AD103" s="99"/>
      <c r="AE103" s="99"/>
      <c r="AF103" s="99"/>
      <c r="AG103" s="99"/>
      <c r="AH103" s="99"/>
      <c r="AI103" s="99"/>
      <c r="AJ103" s="99"/>
      <c r="AK103" s="99"/>
      <c r="AL103" s="99"/>
      <c r="AM103" s="99"/>
      <c r="AN103" s="118"/>
      <c r="AO103" s="118"/>
      <c r="AP103" s="99"/>
      <c r="AQ103" s="99"/>
      <c r="AR103" s="99"/>
      <c r="AS103" s="99"/>
      <c r="AT103" s="99"/>
      <c r="AU103" s="100"/>
      <c r="AV103" s="100"/>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row>
    <row r="104" spans="21:70" x14ac:dyDescent="0.4">
      <c r="U104" s="98"/>
      <c r="V104" s="98"/>
      <c r="W104" s="98"/>
      <c r="X104" s="98"/>
      <c r="Y104" s="98"/>
      <c r="Z104" s="98"/>
      <c r="AA104" s="98"/>
      <c r="AB104" s="98"/>
      <c r="AC104" s="98"/>
      <c r="AD104" s="99"/>
      <c r="AE104" s="99"/>
      <c r="AF104" s="99"/>
      <c r="AG104" s="99"/>
      <c r="AH104" s="99"/>
      <c r="AI104" s="99"/>
      <c r="AJ104" s="99"/>
      <c r="AK104" s="99"/>
      <c r="AL104" s="99"/>
      <c r="AM104" s="99"/>
      <c r="AN104" s="118" t="s">
        <v>189</v>
      </c>
      <c r="AO104" s="118"/>
      <c r="AP104" s="99" t="s">
        <v>190</v>
      </c>
      <c r="AQ104" s="99"/>
      <c r="AR104" s="99"/>
      <c r="AS104" s="99"/>
      <c r="AT104" s="99"/>
      <c r="AU104" s="100"/>
      <c r="AV104" s="100"/>
      <c r="AW104" s="89" t="s">
        <v>339</v>
      </c>
      <c r="AX104" s="89"/>
      <c r="AY104" s="89"/>
      <c r="AZ104" s="89"/>
      <c r="BA104" s="89"/>
      <c r="BB104" s="89"/>
      <c r="BC104" s="89"/>
      <c r="BD104" s="89"/>
      <c r="BE104" s="89"/>
      <c r="BF104" s="89"/>
      <c r="BG104" s="89"/>
      <c r="BH104" s="89"/>
      <c r="BI104" s="89"/>
      <c r="BJ104" s="89"/>
      <c r="BK104" s="89"/>
      <c r="BL104" s="89"/>
      <c r="BM104" s="89"/>
      <c r="BN104" s="89"/>
      <c r="BO104" s="89"/>
      <c r="BP104" s="89"/>
      <c r="BQ104" s="89"/>
      <c r="BR104" s="89"/>
    </row>
    <row r="105" spans="21:70" ht="18.75" customHeight="1" x14ac:dyDescent="0.4">
      <c r="U105" s="98"/>
      <c r="V105" s="98"/>
      <c r="W105" s="98"/>
      <c r="X105" s="98"/>
      <c r="Y105" s="98"/>
      <c r="Z105" s="98"/>
      <c r="AA105" s="98"/>
      <c r="AB105" s="98"/>
      <c r="AC105" s="98"/>
      <c r="AD105" s="99"/>
      <c r="AE105" s="99"/>
      <c r="AF105" s="99"/>
      <c r="AG105" s="99"/>
      <c r="AH105" s="99"/>
      <c r="AI105" s="99"/>
      <c r="AJ105" s="99"/>
      <c r="AK105" s="99"/>
      <c r="AL105" s="99"/>
      <c r="AM105" s="99"/>
      <c r="AN105" s="118"/>
      <c r="AO105" s="118"/>
      <c r="AP105" s="99"/>
      <c r="AQ105" s="99"/>
      <c r="AR105" s="99"/>
      <c r="AS105" s="99"/>
      <c r="AT105" s="99"/>
      <c r="AU105" s="100"/>
      <c r="AV105" s="100"/>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row>
    <row r="106" spans="21:70" x14ac:dyDescent="0.4">
      <c r="U106" s="98"/>
      <c r="V106" s="98"/>
      <c r="W106" s="98"/>
      <c r="X106" s="98"/>
      <c r="Y106" s="98"/>
      <c r="Z106" s="98"/>
      <c r="AA106" s="98"/>
      <c r="AB106" s="98"/>
      <c r="AC106" s="98"/>
      <c r="AD106" s="99"/>
      <c r="AE106" s="99"/>
      <c r="AF106" s="99"/>
      <c r="AG106" s="99"/>
      <c r="AH106" s="99"/>
      <c r="AI106" s="99"/>
      <c r="AJ106" s="99"/>
      <c r="AK106" s="99"/>
      <c r="AL106" s="99"/>
      <c r="AM106" s="99"/>
      <c r="AN106" s="118" t="s">
        <v>191</v>
      </c>
      <c r="AO106" s="118"/>
      <c r="AP106" s="99" t="s">
        <v>192</v>
      </c>
      <c r="AQ106" s="99"/>
      <c r="AR106" s="99"/>
      <c r="AS106" s="99"/>
      <c r="AT106" s="99"/>
      <c r="AU106" s="100"/>
      <c r="AV106" s="100"/>
      <c r="AW106" s="89" t="s">
        <v>340</v>
      </c>
      <c r="AX106" s="89"/>
      <c r="AY106" s="89"/>
      <c r="AZ106" s="89"/>
      <c r="BA106" s="89"/>
      <c r="BB106" s="89"/>
      <c r="BC106" s="89"/>
      <c r="BD106" s="89"/>
      <c r="BE106" s="89"/>
      <c r="BF106" s="89"/>
      <c r="BG106" s="89"/>
      <c r="BH106" s="89"/>
      <c r="BI106" s="89"/>
      <c r="BJ106" s="89"/>
      <c r="BK106" s="89"/>
      <c r="BL106" s="89"/>
      <c r="BM106" s="89"/>
      <c r="BN106" s="89"/>
      <c r="BO106" s="89"/>
      <c r="BP106" s="89"/>
      <c r="BQ106" s="89"/>
      <c r="BR106" s="89"/>
    </row>
    <row r="107" spans="21:70" ht="18.75" customHeight="1" x14ac:dyDescent="0.4">
      <c r="U107" s="98"/>
      <c r="V107" s="98"/>
      <c r="W107" s="98"/>
      <c r="X107" s="98"/>
      <c r="Y107" s="98"/>
      <c r="Z107" s="98"/>
      <c r="AA107" s="98"/>
      <c r="AB107" s="98"/>
      <c r="AC107" s="98"/>
      <c r="AD107" s="99"/>
      <c r="AE107" s="99"/>
      <c r="AF107" s="99"/>
      <c r="AG107" s="99"/>
      <c r="AH107" s="99"/>
      <c r="AI107" s="99"/>
      <c r="AJ107" s="99"/>
      <c r="AK107" s="99"/>
      <c r="AL107" s="99"/>
      <c r="AM107" s="99"/>
      <c r="AN107" s="118"/>
      <c r="AO107" s="118"/>
      <c r="AP107" s="99"/>
      <c r="AQ107" s="99"/>
      <c r="AR107" s="99"/>
      <c r="AS107" s="99"/>
      <c r="AT107" s="99"/>
      <c r="AU107" s="100"/>
      <c r="AV107" s="100"/>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row>
    <row r="108" spans="21:70" ht="18.75" customHeight="1" x14ac:dyDescent="0.4">
      <c r="U108" s="98"/>
      <c r="V108" s="98"/>
      <c r="W108" s="98"/>
      <c r="X108" s="98"/>
      <c r="Y108" s="98"/>
      <c r="Z108" s="98"/>
      <c r="AA108" s="98"/>
      <c r="AB108" s="98"/>
      <c r="AC108" s="98"/>
      <c r="AD108" s="99"/>
      <c r="AE108" s="99"/>
      <c r="AF108" s="99"/>
      <c r="AG108" s="99"/>
      <c r="AH108" s="99"/>
      <c r="AI108" s="99"/>
      <c r="AJ108" s="99"/>
      <c r="AK108" s="99"/>
      <c r="AL108" s="99"/>
      <c r="AM108" s="99"/>
      <c r="AN108" s="118" t="s">
        <v>193</v>
      </c>
      <c r="AO108" s="118"/>
      <c r="AP108" s="99" t="s">
        <v>194</v>
      </c>
      <c r="AQ108" s="99"/>
      <c r="AR108" s="99"/>
      <c r="AS108" s="99"/>
      <c r="AT108" s="99"/>
      <c r="AU108" s="100"/>
      <c r="AV108" s="100"/>
      <c r="AW108" s="89" t="s">
        <v>341</v>
      </c>
      <c r="AX108" s="89"/>
      <c r="AY108" s="89"/>
      <c r="AZ108" s="89"/>
      <c r="BA108" s="89"/>
      <c r="BB108" s="89"/>
      <c r="BC108" s="89"/>
      <c r="BD108" s="89"/>
      <c r="BE108" s="89"/>
      <c r="BF108" s="89"/>
      <c r="BG108" s="89"/>
      <c r="BH108" s="89"/>
      <c r="BI108" s="89"/>
      <c r="BJ108" s="89"/>
      <c r="BK108" s="89"/>
      <c r="BL108" s="89"/>
      <c r="BM108" s="89"/>
      <c r="BN108" s="89"/>
      <c r="BO108" s="89"/>
      <c r="BP108" s="89"/>
      <c r="BQ108" s="89"/>
      <c r="BR108" s="89"/>
    </row>
    <row r="109" spans="21:70" ht="18.75" customHeight="1" x14ac:dyDescent="0.4">
      <c r="U109" s="98"/>
      <c r="V109" s="98"/>
      <c r="W109" s="98"/>
      <c r="X109" s="98"/>
      <c r="Y109" s="98"/>
      <c r="Z109" s="98"/>
      <c r="AA109" s="98"/>
      <c r="AB109" s="98"/>
      <c r="AC109" s="98"/>
      <c r="AD109" s="99"/>
      <c r="AE109" s="99"/>
      <c r="AF109" s="99"/>
      <c r="AG109" s="99"/>
      <c r="AH109" s="99"/>
      <c r="AI109" s="99"/>
      <c r="AJ109" s="99"/>
      <c r="AK109" s="99"/>
      <c r="AL109" s="99"/>
      <c r="AM109" s="99"/>
      <c r="AN109" s="118"/>
      <c r="AO109" s="118"/>
      <c r="AP109" s="99"/>
      <c r="AQ109" s="99"/>
      <c r="AR109" s="99"/>
      <c r="AS109" s="99"/>
      <c r="AT109" s="99"/>
      <c r="AU109" s="100"/>
      <c r="AV109" s="100"/>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row>
    <row r="110" spans="21:70" x14ac:dyDescent="0.4">
      <c r="U110" s="177" t="s">
        <v>8</v>
      </c>
      <c r="V110" s="178"/>
      <c r="W110" s="178"/>
      <c r="X110" s="178"/>
      <c r="Y110" s="178"/>
      <c r="Z110" s="178"/>
      <c r="AA110" s="178"/>
      <c r="AB110" s="178"/>
      <c r="AC110" s="178"/>
      <c r="AD110" s="49" t="s">
        <v>195</v>
      </c>
      <c r="AE110" s="50"/>
      <c r="AF110" s="50"/>
      <c r="AG110" s="50"/>
      <c r="AH110" s="50"/>
      <c r="AI110" s="50"/>
      <c r="AJ110" s="50"/>
      <c r="AK110" s="50"/>
      <c r="AL110" s="50"/>
      <c r="AM110" s="51"/>
      <c r="AN110" s="49" t="s">
        <v>75</v>
      </c>
      <c r="AO110" s="50"/>
      <c r="AP110" s="49" t="s">
        <v>196</v>
      </c>
      <c r="AQ110" s="50"/>
      <c r="AR110" s="50"/>
      <c r="AS110" s="50"/>
      <c r="AT110" s="51"/>
      <c r="AU110" s="49" t="s">
        <v>83</v>
      </c>
      <c r="AV110" s="51"/>
      <c r="AW110" s="89" t="s">
        <v>197</v>
      </c>
      <c r="AX110" s="89"/>
      <c r="AY110" s="89"/>
      <c r="AZ110" s="89"/>
      <c r="BA110" s="89"/>
      <c r="BB110" s="89"/>
      <c r="BC110" s="89"/>
      <c r="BD110" s="89"/>
      <c r="BE110" s="89"/>
      <c r="BF110" s="89"/>
      <c r="BG110" s="89"/>
      <c r="BH110" s="89"/>
      <c r="BI110" s="89"/>
      <c r="BJ110" s="89"/>
      <c r="BK110" s="89"/>
      <c r="BL110" s="89"/>
      <c r="BM110" s="89"/>
      <c r="BN110" s="89"/>
      <c r="BO110" s="89"/>
      <c r="BP110" s="89"/>
      <c r="BQ110" s="89"/>
      <c r="BR110" s="89"/>
    </row>
    <row r="111" spans="21:70" x14ac:dyDescent="0.4">
      <c r="U111" s="179"/>
      <c r="V111" s="180"/>
      <c r="W111" s="180"/>
      <c r="X111" s="180"/>
      <c r="Y111" s="180"/>
      <c r="Z111" s="180"/>
      <c r="AA111" s="180"/>
      <c r="AB111" s="180"/>
      <c r="AC111" s="180"/>
      <c r="AD111" s="52"/>
      <c r="AE111" s="53"/>
      <c r="AF111" s="53"/>
      <c r="AG111" s="53"/>
      <c r="AH111" s="53"/>
      <c r="AI111" s="53"/>
      <c r="AJ111" s="53"/>
      <c r="AK111" s="53"/>
      <c r="AL111" s="53"/>
      <c r="AM111" s="54"/>
      <c r="AN111" s="52"/>
      <c r="AO111" s="53"/>
      <c r="AP111" s="52"/>
      <c r="AQ111" s="53"/>
      <c r="AR111" s="53"/>
      <c r="AS111" s="53"/>
      <c r="AT111" s="54"/>
      <c r="AU111" s="52"/>
      <c r="AV111" s="54"/>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row>
    <row r="112" spans="21:70" x14ac:dyDescent="0.4">
      <c r="U112" s="181" t="s">
        <v>198</v>
      </c>
      <c r="V112" s="182"/>
      <c r="W112" s="182"/>
      <c r="X112" s="182"/>
      <c r="Y112" s="182"/>
      <c r="Z112" s="182"/>
      <c r="AA112" s="182"/>
      <c r="AB112" s="182"/>
      <c r="AC112" s="182"/>
      <c r="AD112" s="88" t="s">
        <v>199</v>
      </c>
      <c r="AE112" s="83"/>
      <c r="AF112" s="83"/>
      <c r="AG112" s="83"/>
      <c r="AH112" s="83"/>
      <c r="AI112" s="83"/>
      <c r="AJ112" s="83"/>
      <c r="AK112" s="83"/>
      <c r="AL112" s="83"/>
      <c r="AM112" s="84"/>
      <c r="AN112" s="88" t="s">
        <v>75</v>
      </c>
      <c r="AO112" s="83"/>
      <c r="AP112" s="88" t="s">
        <v>200</v>
      </c>
      <c r="AQ112" s="83"/>
      <c r="AR112" s="83"/>
      <c r="AS112" s="83"/>
      <c r="AT112" s="84"/>
      <c r="AU112" s="183" t="s">
        <v>83</v>
      </c>
      <c r="AV112" s="184"/>
      <c r="AW112" s="89" t="s">
        <v>201</v>
      </c>
      <c r="AX112" s="89"/>
      <c r="AY112" s="89"/>
      <c r="AZ112" s="89"/>
      <c r="BA112" s="89"/>
      <c r="BB112" s="89"/>
      <c r="BC112" s="89"/>
      <c r="BD112" s="89"/>
      <c r="BE112" s="89"/>
      <c r="BF112" s="89"/>
      <c r="BG112" s="89"/>
      <c r="BH112" s="89"/>
      <c r="BI112" s="89"/>
      <c r="BJ112" s="89"/>
      <c r="BK112" s="89"/>
      <c r="BL112" s="89"/>
      <c r="BM112" s="89"/>
      <c r="BN112" s="89"/>
      <c r="BO112" s="89"/>
      <c r="BP112" s="89"/>
      <c r="BQ112" s="89"/>
      <c r="BR112" s="89"/>
    </row>
    <row r="113" spans="21:70" x14ac:dyDescent="0.4">
      <c r="U113" s="181" t="s">
        <v>202</v>
      </c>
      <c r="V113" s="182"/>
      <c r="W113" s="182"/>
      <c r="X113" s="182"/>
      <c r="Y113" s="182"/>
      <c r="Z113" s="182"/>
      <c r="AA113" s="182"/>
      <c r="AB113" s="182"/>
      <c r="AC113" s="182"/>
      <c r="AD113" s="88" t="s">
        <v>203</v>
      </c>
      <c r="AE113" s="83"/>
      <c r="AF113" s="83"/>
      <c r="AG113" s="83"/>
      <c r="AH113" s="83"/>
      <c r="AI113" s="83"/>
      <c r="AJ113" s="83"/>
      <c r="AK113" s="83"/>
      <c r="AL113" s="83"/>
      <c r="AM113" s="84"/>
      <c r="AN113" s="88" t="s">
        <v>75</v>
      </c>
      <c r="AO113" s="83"/>
      <c r="AP113" s="88" t="s">
        <v>204</v>
      </c>
      <c r="AQ113" s="83"/>
      <c r="AR113" s="83"/>
      <c r="AS113" s="83"/>
      <c r="AT113" s="84"/>
      <c r="AU113" s="183" t="s">
        <v>77</v>
      </c>
      <c r="AV113" s="184"/>
      <c r="AW113" s="89" t="s">
        <v>205</v>
      </c>
      <c r="AX113" s="89"/>
      <c r="AY113" s="89"/>
      <c r="AZ113" s="89"/>
      <c r="BA113" s="89"/>
      <c r="BB113" s="89"/>
      <c r="BC113" s="89"/>
      <c r="BD113" s="89"/>
      <c r="BE113" s="89"/>
      <c r="BF113" s="89"/>
      <c r="BG113" s="89"/>
      <c r="BH113" s="89"/>
      <c r="BI113" s="89"/>
      <c r="BJ113" s="89"/>
      <c r="BK113" s="89"/>
      <c r="BL113" s="89"/>
      <c r="BM113" s="89"/>
      <c r="BN113" s="89"/>
      <c r="BO113" s="89"/>
      <c r="BP113" s="89"/>
      <c r="BQ113" s="89"/>
      <c r="BR113" s="89"/>
    </row>
    <row r="114" spans="21:70" x14ac:dyDescent="0.4">
      <c r="U114" s="185" t="s">
        <v>356</v>
      </c>
      <c r="V114" s="98"/>
      <c r="W114" s="98"/>
      <c r="X114" s="98"/>
      <c r="Y114" s="98"/>
      <c r="Z114" s="98"/>
      <c r="AA114" s="98"/>
      <c r="AB114" s="98"/>
      <c r="AC114" s="98"/>
      <c r="AD114" s="99" t="s">
        <v>206</v>
      </c>
      <c r="AE114" s="99"/>
      <c r="AF114" s="99"/>
      <c r="AG114" s="99"/>
      <c r="AH114" s="99"/>
      <c r="AI114" s="99"/>
      <c r="AJ114" s="99"/>
      <c r="AK114" s="99"/>
      <c r="AL114" s="99"/>
      <c r="AM114" s="99"/>
      <c r="AN114" s="99" t="s">
        <v>75</v>
      </c>
      <c r="AO114" s="99"/>
      <c r="AP114" s="99" t="s">
        <v>207</v>
      </c>
      <c r="AQ114" s="99"/>
      <c r="AR114" s="99"/>
      <c r="AS114" s="99"/>
      <c r="AT114" s="99"/>
      <c r="AU114" s="99" t="s">
        <v>83</v>
      </c>
      <c r="AV114" s="99"/>
      <c r="AW114" s="98" t="s">
        <v>361</v>
      </c>
      <c r="AX114" s="98"/>
      <c r="AY114" s="98"/>
      <c r="AZ114" s="98"/>
      <c r="BA114" s="98"/>
      <c r="BB114" s="98"/>
      <c r="BC114" s="98"/>
      <c r="BD114" s="98"/>
      <c r="BE114" s="98"/>
      <c r="BF114" s="98"/>
      <c r="BG114" s="98"/>
      <c r="BH114" s="98"/>
      <c r="BI114" s="98"/>
      <c r="BJ114" s="98"/>
      <c r="BK114" s="98"/>
      <c r="BL114" s="98"/>
      <c r="BM114" s="98"/>
      <c r="BN114" s="98"/>
      <c r="BO114" s="98"/>
      <c r="BP114" s="98"/>
      <c r="BQ114" s="98"/>
      <c r="BR114" s="98"/>
    </row>
    <row r="115" spans="21:70" x14ac:dyDescent="0.4">
      <c r="U115" s="185" t="s">
        <v>355</v>
      </c>
      <c r="V115" s="98"/>
      <c r="W115" s="98"/>
      <c r="X115" s="98"/>
      <c r="Y115" s="98"/>
      <c r="Z115" s="98"/>
      <c r="AA115" s="98"/>
      <c r="AB115" s="98"/>
      <c r="AC115" s="98"/>
      <c r="AD115" s="99" t="s">
        <v>208</v>
      </c>
      <c r="AE115" s="99"/>
      <c r="AF115" s="99"/>
      <c r="AG115" s="99"/>
      <c r="AH115" s="99"/>
      <c r="AI115" s="99"/>
      <c r="AJ115" s="99"/>
      <c r="AK115" s="99"/>
      <c r="AL115" s="99"/>
      <c r="AM115" s="99"/>
      <c r="AN115" s="99" t="s">
        <v>75</v>
      </c>
      <c r="AO115" s="99"/>
      <c r="AP115" s="99" t="s">
        <v>209</v>
      </c>
      <c r="AQ115" s="99"/>
      <c r="AR115" s="99"/>
      <c r="AS115" s="99"/>
      <c r="AT115" s="99"/>
      <c r="AU115" s="99" t="s">
        <v>83</v>
      </c>
      <c r="AV115" s="99"/>
      <c r="AW115" s="98" t="s">
        <v>362</v>
      </c>
      <c r="AX115" s="98"/>
      <c r="AY115" s="98"/>
      <c r="AZ115" s="98"/>
      <c r="BA115" s="98"/>
      <c r="BB115" s="98"/>
      <c r="BC115" s="98"/>
      <c r="BD115" s="98"/>
      <c r="BE115" s="98"/>
      <c r="BF115" s="98"/>
      <c r="BG115" s="98"/>
      <c r="BH115" s="98"/>
      <c r="BI115" s="98"/>
      <c r="BJ115" s="98"/>
      <c r="BK115" s="98"/>
      <c r="BL115" s="98"/>
      <c r="BM115" s="98"/>
      <c r="BN115" s="98"/>
      <c r="BO115" s="98"/>
      <c r="BP115" s="98"/>
      <c r="BQ115" s="98"/>
      <c r="BR115" s="98"/>
    </row>
    <row r="116" spans="21:70" x14ac:dyDescent="0.4">
      <c r="U116" s="185" t="s">
        <v>353</v>
      </c>
      <c r="V116" s="98"/>
      <c r="W116" s="98"/>
      <c r="X116" s="98"/>
      <c r="Y116" s="98"/>
      <c r="Z116" s="98"/>
      <c r="AA116" s="98"/>
      <c r="AB116" s="98"/>
      <c r="AC116" s="98"/>
      <c r="AD116" s="99" t="s">
        <v>210</v>
      </c>
      <c r="AE116" s="99"/>
      <c r="AF116" s="99"/>
      <c r="AG116" s="99"/>
      <c r="AH116" s="99"/>
      <c r="AI116" s="99"/>
      <c r="AJ116" s="99"/>
      <c r="AK116" s="99"/>
      <c r="AL116" s="99"/>
      <c r="AM116" s="99"/>
      <c r="AN116" s="99" t="s">
        <v>75</v>
      </c>
      <c r="AO116" s="99"/>
      <c r="AP116" s="99" t="s">
        <v>211</v>
      </c>
      <c r="AQ116" s="99"/>
      <c r="AR116" s="99"/>
      <c r="AS116" s="99"/>
      <c r="AT116" s="99"/>
      <c r="AU116" s="99" t="s">
        <v>83</v>
      </c>
      <c r="AV116" s="99"/>
      <c r="AW116" s="89" t="s">
        <v>357</v>
      </c>
      <c r="AX116" s="89"/>
      <c r="AY116" s="89"/>
      <c r="AZ116" s="89"/>
      <c r="BA116" s="89"/>
      <c r="BB116" s="89"/>
      <c r="BC116" s="89"/>
      <c r="BD116" s="89"/>
      <c r="BE116" s="89"/>
      <c r="BF116" s="89"/>
      <c r="BG116" s="89"/>
      <c r="BH116" s="89"/>
      <c r="BI116" s="89"/>
      <c r="BJ116" s="89"/>
      <c r="BK116" s="89"/>
      <c r="BL116" s="89"/>
      <c r="BM116" s="89"/>
      <c r="BN116" s="89"/>
      <c r="BO116" s="89"/>
      <c r="BP116" s="89"/>
      <c r="BQ116" s="89"/>
      <c r="BR116" s="89"/>
    </row>
    <row r="117" spans="21:70" x14ac:dyDescent="0.4">
      <c r="U117" s="185" t="s">
        <v>354</v>
      </c>
      <c r="V117" s="98"/>
      <c r="W117" s="98"/>
      <c r="X117" s="98"/>
      <c r="Y117" s="98"/>
      <c r="Z117" s="98"/>
      <c r="AA117" s="98"/>
      <c r="AB117" s="98"/>
      <c r="AC117" s="98"/>
      <c r="AD117" s="99" t="s">
        <v>212</v>
      </c>
      <c r="AE117" s="99"/>
      <c r="AF117" s="99"/>
      <c r="AG117" s="99"/>
      <c r="AH117" s="99"/>
      <c r="AI117" s="99"/>
      <c r="AJ117" s="99"/>
      <c r="AK117" s="99"/>
      <c r="AL117" s="99"/>
      <c r="AM117" s="99"/>
      <c r="AN117" s="99" t="s">
        <v>75</v>
      </c>
      <c r="AO117" s="99"/>
      <c r="AP117" s="99" t="s">
        <v>213</v>
      </c>
      <c r="AQ117" s="99"/>
      <c r="AR117" s="99"/>
      <c r="AS117" s="99"/>
      <c r="AT117" s="99"/>
      <c r="AU117" s="99" t="s">
        <v>83</v>
      </c>
      <c r="AV117" s="9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row>
    <row r="118" spans="21:70" x14ac:dyDescent="0.4">
      <c r="U118" s="98"/>
      <c r="V118" s="98"/>
      <c r="W118" s="98"/>
      <c r="X118" s="98"/>
      <c r="Y118" s="98"/>
      <c r="Z118" s="98"/>
      <c r="AA118" s="98"/>
      <c r="AB118" s="98"/>
      <c r="AC118" s="98"/>
      <c r="AD118" s="99"/>
      <c r="AE118" s="99"/>
      <c r="AF118" s="99"/>
      <c r="AG118" s="99"/>
      <c r="AH118" s="99"/>
      <c r="AI118" s="99"/>
      <c r="AJ118" s="99"/>
      <c r="AK118" s="99"/>
      <c r="AL118" s="99"/>
      <c r="AM118" s="99"/>
      <c r="AN118" s="99"/>
      <c r="AO118" s="99"/>
      <c r="AP118" s="99"/>
      <c r="AQ118" s="99"/>
      <c r="AR118" s="99"/>
      <c r="AS118" s="99"/>
      <c r="AT118" s="99"/>
      <c r="AU118" s="99"/>
      <c r="AV118" s="9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row>
    <row r="119" spans="21:70" x14ac:dyDescent="0.4">
      <c r="U119" s="98"/>
      <c r="V119" s="98"/>
      <c r="W119" s="98"/>
      <c r="X119" s="98"/>
      <c r="Y119" s="98"/>
      <c r="Z119" s="98"/>
      <c r="AA119" s="98"/>
      <c r="AB119" s="98"/>
      <c r="AC119" s="98"/>
      <c r="AD119" s="99"/>
      <c r="AE119" s="99"/>
      <c r="AF119" s="99"/>
      <c r="AG119" s="99"/>
      <c r="AH119" s="99"/>
      <c r="AI119" s="99"/>
      <c r="AJ119" s="99"/>
      <c r="AK119" s="99"/>
      <c r="AL119" s="99"/>
      <c r="AM119" s="99"/>
      <c r="AN119" s="99"/>
      <c r="AO119" s="99"/>
      <c r="AP119" s="99"/>
      <c r="AQ119" s="99"/>
      <c r="AR119" s="99"/>
      <c r="AS119" s="99"/>
      <c r="AT119" s="99"/>
      <c r="AU119" s="99"/>
      <c r="AV119" s="9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row>
    <row r="120" spans="21:70" x14ac:dyDescent="0.4">
      <c r="U120" s="98"/>
      <c r="V120" s="98"/>
      <c r="W120" s="98"/>
      <c r="X120" s="98"/>
      <c r="Y120" s="98"/>
      <c r="Z120" s="98"/>
      <c r="AA120" s="98"/>
      <c r="AB120" s="98"/>
      <c r="AC120" s="98"/>
      <c r="AD120" s="99"/>
      <c r="AE120" s="99"/>
      <c r="AF120" s="99"/>
      <c r="AG120" s="99"/>
      <c r="AH120" s="99"/>
      <c r="AI120" s="99"/>
      <c r="AJ120" s="99"/>
      <c r="AK120" s="99"/>
      <c r="AL120" s="99"/>
      <c r="AM120" s="99"/>
      <c r="AN120" s="99"/>
      <c r="AO120" s="99"/>
      <c r="AP120" s="99"/>
      <c r="AQ120" s="99"/>
      <c r="AR120" s="99"/>
      <c r="AS120" s="99"/>
      <c r="AT120" s="99"/>
      <c r="AU120" s="99"/>
      <c r="AV120" s="9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row>
    <row r="121" spans="21:70" x14ac:dyDescent="0.4">
      <c r="U121" s="98"/>
      <c r="V121" s="98"/>
      <c r="W121" s="98"/>
      <c r="X121" s="98"/>
      <c r="Y121" s="98"/>
      <c r="Z121" s="98"/>
      <c r="AA121" s="98"/>
      <c r="AB121" s="98"/>
      <c r="AC121" s="98"/>
      <c r="AD121" s="99"/>
      <c r="AE121" s="99"/>
      <c r="AF121" s="99"/>
      <c r="AG121" s="99"/>
      <c r="AH121" s="99"/>
      <c r="AI121" s="99"/>
      <c r="AJ121" s="99"/>
      <c r="AK121" s="99"/>
      <c r="AL121" s="99"/>
      <c r="AM121" s="99"/>
      <c r="AN121" s="99"/>
      <c r="AO121" s="99"/>
      <c r="AP121" s="99"/>
      <c r="AQ121" s="99"/>
      <c r="AR121" s="99"/>
      <c r="AS121" s="99"/>
      <c r="AT121" s="99"/>
      <c r="AU121" s="99"/>
      <c r="AV121" s="9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row>
    <row r="122" spans="21:70" x14ac:dyDescent="0.4">
      <c r="U122" s="116" t="str">
        <f>"予約 (" &amp; HEX2DEC("1000") - HEX2DEC("20") &amp; "Bytes)"</f>
        <v>予約 (4064Bytes)</v>
      </c>
      <c r="V122" s="143"/>
      <c r="W122" s="143"/>
      <c r="X122" s="143"/>
      <c r="Y122" s="143"/>
      <c r="Z122" s="143"/>
      <c r="AA122" s="143"/>
      <c r="AB122" s="143"/>
      <c r="AC122" s="143"/>
      <c r="AD122" s="143"/>
      <c r="AE122" s="143"/>
      <c r="AF122" s="143"/>
      <c r="AG122" s="143"/>
      <c r="AH122" s="143"/>
      <c r="AI122" s="143"/>
      <c r="AJ122" s="143"/>
      <c r="AK122" s="143"/>
      <c r="AL122" s="143"/>
      <c r="AM122" s="143"/>
      <c r="AN122" s="143"/>
      <c r="AO122" s="143"/>
      <c r="AP122" s="143"/>
      <c r="AQ122" s="143"/>
      <c r="AR122" s="143"/>
      <c r="AS122" s="143"/>
      <c r="AT122" s="143"/>
      <c r="AU122" s="143"/>
      <c r="AV122" s="143"/>
      <c r="AW122" s="143"/>
      <c r="AX122" s="143"/>
      <c r="AY122" s="143"/>
      <c r="AZ122" s="143"/>
      <c r="BA122" s="143"/>
      <c r="BB122" s="143"/>
      <c r="BC122" s="143"/>
      <c r="BD122" s="143"/>
      <c r="BE122" s="143"/>
      <c r="BF122" s="143"/>
      <c r="BG122" s="143"/>
      <c r="BH122" s="143"/>
      <c r="BI122" s="143"/>
      <c r="BJ122" s="143"/>
      <c r="BK122" s="143"/>
      <c r="BL122" s="143"/>
      <c r="BM122" s="143"/>
      <c r="BN122" s="143"/>
      <c r="BO122" s="143"/>
      <c r="BP122" s="143"/>
      <c r="BQ122" s="143"/>
      <c r="BR122" s="117"/>
    </row>
    <row r="123" spans="21:70" x14ac:dyDescent="0.4">
      <c r="U123" s="186" t="s">
        <v>350</v>
      </c>
      <c r="V123" s="169"/>
      <c r="W123" s="169"/>
      <c r="X123" s="169"/>
      <c r="Y123" s="169"/>
      <c r="Z123" s="169"/>
      <c r="AA123" s="169"/>
      <c r="AB123" s="169"/>
      <c r="AC123" s="169"/>
      <c r="AD123" s="153" t="s">
        <v>214</v>
      </c>
      <c r="AE123" s="153"/>
      <c r="AF123" s="153"/>
      <c r="AG123" s="153"/>
      <c r="AH123" s="153"/>
      <c r="AI123" s="153"/>
      <c r="AJ123" s="153"/>
      <c r="AK123" s="153"/>
      <c r="AL123" s="153"/>
      <c r="AM123" s="153"/>
      <c r="AN123" s="153" t="s">
        <v>75</v>
      </c>
      <c r="AO123" s="153"/>
      <c r="AP123" s="187" t="s">
        <v>215</v>
      </c>
      <c r="AQ123" s="153"/>
      <c r="AR123" s="153"/>
      <c r="AS123" s="153"/>
      <c r="AT123" s="153"/>
      <c r="AU123" s="153" t="s">
        <v>83</v>
      </c>
      <c r="AV123" s="153"/>
      <c r="AW123" s="169" t="s">
        <v>358</v>
      </c>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row>
    <row r="124" spans="21:70" x14ac:dyDescent="0.4">
      <c r="U124" s="186" t="s">
        <v>351</v>
      </c>
      <c r="V124" s="169"/>
      <c r="W124" s="169"/>
      <c r="X124" s="169"/>
      <c r="Y124" s="169"/>
      <c r="Z124" s="169"/>
      <c r="AA124" s="169"/>
      <c r="AB124" s="169"/>
      <c r="AC124" s="169"/>
      <c r="AD124" s="153" t="s">
        <v>216</v>
      </c>
      <c r="AE124" s="153"/>
      <c r="AF124" s="153"/>
      <c r="AG124" s="153"/>
      <c r="AH124" s="153"/>
      <c r="AI124" s="153"/>
      <c r="AJ124" s="153"/>
      <c r="AK124" s="153"/>
      <c r="AL124" s="153"/>
      <c r="AM124" s="153"/>
      <c r="AN124" s="153" t="s">
        <v>75</v>
      </c>
      <c r="AO124" s="153"/>
      <c r="AP124" s="187" t="s">
        <v>215</v>
      </c>
      <c r="AQ124" s="153"/>
      <c r="AR124" s="153"/>
      <c r="AS124" s="153"/>
      <c r="AT124" s="153"/>
      <c r="AU124" s="153" t="s">
        <v>83</v>
      </c>
      <c r="AV124" s="153"/>
      <c r="AW124" s="169" t="s">
        <v>359</v>
      </c>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row>
    <row r="125" spans="21:70" x14ac:dyDescent="0.4">
      <c r="U125" s="153" t="s">
        <v>2</v>
      </c>
      <c r="V125" s="153"/>
      <c r="W125" s="153"/>
      <c r="X125" s="153"/>
      <c r="Y125" s="153"/>
      <c r="Z125" s="153"/>
      <c r="AA125" s="153"/>
      <c r="AB125" s="153"/>
      <c r="AC125" s="153"/>
      <c r="AD125" s="153" t="s">
        <v>2</v>
      </c>
      <c r="AE125" s="153"/>
      <c r="AF125" s="153"/>
      <c r="AG125" s="153"/>
      <c r="AH125" s="153"/>
      <c r="AI125" s="153"/>
      <c r="AJ125" s="153"/>
      <c r="AK125" s="153"/>
      <c r="AL125" s="153"/>
      <c r="AM125" s="153"/>
      <c r="AN125" s="153" t="s">
        <v>2</v>
      </c>
      <c r="AO125" s="153"/>
      <c r="AP125" s="187" t="s">
        <v>2</v>
      </c>
      <c r="AQ125" s="187"/>
      <c r="AR125" s="187"/>
      <c r="AS125" s="187"/>
      <c r="AT125" s="187"/>
      <c r="AU125" s="153" t="s">
        <v>2</v>
      </c>
      <c r="AV125" s="153"/>
      <c r="AW125" s="153" t="s">
        <v>2</v>
      </c>
      <c r="AX125" s="153"/>
      <c r="AY125" s="153"/>
      <c r="AZ125" s="153"/>
      <c r="BA125" s="153"/>
      <c r="BB125" s="153"/>
      <c r="BC125" s="153"/>
      <c r="BD125" s="153"/>
      <c r="BE125" s="153"/>
      <c r="BF125" s="153"/>
      <c r="BG125" s="153"/>
      <c r="BH125" s="153"/>
      <c r="BI125" s="153"/>
      <c r="BJ125" s="153"/>
      <c r="BK125" s="153"/>
      <c r="BL125" s="153"/>
      <c r="BM125" s="153"/>
      <c r="BN125" s="153"/>
      <c r="BO125" s="153"/>
      <c r="BP125" s="153"/>
      <c r="BQ125" s="153"/>
      <c r="BR125" s="153"/>
    </row>
    <row r="126" spans="21:70" x14ac:dyDescent="0.4">
      <c r="U126" s="153"/>
      <c r="V126" s="153"/>
      <c r="W126" s="153"/>
      <c r="X126" s="153"/>
      <c r="Y126" s="153"/>
      <c r="Z126" s="153"/>
      <c r="AA126" s="153"/>
      <c r="AB126" s="153"/>
      <c r="AC126" s="153"/>
      <c r="AD126" s="153"/>
      <c r="AE126" s="153"/>
      <c r="AF126" s="153"/>
      <c r="AG126" s="153"/>
      <c r="AH126" s="153"/>
      <c r="AI126" s="153"/>
      <c r="AJ126" s="153"/>
      <c r="AK126" s="153"/>
      <c r="AL126" s="153"/>
      <c r="AM126" s="153"/>
      <c r="AN126" s="153"/>
      <c r="AO126" s="153"/>
      <c r="AP126" s="187"/>
      <c r="AQ126" s="187"/>
      <c r="AR126" s="187"/>
      <c r="AS126" s="187"/>
      <c r="AT126" s="187"/>
      <c r="AU126" s="153"/>
      <c r="AV126" s="153"/>
      <c r="AW126" s="153"/>
      <c r="AX126" s="153"/>
      <c r="AY126" s="153"/>
      <c r="AZ126" s="153"/>
      <c r="BA126" s="153"/>
      <c r="BB126" s="153"/>
      <c r="BC126" s="153"/>
      <c r="BD126" s="153"/>
      <c r="BE126" s="153"/>
      <c r="BF126" s="153"/>
      <c r="BG126" s="153"/>
      <c r="BH126" s="153"/>
      <c r="BI126" s="153"/>
      <c r="BJ126" s="153"/>
      <c r="BK126" s="153"/>
      <c r="BL126" s="153"/>
      <c r="BM126" s="153"/>
      <c r="BN126" s="153"/>
      <c r="BO126" s="153"/>
      <c r="BP126" s="153"/>
      <c r="BQ126" s="153"/>
      <c r="BR126" s="153"/>
    </row>
    <row r="127" spans="21:70" x14ac:dyDescent="0.4">
      <c r="U127" s="186" t="s">
        <v>352</v>
      </c>
      <c r="V127" s="169"/>
      <c r="W127" s="169"/>
      <c r="X127" s="169"/>
      <c r="Y127" s="169"/>
      <c r="Z127" s="169"/>
      <c r="AA127" s="169"/>
      <c r="AB127" s="169"/>
      <c r="AC127" s="169"/>
      <c r="AD127" s="153" t="s">
        <v>217</v>
      </c>
      <c r="AE127" s="153"/>
      <c r="AF127" s="153"/>
      <c r="AG127" s="153"/>
      <c r="AH127" s="153"/>
      <c r="AI127" s="153"/>
      <c r="AJ127" s="153"/>
      <c r="AK127" s="153"/>
      <c r="AL127" s="153"/>
      <c r="AM127" s="153"/>
      <c r="AN127" s="153" t="s">
        <v>75</v>
      </c>
      <c r="AO127" s="153"/>
      <c r="AP127" s="187" t="s">
        <v>215</v>
      </c>
      <c r="AQ127" s="153"/>
      <c r="AR127" s="153"/>
      <c r="AS127" s="153"/>
      <c r="AT127" s="153"/>
      <c r="AU127" s="153" t="s">
        <v>83</v>
      </c>
      <c r="AV127" s="153"/>
      <c r="AW127" s="169" t="s">
        <v>360</v>
      </c>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row>
    <row r="128" spans="21:70" x14ac:dyDescent="0.4">
      <c r="U128" s="98" t="s">
        <v>218</v>
      </c>
      <c r="V128" s="98"/>
      <c r="W128" s="98"/>
      <c r="X128" s="98"/>
      <c r="Y128" s="98"/>
      <c r="Z128" s="98"/>
      <c r="AA128" s="98"/>
      <c r="AB128" s="98"/>
      <c r="AC128" s="98"/>
      <c r="AD128" s="99" t="s">
        <v>219</v>
      </c>
      <c r="AE128" s="99"/>
      <c r="AF128" s="99"/>
      <c r="AG128" s="99"/>
      <c r="AH128" s="99"/>
      <c r="AI128" s="99"/>
      <c r="AJ128" s="99"/>
      <c r="AK128" s="99"/>
      <c r="AL128" s="99"/>
      <c r="AM128" s="99"/>
      <c r="AN128" s="99" t="s">
        <v>75</v>
      </c>
      <c r="AO128" s="99"/>
      <c r="AP128" s="188" t="s">
        <v>220</v>
      </c>
      <c r="AQ128" s="99"/>
      <c r="AR128" s="99"/>
      <c r="AS128" s="99"/>
      <c r="AT128" s="99"/>
      <c r="AU128" s="99" t="s">
        <v>83</v>
      </c>
      <c r="AV128" s="99"/>
      <c r="AW128" s="98" t="s">
        <v>221</v>
      </c>
      <c r="AX128" s="98"/>
      <c r="AY128" s="98"/>
      <c r="AZ128" s="98"/>
      <c r="BA128" s="98"/>
      <c r="BB128" s="98"/>
      <c r="BC128" s="98"/>
      <c r="BD128" s="98"/>
      <c r="BE128" s="98"/>
      <c r="BF128" s="98"/>
      <c r="BG128" s="98"/>
      <c r="BH128" s="98"/>
      <c r="BI128" s="98"/>
      <c r="BJ128" s="98"/>
      <c r="BK128" s="98"/>
      <c r="BL128" s="98"/>
      <c r="BM128" s="98"/>
      <c r="BN128" s="98"/>
      <c r="BO128" s="98"/>
      <c r="BP128" s="98"/>
      <c r="BQ128" s="98"/>
      <c r="BR128" s="98"/>
    </row>
    <row r="129" spans="21:70" x14ac:dyDescent="0.4">
      <c r="U129" s="98" t="s">
        <v>222</v>
      </c>
      <c r="V129" s="98"/>
      <c r="W129" s="98"/>
      <c r="X129" s="98"/>
      <c r="Y129" s="98"/>
      <c r="Z129" s="98"/>
      <c r="AA129" s="98"/>
      <c r="AB129" s="98"/>
      <c r="AC129" s="98"/>
      <c r="AD129" s="99" t="s">
        <v>223</v>
      </c>
      <c r="AE129" s="99"/>
      <c r="AF129" s="99"/>
      <c r="AG129" s="99"/>
      <c r="AH129" s="99"/>
      <c r="AI129" s="99"/>
      <c r="AJ129" s="99"/>
      <c r="AK129" s="99"/>
      <c r="AL129" s="99"/>
      <c r="AM129" s="99"/>
      <c r="AN129" s="99" t="s">
        <v>75</v>
      </c>
      <c r="AO129" s="99"/>
      <c r="AP129" s="188" t="s">
        <v>220</v>
      </c>
      <c r="AQ129" s="99"/>
      <c r="AR129" s="99"/>
      <c r="AS129" s="99"/>
      <c r="AT129" s="99"/>
      <c r="AU129" s="99" t="s">
        <v>83</v>
      </c>
      <c r="AV129" s="99"/>
      <c r="AW129" s="98" t="s">
        <v>224</v>
      </c>
      <c r="AX129" s="98"/>
      <c r="AY129" s="98"/>
      <c r="AZ129" s="98"/>
      <c r="BA129" s="98"/>
      <c r="BB129" s="98"/>
      <c r="BC129" s="98"/>
      <c r="BD129" s="98"/>
      <c r="BE129" s="98"/>
      <c r="BF129" s="98"/>
      <c r="BG129" s="98"/>
      <c r="BH129" s="98"/>
      <c r="BI129" s="98"/>
      <c r="BJ129" s="98"/>
      <c r="BK129" s="98"/>
      <c r="BL129" s="98"/>
      <c r="BM129" s="98"/>
      <c r="BN129" s="98"/>
      <c r="BO129" s="98"/>
      <c r="BP129" s="98"/>
      <c r="BQ129" s="98"/>
      <c r="BR129" s="98"/>
    </row>
    <row r="130" spans="21:70" x14ac:dyDescent="0.4">
      <c r="U130" s="99" t="s">
        <v>2</v>
      </c>
      <c r="V130" s="99"/>
      <c r="W130" s="99"/>
      <c r="X130" s="99"/>
      <c r="Y130" s="99"/>
      <c r="Z130" s="99"/>
      <c r="AA130" s="99"/>
      <c r="AB130" s="99"/>
      <c r="AC130" s="99"/>
      <c r="AD130" s="99" t="s">
        <v>2</v>
      </c>
      <c r="AE130" s="99"/>
      <c r="AF130" s="99"/>
      <c r="AG130" s="99"/>
      <c r="AH130" s="99"/>
      <c r="AI130" s="99"/>
      <c r="AJ130" s="99"/>
      <c r="AK130" s="99"/>
      <c r="AL130" s="99"/>
      <c r="AM130" s="99"/>
      <c r="AN130" s="99" t="s">
        <v>2</v>
      </c>
      <c r="AO130" s="99"/>
      <c r="AP130" s="188" t="s">
        <v>2</v>
      </c>
      <c r="AQ130" s="188"/>
      <c r="AR130" s="188"/>
      <c r="AS130" s="188"/>
      <c r="AT130" s="188"/>
      <c r="AU130" s="99" t="s">
        <v>2</v>
      </c>
      <c r="AV130" s="99"/>
      <c r="AW130" s="99" t="s">
        <v>2</v>
      </c>
      <c r="AX130" s="99"/>
      <c r="AY130" s="99"/>
      <c r="AZ130" s="99"/>
      <c r="BA130" s="99"/>
      <c r="BB130" s="99"/>
      <c r="BC130" s="99"/>
      <c r="BD130" s="99"/>
      <c r="BE130" s="99"/>
      <c r="BF130" s="99"/>
      <c r="BG130" s="99"/>
      <c r="BH130" s="99"/>
      <c r="BI130" s="99"/>
      <c r="BJ130" s="99"/>
      <c r="BK130" s="99"/>
      <c r="BL130" s="99"/>
      <c r="BM130" s="99"/>
      <c r="BN130" s="99"/>
      <c r="BO130" s="99"/>
      <c r="BP130" s="99"/>
      <c r="BQ130" s="99"/>
      <c r="BR130" s="99"/>
    </row>
    <row r="131" spans="21:70" x14ac:dyDescent="0.4">
      <c r="U131" s="99"/>
      <c r="V131" s="99"/>
      <c r="W131" s="99"/>
      <c r="X131" s="99"/>
      <c r="Y131" s="99"/>
      <c r="Z131" s="99"/>
      <c r="AA131" s="99"/>
      <c r="AB131" s="99"/>
      <c r="AC131" s="99"/>
      <c r="AD131" s="99"/>
      <c r="AE131" s="99"/>
      <c r="AF131" s="99"/>
      <c r="AG131" s="99"/>
      <c r="AH131" s="99"/>
      <c r="AI131" s="99"/>
      <c r="AJ131" s="99"/>
      <c r="AK131" s="99"/>
      <c r="AL131" s="99"/>
      <c r="AM131" s="99"/>
      <c r="AN131" s="99"/>
      <c r="AO131" s="99"/>
      <c r="AP131" s="188"/>
      <c r="AQ131" s="188"/>
      <c r="AR131" s="188"/>
      <c r="AS131" s="188"/>
      <c r="AT131" s="188"/>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row>
    <row r="132" spans="21:70" x14ac:dyDescent="0.4">
      <c r="U132" s="98" t="s">
        <v>225</v>
      </c>
      <c r="V132" s="98"/>
      <c r="W132" s="98"/>
      <c r="X132" s="98"/>
      <c r="Y132" s="98"/>
      <c r="Z132" s="98"/>
      <c r="AA132" s="98"/>
      <c r="AB132" s="98"/>
      <c r="AC132" s="98"/>
      <c r="AD132" s="99" t="s">
        <v>226</v>
      </c>
      <c r="AE132" s="99"/>
      <c r="AF132" s="99"/>
      <c r="AG132" s="99"/>
      <c r="AH132" s="99"/>
      <c r="AI132" s="99"/>
      <c r="AJ132" s="99"/>
      <c r="AK132" s="99"/>
      <c r="AL132" s="99"/>
      <c r="AM132" s="99"/>
      <c r="AN132" s="99" t="s">
        <v>75</v>
      </c>
      <c r="AO132" s="99"/>
      <c r="AP132" s="188" t="s">
        <v>220</v>
      </c>
      <c r="AQ132" s="99"/>
      <c r="AR132" s="99"/>
      <c r="AS132" s="99"/>
      <c r="AT132" s="99"/>
      <c r="AU132" s="99" t="s">
        <v>83</v>
      </c>
      <c r="AV132" s="99"/>
      <c r="AW132" s="98" t="s">
        <v>227</v>
      </c>
      <c r="AX132" s="98"/>
      <c r="AY132" s="98"/>
      <c r="AZ132" s="98"/>
      <c r="BA132" s="98"/>
      <c r="BB132" s="98"/>
      <c r="BC132" s="98"/>
      <c r="BD132" s="98"/>
      <c r="BE132" s="98"/>
      <c r="BF132" s="98"/>
      <c r="BG132" s="98"/>
      <c r="BH132" s="98"/>
      <c r="BI132" s="98"/>
      <c r="BJ132" s="98"/>
      <c r="BK132" s="98"/>
      <c r="BL132" s="98"/>
      <c r="BM132" s="98"/>
      <c r="BN132" s="98"/>
      <c r="BO132" s="98"/>
      <c r="BP132" s="98"/>
      <c r="BQ132" s="98"/>
      <c r="BR132" s="98"/>
    </row>
    <row r="133" spans="21:70" x14ac:dyDescent="0.4">
      <c r="U133" s="169" t="s">
        <v>228</v>
      </c>
      <c r="V133" s="169"/>
      <c r="W133" s="169"/>
      <c r="X133" s="169"/>
      <c r="Y133" s="169"/>
      <c r="Z133" s="169"/>
      <c r="AA133" s="169"/>
      <c r="AB133" s="169"/>
      <c r="AC133" s="169"/>
      <c r="AD133" s="153" t="s">
        <v>229</v>
      </c>
      <c r="AE133" s="153"/>
      <c r="AF133" s="153"/>
      <c r="AG133" s="153"/>
      <c r="AH133" s="153"/>
      <c r="AI133" s="153"/>
      <c r="AJ133" s="153"/>
      <c r="AK133" s="153"/>
      <c r="AL133" s="153"/>
      <c r="AM133" s="153"/>
      <c r="AN133" s="153" t="s">
        <v>230</v>
      </c>
      <c r="AO133" s="153"/>
      <c r="AP133" s="153" t="s">
        <v>231</v>
      </c>
      <c r="AQ133" s="153"/>
      <c r="AR133" s="153"/>
      <c r="AS133" s="153"/>
      <c r="AT133" s="153"/>
      <c r="AU133" s="153" t="s">
        <v>83</v>
      </c>
      <c r="AV133" s="153"/>
      <c r="AW133" s="169" t="s">
        <v>232</v>
      </c>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row>
    <row r="134" spans="21:70" x14ac:dyDescent="0.4">
      <c r="U134" s="169" t="s">
        <v>233</v>
      </c>
      <c r="V134" s="169"/>
      <c r="W134" s="169"/>
      <c r="X134" s="169"/>
      <c r="Y134" s="169"/>
      <c r="Z134" s="169"/>
      <c r="AA134" s="169"/>
      <c r="AB134" s="169"/>
      <c r="AC134" s="169"/>
      <c r="AD134" s="153" t="s">
        <v>234</v>
      </c>
      <c r="AE134" s="153"/>
      <c r="AF134" s="153"/>
      <c r="AG134" s="153"/>
      <c r="AH134" s="153"/>
      <c r="AI134" s="153"/>
      <c r="AJ134" s="153"/>
      <c r="AK134" s="153"/>
      <c r="AL134" s="153"/>
      <c r="AM134" s="153"/>
      <c r="AN134" s="153" t="s">
        <v>230</v>
      </c>
      <c r="AO134" s="153"/>
      <c r="AP134" s="153" t="s">
        <v>235</v>
      </c>
      <c r="AQ134" s="153"/>
      <c r="AR134" s="153"/>
      <c r="AS134" s="153"/>
      <c r="AT134" s="153"/>
      <c r="AU134" s="153" t="s">
        <v>83</v>
      </c>
      <c r="AV134" s="153"/>
      <c r="AW134" s="169" t="s">
        <v>236</v>
      </c>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row>
    <row r="135" spans="21:70" x14ac:dyDescent="0.4">
      <c r="U135" s="153" t="s">
        <v>2</v>
      </c>
      <c r="V135" s="153"/>
      <c r="W135" s="153"/>
      <c r="X135" s="153"/>
      <c r="Y135" s="153"/>
      <c r="Z135" s="153"/>
      <c r="AA135" s="153"/>
      <c r="AB135" s="153"/>
      <c r="AC135" s="153"/>
      <c r="AD135" s="153" t="s">
        <v>2</v>
      </c>
      <c r="AE135" s="153"/>
      <c r="AF135" s="153"/>
      <c r="AG135" s="153"/>
      <c r="AH135" s="153"/>
      <c r="AI135" s="153"/>
      <c r="AJ135" s="153"/>
      <c r="AK135" s="153"/>
      <c r="AL135" s="153"/>
      <c r="AM135" s="153"/>
      <c r="AN135" s="153" t="s">
        <v>2</v>
      </c>
      <c r="AO135" s="153"/>
      <c r="AP135" s="187" t="s">
        <v>2</v>
      </c>
      <c r="AQ135" s="187"/>
      <c r="AR135" s="187"/>
      <c r="AS135" s="187"/>
      <c r="AT135" s="187"/>
      <c r="AU135" s="153" t="s">
        <v>2</v>
      </c>
      <c r="AV135" s="153"/>
      <c r="AW135" s="153" t="s">
        <v>2</v>
      </c>
      <c r="AX135" s="153"/>
      <c r="AY135" s="153"/>
      <c r="AZ135" s="153"/>
      <c r="BA135" s="153"/>
      <c r="BB135" s="153"/>
      <c r="BC135" s="153"/>
      <c r="BD135" s="153"/>
      <c r="BE135" s="153"/>
      <c r="BF135" s="153"/>
      <c r="BG135" s="153"/>
      <c r="BH135" s="153"/>
      <c r="BI135" s="153"/>
      <c r="BJ135" s="153"/>
      <c r="BK135" s="153"/>
      <c r="BL135" s="153"/>
      <c r="BM135" s="153"/>
      <c r="BN135" s="153"/>
      <c r="BO135" s="153"/>
      <c r="BP135" s="153"/>
      <c r="BQ135" s="153"/>
      <c r="BR135" s="153"/>
    </row>
    <row r="136" spans="21:70" x14ac:dyDescent="0.4">
      <c r="U136" s="153"/>
      <c r="V136" s="153"/>
      <c r="W136" s="153"/>
      <c r="X136" s="153"/>
      <c r="Y136" s="153"/>
      <c r="Z136" s="153"/>
      <c r="AA136" s="153"/>
      <c r="AB136" s="153"/>
      <c r="AC136" s="153"/>
      <c r="AD136" s="153"/>
      <c r="AE136" s="153"/>
      <c r="AF136" s="153"/>
      <c r="AG136" s="153"/>
      <c r="AH136" s="153"/>
      <c r="AI136" s="153"/>
      <c r="AJ136" s="153"/>
      <c r="AK136" s="153"/>
      <c r="AL136" s="153"/>
      <c r="AM136" s="153"/>
      <c r="AN136" s="153"/>
      <c r="AO136" s="153"/>
      <c r="AP136" s="187"/>
      <c r="AQ136" s="187"/>
      <c r="AR136" s="187"/>
      <c r="AS136" s="187"/>
      <c r="AT136" s="187"/>
      <c r="AU136" s="153"/>
      <c r="AV136" s="153"/>
      <c r="AW136" s="153"/>
      <c r="AX136" s="153"/>
      <c r="AY136" s="153"/>
      <c r="AZ136" s="153"/>
      <c r="BA136" s="153"/>
      <c r="BB136" s="153"/>
      <c r="BC136" s="153"/>
      <c r="BD136" s="153"/>
      <c r="BE136" s="153"/>
      <c r="BF136" s="153"/>
      <c r="BG136" s="153"/>
      <c r="BH136" s="153"/>
      <c r="BI136" s="153"/>
      <c r="BJ136" s="153"/>
      <c r="BK136" s="153"/>
      <c r="BL136" s="153"/>
      <c r="BM136" s="153"/>
      <c r="BN136" s="153"/>
      <c r="BO136" s="153"/>
      <c r="BP136" s="153"/>
      <c r="BQ136" s="153"/>
      <c r="BR136" s="153"/>
    </row>
    <row r="137" spans="21:70" x14ac:dyDescent="0.4">
      <c r="U137" s="169" t="s">
        <v>237</v>
      </c>
      <c r="V137" s="169"/>
      <c r="W137" s="169"/>
      <c r="X137" s="169"/>
      <c r="Y137" s="169"/>
      <c r="Z137" s="169"/>
      <c r="AA137" s="169"/>
      <c r="AB137" s="169"/>
      <c r="AC137" s="169"/>
      <c r="AD137" s="153" t="s">
        <v>238</v>
      </c>
      <c r="AE137" s="153"/>
      <c r="AF137" s="153"/>
      <c r="AG137" s="153"/>
      <c r="AH137" s="153"/>
      <c r="AI137" s="153"/>
      <c r="AJ137" s="153"/>
      <c r="AK137" s="153"/>
      <c r="AL137" s="153"/>
      <c r="AM137" s="153"/>
      <c r="AN137" s="153" t="s">
        <v>230</v>
      </c>
      <c r="AO137" s="153"/>
      <c r="AP137" s="153" t="s">
        <v>239</v>
      </c>
      <c r="AQ137" s="153"/>
      <c r="AR137" s="153"/>
      <c r="AS137" s="153"/>
      <c r="AT137" s="153"/>
      <c r="AU137" s="153" t="s">
        <v>83</v>
      </c>
      <c r="AV137" s="153"/>
      <c r="AW137" s="169" t="s">
        <v>240</v>
      </c>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row>
    <row r="138" spans="21:70" x14ac:dyDescent="0.4">
      <c r="U138" s="98" t="s">
        <v>241</v>
      </c>
      <c r="V138" s="98"/>
      <c r="W138" s="98"/>
      <c r="X138" s="98"/>
      <c r="Y138" s="98"/>
      <c r="Z138" s="98"/>
      <c r="AA138" s="98"/>
      <c r="AB138" s="98"/>
      <c r="AC138" s="98"/>
      <c r="AD138" s="99" t="s">
        <v>242</v>
      </c>
      <c r="AE138" s="99"/>
      <c r="AF138" s="99"/>
      <c r="AG138" s="99"/>
      <c r="AH138" s="99"/>
      <c r="AI138" s="99"/>
      <c r="AJ138" s="99"/>
      <c r="AK138" s="99"/>
      <c r="AL138" s="99"/>
      <c r="AM138" s="99"/>
      <c r="AN138" s="99" t="s">
        <v>230</v>
      </c>
      <c r="AO138" s="99"/>
      <c r="AP138" s="99" t="s">
        <v>243</v>
      </c>
      <c r="AQ138" s="99"/>
      <c r="AR138" s="99"/>
      <c r="AS138" s="99"/>
      <c r="AT138" s="99"/>
      <c r="AU138" s="99" t="s">
        <v>83</v>
      </c>
      <c r="AV138" s="99"/>
      <c r="AW138" s="98" t="s">
        <v>244</v>
      </c>
      <c r="AX138" s="98"/>
      <c r="AY138" s="98"/>
      <c r="AZ138" s="98"/>
      <c r="BA138" s="98"/>
      <c r="BB138" s="98"/>
      <c r="BC138" s="98"/>
      <c r="BD138" s="98"/>
      <c r="BE138" s="98"/>
      <c r="BF138" s="98"/>
      <c r="BG138" s="98"/>
      <c r="BH138" s="98"/>
      <c r="BI138" s="98"/>
      <c r="BJ138" s="98"/>
      <c r="BK138" s="98"/>
      <c r="BL138" s="98"/>
      <c r="BM138" s="98"/>
      <c r="BN138" s="98"/>
      <c r="BO138" s="98"/>
      <c r="BP138" s="98"/>
      <c r="BQ138" s="98"/>
      <c r="BR138" s="98"/>
    </row>
    <row r="139" spans="21:70" x14ac:dyDescent="0.4">
      <c r="U139" s="98" t="s">
        <v>245</v>
      </c>
      <c r="V139" s="98"/>
      <c r="W139" s="98"/>
      <c r="X139" s="98"/>
      <c r="Y139" s="98"/>
      <c r="Z139" s="98"/>
      <c r="AA139" s="98"/>
      <c r="AB139" s="98"/>
      <c r="AC139" s="98"/>
      <c r="AD139" s="99" t="s">
        <v>246</v>
      </c>
      <c r="AE139" s="99"/>
      <c r="AF139" s="99"/>
      <c r="AG139" s="99"/>
      <c r="AH139" s="99"/>
      <c r="AI139" s="99"/>
      <c r="AJ139" s="99"/>
      <c r="AK139" s="99"/>
      <c r="AL139" s="99"/>
      <c r="AM139" s="99"/>
      <c r="AN139" s="99" t="s">
        <v>230</v>
      </c>
      <c r="AO139" s="99"/>
      <c r="AP139" s="99" t="s">
        <v>247</v>
      </c>
      <c r="AQ139" s="99"/>
      <c r="AR139" s="99"/>
      <c r="AS139" s="99"/>
      <c r="AT139" s="99"/>
      <c r="AU139" s="99" t="s">
        <v>83</v>
      </c>
      <c r="AV139" s="99"/>
      <c r="AW139" s="98" t="s">
        <v>248</v>
      </c>
      <c r="AX139" s="98"/>
      <c r="AY139" s="98"/>
      <c r="AZ139" s="98"/>
      <c r="BA139" s="98"/>
      <c r="BB139" s="98"/>
      <c r="BC139" s="98"/>
      <c r="BD139" s="98"/>
      <c r="BE139" s="98"/>
      <c r="BF139" s="98"/>
      <c r="BG139" s="98"/>
      <c r="BH139" s="98"/>
      <c r="BI139" s="98"/>
      <c r="BJ139" s="98"/>
      <c r="BK139" s="98"/>
      <c r="BL139" s="98"/>
      <c r="BM139" s="98"/>
      <c r="BN139" s="98"/>
      <c r="BO139" s="98"/>
      <c r="BP139" s="98"/>
      <c r="BQ139" s="98"/>
      <c r="BR139" s="98"/>
    </row>
    <row r="140" spans="21:70" x14ac:dyDescent="0.4">
      <c r="U140" s="99" t="s">
        <v>2</v>
      </c>
      <c r="V140" s="99"/>
      <c r="W140" s="99"/>
      <c r="X140" s="99"/>
      <c r="Y140" s="99"/>
      <c r="Z140" s="99"/>
      <c r="AA140" s="99"/>
      <c r="AB140" s="99"/>
      <c r="AC140" s="99"/>
      <c r="AD140" s="99" t="s">
        <v>2</v>
      </c>
      <c r="AE140" s="99"/>
      <c r="AF140" s="99"/>
      <c r="AG140" s="99"/>
      <c r="AH140" s="99"/>
      <c r="AI140" s="99"/>
      <c r="AJ140" s="99"/>
      <c r="AK140" s="99"/>
      <c r="AL140" s="99"/>
      <c r="AM140" s="99"/>
      <c r="AN140" s="99" t="s">
        <v>2</v>
      </c>
      <c r="AO140" s="99"/>
      <c r="AP140" s="188" t="s">
        <v>2</v>
      </c>
      <c r="AQ140" s="188"/>
      <c r="AR140" s="188"/>
      <c r="AS140" s="188"/>
      <c r="AT140" s="188"/>
      <c r="AU140" s="99" t="s">
        <v>2</v>
      </c>
      <c r="AV140" s="99"/>
      <c r="AW140" s="99" t="s">
        <v>2</v>
      </c>
      <c r="AX140" s="99"/>
      <c r="AY140" s="99"/>
      <c r="AZ140" s="99"/>
      <c r="BA140" s="99"/>
      <c r="BB140" s="99"/>
      <c r="BC140" s="99"/>
      <c r="BD140" s="99"/>
      <c r="BE140" s="99"/>
      <c r="BF140" s="99"/>
      <c r="BG140" s="99"/>
      <c r="BH140" s="99"/>
      <c r="BI140" s="99"/>
      <c r="BJ140" s="99"/>
      <c r="BK140" s="99"/>
      <c r="BL140" s="99"/>
      <c r="BM140" s="99"/>
      <c r="BN140" s="99"/>
      <c r="BO140" s="99"/>
      <c r="BP140" s="99"/>
      <c r="BQ140" s="99"/>
      <c r="BR140" s="99"/>
    </row>
    <row r="141" spans="21:70" x14ac:dyDescent="0.4">
      <c r="U141" s="99"/>
      <c r="V141" s="99"/>
      <c r="W141" s="99"/>
      <c r="X141" s="99"/>
      <c r="Y141" s="99"/>
      <c r="Z141" s="99"/>
      <c r="AA141" s="99"/>
      <c r="AB141" s="99"/>
      <c r="AC141" s="99"/>
      <c r="AD141" s="99"/>
      <c r="AE141" s="99"/>
      <c r="AF141" s="99"/>
      <c r="AG141" s="99"/>
      <c r="AH141" s="99"/>
      <c r="AI141" s="99"/>
      <c r="AJ141" s="99"/>
      <c r="AK141" s="99"/>
      <c r="AL141" s="99"/>
      <c r="AM141" s="99"/>
      <c r="AN141" s="99"/>
      <c r="AO141" s="99"/>
      <c r="AP141" s="188"/>
      <c r="AQ141" s="188"/>
      <c r="AR141" s="188"/>
      <c r="AS141" s="188"/>
      <c r="AT141" s="188"/>
      <c r="AU141" s="99"/>
      <c r="AV141" s="99"/>
      <c r="AW141" s="99"/>
      <c r="AX141" s="99"/>
      <c r="AY141" s="99"/>
      <c r="AZ141" s="99"/>
      <c r="BA141" s="99"/>
      <c r="BB141" s="99"/>
      <c r="BC141" s="99"/>
      <c r="BD141" s="99"/>
      <c r="BE141" s="99"/>
      <c r="BF141" s="99"/>
      <c r="BG141" s="99"/>
      <c r="BH141" s="99"/>
      <c r="BI141" s="99"/>
      <c r="BJ141" s="99"/>
      <c r="BK141" s="99"/>
      <c r="BL141" s="99"/>
      <c r="BM141" s="99"/>
      <c r="BN141" s="99"/>
      <c r="BO141" s="99"/>
      <c r="BP141" s="99"/>
      <c r="BQ141" s="99"/>
      <c r="BR141" s="99"/>
    </row>
    <row r="142" spans="21:70" x14ac:dyDescent="0.4">
      <c r="U142" s="98" t="s">
        <v>249</v>
      </c>
      <c r="V142" s="98"/>
      <c r="W142" s="98"/>
      <c r="X142" s="98"/>
      <c r="Y142" s="98"/>
      <c r="Z142" s="98"/>
      <c r="AA142" s="98"/>
      <c r="AB142" s="98"/>
      <c r="AC142" s="98"/>
      <c r="AD142" s="99" t="s">
        <v>250</v>
      </c>
      <c r="AE142" s="99"/>
      <c r="AF142" s="99"/>
      <c r="AG142" s="99"/>
      <c r="AH142" s="99"/>
      <c r="AI142" s="99"/>
      <c r="AJ142" s="99"/>
      <c r="AK142" s="99"/>
      <c r="AL142" s="99"/>
      <c r="AM142" s="99"/>
      <c r="AN142" s="99" t="s">
        <v>230</v>
      </c>
      <c r="AO142" s="99"/>
      <c r="AP142" s="99" t="s">
        <v>251</v>
      </c>
      <c r="AQ142" s="99"/>
      <c r="AR142" s="99"/>
      <c r="AS142" s="99"/>
      <c r="AT142" s="99"/>
      <c r="AU142" s="99" t="s">
        <v>83</v>
      </c>
      <c r="AV142" s="99"/>
      <c r="AW142" s="98" t="s">
        <v>252</v>
      </c>
      <c r="AX142" s="98"/>
      <c r="AY142" s="98"/>
      <c r="AZ142" s="98"/>
      <c r="BA142" s="98"/>
      <c r="BB142" s="98"/>
      <c r="BC142" s="98"/>
      <c r="BD142" s="98"/>
      <c r="BE142" s="98"/>
      <c r="BF142" s="98"/>
      <c r="BG142" s="98"/>
      <c r="BH142" s="98"/>
      <c r="BI142" s="98"/>
      <c r="BJ142" s="98"/>
      <c r="BK142" s="98"/>
      <c r="BL142" s="98"/>
      <c r="BM142" s="98"/>
      <c r="BN142" s="98"/>
      <c r="BO142" s="98"/>
      <c r="BP142" s="98"/>
      <c r="BQ142" s="98"/>
      <c r="BR142" s="98"/>
    </row>
    <row r="143" spans="21:70" x14ac:dyDescent="0.4">
      <c r="U143" s="116" t="str">
        <f>"予約 (" &amp; HEX2DEC("A000") - HEX2DEC("9080") &amp; "Bytes)"</f>
        <v>予約 (3968Bytes)</v>
      </c>
      <c r="V143" s="143"/>
      <c r="W143" s="143"/>
      <c r="X143" s="143"/>
      <c r="Y143" s="143"/>
      <c r="Z143" s="143"/>
      <c r="AA143" s="143"/>
      <c r="AB143" s="143"/>
      <c r="AC143" s="143"/>
      <c r="AD143" s="143"/>
      <c r="AE143" s="143"/>
      <c r="AF143" s="143"/>
      <c r="AG143" s="143"/>
      <c r="AH143" s="143"/>
      <c r="AI143" s="143"/>
      <c r="AJ143" s="143"/>
      <c r="AK143" s="143"/>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c r="BI143" s="143"/>
      <c r="BJ143" s="143"/>
      <c r="BK143" s="143"/>
      <c r="BL143" s="143"/>
      <c r="BM143" s="143"/>
      <c r="BN143" s="143"/>
      <c r="BO143" s="143"/>
      <c r="BP143" s="143"/>
      <c r="BQ143" s="143"/>
      <c r="BR143" s="117"/>
    </row>
    <row r="144" spans="21:70" x14ac:dyDescent="0.4">
      <c r="U144" s="169" t="s">
        <v>344</v>
      </c>
      <c r="V144" s="169"/>
      <c r="W144" s="169"/>
      <c r="X144" s="169"/>
      <c r="Y144" s="169"/>
      <c r="Z144" s="169"/>
      <c r="AA144" s="169"/>
      <c r="AB144" s="169"/>
      <c r="AC144" s="169"/>
      <c r="AD144" s="153" t="s">
        <v>253</v>
      </c>
      <c r="AE144" s="153"/>
      <c r="AF144" s="153"/>
      <c r="AG144" s="153"/>
      <c r="AH144" s="153"/>
      <c r="AI144" s="153"/>
      <c r="AJ144" s="153"/>
      <c r="AK144" s="153"/>
      <c r="AL144" s="153"/>
      <c r="AM144" s="153"/>
      <c r="AN144" s="153" t="s">
        <v>230</v>
      </c>
      <c r="AO144" s="153"/>
      <c r="AP144" s="153" t="s">
        <v>254</v>
      </c>
      <c r="AQ144" s="153"/>
      <c r="AR144" s="153"/>
      <c r="AS144" s="153"/>
      <c r="AT144" s="153"/>
      <c r="AU144" s="153" t="s">
        <v>83</v>
      </c>
      <c r="AV144" s="153"/>
      <c r="AW144" s="169" t="s">
        <v>255</v>
      </c>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row>
    <row r="145" spans="21:70" x14ac:dyDescent="0.4">
      <c r="U145" s="169" t="s">
        <v>345</v>
      </c>
      <c r="V145" s="169"/>
      <c r="W145" s="169"/>
      <c r="X145" s="169"/>
      <c r="Y145" s="169"/>
      <c r="Z145" s="169"/>
      <c r="AA145" s="169"/>
      <c r="AB145" s="169"/>
      <c r="AC145" s="169"/>
      <c r="AD145" s="153" t="s">
        <v>256</v>
      </c>
      <c r="AE145" s="153"/>
      <c r="AF145" s="153"/>
      <c r="AG145" s="153"/>
      <c r="AH145" s="153"/>
      <c r="AI145" s="153"/>
      <c r="AJ145" s="153"/>
      <c r="AK145" s="153"/>
      <c r="AL145" s="153"/>
      <c r="AM145" s="153"/>
      <c r="AN145" s="153" t="s">
        <v>230</v>
      </c>
      <c r="AO145" s="153"/>
      <c r="AP145" s="153" t="s">
        <v>257</v>
      </c>
      <c r="AQ145" s="153"/>
      <c r="AR145" s="153"/>
      <c r="AS145" s="153"/>
      <c r="AT145" s="153"/>
      <c r="AU145" s="153" t="s">
        <v>83</v>
      </c>
      <c r="AV145" s="153"/>
      <c r="AW145" s="169" t="s">
        <v>258</v>
      </c>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row>
    <row r="146" spans="21:70" x14ac:dyDescent="0.4">
      <c r="U146" s="169" t="s">
        <v>2</v>
      </c>
      <c r="V146" s="169"/>
      <c r="W146" s="169"/>
      <c r="X146" s="169"/>
      <c r="Y146" s="169"/>
      <c r="Z146" s="169"/>
      <c r="AA146" s="169"/>
      <c r="AB146" s="169"/>
      <c r="AC146" s="169"/>
      <c r="AD146" s="153" t="s">
        <v>2</v>
      </c>
      <c r="AE146" s="153"/>
      <c r="AF146" s="153"/>
      <c r="AG146" s="153"/>
      <c r="AH146" s="153"/>
      <c r="AI146" s="153"/>
      <c r="AJ146" s="153"/>
      <c r="AK146" s="153"/>
      <c r="AL146" s="153"/>
      <c r="AM146" s="153"/>
      <c r="AN146" s="153" t="s">
        <v>2</v>
      </c>
      <c r="AO146" s="153"/>
      <c r="AP146" s="153" t="s">
        <v>2</v>
      </c>
      <c r="AQ146" s="153"/>
      <c r="AR146" s="153"/>
      <c r="AS146" s="153"/>
      <c r="AT146" s="153"/>
      <c r="AU146" s="153" t="s">
        <v>2</v>
      </c>
      <c r="AV146" s="153"/>
      <c r="AW146" s="169" t="s">
        <v>2</v>
      </c>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row>
    <row r="147" spans="21:70" x14ac:dyDescent="0.4">
      <c r="U147" s="169" t="s">
        <v>346</v>
      </c>
      <c r="V147" s="169"/>
      <c r="W147" s="169"/>
      <c r="X147" s="169"/>
      <c r="Y147" s="169"/>
      <c r="Z147" s="169"/>
      <c r="AA147" s="169"/>
      <c r="AB147" s="169"/>
      <c r="AC147" s="169"/>
      <c r="AD147" s="153" t="s">
        <v>259</v>
      </c>
      <c r="AE147" s="153"/>
      <c r="AF147" s="153"/>
      <c r="AG147" s="153"/>
      <c r="AH147" s="153"/>
      <c r="AI147" s="153"/>
      <c r="AJ147" s="153"/>
      <c r="AK147" s="153"/>
      <c r="AL147" s="153"/>
      <c r="AM147" s="153"/>
      <c r="AN147" s="153" t="s">
        <v>230</v>
      </c>
      <c r="AO147" s="153"/>
      <c r="AP147" s="153" t="s">
        <v>260</v>
      </c>
      <c r="AQ147" s="153"/>
      <c r="AR147" s="153"/>
      <c r="AS147" s="153"/>
      <c r="AT147" s="153"/>
      <c r="AU147" s="153" t="s">
        <v>83</v>
      </c>
      <c r="AV147" s="153"/>
      <c r="AW147" s="169" t="s">
        <v>261</v>
      </c>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row>
    <row r="148" spans="21:70" x14ac:dyDescent="0.4">
      <c r="U148" s="98" t="s">
        <v>347</v>
      </c>
      <c r="V148" s="98"/>
      <c r="W148" s="98"/>
      <c r="X148" s="98"/>
      <c r="Y148" s="98"/>
      <c r="Z148" s="98"/>
      <c r="AA148" s="98"/>
      <c r="AB148" s="98"/>
      <c r="AC148" s="98"/>
      <c r="AD148" s="99" t="s">
        <v>262</v>
      </c>
      <c r="AE148" s="99"/>
      <c r="AF148" s="99"/>
      <c r="AG148" s="99"/>
      <c r="AH148" s="99"/>
      <c r="AI148" s="99"/>
      <c r="AJ148" s="99"/>
      <c r="AK148" s="99"/>
      <c r="AL148" s="99"/>
      <c r="AM148" s="99"/>
      <c r="AN148" s="99" t="s">
        <v>230</v>
      </c>
      <c r="AO148" s="99"/>
      <c r="AP148" s="99" t="s">
        <v>263</v>
      </c>
      <c r="AQ148" s="99"/>
      <c r="AR148" s="99"/>
      <c r="AS148" s="99"/>
      <c r="AT148" s="99"/>
      <c r="AU148" s="99" t="s">
        <v>83</v>
      </c>
      <c r="AV148" s="99"/>
      <c r="AW148" s="98" t="s">
        <v>255</v>
      </c>
      <c r="AX148" s="98"/>
      <c r="AY148" s="98"/>
      <c r="AZ148" s="98"/>
      <c r="BA148" s="98"/>
      <c r="BB148" s="98"/>
      <c r="BC148" s="98"/>
      <c r="BD148" s="98"/>
      <c r="BE148" s="98"/>
      <c r="BF148" s="98"/>
      <c r="BG148" s="98"/>
      <c r="BH148" s="98"/>
      <c r="BI148" s="98"/>
      <c r="BJ148" s="98"/>
      <c r="BK148" s="98"/>
      <c r="BL148" s="98"/>
      <c r="BM148" s="98"/>
      <c r="BN148" s="98"/>
      <c r="BO148" s="98"/>
      <c r="BP148" s="98"/>
      <c r="BQ148" s="98"/>
      <c r="BR148" s="98"/>
    </row>
    <row r="149" spans="21:70" x14ac:dyDescent="0.4">
      <c r="U149" s="98" t="s">
        <v>348</v>
      </c>
      <c r="V149" s="98"/>
      <c r="W149" s="98"/>
      <c r="X149" s="98"/>
      <c r="Y149" s="98"/>
      <c r="Z149" s="98"/>
      <c r="AA149" s="98"/>
      <c r="AB149" s="98"/>
      <c r="AC149" s="98"/>
      <c r="AD149" s="99" t="s">
        <v>264</v>
      </c>
      <c r="AE149" s="99"/>
      <c r="AF149" s="99"/>
      <c r="AG149" s="99"/>
      <c r="AH149" s="99"/>
      <c r="AI149" s="99"/>
      <c r="AJ149" s="99"/>
      <c r="AK149" s="99"/>
      <c r="AL149" s="99"/>
      <c r="AM149" s="99"/>
      <c r="AN149" s="99" t="s">
        <v>230</v>
      </c>
      <c r="AO149" s="99"/>
      <c r="AP149" s="99" t="s">
        <v>265</v>
      </c>
      <c r="AQ149" s="99"/>
      <c r="AR149" s="99"/>
      <c r="AS149" s="99"/>
      <c r="AT149" s="99"/>
      <c r="AU149" s="99" t="s">
        <v>83</v>
      </c>
      <c r="AV149" s="99"/>
      <c r="AW149" s="98" t="s">
        <v>258</v>
      </c>
      <c r="AX149" s="98"/>
      <c r="AY149" s="98"/>
      <c r="AZ149" s="98"/>
      <c r="BA149" s="98"/>
      <c r="BB149" s="98"/>
      <c r="BC149" s="98"/>
      <c r="BD149" s="98"/>
      <c r="BE149" s="98"/>
      <c r="BF149" s="98"/>
      <c r="BG149" s="98"/>
      <c r="BH149" s="98"/>
      <c r="BI149" s="98"/>
      <c r="BJ149" s="98"/>
      <c r="BK149" s="98"/>
      <c r="BL149" s="98"/>
      <c r="BM149" s="98"/>
      <c r="BN149" s="98"/>
      <c r="BO149" s="98"/>
      <c r="BP149" s="98"/>
      <c r="BQ149" s="98"/>
      <c r="BR149" s="98"/>
    </row>
    <row r="150" spans="21:70" x14ac:dyDescent="0.4">
      <c r="U150" s="99" t="s">
        <v>2</v>
      </c>
      <c r="V150" s="99"/>
      <c r="W150" s="99"/>
      <c r="X150" s="99"/>
      <c r="Y150" s="99"/>
      <c r="Z150" s="99"/>
      <c r="AA150" s="99"/>
      <c r="AB150" s="99"/>
      <c r="AC150" s="99"/>
      <c r="AD150" s="99" t="s">
        <v>2</v>
      </c>
      <c r="AE150" s="99"/>
      <c r="AF150" s="99"/>
      <c r="AG150" s="99"/>
      <c r="AH150" s="99"/>
      <c r="AI150" s="99"/>
      <c r="AJ150" s="99"/>
      <c r="AK150" s="99"/>
      <c r="AL150" s="99"/>
      <c r="AM150" s="99"/>
      <c r="AN150" s="99" t="s">
        <v>2</v>
      </c>
      <c r="AO150" s="99"/>
      <c r="AP150" s="99" t="s">
        <v>2</v>
      </c>
      <c r="AQ150" s="99"/>
      <c r="AR150" s="99"/>
      <c r="AS150" s="99"/>
      <c r="AT150" s="99"/>
      <c r="AU150" s="99" t="s">
        <v>2</v>
      </c>
      <c r="AV150" s="99"/>
      <c r="AW150" s="98" t="s">
        <v>2</v>
      </c>
      <c r="AX150" s="98"/>
      <c r="AY150" s="98"/>
      <c r="AZ150" s="98"/>
      <c r="BA150" s="98"/>
      <c r="BB150" s="98"/>
      <c r="BC150" s="98"/>
      <c r="BD150" s="98"/>
      <c r="BE150" s="98"/>
      <c r="BF150" s="98"/>
      <c r="BG150" s="98"/>
      <c r="BH150" s="98"/>
      <c r="BI150" s="98"/>
      <c r="BJ150" s="98"/>
      <c r="BK150" s="98"/>
      <c r="BL150" s="98"/>
      <c r="BM150" s="98"/>
      <c r="BN150" s="98"/>
      <c r="BO150" s="98"/>
      <c r="BP150" s="98"/>
      <c r="BQ150" s="98"/>
      <c r="BR150" s="98"/>
    </row>
    <row r="151" spans="21:70" ht="18.75" customHeight="1" x14ac:dyDescent="0.4">
      <c r="U151" s="98" t="s">
        <v>349</v>
      </c>
      <c r="V151" s="98"/>
      <c r="W151" s="98"/>
      <c r="X151" s="98"/>
      <c r="Y151" s="98"/>
      <c r="Z151" s="98"/>
      <c r="AA151" s="98"/>
      <c r="AB151" s="98"/>
      <c r="AC151" s="98"/>
      <c r="AD151" s="99" t="s">
        <v>266</v>
      </c>
      <c r="AE151" s="99"/>
      <c r="AF151" s="99"/>
      <c r="AG151" s="99"/>
      <c r="AH151" s="99"/>
      <c r="AI151" s="99"/>
      <c r="AJ151" s="99"/>
      <c r="AK151" s="99"/>
      <c r="AL151" s="99"/>
      <c r="AM151" s="99"/>
      <c r="AN151" s="99" t="s">
        <v>230</v>
      </c>
      <c r="AO151" s="99"/>
      <c r="AP151" s="99" t="s">
        <v>267</v>
      </c>
      <c r="AQ151" s="99"/>
      <c r="AR151" s="99"/>
      <c r="AS151" s="99"/>
      <c r="AT151" s="99"/>
      <c r="AU151" s="99" t="s">
        <v>83</v>
      </c>
      <c r="AV151" s="99"/>
      <c r="AW151" s="98" t="s">
        <v>261</v>
      </c>
      <c r="AX151" s="98"/>
      <c r="AY151" s="98"/>
      <c r="AZ151" s="98"/>
      <c r="BA151" s="98"/>
      <c r="BB151" s="98"/>
      <c r="BC151" s="98"/>
      <c r="BD151" s="98"/>
      <c r="BE151" s="98"/>
      <c r="BF151" s="98"/>
      <c r="BG151" s="98"/>
      <c r="BH151" s="98"/>
      <c r="BI151" s="98"/>
      <c r="BJ151" s="98"/>
      <c r="BK151" s="98"/>
      <c r="BL151" s="98"/>
      <c r="BM151" s="98"/>
      <c r="BN151" s="98"/>
      <c r="BO151" s="98"/>
      <c r="BP151" s="98"/>
      <c r="BQ151" s="98"/>
      <c r="BR151" s="98"/>
    </row>
    <row r="152" spans="21:70" x14ac:dyDescent="0.4">
      <c r="U152" s="116" t="str">
        <f>"予約 (" &amp; HEX2DEC("B000") - HEX2DEC("A040") &amp; "Bytes)"</f>
        <v>予約 (4032Bytes)</v>
      </c>
      <c r="V152" s="143"/>
      <c r="W152" s="143"/>
      <c r="X152" s="143"/>
      <c r="Y152" s="143"/>
      <c r="Z152" s="143"/>
      <c r="AA152" s="143"/>
      <c r="AB152" s="143"/>
      <c r="AC152" s="143"/>
      <c r="AD152" s="143"/>
      <c r="AE152" s="143"/>
      <c r="AF152" s="143"/>
      <c r="AG152" s="143"/>
      <c r="AH152" s="143"/>
      <c r="AI152" s="143"/>
      <c r="AJ152" s="143"/>
      <c r="AK152" s="143"/>
      <c r="AL152" s="143"/>
      <c r="AM152" s="143"/>
      <c r="AN152" s="143"/>
      <c r="AO152" s="143"/>
      <c r="AP152" s="143"/>
      <c r="AQ152" s="143"/>
      <c r="AR152" s="143"/>
      <c r="AS152" s="143"/>
      <c r="AT152" s="143"/>
      <c r="AU152" s="143"/>
      <c r="AV152" s="143"/>
      <c r="AW152" s="143"/>
      <c r="AX152" s="143"/>
      <c r="AY152" s="143"/>
      <c r="AZ152" s="143"/>
      <c r="BA152" s="143"/>
      <c r="BB152" s="143"/>
      <c r="BC152" s="143"/>
      <c r="BD152" s="143"/>
      <c r="BE152" s="143"/>
      <c r="BF152" s="143"/>
      <c r="BG152" s="143"/>
      <c r="BH152" s="143"/>
      <c r="BI152" s="143"/>
      <c r="BJ152" s="143"/>
      <c r="BK152" s="143"/>
      <c r="BL152" s="143"/>
      <c r="BM152" s="143"/>
      <c r="BN152" s="143"/>
      <c r="BO152" s="143"/>
      <c r="BP152" s="143"/>
      <c r="BQ152" s="143"/>
      <c r="BR152" s="117"/>
    </row>
    <row r="153" spans="21:70" x14ac:dyDescent="0.4">
      <c r="U153" s="169" t="s">
        <v>268</v>
      </c>
      <c r="V153" s="169"/>
      <c r="W153" s="169"/>
      <c r="X153" s="169"/>
      <c r="Y153" s="169"/>
      <c r="Z153" s="169"/>
      <c r="AA153" s="169"/>
      <c r="AB153" s="169"/>
      <c r="AC153" s="169"/>
      <c r="AD153" s="153" t="s">
        <v>269</v>
      </c>
      <c r="AE153" s="153"/>
      <c r="AF153" s="153"/>
      <c r="AG153" s="153"/>
      <c r="AH153" s="153"/>
      <c r="AI153" s="153"/>
      <c r="AJ153" s="153"/>
      <c r="AK153" s="153"/>
      <c r="AL153" s="153"/>
      <c r="AM153" s="153"/>
      <c r="AN153" s="153" t="s">
        <v>75</v>
      </c>
      <c r="AO153" s="153"/>
      <c r="AP153" s="153" t="s">
        <v>270</v>
      </c>
      <c r="AQ153" s="153"/>
      <c r="AR153" s="153"/>
      <c r="AS153" s="153"/>
      <c r="AT153" s="153"/>
      <c r="AU153" s="153" t="s">
        <v>83</v>
      </c>
      <c r="AV153" s="153"/>
      <c r="AW153" s="169" t="s">
        <v>271</v>
      </c>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row>
    <row r="154" spans="21:70" x14ac:dyDescent="0.4">
      <c r="U154" s="169" t="s">
        <v>272</v>
      </c>
      <c r="V154" s="169"/>
      <c r="W154" s="169"/>
      <c r="X154" s="169"/>
      <c r="Y154" s="169"/>
      <c r="Z154" s="169"/>
      <c r="AA154" s="169"/>
      <c r="AB154" s="169"/>
      <c r="AC154" s="169"/>
      <c r="AD154" s="153" t="s">
        <v>273</v>
      </c>
      <c r="AE154" s="153"/>
      <c r="AF154" s="153"/>
      <c r="AG154" s="153"/>
      <c r="AH154" s="153"/>
      <c r="AI154" s="153"/>
      <c r="AJ154" s="153"/>
      <c r="AK154" s="153"/>
      <c r="AL154" s="153"/>
      <c r="AM154" s="153"/>
      <c r="AN154" s="153" t="s">
        <v>75</v>
      </c>
      <c r="AO154" s="153"/>
      <c r="AP154" s="153" t="s">
        <v>274</v>
      </c>
      <c r="AQ154" s="153"/>
      <c r="AR154" s="153"/>
      <c r="AS154" s="153"/>
      <c r="AT154" s="153"/>
      <c r="AU154" s="153" t="s">
        <v>83</v>
      </c>
      <c r="AV154" s="153"/>
      <c r="AW154" s="169" t="s">
        <v>275</v>
      </c>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row>
    <row r="155" spans="21:70" ht="18.75" customHeight="1" x14ac:dyDescent="0.4">
      <c r="U155" s="153" t="s">
        <v>2</v>
      </c>
      <c r="V155" s="153"/>
      <c r="W155" s="153"/>
      <c r="X155" s="153"/>
      <c r="Y155" s="153"/>
      <c r="Z155" s="153"/>
      <c r="AA155" s="153"/>
      <c r="AB155" s="153"/>
      <c r="AC155" s="153"/>
      <c r="AD155" s="153" t="s">
        <v>2</v>
      </c>
      <c r="AE155" s="153"/>
      <c r="AF155" s="153"/>
      <c r="AG155" s="153"/>
      <c r="AH155" s="153"/>
      <c r="AI155" s="153"/>
      <c r="AJ155" s="153"/>
      <c r="AK155" s="153"/>
      <c r="AL155" s="153"/>
      <c r="AM155" s="153"/>
      <c r="AN155" s="153" t="s">
        <v>2</v>
      </c>
      <c r="AO155" s="153"/>
      <c r="AP155" s="187" t="s">
        <v>2</v>
      </c>
      <c r="AQ155" s="187"/>
      <c r="AR155" s="187"/>
      <c r="AS155" s="187"/>
      <c r="AT155" s="187"/>
      <c r="AU155" s="153" t="s">
        <v>2</v>
      </c>
      <c r="AV155" s="153"/>
      <c r="AW155" s="153" t="s">
        <v>2</v>
      </c>
      <c r="AX155" s="153"/>
      <c r="AY155" s="153"/>
      <c r="AZ155" s="153"/>
      <c r="BA155" s="153"/>
      <c r="BB155" s="153"/>
      <c r="BC155" s="153"/>
      <c r="BD155" s="153"/>
      <c r="BE155" s="153"/>
      <c r="BF155" s="153"/>
      <c r="BG155" s="153"/>
      <c r="BH155" s="153"/>
      <c r="BI155" s="153"/>
      <c r="BJ155" s="153"/>
      <c r="BK155" s="153"/>
      <c r="BL155" s="153"/>
      <c r="BM155" s="153"/>
      <c r="BN155" s="153"/>
      <c r="BO155" s="153"/>
      <c r="BP155" s="153"/>
      <c r="BQ155" s="153"/>
      <c r="BR155" s="153"/>
    </row>
    <row r="156" spans="21:70" x14ac:dyDescent="0.4">
      <c r="U156" s="153"/>
      <c r="V156" s="153"/>
      <c r="W156" s="153"/>
      <c r="X156" s="153"/>
      <c r="Y156" s="153"/>
      <c r="Z156" s="153"/>
      <c r="AA156" s="153"/>
      <c r="AB156" s="153"/>
      <c r="AC156" s="153"/>
      <c r="AD156" s="153"/>
      <c r="AE156" s="153"/>
      <c r="AF156" s="153"/>
      <c r="AG156" s="153"/>
      <c r="AH156" s="153"/>
      <c r="AI156" s="153"/>
      <c r="AJ156" s="153"/>
      <c r="AK156" s="153"/>
      <c r="AL156" s="153"/>
      <c r="AM156" s="153"/>
      <c r="AN156" s="153"/>
      <c r="AO156" s="153"/>
      <c r="AP156" s="187"/>
      <c r="AQ156" s="187"/>
      <c r="AR156" s="187"/>
      <c r="AS156" s="187"/>
      <c r="AT156" s="187"/>
      <c r="AU156" s="153"/>
      <c r="AV156" s="153"/>
      <c r="AW156" s="153"/>
      <c r="AX156" s="153"/>
      <c r="AY156" s="153"/>
      <c r="AZ156" s="153"/>
      <c r="BA156" s="153"/>
      <c r="BB156" s="153"/>
      <c r="BC156" s="153"/>
      <c r="BD156" s="153"/>
      <c r="BE156" s="153"/>
      <c r="BF156" s="153"/>
      <c r="BG156" s="153"/>
      <c r="BH156" s="153"/>
      <c r="BI156" s="153"/>
      <c r="BJ156" s="153"/>
      <c r="BK156" s="153"/>
      <c r="BL156" s="153"/>
      <c r="BM156" s="153"/>
      <c r="BN156" s="153"/>
      <c r="BO156" s="153"/>
      <c r="BP156" s="153"/>
      <c r="BQ156" s="153"/>
      <c r="BR156" s="153"/>
    </row>
    <row r="157" spans="21:70" x14ac:dyDescent="0.4">
      <c r="U157" s="169" t="s">
        <v>276</v>
      </c>
      <c r="V157" s="169"/>
      <c r="W157" s="169"/>
      <c r="X157" s="169"/>
      <c r="Y157" s="169"/>
      <c r="Z157" s="169"/>
      <c r="AA157" s="169"/>
      <c r="AB157" s="169"/>
      <c r="AC157" s="169"/>
      <c r="AD157" s="153" t="s">
        <v>277</v>
      </c>
      <c r="AE157" s="153"/>
      <c r="AF157" s="153"/>
      <c r="AG157" s="153"/>
      <c r="AH157" s="153"/>
      <c r="AI157" s="153"/>
      <c r="AJ157" s="153"/>
      <c r="AK157" s="153"/>
      <c r="AL157" s="153"/>
      <c r="AM157" s="153"/>
      <c r="AN157" s="153" t="s">
        <v>75</v>
      </c>
      <c r="AO157" s="153"/>
      <c r="AP157" s="153" t="s">
        <v>278</v>
      </c>
      <c r="AQ157" s="153"/>
      <c r="AR157" s="153"/>
      <c r="AS157" s="153"/>
      <c r="AT157" s="153"/>
      <c r="AU157" s="153" t="s">
        <v>83</v>
      </c>
      <c r="AV157" s="153"/>
      <c r="AW157" s="169" t="s">
        <v>279</v>
      </c>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row>
    <row r="158" spans="21:70" x14ac:dyDescent="0.4">
      <c r="U158" s="98" t="s">
        <v>280</v>
      </c>
      <c r="V158" s="98"/>
      <c r="W158" s="98"/>
      <c r="X158" s="98"/>
      <c r="Y158" s="98"/>
      <c r="Z158" s="98"/>
      <c r="AA158" s="98"/>
      <c r="AB158" s="98"/>
      <c r="AC158" s="98"/>
      <c r="AD158" s="99" t="s">
        <v>281</v>
      </c>
      <c r="AE158" s="99"/>
      <c r="AF158" s="99"/>
      <c r="AG158" s="99"/>
      <c r="AH158" s="99"/>
      <c r="AI158" s="99"/>
      <c r="AJ158" s="99"/>
      <c r="AK158" s="99"/>
      <c r="AL158" s="99"/>
      <c r="AM158" s="99"/>
      <c r="AN158" s="99" t="s">
        <v>75</v>
      </c>
      <c r="AO158" s="99"/>
      <c r="AP158" s="99" t="s">
        <v>282</v>
      </c>
      <c r="AQ158" s="99"/>
      <c r="AR158" s="99"/>
      <c r="AS158" s="99"/>
      <c r="AT158" s="99"/>
      <c r="AU158" s="99" t="s">
        <v>83</v>
      </c>
      <c r="AV158" s="99"/>
      <c r="AW158" s="98" t="s">
        <v>283</v>
      </c>
      <c r="AX158" s="98"/>
      <c r="AY158" s="98"/>
      <c r="AZ158" s="98"/>
      <c r="BA158" s="98"/>
      <c r="BB158" s="98"/>
      <c r="BC158" s="98"/>
      <c r="BD158" s="98"/>
      <c r="BE158" s="98"/>
      <c r="BF158" s="98"/>
      <c r="BG158" s="98"/>
      <c r="BH158" s="98"/>
      <c r="BI158" s="98"/>
      <c r="BJ158" s="98"/>
      <c r="BK158" s="98"/>
      <c r="BL158" s="98"/>
      <c r="BM158" s="98"/>
      <c r="BN158" s="98"/>
      <c r="BO158" s="98"/>
      <c r="BP158" s="98"/>
      <c r="BQ158" s="98"/>
      <c r="BR158" s="98"/>
    </row>
    <row r="159" spans="21:70" x14ac:dyDescent="0.4">
      <c r="U159" s="98" t="s">
        <v>284</v>
      </c>
      <c r="V159" s="98"/>
      <c r="W159" s="98"/>
      <c r="X159" s="98"/>
      <c r="Y159" s="98"/>
      <c r="Z159" s="98"/>
      <c r="AA159" s="98"/>
      <c r="AB159" s="98"/>
      <c r="AC159" s="98"/>
      <c r="AD159" s="99" t="s">
        <v>285</v>
      </c>
      <c r="AE159" s="99"/>
      <c r="AF159" s="99"/>
      <c r="AG159" s="99"/>
      <c r="AH159" s="99"/>
      <c r="AI159" s="99"/>
      <c r="AJ159" s="99"/>
      <c r="AK159" s="99"/>
      <c r="AL159" s="99"/>
      <c r="AM159" s="99"/>
      <c r="AN159" s="99" t="s">
        <v>75</v>
      </c>
      <c r="AO159" s="99"/>
      <c r="AP159" s="99" t="s">
        <v>286</v>
      </c>
      <c r="AQ159" s="99"/>
      <c r="AR159" s="99"/>
      <c r="AS159" s="99"/>
      <c r="AT159" s="99"/>
      <c r="AU159" s="99" t="s">
        <v>83</v>
      </c>
      <c r="AV159" s="99"/>
      <c r="AW159" s="98" t="s">
        <v>287</v>
      </c>
      <c r="AX159" s="98"/>
      <c r="AY159" s="98"/>
      <c r="AZ159" s="98"/>
      <c r="BA159" s="98"/>
      <c r="BB159" s="98"/>
      <c r="BC159" s="98"/>
      <c r="BD159" s="98"/>
      <c r="BE159" s="98"/>
      <c r="BF159" s="98"/>
      <c r="BG159" s="98"/>
      <c r="BH159" s="98"/>
      <c r="BI159" s="98"/>
      <c r="BJ159" s="98"/>
      <c r="BK159" s="98"/>
      <c r="BL159" s="98"/>
      <c r="BM159" s="98"/>
      <c r="BN159" s="98"/>
      <c r="BO159" s="98"/>
      <c r="BP159" s="98"/>
      <c r="BQ159" s="98"/>
      <c r="BR159" s="98"/>
    </row>
    <row r="160" spans="21:70" x14ac:dyDescent="0.4">
      <c r="U160" s="99" t="s">
        <v>2</v>
      </c>
      <c r="V160" s="99"/>
      <c r="W160" s="99"/>
      <c r="X160" s="99"/>
      <c r="Y160" s="99"/>
      <c r="Z160" s="99"/>
      <c r="AA160" s="99"/>
      <c r="AB160" s="99"/>
      <c r="AC160" s="99"/>
      <c r="AD160" s="99" t="s">
        <v>2</v>
      </c>
      <c r="AE160" s="99"/>
      <c r="AF160" s="99"/>
      <c r="AG160" s="99"/>
      <c r="AH160" s="99"/>
      <c r="AI160" s="99"/>
      <c r="AJ160" s="99"/>
      <c r="AK160" s="99"/>
      <c r="AL160" s="99"/>
      <c r="AM160" s="99"/>
      <c r="AN160" s="99" t="s">
        <v>2</v>
      </c>
      <c r="AO160" s="99"/>
      <c r="AP160" s="188" t="s">
        <v>2</v>
      </c>
      <c r="AQ160" s="188"/>
      <c r="AR160" s="188"/>
      <c r="AS160" s="188"/>
      <c r="AT160" s="188"/>
      <c r="AU160" s="99" t="s">
        <v>2</v>
      </c>
      <c r="AV160" s="99"/>
      <c r="AW160" s="99" t="s">
        <v>2</v>
      </c>
      <c r="AX160" s="99"/>
      <c r="AY160" s="99"/>
      <c r="AZ160" s="99"/>
      <c r="BA160" s="99"/>
      <c r="BB160" s="99"/>
      <c r="BC160" s="99"/>
      <c r="BD160" s="99"/>
      <c r="BE160" s="99"/>
      <c r="BF160" s="99"/>
      <c r="BG160" s="99"/>
      <c r="BH160" s="99"/>
      <c r="BI160" s="99"/>
      <c r="BJ160" s="99"/>
      <c r="BK160" s="99"/>
      <c r="BL160" s="99"/>
      <c r="BM160" s="99"/>
      <c r="BN160" s="99"/>
      <c r="BO160" s="99"/>
      <c r="BP160" s="99"/>
      <c r="BQ160" s="99"/>
      <c r="BR160" s="99"/>
    </row>
    <row r="161" spans="21:70" x14ac:dyDescent="0.4">
      <c r="U161" s="99"/>
      <c r="V161" s="99"/>
      <c r="W161" s="99"/>
      <c r="X161" s="99"/>
      <c r="Y161" s="99"/>
      <c r="Z161" s="99"/>
      <c r="AA161" s="99"/>
      <c r="AB161" s="99"/>
      <c r="AC161" s="99"/>
      <c r="AD161" s="99"/>
      <c r="AE161" s="99"/>
      <c r="AF161" s="99"/>
      <c r="AG161" s="99"/>
      <c r="AH161" s="99"/>
      <c r="AI161" s="99"/>
      <c r="AJ161" s="99"/>
      <c r="AK161" s="99"/>
      <c r="AL161" s="99"/>
      <c r="AM161" s="99"/>
      <c r="AN161" s="99"/>
      <c r="AO161" s="99"/>
      <c r="AP161" s="188"/>
      <c r="AQ161" s="188"/>
      <c r="AR161" s="188"/>
      <c r="AS161" s="188"/>
      <c r="AT161" s="188"/>
      <c r="AU161" s="99"/>
      <c r="AV161" s="99"/>
      <c r="AW161" s="99"/>
      <c r="AX161" s="99"/>
      <c r="AY161" s="99"/>
      <c r="AZ161" s="99"/>
      <c r="BA161" s="99"/>
      <c r="BB161" s="99"/>
      <c r="BC161" s="99"/>
      <c r="BD161" s="99"/>
      <c r="BE161" s="99"/>
      <c r="BF161" s="99"/>
      <c r="BG161" s="99"/>
      <c r="BH161" s="99"/>
      <c r="BI161" s="99"/>
      <c r="BJ161" s="99"/>
      <c r="BK161" s="99"/>
      <c r="BL161" s="99"/>
      <c r="BM161" s="99"/>
      <c r="BN161" s="99"/>
      <c r="BO161" s="99"/>
      <c r="BP161" s="99"/>
      <c r="BQ161" s="99"/>
      <c r="BR161" s="99"/>
    </row>
    <row r="162" spans="21:70" x14ac:dyDescent="0.4">
      <c r="U162" s="98" t="s">
        <v>288</v>
      </c>
      <c r="V162" s="98"/>
      <c r="W162" s="98"/>
      <c r="X162" s="98"/>
      <c r="Y162" s="98"/>
      <c r="Z162" s="98"/>
      <c r="AA162" s="98"/>
      <c r="AB162" s="98"/>
      <c r="AC162" s="98"/>
      <c r="AD162" s="99" t="s">
        <v>289</v>
      </c>
      <c r="AE162" s="99"/>
      <c r="AF162" s="99"/>
      <c r="AG162" s="99"/>
      <c r="AH162" s="99"/>
      <c r="AI162" s="99"/>
      <c r="AJ162" s="99"/>
      <c r="AK162" s="99"/>
      <c r="AL162" s="99"/>
      <c r="AM162" s="99"/>
      <c r="AN162" s="99" t="s">
        <v>75</v>
      </c>
      <c r="AO162" s="99"/>
      <c r="AP162" s="99" t="s">
        <v>290</v>
      </c>
      <c r="AQ162" s="99"/>
      <c r="AR162" s="99"/>
      <c r="AS162" s="99"/>
      <c r="AT162" s="99"/>
      <c r="AU162" s="99" t="s">
        <v>83</v>
      </c>
      <c r="AV162" s="99"/>
      <c r="AW162" s="98" t="s">
        <v>291</v>
      </c>
      <c r="AX162" s="98"/>
      <c r="AY162" s="98"/>
      <c r="AZ162" s="98"/>
      <c r="BA162" s="98"/>
      <c r="BB162" s="98"/>
      <c r="BC162" s="98"/>
      <c r="BD162" s="98"/>
      <c r="BE162" s="98"/>
      <c r="BF162" s="98"/>
      <c r="BG162" s="98"/>
      <c r="BH162" s="98"/>
      <c r="BI162" s="98"/>
      <c r="BJ162" s="98"/>
      <c r="BK162" s="98"/>
      <c r="BL162" s="98"/>
      <c r="BM162" s="98"/>
      <c r="BN162" s="98"/>
      <c r="BO162" s="98"/>
      <c r="BP162" s="98"/>
      <c r="BQ162" s="98"/>
      <c r="BR162" s="98"/>
    </row>
    <row r="163" spans="21:70" x14ac:dyDescent="0.4">
      <c r="U163" s="116" t="str">
        <f>"予約 (" &amp; HEX2DEC("10000") - HEX2DEC("F018") &amp; "Bytes)"</f>
        <v>予約 (4072Bytes)</v>
      </c>
      <c r="V163" s="143"/>
      <c r="W163" s="143"/>
      <c r="X163" s="143"/>
      <c r="Y163" s="143"/>
      <c r="Z163" s="143"/>
      <c r="AA163" s="143"/>
      <c r="AB163" s="143"/>
      <c r="AC163" s="143"/>
      <c r="AD163" s="143"/>
      <c r="AE163" s="143"/>
      <c r="AF163" s="143"/>
      <c r="AG163" s="143"/>
      <c r="AH163" s="143"/>
      <c r="AI163" s="143"/>
      <c r="AJ163" s="143"/>
      <c r="AK163" s="143"/>
      <c r="AL163" s="143"/>
      <c r="AM163" s="143"/>
      <c r="AN163" s="143"/>
      <c r="AO163" s="143"/>
      <c r="AP163" s="143"/>
      <c r="AQ163" s="143"/>
      <c r="AR163" s="143"/>
      <c r="AS163" s="143"/>
      <c r="AT163" s="143"/>
      <c r="AU163" s="143"/>
      <c r="AV163" s="143"/>
      <c r="AW163" s="143"/>
      <c r="AX163" s="143"/>
      <c r="AY163" s="143"/>
      <c r="AZ163" s="143"/>
      <c r="BA163" s="143"/>
      <c r="BB163" s="143"/>
      <c r="BC163" s="143"/>
      <c r="BD163" s="143"/>
      <c r="BE163" s="143"/>
      <c r="BF163" s="143"/>
      <c r="BG163" s="143"/>
      <c r="BH163" s="143"/>
      <c r="BI163" s="143"/>
      <c r="BJ163" s="143"/>
      <c r="BK163" s="143"/>
      <c r="BL163" s="143"/>
      <c r="BM163" s="143"/>
      <c r="BN163" s="143"/>
      <c r="BO163" s="143"/>
      <c r="BP163" s="143"/>
      <c r="BQ163" s="143"/>
      <c r="BR163" s="117"/>
    </row>
    <row r="168" spans="21:70" x14ac:dyDescent="0.4">
      <c r="U168" s="169" t="s">
        <v>292</v>
      </c>
      <c r="V168" s="169"/>
      <c r="W168" s="169"/>
      <c r="X168" s="169"/>
      <c r="Y168" s="169"/>
      <c r="Z168" s="169"/>
      <c r="AA168" s="169"/>
      <c r="AB168" s="169"/>
      <c r="AC168" s="169"/>
      <c r="AD168" s="153" t="s">
        <v>293</v>
      </c>
      <c r="AE168" s="153"/>
      <c r="AF168" s="153"/>
      <c r="AG168" s="153"/>
      <c r="AH168" s="153"/>
      <c r="AI168" s="153"/>
      <c r="AJ168" s="153"/>
      <c r="AK168" s="153"/>
      <c r="AL168" s="153"/>
      <c r="AM168" s="153"/>
      <c r="AN168" s="153" t="s">
        <v>75</v>
      </c>
      <c r="AO168" s="153"/>
      <c r="AP168" s="153" t="s">
        <v>294</v>
      </c>
      <c r="AQ168" s="153"/>
      <c r="AR168" s="153"/>
      <c r="AS168" s="153"/>
      <c r="AT168" s="153"/>
      <c r="AU168" s="153" t="s">
        <v>83</v>
      </c>
      <c r="AV168" s="153"/>
      <c r="AW168" s="169" t="s">
        <v>314</v>
      </c>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row>
    <row r="169" spans="21:70" x14ac:dyDescent="0.4">
      <c r="U169" s="169" t="s">
        <v>295</v>
      </c>
      <c r="V169" s="169"/>
      <c r="W169" s="169"/>
      <c r="X169" s="169"/>
      <c r="Y169" s="169"/>
      <c r="Z169" s="169"/>
      <c r="AA169" s="169"/>
      <c r="AB169" s="169"/>
      <c r="AC169" s="169"/>
      <c r="AD169" s="153" t="s">
        <v>296</v>
      </c>
      <c r="AE169" s="153"/>
      <c r="AF169" s="153"/>
      <c r="AG169" s="153"/>
      <c r="AH169" s="153"/>
      <c r="AI169" s="153"/>
      <c r="AJ169" s="153"/>
      <c r="AK169" s="153"/>
      <c r="AL169" s="153"/>
      <c r="AM169" s="153"/>
      <c r="AN169" s="153" t="s">
        <v>75</v>
      </c>
      <c r="AO169" s="153"/>
      <c r="AP169" s="153" t="s">
        <v>297</v>
      </c>
      <c r="AQ169" s="153"/>
      <c r="AR169" s="153"/>
      <c r="AS169" s="153"/>
      <c r="AT169" s="153"/>
      <c r="AU169" s="153" t="s">
        <v>83</v>
      </c>
      <c r="AV169" s="153"/>
      <c r="AW169" s="169" t="s">
        <v>315</v>
      </c>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row>
    <row r="170" spans="21:70" x14ac:dyDescent="0.4">
      <c r="U170" s="170" t="s">
        <v>298</v>
      </c>
      <c r="V170" s="171"/>
      <c r="W170" s="171"/>
      <c r="X170" s="171"/>
      <c r="Y170" s="171"/>
      <c r="Z170" s="171"/>
      <c r="AA170" s="171"/>
      <c r="AB170" s="171"/>
      <c r="AC170" s="171"/>
      <c r="AD170" s="189" t="s">
        <v>299</v>
      </c>
      <c r="AE170" s="190"/>
      <c r="AF170" s="190"/>
      <c r="AG170" s="190"/>
      <c r="AH170" s="190"/>
      <c r="AI170" s="190"/>
      <c r="AJ170" s="190"/>
      <c r="AK170" s="190"/>
      <c r="AL170" s="190"/>
      <c r="AM170" s="191"/>
      <c r="AN170" s="189" t="s">
        <v>75</v>
      </c>
      <c r="AO170" s="190"/>
      <c r="AP170" s="189" t="s">
        <v>300</v>
      </c>
      <c r="AQ170" s="190"/>
      <c r="AR170" s="190"/>
      <c r="AS170" s="190"/>
      <c r="AT170" s="191"/>
      <c r="AU170" s="189" t="s">
        <v>83</v>
      </c>
      <c r="AV170" s="191"/>
      <c r="AW170" s="154" t="s">
        <v>301</v>
      </c>
      <c r="AX170" s="154"/>
      <c r="AY170" s="154"/>
      <c r="AZ170" s="154"/>
      <c r="BA170" s="154"/>
      <c r="BB170" s="154"/>
      <c r="BC170" s="154"/>
      <c r="BD170" s="154"/>
      <c r="BE170" s="154"/>
      <c r="BF170" s="154"/>
      <c r="BG170" s="154"/>
      <c r="BH170" s="154"/>
      <c r="BI170" s="154"/>
      <c r="BJ170" s="154"/>
      <c r="BK170" s="154"/>
      <c r="BL170" s="154"/>
      <c r="BM170" s="154"/>
      <c r="BN170" s="154"/>
      <c r="BO170" s="154"/>
      <c r="BP170" s="154"/>
      <c r="BQ170" s="154"/>
      <c r="BR170" s="154"/>
    </row>
    <row r="171" spans="21:70" x14ac:dyDescent="0.4">
      <c r="U171" s="174"/>
      <c r="V171" s="175"/>
      <c r="W171" s="175"/>
      <c r="X171" s="175"/>
      <c r="Y171" s="175"/>
      <c r="Z171" s="175"/>
      <c r="AA171" s="175"/>
      <c r="AB171" s="175"/>
      <c r="AC171" s="175"/>
      <c r="AD171" s="192"/>
      <c r="AE171" s="193"/>
      <c r="AF171" s="193"/>
      <c r="AG171" s="193"/>
      <c r="AH171" s="193"/>
      <c r="AI171" s="193"/>
      <c r="AJ171" s="193"/>
      <c r="AK171" s="193"/>
      <c r="AL171" s="193"/>
      <c r="AM171" s="194"/>
      <c r="AN171" s="192"/>
      <c r="AO171" s="193"/>
      <c r="AP171" s="192"/>
      <c r="AQ171" s="193"/>
      <c r="AR171" s="193"/>
      <c r="AS171" s="193"/>
      <c r="AT171" s="194"/>
      <c r="AU171" s="192"/>
      <c r="AV171" s="194"/>
      <c r="AW171" s="154"/>
      <c r="AX171" s="154"/>
      <c r="AY171" s="154"/>
      <c r="AZ171" s="154"/>
      <c r="BA171" s="154"/>
      <c r="BB171" s="154"/>
      <c r="BC171" s="154"/>
      <c r="BD171" s="154"/>
      <c r="BE171" s="154"/>
      <c r="BF171" s="154"/>
      <c r="BG171" s="154"/>
      <c r="BH171" s="154"/>
      <c r="BI171" s="154"/>
      <c r="BJ171" s="154"/>
      <c r="BK171" s="154"/>
      <c r="BL171" s="154"/>
      <c r="BM171" s="154"/>
      <c r="BN171" s="154"/>
      <c r="BO171" s="154"/>
      <c r="BP171" s="154"/>
      <c r="BQ171" s="154"/>
      <c r="BR171" s="154"/>
    </row>
    <row r="172" spans="21:70" x14ac:dyDescent="0.4">
      <c r="U172" s="98" t="s">
        <v>302</v>
      </c>
      <c r="V172" s="98"/>
      <c r="W172" s="98"/>
      <c r="X172" s="98"/>
      <c r="Y172" s="98"/>
      <c r="Z172" s="98"/>
      <c r="AA172" s="98"/>
      <c r="AB172" s="98"/>
      <c r="AC172" s="98"/>
      <c r="AD172" s="99" t="s">
        <v>303</v>
      </c>
      <c r="AE172" s="99"/>
      <c r="AF172" s="99"/>
      <c r="AG172" s="99"/>
      <c r="AH172" s="99"/>
      <c r="AI172" s="99"/>
      <c r="AJ172" s="99"/>
      <c r="AK172" s="99"/>
      <c r="AL172" s="99"/>
      <c r="AM172" s="99"/>
      <c r="AN172" s="99" t="s">
        <v>75</v>
      </c>
      <c r="AO172" s="99"/>
      <c r="AP172" s="99" t="s">
        <v>304</v>
      </c>
      <c r="AQ172" s="99"/>
      <c r="AR172" s="99"/>
      <c r="AS172" s="99"/>
      <c r="AT172" s="99"/>
      <c r="AU172" s="99" t="s">
        <v>83</v>
      </c>
      <c r="AV172" s="99"/>
      <c r="AW172" s="98" t="s">
        <v>305</v>
      </c>
      <c r="AX172" s="98"/>
      <c r="AY172" s="98"/>
      <c r="AZ172" s="98"/>
      <c r="BA172" s="98"/>
      <c r="BB172" s="98"/>
      <c r="BC172" s="98"/>
      <c r="BD172" s="98"/>
      <c r="BE172" s="98"/>
      <c r="BF172" s="98"/>
      <c r="BG172" s="98"/>
      <c r="BH172" s="98"/>
      <c r="BI172" s="98"/>
      <c r="BJ172" s="98"/>
      <c r="BK172" s="98"/>
      <c r="BL172" s="98"/>
      <c r="BM172" s="98"/>
      <c r="BN172" s="98"/>
      <c r="BO172" s="98"/>
      <c r="BP172" s="98"/>
      <c r="BQ172" s="98"/>
      <c r="BR172" s="98"/>
    </row>
    <row r="173" spans="21:70" x14ac:dyDescent="0.4">
      <c r="U173" s="98" t="s">
        <v>306</v>
      </c>
      <c r="V173" s="98"/>
      <c r="W173" s="98"/>
      <c r="X173" s="98"/>
      <c r="Y173" s="98"/>
      <c r="Z173" s="98"/>
      <c r="AA173" s="98"/>
      <c r="AB173" s="98"/>
      <c r="AC173" s="98"/>
      <c r="AD173" s="99" t="s">
        <v>307</v>
      </c>
      <c r="AE173" s="99"/>
      <c r="AF173" s="99"/>
      <c r="AG173" s="99"/>
      <c r="AH173" s="99"/>
      <c r="AI173" s="99"/>
      <c r="AJ173" s="99"/>
      <c r="AK173" s="99"/>
      <c r="AL173" s="99"/>
      <c r="AM173" s="99"/>
      <c r="AN173" s="99" t="s">
        <v>75</v>
      </c>
      <c r="AO173" s="99"/>
      <c r="AP173" s="99" t="s">
        <v>308</v>
      </c>
      <c r="AQ173" s="99"/>
      <c r="AR173" s="99"/>
      <c r="AS173" s="99"/>
      <c r="AT173" s="99"/>
      <c r="AU173" s="99" t="s">
        <v>83</v>
      </c>
      <c r="AV173" s="99"/>
      <c r="AW173" s="98" t="s">
        <v>309</v>
      </c>
      <c r="AX173" s="98"/>
      <c r="AY173" s="98"/>
      <c r="AZ173" s="98"/>
      <c r="BA173" s="98"/>
      <c r="BB173" s="98"/>
      <c r="BC173" s="98"/>
      <c r="BD173" s="98"/>
      <c r="BE173" s="98"/>
      <c r="BF173" s="98"/>
      <c r="BG173" s="98"/>
      <c r="BH173" s="98"/>
      <c r="BI173" s="98"/>
      <c r="BJ173" s="98"/>
      <c r="BK173" s="98"/>
      <c r="BL173" s="98"/>
      <c r="BM173" s="98"/>
      <c r="BN173" s="98"/>
      <c r="BO173" s="98"/>
      <c r="BP173" s="98"/>
      <c r="BQ173" s="98"/>
      <c r="BR173" s="98"/>
    </row>
    <row r="174" spans="21:70" x14ac:dyDescent="0.4">
      <c r="U174" s="177" t="s">
        <v>310</v>
      </c>
      <c r="V174" s="178"/>
      <c r="W174" s="178"/>
      <c r="X174" s="178"/>
      <c r="Y174" s="178"/>
      <c r="Z174" s="178"/>
      <c r="AA174" s="178"/>
      <c r="AB174" s="178"/>
      <c r="AC174" s="178"/>
      <c r="AD174" s="49" t="s">
        <v>311</v>
      </c>
      <c r="AE174" s="50"/>
      <c r="AF174" s="50"/>
      <c r="AG174" s="50"/>
      <c r="AH174" s="50"/>
      <c r="AI174" s="50"/>
      <c r="AJ174" s="50"/>
      <c r="AK174" s="50"/>
      <c r="AL174" s="50"/>
      <c r="AM174" s="51"/>
      <c r="AN174" s="49" t="s">
        <v>75</v>
      </c>
      <c r="AO174" s="50"/>
      <c r="AP174" s="49" t="s">
        <v>312</v>
      </c>
      <c r="AQ174" s="50"/>
      <c r="AR174" s="50"/>
      <c r="AS174" s="50"/>
      <c r="AT174" s="51"/>
      <c r="AU174" s="49" t="s">
        <v>83</v>
      </c>
      <c r="AV174" s="51"/>
      <c r="AW174" s="89" t="s">
        <v>313</v>
      </c>
      <c r="AX174" s="89"/>
      <c r="AY174" s="89"/>
      <c r="AZ174" s="89"/>
      <c r="BA174" s="89"/>
      <c r="BB174" s="89"/>
      <c r="BC174" s="89"/>
      <c r="BD174" s="89"/>
      <c r="BE174" s="89"/>
      <c r="BF174" s="89"/>
      <c r="BG174" s="89"/>
      <c r="BH174" s="89"/>
      <c r="BI174" s="89"/>
      <c r="BJ174" s="89"/>
      <c r="BK174" s="89"/>
      <c r="BL174" s="89"/>
      <c r="BM174" s="89"/>
      <c r="BN174" s="89"/>
      <c r="BO174" s="89"/>
      <c r="BP174" s="89"/>
      <c r="BQ174" s="89"/>
      <c r="BR174" s="89"/>
    </row>
    <row r="175" spans="21:70" x14ac:dyDescent="0.4">
      <c r="U175" s="179"/>
      <c r="V175" s="180"/>
      <c r="W175" s="180"/>
      <c r="X175" s="180"/>
      <c r="Y175" s="180"/>
      <c r="Z175" s="180"/>
      <c r="AA175" s="180"/>
      <c r="AB175" s="180"/>
      <c r="AC175" s="180"/>
      <c r="AD175" s="52"/>
      <c r="AE175" s="53"/>
      <c r="AF175" s="53"/>
      <c r="AG175" s="53"/>
      <c r="AH175" s="53"/>
      <c r="AI175" s="53"/>
      <c r="AJ175" s="53"/>
      <c r="AK175" s="53"/>
      <c r="AL175" s="53"/>
      <c r="AM175" s="54"/>
      <c r="AN175" s="52"/>
      <c r="AO175" s="53"/>
      <c r="AP175" s="52"/>
      <c r="AQ175" s="53"/>
      <c r="AR175" s="53"/>
      <c r="AS175" s="53"/>
      <c r="AT175" s="54"/>
      <c r="AU175" s="52"/>
      <c r="AV175" s="54"/>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row>
  </sheetData>
  <mergeCells count="529">
    <mergeCell ref="U174:AC175"/>
    <mergeCell ref="AD174:AM175"/>
    <mergeCell ref="AN174:AO175"/>
    <mergeCell ref="AP174:AT175"/>
    <mergeCell ref="AU174:AV175"/>
    <mergeCell ref="AW174:BR175"/>
    <mergeCell ref="U173:AC173"/>
    <mergeCell ref="AD173:AM173"/>
    <mergeCell ref="AN173:AO173"/>
    <mergeCell ref="AP173:AT173"/>
    <mergeCell ref="AU173:AV173"/>
    <mergeCell ref="AW173:BR173"/>
    <mergeCell ref="U172:AC172"/>
    <mergeCell ref="AD172:AM172"/>
    <mergeCell ref="AN172:AO172"/>
    <mergeCell ref="AP172:AT172"/>
    <mergeCell ref="AU172:AV172"/>
    <mergeCell ref="AW172:BR172"/>
    <mergeCell ref="U170:AC171"/>
    <mergeCell ref="AD170:AM171"/>
    <mergeCell ref="AN170:AO171"/>
    <mergeCell ref="AP170:AT171"/>
    <mergeCell ref="AU170:AV171"/>
    <mergeCell ref="AW170:BR171"/>
    <mergeCell ref="U169:AC169"/>
    <mergeCell ref="AD169:AM169"/>
    <mergeCell ref="AN169:AO169"/>
    <mergeCell ref="AP169:AT169"/>
    <mergeCell ref="AU169:AV169"/>
    <mergeCell ref="AW169:BR169"/>
    <mergeCell ref="U163:BR163"/>
    <mergeCell ref="U168:AC168"/>
    <mergeCell ref="AD168:AM168"/>
    <mergeCell ref="AN168:AO168"/>
    <mergeCell ref="AP168:AT168"/>
    <mergeCell ref="AU168:AV168"/>
    <mergeCell ref="AW168:BR168"/>
    <mergeCell ref="U162:AC162"/>
    <mergeCell ref="AD162:AM162"/>
    <mergeCell ref="AN162:AO162"/>
    <mergeCell ref="AP162:AT162"/>
    <mergeCell ref="AU162:AV162"/>
    <mergeCell ref="AW162:BR162"/>
    <mergeCell ref="U160:AC161"/>
    <mergeCell ref="AD160:AM161"/>
    <mergeCell ref="AN160:AO161"/>
    <mergeCell ref="AP160:AT161"/>
    <mergeCell ref="AU160:AV161"/>
    <mergeCell ref="AW160:BR161"/>
    <mergeCell ref="U159:AC159"/>
    <mergeCell ref="AD159:AM159"/>
    <mergeCell ref="AN159:AO159"/>
    <mergeCell ref="AP159:AT159"/>
    <mergeCell ref="AU159:AV159"/>
    <mergeCell ref="AW159:BR159"/>
    <mergeCell ref="U158:AC158"/>
    <mergeCell ref="AD158:AM158"/>
    <mergeCell ref="AN158:AO158"/>
    <mergeCell ref="AP158:AT158"/>
    <mergeCell ref="AU158:AV158"/>
    <mergeCell ref="AW158:BR158"/>
    <mergeCell ref="U157:AC157"/>
    <mergeCell ref="AD157:AM157"/>
    <mergeCell ref="AN157:AO157"/>
    <mergeCell ref="AP157:AT157"/>
    <mergeCell ref="AU157:AV157"/>
    <mergeCell ref="AW157:BR157"/>
    <mergeCell ref="U155:AC156"/>
    <mergeCell ref="AD155:AM156"/>
    <mergeCell ref="AN155:AO156"/>
    <mergeCell ref="AP155:AT156"/>
    <mergeCell ref="AU155:AV156"/>
    <mergeCell ref="AW155:BR156"/>
    <mergeCell ref="U154:AC154"/>
    <mergeCell ref="AD154:AM154"/>
    <mergeCell ref="AN154:AO154"/>
    <mergeCell ref="AP154:AT154"/>
    <mergeCell ref="AU154:AV154"/>
    <mergeCell ref="AW154:BR154"/>
    <mergeCell ref="U152:BR152"/>
    <mergeCell ref="U153:AC153"/>
    <mergeCell ref="AD153:AM153"/>
    <mergeCell ref="AN153:AO153"/>
    <mergeCell ref="AP153:AT153"/>
    <mergeCell ref="AU153:AV153"/>
    <mergeCell ref="AW153:BR153"/>
    <mergeCell ref="U151:AC151"/>
    <mergeCell ref="AD151:AM151"/>
    <mergeCell ref="AN151:AO151"/>
    <mergeCell ref="AP151:AT151"/>
    <mergeCell ref="AU151:AV151"/>
    <mergeCell ref="AW151:BR151"/>
    <mergeCell ref="U150:AC150"/>
    <mergeCell ref="AD150:AM150"/>
    <mergeCell ref="AN150:AO150"/>
    <mergeCell ref="AP150:AT150"/>
    <mergeCell ref="AU150:AV150"/>
    <mergeCell ref="AW150:BR150"/>
    <mergeCell ref="U149:AC149"/>
    <mergeCell ref="AD149:AM149"/>
    <mergeCell ref="AN149:AO149"/>
    <mergeCell ref="AP149:AT149"/>
    <mergeCell ref="AU149:AV149"/>
    <mergeCell ref="AW149:BR149"/>
    <mergeCell ref="U148:AC148"/>
    <mergeCell ref="AD148:AM148"/>
    <mergeCell ref="AN148:AO148"/>
    <mergeCell ref="AP148:AT148"/>
    <mergeCell ref="AU148:AV148"/>
    <mergeCell ref="AW148:BR148"/>
    <mergeCell ref="U147:AC147"/>
    <mergeCell ref="AD147:AM147"/>
    <mergeCell ref="AN147:AO147"/>
    <mergeCell ref="AP147:AT147"/>
    <mergeCell ref="AU147:AV147"/>
    <mergeCell ref="AW147:BR147"/>
    <mergeCell ref="U146:AC146"/>
    <mergeCell ref="AD146:AM146"/>
    <mergeCell ref="AN146:AO146"/>
    <mergeCell ref="AP146:AT146"/>
    <mergeCell ref="AU146:AV146"/>
    <mergeCell ref="AW146:BR146"/>
    <mergeCell ref="U145:AC145"/>
    <mergeCell ref="AD145:AM145"/>
    <mergeCell ref="AN145:AO145"/>
    <mergeCell ref="AP145:AT145"/>
    <mergeCell ref="AU145:AV145"/>
    <mergeCell ref="AW145:BR145"/>
    <mergeCell ref="U143:BR143"/>
    <mergeCell ref="U144:AC144"/>
    <mergeCell ref="AD144:AM144"/>
    <mergeCell ref="AN144:AO144"/>
    <mergeCell ref="AP144:AT144"/>
    <mergeCell ref="AU144:AV144"/>
    <mergeCell ref="AW144:BR144"/>
    <mergeCell ref="U142:AC142"/>
    <mergeCell ref="AD142:AM142"/>
    <mergeCell ref="AN142:AO142"/>
    <mergeCell ref="AP142:AT142"/>
    <mergeCell ref="AU142:AV142"/>
    <mergeCell ref="AW142:BR142"/>
    <mergeCell ref="U140:AC141"/>
    <mergeCell ref="AD140:AM141"/>
    <mergeCell ref="AN140:AO141"/>
    <mergeCell ref="AP140:AT141"/>
    <mergeCell ref="AU140:AV141"/>
    <mergeCell ref="AW140:BR141"/>
    <mergeCell ref="U139:AC139"/>
    <mergeCell ref="AD139:AM139"/>
    <mergeCell ref="AN139:AO139"/>
    <mergeCell ref="AP139:AT139"/>
    <mergeCell ref="AU139:AV139"/>
    <mergeCell ref="AW139:BR139"/>
    <mergeCell ref="U138:AC138"/>
    <mergeCell ref="AD138:AM138"/>
    <mergeCell ref="AN138:AO138"/>
    <mergeCell ref="AP138:AT138"/>
    <mergeCell ref="AU138:AV138"/>
    <mergeCell ref="AW138:BR138"/>
    <mergeCell ref="U137:AC137"/>
    <mergeCell ref="AD137:AM137"/>
    <mergeCell ref="AN137:AO137"/>
    <mergeCell ref="AP137:AT137"/>
    <mergeCell ref="AU137:AV137"/>
    <mergeCell ref="AW137:BR137"/>
    <mergeCell ref="U135:AC136"/>
    <mergeCell ref="AD135:AM136"/>
    <mergeCell ref="AN135:AO136"/>
    <mergeCell ref="AP135:AT136"/>
    <mergeCell ref="AU135:AV136"/>
    <mergeCell ref="AW135:BR136"/>
    <mergeCell ref="U134:AC134"/>
    <mergeCell ref="AD134:AM134"/>
    <mergeCell ref="AN134:AO134"/>
    <mergeCell ref="AP134:AT134"/>
    <mergeCell ref="AU134:AV134"/>
    <mergeCell ref="AW134:BR134"/>
    <mergeCell ref="U133:AC133"/>
    <mergeCell ref="AD133:AM133"/>
    <mergeCell ref="AN133:AO133"/>
    <mergeCell ref="AP133:AT133"/>
    <mergeCell ref="AU133:AV133"/>
    <mergeCell ref="AW133:BR133"/>
    <mergeCell ref="U132:AC132"/>
    <mergeCell ref="AD132:AM132"/>
    <mergeCell ref="AN132:AO132"/>
    <mergeCell ref="AP132:AT132"/>
    <mergeCell ref="AU132:AV132"/>
    <mergeCell ref="AW132:BR132"/>
    <mergeCell ref="U130:AC131"/>
    <mergeCell ref="AD130:AM131"/>
    <mergeCell ref="AN130:AO131"/>
    <mergeCell ref="AP130:AT131"/>
    <mergeCell ref="AU130:AV131"/>
    <mergeCell ref="AW130:BR131"/>
    <mergeCell ref="U129:AC129"/>
    <mergeCell ref="AD129:AM129"/>
    <mergeCell ref="AN129:AO129"/>
    <mergeCell ref="AP129:AT129"/>
    <mergeCell ref="AU129:AV129"/>
    <mergeCell ref="AW129:BR129"/>
    <mergeCell ref="U128:AC128"/>
    <mergeCell ref="AD128:AM128"/>
    <mergeCell ref="AN128:AO128"/>
    <mergeCell ref="AP128:AT128"/>
    <mergeCell ref="AU128:AV128"/>
    <mergeCell ref="AW128:BR128"/>
    <mergeCell ref="U127:AC127"/>
    <mergeCell ref="AD127:AM127"/>
    <mergeCell ref="AN127:AO127"/>
    <mergeCell ref="AP127:AT127"/>
    <mergeCell ref="AU127:AV127"/>
    <mergeCell ref="AW127:BR127"/>
    <mergeCell ref="U125:AC126"/>
    <mergeCell ref="AD125:AM126"/>
    <mergeCell ref="AN125:AO126"/>
    <mergeCell ref="AP125:AT126"/>
    <mergeCell ref="AU125:AV126"/>
    <mergeCell ref="AW125:BR126"/>
    <mergeCell ref="U124:AC124"/>
    <mergeCell ref="AD124:AM124"/>
    <mergeCell ref="AN124:AO124"/>
    <mergeCell ref="AP124:AT124"/>
    <mergeCell ref="AU124:AV124"/>
    <mergeCell ref="AW124:BR124"/>
    <mergeCell ref="AU117:AV121"/>
    <mergeCell ref="U122:BR122"/>
    <mergeCell ref="U123:AC123"/>
    <mergeCell ref="AD123:AM123"/>
    <mergeCell ref="AN123:AO123"/>
    <mergeCell ref="AP123:AT123"/>
    <mergeCell ref="AU123:AV123"/>
    <mergeCell ref="AW123:BR123"/>
    <mergeCell ref="U116:AC116"/>
    <mergeCell ref="AD116:AM116"/>
    <mergeCell ref="AN116:AO116"/>
    <mergeCell ref="AP116:AT116"/>
    <mergeCell ref="AU116:AV116"/>
    <mergeCell ref="AW116:BR121"/>
    <mergeCell ref="U117:AC121"/>
    <mergeCell ref="AD117:AM121"/>
    <mergeCell ref="AN117:AO121"/>
    <mergeCell ref="AP117:AT121"/>
    <mergeCell ref="U115:AC115"/>
    <mergeCell ref="AD115:AM115"/>
    <mergeCell ref="AN115:AO115"/>
    <mergeCell ref="AP115:AT115"/>
    <mergeCell ref="AU115:AV115"/>
    <mergeCell ref="AW115:BR115"/>
    <mergeCell ref="U114:AC114"/>
    <mergeCell ref="AD114:AM114"/>
    <mergeCell ref="AN114:AO114"/>
    <mergeCell ref="AP114:AT114"/>
    <mergeCell ref="AU114:AV114"/>
    <mergeCell ref="AW114:BR114"/>
    <mergeCell ref="U110:AC111"/>
    <mergeCell ref="AD110:AM111"/>
    <mergeCell ref="AN110:AO111"/>
    <mergeCell ref="AP110:AT111"/>
    <mergeCell ref="AU110:AV111"/>
    <mergeCell ref="AW110:BR111"/>
    <mergeCell ref="U113:AC113"/>
    <mergeCell ref="AD113:AM113"/>
    <mergeCell ref="AN113:AO113"/>
    <mergeCell ref="AP113:AT113"/>
    <mergeCell ref="AU113:AV113"/>
    <mergeCell ref="AW113:BR113"/>
    <mergeCell ref="U112:AC112"/>
    <mergeCell ref="AD112:AM112"/>
    <mergeCell ref="AN112:AO112"/>
    <mergeCell ref="AP112:AT112"/>
    <mergeCell ref="AU112:AV112"/>
    <mergeCell ref="AW112:BR112"/>
    <mergeCell ref="AP102:AT103"/>
    <mergeCell ref="AW102:BR103"/>
    <mergeCell ref="AN104:AO105"/>
    <mergeCell ref="AP104:AT105"/>
    <mergeCell ref="AW104:BR105"/>
    <mergeCell ref="AN106:AO107"/>
    <mergeCell ref="AP106:AT107"/>
    <mergeCell ref="AW106:BR107"/>
    <mergeCell ref="U98:AC109"/>
    <mergeCell ref="AD98:AM109"/>
    <mergeCell ref="AN98:AO99"/>
    <mergeCell ref="AP98:AT99"/>
    <mergeCell ref="AU98:AV109"/>
    <mergeCell ref="AW98:BR99"/>
    <mergeCell ref="AN100:AO101"/>
    <mergeCell ref="AP100:AT101"/>
    <mergeCell ref="AW100:BR101"/>
    <mergeCell ref="AN102:AO103"/>
    <mergeCell ref="AN108:AO109"/>
    <mergeCell ref="AP108:AT109"/>
    <mergeCell ref="AW108:BR109"/>
    <mergeCell ref="U93:BR93"/>
    <mergeCell ref="U96:BR96"/>
    <mergeCell ref="U97:AC97"/>
    <mergeCell ref="AD97:AM97"/>
    <mergeCell ref="AN97:AO97"/>
    <mergeCell ref="AP97:AT97"/>
    <mergeCell ref="AU97:AV97"/>
    <mergeCell ref="AW97:BR97"/>
    <mergeCell ref="AN89:AO91"/>
    <mergeCell ref="AP89:AT91"/>
    <mergeCell ref="AU89:AV91"/>
    <mergeCell ref="AW89:BR91"/>
    <mergeCell ref="AN92:AO92"/>
    <mergeCell ref="AP92:AT92"/>
    <mergeCell ref="AU92:AV92"/>
    <mergeCell ref="AW92:BR92"/>
    <mergeCell ref="AN83:AO85"/>
    <mergeCell ref="AP83:AT85"/>
    <mergeCell ref="AU83:AV85"/>
    <mergeCell ref="AW83:BR85"/>
    <mergeCell ref="U86:AC92"/>
    <mergeCell ref="AD86:AM92"/>
    <mergeCell ref="AN86:AO88"/>
    <mergeCell ref="AP86:AT88"/>
    <mergeCell ref="AU86:AV88"/>
    <mergeCell ref="AW86:BR88"/>
    <mergeCell ref="U79:AC85"/>
    <mergeCell ref="AD79:AM85"/>
    <mergeCell ref="AN79:AO80"/>
    <mergeCell ref="AP79:AT80"/>
    <mergeCell ref="AU79:AV80"/>
    <mergeCell ref="AW79:BR80"/>
    <mergeCell ref="AN81:AO82"/>
    <mergeCell ref="AP81:AT82"/>
    <mergeCell ref="AU81:AV82"/>
    <mergeCell ref="AW81:BR82"/>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U59:AC63"/>
    <mergeCell ref="AD59:AM63"/>
    <mergeCell ref="AN59:AO62"/>
    <mergeCell ref="AP59:AT62"/>
    <mergeCell ref="AU59:AV62"/>
    <mergeCell ref="AW59:BR62"/>
    <mergeCell ref="AN63:AO63"/>
    <mergeCell ref="AP63:AT63"/>
    <mergeCell ref="AU63:AV63"/>
    <mergeCell ref="AW63:BR63"/>
    <mergeCell ref="U54:AC58"/>
    <mergeCell ref="AD54:AM58"/>
    <mergeCell ref="AN54:AO57"/>
    <mergeCell ref="AP54:AT57"/>
    <mergeCell ref="AU54:AV57"/>
    <mergeCell ref="AW54:BR57"/>
    <mergeCell ref="AN58:AO58"/>
    <mergeCell ref="AP58:AT58"/>
    <mergeCell ref="AU58:AV58"/>
    <mergeCell ref="AW58:BR58"/>
    <mergeCell ref="U50:AC53"/>
    <mergeCell ref="AD50:AM53"/>
    <mergeCell ref="AN50:AO52"/>
    <mergeCell ref="AP50:AT52"/>
    <mergeCell ref="AU50:AV52"/>
    <mergeCell ref="AW50:BR52"/>
    <mergeCell ref="AN53:AO53"/>
    <mergeCell ref="AP53:AT53"/>
    <mergeCell ref="AU53:AV53"/>
    <mergeCell ref="AW53:BR53"/>
    <mergeCell ref="U46:AC49"/>
    <mergeCell ref="AD46:AM49"/>
    <mergeCell ref="AN46:AO48"/>
    <mergeCell ref="AP46:AT48"/>
    <mergeCell ref="AU46:AV48"/>
    <mergeCell ref="AW46:BR48"/>
    <mergeCell ref="AN49:AO49"/>
    <mergeCell ref="AP49:AT49"/>
    <mergeCell ref="AU49:AV49"/>
    <mergeCell ref="AW49:BR49"/>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37:AC40"/>
    <mergeCell ref="AD37:AM40"/>
    <mergeCell ref="AN37:AO39"/>
    <mergeCell ref="AP37:AT39"/>
    <mergeCell ref="AU37:AV39"/>
    <mergeCell ref="AW37:BR39"/>
    <mergeCell ref="AN40:AO40"/>
    <mergeCell ref="AP40:AT40"/>
    <mergeCell ref="AU40:AV40"/>
    <mergeCell ref="AW40:BR40"/>
    <mergeCell ref="U34:AC36"/>
    <mergeCell ref="AD34:AM36"/>
    <mergeCell ref="AN34:AO35"/>
    <mergeCell ref="AP34:AT35"/>
    <mergeCell ref="AU34:AV35"/>
    <mergeCell ref="AW34:BR35"/>
    <mergeCell ref="AN36:AO36"/>
    <mergeCell ref="AP36:AT36"/>
    <mergeCell ref="AU36:AV36"/>
    <mergeCell ref="AW36:BR36"/>
    <mergeCell ref="U30:AC33"/>
    <mergeCell ref="AD30:AM33"/>
    <mergeCell ref="AN30:AO32"/>
    <mergeCell ref="AP30:AT32"/>
    <mergeCell ref="AU30:AV32"/>
    <mergeCell ref="AW30:BR32"/>
    <mergeCell ref="AN33:AO33"/>
    <mergeCell ref="AP33:AT33"/>
    <mergeCell ref="AU33:AV33"/>
    <mergeCell ref="AW33:BR33"/>
    <mergeCell ref="U26:AC29"/>
    <mergeCell ref="AD26:AM29"/>
    <mergeCell ref="AN26:AO28"/>
    <mergeCell ref="AP26:AT28"/>
    <mergeCell ref="AU26:AV28"/>
    <mergeCell ref="AW26:BR28"/>
    <mergeCell ref="AN29:AO29"/>
    <mergeCell ref="AP29:AT29"/>
    <mergeCell ref="AU29:AV29"/>
    <mergeCell ref="AW29:BR29"/>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18:AA18"/>
    <mergeCell ref="AB18:AH18"/>
    <mergeCell ref="AI18:AK18"/>
    <mergeCell ref="U19:AA19"/>
    <mergeCell ref="AB19:AH19"/>
    <mergeCell ref="AI19:AK19"/>
    <mergeCell ref="U16:AA16"/>
    <mergeCell ref="AB16:AH16"/>
    <mergeCell ref="AI16:AK16"/>
    <mergeCell ref="U17:AA17"/>
    <mergeCell ref="AB17:AH17"/>
    <mergeCell ref="AI17:AK17"/>
    <mergeCell ref="U14:AA14"/>
    <mergeCell ref="AB14:AH14"/>
    <mergeCell ref="AI14:AK14"/>
    <mergeCell ref="U15:AA15"/>
    <mergeCell ref="AB15:AH15"/>
    <mergeCell ref="AI15:AK15"/>
    <mergeCell ref="U12:AA12"/>
    <mergeCell ref="AB12:AH12"/>
    <mergeCell ref="AI12:AK12"/>
    <mergeCell ref="U13:AA13"/>
    <mergeCell ref="AB13:AH13"/>
    <mergeCell ref="AI13:AK13"/>
    <mergeCell ref="U10:AA10"/>
    <mergeCell ref="AB10:AH10"/>
    <mergeCell ref="AI10:AK10"/>
    <mergeCell ref="U11:AA11"/>
    <mergeCell ref="AB11:AH11"/>
    <mergeCell ref="AI11:AK11"/>
    <mergeCell ref="U8:AA8"/>
    <mergeCell ref="AB8:AH8"/>
    <mergeCell ref="AI8:AK8"/>
    <mergeCell ref="U9:AA9"/>
    <mergeCell ref="AB9:AH9"/>
    <mergeCell ref="AI9:AK9"/>
    <mergeCell ref="U6:AA6"/>
    <mergeCell ref="AB6:AH6"/>
    <mergeCell ref="AI6:AK6"/>
    <mergeCell ref="U7:AA7"/>
    <mergeCell ref="AB7:AH7"/>
    <mergeCell ref="AI7:AK7"/>
    <mergeCell ref="U3:AA3"/>
    <mergeCell ref="U4:AA4"/>
    <mergeCell ref="AB4:AH4"/>
    <mergeCell ref="AI4:AK4"/>
    <mergeCell ref="U5:AA5"/>
    <mergeCell ref="AB5:AH5"/>
    <mergeCell ref="AI5:AK5"/>
  </mergeCells>
  <phoneticPr fontId="1"/>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D45"/>
  <sheetViews>
    <sheetView showGridLines="0" zoomScaleNormal="100" workbookViewId="0">
      <selection activeCell="AQ24" sqref="AQ24"/>
    </sheetView>
  </sheetViews>
  <sheetFormatPr defaultRowHeight="18.75" x14ac:dyDescent="0.4"/>
  <cols>
    <col min="1" max="8" width="3.625" customWidth="1"/>
    <col min="9" max="9" width="1.5" customWidth="1"/>
    <col min="10" max="256" width="3.625" customWidth="1"/>
  </cols>
  <sheetData>
    <row r="4" spans="6:30" ht="19.5" thickBot="1" x14ac:dyDescent="0.45">
      <c r="I4" s="8"/>
      <c r="J4" s="197" t="str">
        <f>"+0"</f>
        <v>+0</v>
      </c>
      <c r="K4" s="198"/>
      <c r="L4" s="198"/>
      <c r="M4" s="199"/>
      <c r="N4" s="197" t="str">
        <f>"+1"</f>
        <v>+1</v>
      </c>
      <c r="O4" s="198"/>
      <c r="P4" s="198"/>
      <c r="Q4" s="199"/>
      <c r="R4" s="197" t="str">
        <f>"+2"</f>
        <v>+2</v>
      </c>
      <c r="S4" s="198"/>
      <c r="T4" s="198"/>
      <c r="U4" s="199"/>
      <c r="V4" s="197" t="str">
        <f>"+3"</f>
        <v>+3</v>
      </c>
      <c r="W4" s="198"/>
      <c r="X4" s="198"/>
      <c r="Y4" s="199"/>
    </row>
    <row r="5" spans="6:30" ht="18.75" customHeight="1" x14ac:dyDescent="0.4">
      <c r="G5" s="200" t="s">
        <v>367</v>
      </c>
      <c r="H5" s="200"/>
      <c r="I5" s="9"/>
      <c r="J5" s="206" t="s">
        <v>370</v>
      </c>
      <c r="K5" s="207"/>
      <c r="L5" s="207"/>
      <c r="M5" s="208"/>
      <c r="N5" s="14" t="s">
        <v>371</v>
      </c>
      <c r="O5" s="14"/>
      <c r="P5" s="14"/>
      <c r="Q5" s="14"/>
      <c r="R5" s="14"/>
      <c r="S5" s="14"/>
      <c r="T5" s="14"/>
      <c r="U5" s="14"/>
      <c r="V5" s="14"/>
      <c r="W5" s="14"/>
      <c r="X5" s="14"/>
      <c r="Y5" s="202"/>
    </row>
    <row r="6" spans="6:30" ht="19.5" thickBot="1" x14ac:dyDescent="0.45">
      <c r="G6" s="201"/>
      <c r="H6" s="201"/>
      <c r="I6" s="10"/>
      <c r="J6" s="203" t="s">
        <v>369</v>
      </c>
      <c r="K6" s="204"/>
      <c r="L6" s="204"/>
      <c r="M6" s="204"/>
      <c r="N6" s="204" t="s">
        <v>363</v>
      </c>
      <c r="O6" s="204"/>
      <c r="P6" s="204"/>
      <c r="Q6" s="204"/>
      <c r="R6" s="204" t="s">
        <v>364</v>
      </c>
      <c r="S6" s="204"/>
      <c r="T6" s="204"/>
      <c r="U6" s="204"/>
      <c r="V6" s="204" t="s">
        <v>365</v>
      </c>
      <c r="W6" s="204"/>
      <c r="X6" s="204"/>
      <c r="Y6" s="205"/>
    </row>
    <row r="7" spans="6:30" x14ac:dyDescent="0.4">
      <c r="F7" s="6"/>
      <c r="G7" s="200" t="s">
        <v>368</v>
      </c>
      <c r="H7" s="200"/>
      <c r="I7" s="9"/>
      <c r="J7" s="13" t="s">
        <v>371</v>
      </c>
      <c r="K7" s="14"/>
      <c r="L7" s="14"/>
      <c r="M7" s="14"/>
      <c r="N7" s="14"/>
      <c r="O7" s="14"/>
      <c r="P7" s="14"/>
      <c r="Q7" s="14"/>
      <c r="R7" s="14" t="s">
        <v>372</v>
      </c>
      <c r="S7" s="14"/>
      <c r="T7" s="14"/>
      <c r="U7" s="14"/>
      <c r="V7" s="14"/>
      <c r="W7" s="14"/>
      <c r="X7" s="14"/>
      <c r="Y7" s="202"/>
    </row>
    <row r="8" spans="6:30" ht="19.5" thickBot="1" x14ac:dyDescent="0.45">
      <c r="F8" s="6"/>
      <c r="G8" s="201"/>
      <c r="H8" s="201"/>
      <c r="I8" s="11"/>
      <c r="J8" s="209" t="s">
        <v>366</v>
      </c>
      <c r="K8" s="195"/>
      <c r="L8" s="195"/>
      <c r="M8" s="195"/>
      <c r="N8" s="195" t="s">
        <v>90</v>
      </c>
      <c r="O8" s="195"/>
      <c r="P8" s="195"/>
      <c r="Q8" s="195"/>
      <c r="R8" s="195" t="s">
        <v>366</v>
      </c>
      <c r="S8" s="195"/>
      <c r="T8" s="195"/>
      <c r="U8" s="195"/>
      <c r="V8" s="195" t="s">
        <v>90</v>
      </c>
      <c r="W8" s="195"/>
      <c r="X8" s="195"/>
      <c r="Y8" s="196"/>
    </row>
    <row r="9" spans="6:30" x14ac:dyDescent="0.4">
      <c r="J9" s="6"/>
      <c r="K9" s="6"/>
      <c r="L9" s="6"/>
      <c r="M9" s="6"/>
      <c r="N9" s="6"/>
      <c r="O9" s="6"/>
      <c r="P9" s="6"/>
      <c r="Q9" s="6"/>
      <c r="R9" s="6"/>
      <c r="S9" s="6"/>
      <c r="T9" s="6"/>
      <c r="U9" s="6"/>
      <c r="V9" s="6"/>
      <c r="W9" s="6"/>
      <c r="X9" s="6"/>
      <c r="Y9" s="6"/>
    </row>
    <row r="11" spans="6:30" ht="19.5" thickBot="1" x14ac:dyDescent="0.45">
      <c r="F11" s="7"/>
      <c r="G11" s="7"/>
      <c r="H11" s="7"/>
      <c r="I11" s="8"/>
      <c r="J11" s="197" t="str">
        <f>"+0"</f>
        <v>+0</v>
      </c>
      <c r="K11" s="198"/>
      <c r="L11" s="198"/>
      <c r="M11" s="199"/>
      <c r="N11" s="197" t="str">
        <f>"+1"</f>
        <v>+1</v>
      </c>
      <c r="O11" s="198"/>
      <c r="P11" s="198"/>
      <c r="Q11" s="199"/>
      <c r="R11" s="197" t="str">
        <f>"+2"</f>
        <v>+2</v>
      </c>
      <c r="S11" s="198"/>
      <c r="T11" s="198"/>
      <c r="U11" s="199"/>
      <c r="V11" s="197" t="str">
        <f>"+3"</f>
        <v>+3</v>
      </c>
      <c r="W11" s="198"/>
      <c r="X11" s="198"/>
      <c r="Y11" s="199"/>
      <c r="Z11" s="6"/>
      <c r="AA11" s="6"/>
      <c r="AB11" s="6"/>
      <c r="AC11" s="6"/>
      <c r="AD11" s="6"/>
    </row>
    <row r="12" spans="6:30" ht="18.75" customHeight="1" x14ac:dyDescent="0.4">
      <c r="F12" s="210" t="s">
        <v>367</v>
      </c>
      <c r="G12" s="210"/>
      <c r="H12" s="210"/>
      <c r="I12" s="9"/>
      <c r="J12" s="206" t="s">
        <v>370</v>
      </c>
      <c r="K12" s="207"/>
      <c r="L12" s="207"/>
      <c r="M12" s="208"/>
      <c r="N12" s="14" t="s">
        <v>371</v>
      </c>
      <c r="O12" s="14"/>
      <c r="P12" s="14"/>
      <c r="Q12" s="14"/>
      <c r="R12" s="14"/>
      <c r="S12" s="14"/>
      <c r="T12" s="14"/>
      <c r="U12" s="14"/>
      <c r="V12" s="14"/>
      <c r="W12" s="14"/>
      <c r="X12" s="14"/>
      <c r="Y12" s="202"/>
      <c r="Z12" s="6"/>
      <c r="AA12" s="6"/>
      <c r="AB12" s="6"/>
      <c r="AC12" s="6"/>
      <c r="AD12" s="6"/>
    </row>
    <row r="13" spans="6:30" ht="19.5" thickBot="1" x14ac:dyDescent="0.45">
      <c r="F13" s="201"/>
      <c r="G13" s="201"/>
      <c r="H13" s="201"/>
      <c r="I13" s="10"/>
      <c r="J13" s="203" t="s">
        <v>373</v>
      </c>
      <c r="K13" s="204"/>
      <c r="L13" s="204"/>
      <c r="M13" s="204"/>
      <c r="N13" s="204" t="s">
        <v>363</v>
      </c>
      <c r="O13" s="204"/>
      <c r="P13" s="204"/>
      <c r="Q13" s="204"/>
      <c r="R13" s="204" t="s">
        <v>364</v>
      </c>
      <c r="S13" s="204"/>
      <c r="T13" s="204"/>
      <c r="U13" s="204"/>
      <c r="V13" s="204" t="s">
        <v>365</v>
      </c>
      <c r="W13" s="204"/>
      <c r="X13" s="204"/>
      <c r="Y13" s="205"/>
      <c r="Z13" s="6"/>
      <c r="AA13" s="6"/>
      <c r="AB13" s="6"/>
      <c r="AC13" s="6"/>
      <c r="AD13" s="6"/>
    </row>
    <row r="14" spans="6:30" x14ac:dyDescent="0.4">
      <c r="F14" s="210" t="s">
        <v>368</v>
      </c>
      <c r="G14" s="210"/>
      <c r="H14" s="210"/>
      <c r="I14" s="9"/>
      <c r="J14" s="13" t="s">
        <v>371</v>
      </c>
      <c r="K14" s="14"/>
      <c r="L14" s="14"/>
      <c r="M14" s="14"/>
      <c r="N14" s="14"/>
      <c r="O14" s="14"/>
      <c r="P14" s="14"/>
      <c r="Q14" s="14"/>
      <c r="R14" s="14" t="s">
        <v>372</v>
      </c>
      <c r="S14" s="14"/>
      <c r="T14" s="14"/>
      <c r="U14" s="14"/>
      <c r="V14" s="14"/>
      <c r="W14" s="14"/>
      <c r="X14" s="14"/>
      <c r="Y14" s="202"/>
      <c r="Z14" s="6"/>
      <c r="AA14" s="6"/>
      <c r="AB14" s="6"/>
      <c r="AC14" s="6"/>
      <c r="AD14" s="6"/>
    </row>
    <row r="15" spans="6:30" ht="19.5" thickBot="1" x14ac:dyDescent="0.45">
      <c r="F15" s="201"/>
      <c r="G15" s="201"/>
      <c r="H15" s="201"/>
      <c r="I15" s="11"/>
      <c r="J15" s="209" t="s">
        <v>366</v>
      </c>
      <c r="K15" s="195"/>
      <c r="L15" s="195"/>
      <c r="M15" s="195"/>
      <c r="N15" s="195" t="s">
        <v>90</v>
      </c>
      <c r="O15" s="195"/>
      <c r="P15" s="195"/>
      <c r="Q15" s="195"/>
      <c r="R15" s="195" t="s">
        <v>366</v>
      </c>
      <c r="S15" s="195"/>
      <c r="T15" s="195"/>
      <c r="U15" s="195"/>
      <c r="V15" s="195" t="s">
        <v>90</v>
      </c>
      <c r="W15" s="195"/>
      <c r="X15" s="195"/>
      <c r="Y15" s="196"/>
      <c r="Z15" s="6"/>
      <c r="AA15" s="6"/>
      <c r="AB15" s="6"/>
      <c r="AC15" s="6"/>
      <c r="AD15" s="6"/>
    </row>
    <row r="16" spans="6:30" x14ac:dyDescent="0.4">
      <c r="F16" s="210" t="s">
        <v>376</v>
      </c>
      <c r="G16" s="210"/>
      <c r="H16" s="210"/>
      <c r="I16" s="9"/>
      <c r="J16" s="211" t="s">
        <v>374</v>
      </c>
      <c r="K16" s="212"/>
      <c r="L16" s="212"/>
      <c r="M16" s="212"/>
      <c r="N16" s="212"/>
      <c r="O16" s="212"/>
      <c r="P16" s="212"/>
      <c r="Q16" s="212"/>
      <c r="R16" s="212"/>
      <c r="S16" s="212"/>
      <c r="T16" s="212"/>
      <c r="U16" s="212"/>
      <c r="V16" s="212"/>
      <c r="W16" s="212"/>
      <c r="X16" s="212"/>
      <c r="Y16" s="213"/>
      <c r="Z16" s="6"/>
      <c r="AA16" s="6"/>
      <c r="AB16" s="6"/>
      <c r="AC16" s="6"/>
      <c r="AD16" s="6"/>
    </row>
    <row r="17" spans="6:25" ht="19.5" thickBot="1" x14ac:dyDescent="0.45">
      <c r="F17" s="201"/>
      <c r="G17" s="201"/>
      <c r="H17" s="201"/>
      <c r="I17" s="11"/>
      <c r="J17" s="209" t="s">
        <v>90</v>
      </c>
      <c r="K17" s="195"/>
      <c r="L17" s="195"/>
      <c r="M17" s="195"/>
      <c r="N17" s="217" t="s">
        <v>366</v>
      </c>
      <c r="O17" s="195"/>
      <c r="P17" s="195"/>
      <c r="Q17" s="195"/>
      <c r="R17" s="195" t="s">
        <v>365</v>
      </c>
      <c r="S17" s="195"/>
      <c r="T17" s="195"/>
      <c r="U17" s="218"/>
      <c r="V17" s="195" t="s">
        <v>364</v>
      </c>
      <c r="W17" s="195"/>
      <c r="X17" s="195"/>
      <c r="Y17" s="196"/>
    </row>
    <row r="18" spans="6:25" x14ac:dyDescent="0.4">
      <c r="F18" s="210" t="s">
        <v>377</v>
      </c>
      <c r="G18" s="210"/>
      <c r="H18" s="210"/>
      <c r="I18" s="9"/>
      <c r="J18" s="211" t="s">
        <v>375</v>
      </c>
      <c r="K18" s="212"/>
      <c r="L18" s="212"/>
      <c r="M18" s="212"/>
      <c r="N18" s="212"/>
      <c r="O18" s="212"/>
      <c r="P18" s="212"/>
      <c r="Q18" s="212"/>
      <c r="R18" s="212"/>
      <c r="S18" s="212"/>
      <c r="T18" s="212"/>
      <c r="U18" s="212"/>
      <c r="V18" s="212"/>
      <c r="W18" s="212"/>
      <c r="X18" s="212"/>
      <c r="Y18" s="213"/>
    </row>
    <row r="19" spans="6:25" ht="19.5" thickBot="1" x14ac:dyDescent="0.45">
      <c r="F19" s="201"/>
      <c r="G19" s="201"/>
      <c r="H19" s="201"/>
      <c r="I19" s="11"/>
      <c r="J19" s="209" t="s">
        <v>90</v>
      </c>
      <c r="K19" s="195"/>
      <c r="L19" s="195"/>
      <c r="M19" s="218"/>
      <c r="N19" s="195" t="s">
        <v>366</v>
      </c>
      <c r="O19" s="195"/>
      <c r="P19" s="195"/>
      <c r="Q19" s="195"/>
      <c r="R19" s="195" t="s">
        <v>365</v>
      </c>
      <c r="S19" s="195"/>
      <c r="T19" s="195"/>
      <c r="U19" s="218"/>
      <c r="V19" s="195" t="s">
        <v>364</v>
      </c>
      <c r="W19" s="195"/>
      <c r="X19" s="195"/>
      <c r="Y19" s="196"/>
    </row>
    <row r="20" spans="6:25" x14ac:dyDescent="0.4">
      <c r="F20" s="210" t="s">
        <v>2</v>
      </c>
      <c r="G20" s="210"/>
      <c r="H20" s="210"/>
      <c r="I20" s="9"/>
      <c r="J20" s="211" t="s">
        <v>2</v>
      </c>
      <c r="K20" s="212"/>
      <c r="L20" s="212"/>
      <c r="M20" s="212"/>
      <c r="N20" s="212"/>
      <c r="O20" s="212"/>
      <c r="P20" s="212"/>
      <c r="Q20" s="212"/>
      <c r="R20" s="212"/>
      <c r="S20" s="212"/>
      <c r="T20" s="212"/>
      <c r="U20" s="212"/>
      <c r="V20" s="212"/>
      <c r="W20" s="212"/>
      <c r="X20" s="212"/>
      <c r="Y20" s="213"/>
    </row>
    <row r="21" spans="6:25" ht="19.5" thickBot="1" x14ac:dyDescent="0.45">
      <c r="F21" s="201"/>
      <c r="G21" s="201"/>
      <c r="H21" s="201"/>
      <c r="I21" s="11"/>
      <c r="J21" s="214" t="s">
        <v>2</v>
      </c>
      <c r="K21" s="215"/>
      <c r="L21" s="215"/>
      <c r="M21" s="215"/>
      <c r="N21" s="215"/>
      <c r="O21" s="215"/>
      <c r="P21" s="215"/>
      <c r="Q21" s="215"/>
      <c r="R21" s="215"/>
      <c r="S21" s="215"/>
      <c r="T21" s="215"/>
      <c r="U21" s="215"/>
      <c r="V21" s="215"/>
      <c r="W21" s="215"/>
      <c r="X21" s="215"/>
      <c r="Y21" s="216"/>
    </row>
    <row r="22" spans="6:25" x14ac:dyDescent="0.4">
      <c r="F22" s="210" t="s">
        <v>378</v>
      </c>
      <c r="G22" s="210"/>
      <c r="H22" s="210"/>
      <c r="I22" s="9"/>
      <c r="J22" s="211" t="s">
        <v>379</v>
      </c>
      <c r="K22" s="212"/>
      <c r="L22" s="212"/>
      <c r="M22" s="212"/>
      <c r="N22" s="212"/>
      <c r="O22" s="212"/>
      <c r="P22" s="212"/>
      <c r="Q22" s="212"/>
      <c r="R22" s="212"/>
      <c r="S22" s="212"/>
      <c r="T22" s="212"/>
      <c r="U22" s="212"/>
      <c r="V22" s="212"/>
      <c r="W22" s="212"/>
      <c r="X22" s="212"/>
      <c r="Y22" s="213"/>
    </row>
    <row r="23" spans="6:25" ht="19.5" thickBot="1" x14ac:dyDescent="0.45">
      <c r="F23" s="201"/>
      <c r="G23" s="201"/>
      <c r="H23" s="201"/>
      <c r="I23" s="11"/>
      <c r="J23" s="209" t="s">
        <v>90</v>
      </c>
      <c r="K23" s="195"/>
      <c r="L23" s="195"/>
      <c r="M23" s="195"/>
      <c r="N23" s="217" t="s">
        <v>366</v>
      </c>
      <c r="O23" s="195"/>
      <c r="P23" s="195"/>
      <c r="Q23" s="195"/>
      <c r="R23" s="195" t="s">
        <v>365</v>
      </c>
      <c r="S23" s="195"/>
      <c r="T23" s="195"/>
      <c r="U23" s="195"/>
      <c r="V23" s="217" t="s">
        <v>364</v>
      </c>
      <c r="W23" s="195"/>
      <c r="X23" s="195"/>
      <c r="Y23" s="196"/>
    </row>
    <row r="26" spans="6:25" ht="19.5" thickBot="1" x14ac:dyDescent="0.45">
      <c r="F26" s="7"/>
      <c r="G26" s="7"/>
      <c r="H26" s="7"/>
      <c r="I26" s="8"/>
      <c r="J26" s="197" t="str">
        <f>"+0"</f>
        <v>+0</v>
      </c>
      <c r="K26" s="198"/>
      <c r="L26" s="198"/>
      <c r="M26" s="199"/>
      <c r="N26" s="197" t="str">
        <f>"+1"</f>
        <v>+1</v>
      </c>
      <c r="O26" s="198"/>
      <c r="P26" s="198"/>
      <c r="Q26" s="199"/>
      <c r="R26" s="197" t="str">
        <f>"+2"</f>
        <v>+2</v>
      </c>
      <c r="S26" s="198"/>
      <c r="T26" s="198"/>
      <c r="U26" s="199"/>
      <c r="V26" s="197" t="str">
        <f>"+3"</f>
        <v>+3</v>
      </c>
      <c r="W26" s="198"/>
      <c r="X26" s="198"/>
      <c r="Y26" s="199"/>
    </row>
    <row r="27" spans="6:25" x14ac:dyDescent="0.4">
      <c r="F27" s="210" t="s">
        <v>367</v>
      </c>
      <c r="G27" s="210"/>
      <c r="H27" s="210"/>
      <c r="I27" s="9"/>
      <c r="J27" s="206" t="s">
        <v>370</v>
      </c>
      <c r="K27" s="207"/>
      <c r="L27" s="207"/>
      <c r="M27" s="208"/>
      <c r="N27" s="14" t="s">
        <v>371</v>
      </c>
      <c r="O27" s="14"/>
      <c r="P27" s="14"/>
      <c r="Q27" s="14"/>
      <c r="R27" s="14"/>
      <c r="S27" s="14"/>
      <c r="T27" s="14"/>
      <c r="U27" s="14"/>
      <c r="V27" s="14"/>
      <c r="W27" s="14"/>
      <c r="X27" s="14"/>
      <c r="Y27" s="202"/>
    </row>
    <row r="28" spans="6:25" ht="19.5" thickBot="1" x14ac:dyDescent="0.45">
      <c r="F28" s="201"/>
      <c r="G28" s="201"/>
      <c r="H28" s="201"/>
      <c r="I28" s="10"/>
      <c r="J28" s="203" t="s">
        <v>380</v>
      </c>
      <c r="K28" s="204"/>
      <c r="L28" s="204"/>
      <c r="M28" s="204"/>
      <c r="N28" s="204" t="s">
        <v>363</v>
      </c>
      <c r="O28" s="204"/>
      <c r="P28" s="204"/>
      <c r="Q28" s="204"/>
      <c r="R28" s="204" t="s">
        <v>364</v>
      </c>
      <c r="S28" s="204"/>
      <c r="T28" s="204"/>
      <c r="U28" s="204"/>
      <c r="V28" s="204" t="s">
        <v>365</v>
      </c>
      <c r="W28" s="204"/>
      <c r="X28" s="204"/>
      <c r="Y28" s="205"/>
    </row>
    <row r="29" spans="6:25" x14ac:dyDescent="0.4">
      <c r="F29" s="210" t="s">
        <v>368</v>
      </c>
      <c r="G29" s="210"/>
      <c r="H29" s="210"/>
      <c r="I29" s="9"/>
      <c r="J29" s="13" t="s">
        <v>371</v>
      </c>
      <c r="K29" s="14"/>
      <c r="L29" s="14"/>
      <c r="M29" s="14"/>
      <c r="N29" s="14"/>
      <c r="O29" s="14"/>
      <c r="P29" s="14"/>
      <c r="Q29" s="14"/>
      <c r="R29" s="14" t="s">
        <v>372</v>
      </c>
      <c r="S29" s="14"/>
      <c r="T29" s="14"/>
      <c r="U29" s="14"/>
      <c r="V29" s="14"/>
      <c r="W29" s="14"/>
      <c r="X29" s="14"/>
      <c r="Y29" s="202"/>
    </row>
    <row r="30" spans="6:25" ht="19.5" thickBot="1" x14ac:dyDescent="0.45">
      <c r="F30" s="201"/>
      <c r="G30" s="201"/>
      <c r="H30" s="201"/>
      <c r="I30" s="11"/>
      <c r="J30" s="209" t="s">
        <v>366</v>
      </c>
      <c r="K30" s="195"/>
      <c r="L30" s="195"/>
      <c r="M30" s="195"/>
      <c r="N30" s="195" t="s">
        <v>90</v>
      </c>
      <c r="O30" s="195"/>
      <c r="P30" s="195"/>
      <c r="Q30" s="195"/>
      <c r="R30" s="195" t="s">
        <v>366</v>
      </c>
      <c r="S30" s="195"/>
      <c r="T30" s="195"/>
      <c r="U30" s="195"/>
      <c r="V30" s="195" t="s">
        <v>90</v>
      </c>
      <c r="W30" s="195"/>
      <c r="X30" s="195"/>
      <c r="Y30" s="196"/>
    </row>
    <row r="31" spans="6:25" x14ac:dyDescent="0.4">
      <c r="F31" s="210" t="s">
        <v>376</v>
      </c>
      <c r="G31" s="210"/>
      <c r="H31" s="210"/>
      <c r="I31" s="9"/>
      <c r="J31" s="211" t="s">
        <v>374</v>
      </c>
      <c r="K31" s="212"/>
      <c r="L31" s="212"/>
      <c r="M31" s="212"/>
      <c r="N31" s="212"/>
      <c r="O31" s="212"/>
      <c r="P31" s="212"/>
      <c r="Q31" s="212"/>
      <c r="R31" s="212"/>
      <c r="S31" s="212"/>
      <c r="T31" s="212"/>
      <c r="U31" s="212"/>
      <c r="V31" s="212"/>
      <c r="W31" s="212"/>
      <c r="X31" s="212"/>
      <c r="Y31" s="213"/>
    </row>
    <row r="32" spans="6:25" ht="19.5" thickBot="1" x14ac:dyDescent="0.45">
      <c r="F32" s="201"/>
      <c r="G32" s="201"/>
      <c r="H32" s="201"/>
      <c r="I32" s="11"/>
      <c r="J32" s="209" t="s">
        <v>90</v>
      </c>
      <c r="K32" s="195"/>
      <c r="L32" s="195"/>
      <c r="M32" s="195"/>
      <c r="N32" s="217" t="s">
        <v>366</v>
      </c>
      <c r="O32" s="195"/>
      <c r="P32" s="195"/>
      <c r="Q32" s="195"/>
      <c r="R32" s="195" t="s">
        <v>365</v>
      </c>
      <c r="S32" s="195"/>
      <c r="T32" s="195"/>
      <c r="U32" s="218"/>
      <c r="V32" s="195" t="s">
        <v>364</v>
      </c>
      <c r="W32" s="195"/>
      <c r="X32" s="195"/>
      <c r="Y32" s="196"/>
    </row>
    <row r="33" spans="6:25" x14ac:dyDescent="0.4">
      <c r="F33" s="210" t="s">
        <v>377</v>
      </c>
      <c r="G33" s="210"/>
      <c r="H33" s="210"/>
      <c r="I33" s="9"/>
      <c r="J33" s="211" t="s">
        <v>375</v>
      </c>
      <c r="K33" s="212"/>
      <c r="L33" s="212"/>
      <c r="M33" s="212"/>
      <c r="N33" s="212"/>
      <c r="O33" s="212"/>
      <c r="P33" s="212"/>
      <c r="Q33" s="212"/>
      <c r="R33" s="212"/>
      <c r="S33" s="212"/>
      <c r="T33" s="212"/>
      <c r="U33" s="212"/>
      <c r="V33" s="212"/>
      <c r="W33" s="212"/>
      <c r="X33" s="212"/>
      <c r="Y33" s="213"/>
    </row>
    <row r="34" spans="6:25" ht="19.5" thickBot="1" x14ac:dyDescent="0.45">
      <c r="F34" s="201"/>
      <c r="G34" s="201"/>
      <c r="H34" s="201"/>
      <c r="I34" s="11"/>
      <c r="J34" s="209" t="s">
        <v>90</v>
      </c>
      <c r="K34" s="195"/>
      <c r="L34" s="195"/>
      <c r="M34" s="218"/>
      <c r="N34" s="195" t="s">
        <v>366</v>
      </c>
      <c r="O34" s="195"/>
      <c r="P34" s="195"/>
      <c r="Q34" s="195"/>
      <c r="R34" s="195" t="s">
        <v>365</v>
      </c>
      <c r="S34" s="195"/>
      <c r="T34" s="195"/>
      <c r="U34" s="218"/>
      <c r="V34" s="195" t="s">
        <v>364</v>
      </c>
      <c r="W34" s="195"/>
      <c r="X34" s="195"/>
      <c r="Y34" s="196"/>
    </row>
    <row r="35" spans="6:25" x14ac:dyDescent="0.4">
      <c r="F35" s="210" t="s">
        <v>2</v>
      </c>
      <c r="G35" s="210"/>
      <c r="H35" s="210"/>
      <c r="I35" s="9"/>
      <c r="J35" s="211" t="s">
        <v>2</v>
      </c>
      <c r="K35" s="212"/>
      <c r="L35" s="212"/>
      <c r="M35" s="212"/>
      <c r="N35" s="212"/>
      <c r="O35" s="212"/>
      <c r="P35" s="212"/>
      <c r="Q35" s="212"/>
      <c r="R35" s="212"/>
      <c r="S35" s="212"/>
      <c r="T35" s="212"/>
      <c r="U35" s="212"/>
      <c r="V35" s="212"/>
      <c r="W35" s="212"/>
      <c r="X35" s="212"/>
      <c r="Y35" s="213"/>
    </row>
    <row r="36" spans="6:25" ht="19.5" thickBot="1" x14ac:dyDescent="0.45">
      <c r="F36" s="201"/>
      <c r="G36" s="201"/>
      <c r="H36" s="201"/>
      <c r="I36" s="11"/>
      <c r="J36" s="214" t="s">
        <v>2</v>
      </c>
      <c r="K36" s="215"/>
      <c r="L36" s="215"/>
      <c r="M36" s="215"/>
      <c r="N36" s="215"/>
      <c r="O36" s="215"/>
      <c r="P36" s="215"/>
      <c r="Q36" s="215"/>
      <c r="R36" s="215"/>
      <c r="S36" s="215"/>
      <c r="T36" s="215"/>
      <c r="U36" s="215"/>
      <c r="V36" s="215"/>
      <c r="W36" s="215"/>
      <c r="X36" s="215"/>
      <c r="Y36" s="216"/>
    </row>
    <row r="37" spans="6:25" x14ac:dyDescent="0.4">
      <c r="F37" s="210" t="s">
        <v>378</v>
      </c>
      <c r="G37" s="210"/>
      <c r="H37" s="210"/>
      <c r="I37" s="9"/>
      <c r="J37" s="211" t="s">
        <v>379</v>
      </c>
      <c r="K37" s="212"/>
      <c r="L37" s="212"/>
      <c r="M37" s="212"/>
      <c r="N37" s="212"/>
      <c r="O37" s="212"/>
      <c r="P37" s="212"/>
      <c r="Q37" s="212"/>
      <c r="R37" s="212"/>
      <c r="S37" s="212"/>
      <c r="T37" s="212"/>
      <c r="U37" s="212"/>
      <c r="V37" s="212"/>
      <c r="W37" s="212"/>
      <c r="X37" s="212"/>
      <c r="Y37" s="213"/>
    </row>
    <row r="38" spans="6:25" ht="19.5" thickBot="1" x14ac:dyDescent="0.45">
      <c r="F38" s="201"/>
      <c r="G38" s="201"/>
      <c r="H38" s="201"/>
      <c r="I38" s="11"/>
      <c r="J38" s="209" t="s">
        <v>90</v>
      </c>
      <c r="K38" s="195"/>
      <c r="L38" s="195"/>
      <c r="M38" s="195"/>
      <c r="N38" s="217" t="s">
        <v>366</v>
      </c>
      <c r="O38" s="195"/>
      <c r="P38" s="195"/>
      <c r="Q38" s="195"/>
      <c r="R38" s="195" t="s">
        <v>365</v>
      </c>
      <c r="S38" s="195"/>
      <c r="T38" s="195"/>
      <c r="U38" s="195"/>
      <c r="V38" s="217" t="s">
        <v>364</v>
      </c>
      <c r="W38" s="195"/>
      <c r="X38" s="195"/>
      <c r="Y38" s="196"/>
    </row>
    <row r="41" spans="6:25" ht="19.5" thickBot="1" x14ac:dyDescent="0.45">
      <c r="I41" s="8"/>
      <c r="J41" s="197" t="str">
        <f>"+0"</f>
        <v>+0</v>
      </c>
      <c r="K41" s="198"/>
      <c r="L41" s="198"/>
      <c r="M41" s="199"/>
      <c r="N41" s="197" t="str">
        <f>"+1"</f>
        <v>+1</v>
      </c>
      <c r="O41" s="198"/>
      <c r="P41" s="198"/>
      <c r="Q41" s="199"/>
      <c r="R41" s="197" t="str">
        <f>"+2"</f>
        <v>+2</v>
      </c>
      <c r="S41" s="198"/>
      <c r="T41" s="198"/>
      <c r="U41" s="199"/>
      <c r="V41" s="197" t="str">
        <f>"+3"</f>
        <v>+3</v>
      </c>
      <c r="W41" s="198"/>
      <c r="X41" s="198"/>
      <c r="Y41" s="199"/>
    </row>
    <row r="42" spans="6:25" x14ac:dyDescent="0.4">
      <c r="G42" s="200" t="s">
        <v>367</v>
      </c>
      <c r="H42" s="200"/>
      <c r="I42" s="9"/>
      <c r="J42" s="206" t="s">
        <v>370</v>
      </c>
      <c r="K42" s="207"/>
      <c r="L42" s="207"/>
      <c r="M42" s="208"/>
      <c r="N42" s="14" t="s">
        <v>371</v>
      </c>
      <c r="O42" s="14"/>
      <c r="P42" s="14"/>
      <c r="Q42" s="14"/>
      <c r="R42" s="14"/>
      <c r="S42" s="14"/>
      <c r="T42" s="14"/>
      <c r="U42" s="14"/>
      <c r="V42" s="14"/>
      <c r="W42" s="14"/>
      <c r="X42" s="14"/>
      <c r="Y42" s="202"/>
    </row>
    <row r="43" spans="6:25" ht="19.5" thickBot="1" x14ac:dyDescent="0.45">
      <c r="G43" s="201"/>
      <c r="H43" s="201"/>
      <c r="I43" s="10"/>
      <c r="J43" s="203" t="s">
        <v>381</v>
      </c>
      <c r="K43" s="204"/>
      <c r="L43" s="204"/>
      <c r="M43" s="204"/>
      <c r="N43" s="204" t="s">
        <v>363</v>
      </c>
      <c r="O43" s="204"/>
      <c r="P43" s="204"/>
      <c r="Q43" s="204"/>
      <c r="R43" s="204" t="s">
        <v>364</v>
      </c>
      <c r="S43" s="204"/>
      <c r="T43" s="204"/>
      <c r="U43" s="204"/>
      <c r="V43" s="204" t="s">
        <v>365</v>
      </c>
      <c r="W43" s="204"/>
      <c r="X43" s="204"/>
      <c r="Y43" s="205"/>
    </row>
    <row r="44" spans="6:25" x14ac:dyDescent="0.4">
      <c r="G44" s="200" t="s">
        <v>368</v>
      </c>
      <c r="H44" s="200"/>
      <c r="I44" s="9"/>
      <c r="J44" s="13" t="s">
        <v>371</v>
      </c>
      <c r="K44" s="14"/>
      <c r="L44" s="14"/>
      <c r="M44" s="14"/>
      <c r="N44" s="14"/>
      <c r="O44" s="14"/>
      <c r="P44" s="14"/>
      <c r="Q44" s="14"/>
      <c r="R44" s="14" t="s">
        <v>372</v>
      </c>
      <c r="S44" s="14"/>
      <c r="T44" s="14"/>
      <c r="U44" s="14"/>
      <c r="V44" s="14"/>
      <c r="W44" s="14"/>
      <c r="X44" s="14"/>
      <c r="Y44" s="202"/>
    </row>
    <row r="45" spans="6:25" ht="19.5" thickBot="1" x14ac:dyDescent="0.45">
      <c r="G45" s="201"/>
      <c r="H45" s="201"/>
      <c r="I45" s="11"/>
      <c r="J45" s="209" t="s">
        <v>366</v>
      </c>
      <c r="K45" s="195"/>
      <c r="L45" s="195"/>
      <c r="M45" s="195"/>
      <c r="N45" s="195" t="s">
        <v>90</v>
      </c>
      <c r="O45" s="195"/>
      <c r="P45" s="195"/>
      <c r="Q45" s="195"/>
      <c r="R45" s="195" t="s">
        <v>366</v>
      </c>
      <c r="S45" s="195"/>
      <c r="T45" s="195"/>
      <c r="U45" s="195"/>
      <c r="V45" s="195" t="s">
        <v>90</v>
      </c>
      <c r="W45" s="195"/>
      <c r="X45" s="195"/>
      <c r="Y45" s="196"/>
    </row>
  </sheetData>
  <mergeCells count="114">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J15:M15"/>
    <mergeCell ref="N15:Q15"/>
    <mergeCell ref="R15:U15"/>
    <mergeCell ref="V15:Y15"/>
    <mergeCell ref="V11:Y11"/>
    <mergeCell ref="J12:M12"/>
    <mergeCell ref="N12:Y12"/>
    <mergeCell ref="J13:M13"/>
    <mergeCell ref="N13:Q13"/>
    <mergeCell ref="R13:U13"/>
    <mergeCell ref="V13:Y13"/>
    <mergeCell ref="F12:H13"/>
    <mergeCell ref="F14:H15"/>
    <mergeCell ref="F16:H17"/>
    <mergeCell ref="F18:H19"/>
    <mergeCell ref="F20:H21"/>
    <mergeCell ref="J26:M26"/>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29:H30"/>
    <mergeCell ref="J29:Q29"/>
    <mergeCell ref="R29:Y29"/>
    <mergeCell ref="J30:M30"/>
    <mergeCell ref="N30:Q30"/>
    <mergeCell ref="R30:U30"/>
    <mergeCell ref="V30:Y30"/>
    <mergeCell ref="N26:Q26"/>
    <mergeCell ref="R26:U26"/>
    <mergeCell ref="V26:Y26"/>
    <mergeCell ref="F27:H28"/>
    <mergeCell ref="J27:M27"/>
    <mergeCell ref="N27:Y27"/>
    <mergeCell ref="J28:M28"/>
    <mergeCell ref="N28:Q28"/>
    <mergeCell ref="R28:U28"/>
    <mergeCell ref="V28:Y28"/>
    <mergeCell ref="F33:H34"/>
    <mergeCell ref="J33:Y33"/>
    <mergeCell ref="J34:M34"/>
    <mergeCell ref="N34:Q34"/>
    <mergeCell ref="R34:U34"/>
    <mergeCell ref="V34:Y34"/>
    <mergeCell ref="F31:H32"/>
    <mergeCell ref="J31:Y31"/>
    <mergeCell ref="J32:M32"/>
    <mergeCell ref="N32:Q32"/>
    <mergeCell ref="R32:U32"/>
    <mergeCell ref="V32:Y32"/>
    <mergeCell ref="F35:H36"/>
    <mergeCell ref="J35:Y35"/>
    <mergeCell ref="J36:Y36"/>
    <mergeCell ref="F37:H38"/>
    <mergeCell ref="J37:Y37"/>
    <mergeCell ref="J38:M38"/>
    <mergeCell ref="N38:Q38"/>
    <mergeCell ref="R38:U38"/>
    <mergeCell ref="V38:Y38"/>
    <mergeCell ref="N45:Q45"/>
    <mergeCell ref="R45:U45"/>
    <mergeCell ref="V45:Y45"/>
    <mergeCell ref="N41:Q41"/>
    <mergeCell ref="R41:U41"/>
    <mergeCell ref="V41:Y41"/>
    <mergeCell ref="G42:H43"/>
    <mergeCell ref="N42:Y42"/>
    <mergeCell ref="J43:M43"/>
    <mergeCell ref="N43:Q43"/>
    <mergeCell ref="R43:U43"/>
    <mergeCell ref="V43:Y43"/>
    <mergeCell ref="G44:H45"/>
    <mergeCell ref="J44:Q44"/>
    <mergeCell ref="J41:M41"/>
    <mergeCell ref="J42:M42"/>
    <mergeCell ref="R44:Y44"/>
    <mergeCell ref="J45:M45"/>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14"/>
  <sheetViews>
    <sheetView showGridLines="0" zoomScaleNormal="100" workbookViewId="0">
      <selection activeCell="H21" sqref="H21"/>
    </sheetView>
  </sheetViews>
  <sheetFormatPr defaultRowHeight="18.75" x14ac:dyDescent="0.4"/>
  <cols>
    <col min="1" max="293" width="3.625" customWidth="1"/>
  </cols>
  <sheetData>
    <row r="4" spans="6:52" x14ac:dyDescent="0.4">
      <c r="AV4" s="219" t="s">
        <v>390</v>
      </c>
      <c r="AW4" s="219"/>
      <c r="AX4" s="219"/>
      <c r="AY4" s="219"/>
      <c r="AZ4" s="6"/>
    </row>
    <row r="5" spans="6:52" x14ac:dyDescent="0.4">
      <c r="F5" s="226">
        <v>255</v>
      </c>
      <c r="G5" s="227"/>
      <c r="H5" s="7"/>
      <c r="I5" s="201">
        <v>224</v>
      </c>
      <c r="J5" s="228"/>
      <c r="K5" s="227">
        <v>223</v>
      </c>
      <c r="L5" s="227"/>
      <c r="N5" s="201">
        <v>192</v>
      </c>
      <c r="O5" s="228"/>
      <c r="P5" s="227">
        <v>191</v>
      </c>
      <c r="Q5" s="227"/>
      <c r="S5" s="201">
        <v>160</v>
      </c>
      <c r="T5" s="228"/>
      <c r="U5" s="227">
        <v>159</v>
      </c>
      <c r="V5" s="227"/>
      <c r="X5" s="201">
        <v>128</v>
      </c>
      <c r="Y5" s="228"/>
      <c r="Z5" s="227">
        <v>127</v>
      </c>
      <c r="AA5" s="227"/>
      <c r="AD5" s="230">
        <v>96</v>
      </c>
      <c r="AE5" s="221">
        <v>95</v>
      </c>
      <c r="AI5" s="230">
        <v>64</v>
      </c>
      <c r="AJ5" s="221">
        <v>63</v>
      </c>
      <c r="AN5" s="225">
        <v>32</v>
      </c>
      <c r="AO5" s="229">
        <v>31</v>
      </c>
      <c r="AP5" s="231"/>
      <c r="AQ5" s="231"/>
      <c r="AR5" s="231"/>
      <c r="AS5" s="232">
        <v>0</v>
      </c>
      <c r="AT5" s="231"/>
      <c r="AV5" s="233" t="s">
        <v>412</v>
      </c>
      <c r="AW5" s="233"/>
      <c r="AX5" s="233"/>
      <c r="AY5" s="233"/>
    </row>
    <row r="6" spans="6:52" x14ac:dyDescent="0.4">
      <c r="F6" s="21" t="s">
        <v>382</v>
      </c>
      <c r="G6" s="21"/>
      <c r="H6" s="21"/>
      <c r="I6" s="21"/>
      <c r="J6" s="21"/>
      <c r="K6" s="220" t="s">
        <v>383</v>
      </c>
      <c r="L6" s="220"/>
      <c r="M6" s="220"/>
      <c r="N6" s="220"/>
      <c r="O6" s="220"/>
      <c r="P6" s="21" t="s">
        <v>384</v>
      </c>
      <c r="Q6" s="21"/>
      <c r="R6" s="21"/>
      <c r="S6" s="21"/>
      <c r="T6" s="21"/>
      <c r="U6" s="220" t="s">
        <v>385</v>
      </c>
      <c r="V6" s="220"/>
      <c r="W6" s="220"/>
      <c r="X6" s="220"/>
      <c r="Y6" s="220"/>
      <c r="Z6" s="21" t="s">
        <v>386</v>
      </c>
      <c r="AA6" s="21"/>
      <c r="AB6" s="21"/>
      <c r="AC6" s="21"/>
      <c r="AD6" s="21"/>
      <c r="AE6" s="220" t="s">
        <v>387</v>
      </c>
      <c r="AF6" s="220"/>
      <c r="AG6" s="220"/>
      <c r="AH6" s="220"/>
      <c r="AI6" s="220"/>
      <c r="AJ6" s="21" t="s">
        <v>388</v>
      </c>
      <c r="AK6" s="21"/>
      <c r="AL6" s="21"/>
      <c r="AM6" s="21"/>
      <c r="AN6" s="21"/>
      <c r="AO6" s="220" t="s">
        <v>389</v>
      </c>
      <c r="AP6" s="220"/>
      <c r="AQ6" s="220"/>
      <c r="AR6" s="220"/>
      <c r="AS6" s="220"/>
      <c r="AT6" s="237">
        <v>0</v>
      </c>
      <c r="AU6" s="8"/>
      <c r="AV6" s="88" t="s">
        <v>413</v>
      </c>
      <c r="AW6" s="83"/>
      <c r="AX6" s="83"/>
      <c r="AY6" s="84"/>
    </row>
    <row r="7" spans="6:52" x14ac:dyDescent="0.4">
      <c r="F7" s="21" t="s">
        <v>398</v>
      </c>
      <c r="G7" s="21"/>
      <c r="H7" s="21"/>
      <c r="I7" s="21"/>
      <c r="J7" s="21"/>
      <c r="K7" s="220" t="s">
        <v>397</v>
      </c>
      <c r="L7" s="220"/>
      <c r="M7" s="220"/>
      <c r="N7" s="220"/>
      <c r="O7" s="220"/>
      <c r="P7" s="21" t="s">
        <v>396</v>
      </c>
      <c r="Q7" s="21"/>
      <c r="R7" s="21"/>
      <c r="S7" s="21"/>
      <c r="T7" s="21"/>
      <c r="U7" s="220" t="s">
        <v>395</v>
      </c>
      <c r="V7" s="220"/>
      <c r="W7" s="220"/>
      <c r="X7" s="220"/>
      <c r="Y7" s="220"/>
      <c r="Z7" s="21" t="s">
        <v>394</v>
      </c>
      <c r="AA7" s="21"/>
      <c r="AB7" s="21"/>
      <c r="AC7" s="21"/>
      <c r="AD7" s="21"/>
      <c r="AE7" s="220" t="s">
        <v>393</v>
      </c>
      <c r="AF7" s="220"/>
      <c r="AG7" s="220"/>
      <c r="AH7" s="220"/>
      <c r="AI7" s="220"/>
      <c r="AJ7" s="21" t="s">
        <v>392</v>
      </c>
      <c r="AK7" s="21"/>
      <c r="AL7" s="21"/>
      <c r="AM7" s="21"/>
      <c r="AN7" s="21"/>
      <c r="AO7" s="220" t="s">
        <v>391</v>
      </c>
      <c r="AP7" s="220"/>
      <c r="AQ7" s="220"/>
      <c r="AR7" s="220"/>
      <c r="AS7" s="220"/>
      <c r="AT7" s="237">
        <v>1</v>
      </c>
      <c r="AU7" s="8"/>
      <c r="AV7" s="88" t="s">
        <v>414</v>
      </c>
      <c r="AW7" s="83"/>
      <c r="AX7" s="83"/>
      <c r="AY7" s="84"/>
    </row>
    <row r="8" spans="6:52" x14ac:dyDescent="0.4">
      <c r="F8" s="12" t="s">
        <v>2</v>
      </c>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238" t="s">
        <v>2</v>
      </c>
      <c r="AU8" s="8"/>
      <c r="AV8" s="234" t="s">
        <v>2</v>
      </c>
      <c r="AW8" s="235"/>
      <c r="AX8" s="235"/>
      <c r="AY8" s="236"/>
    </row>
    <row r="9" spans="6:52" x14ac:dyDescent="0.4">
      <c r="F9" s="21" t="s">
        <v>406</v>
      </c>
      <c r="G9" s="21"/>
      <c r="H9" s="21"/>
      <c r="I9" s="21"/>
      <c r="J9" s="21"/>
      <c r="K9" s="220" t="s">
        <v>405</v>
      </c>
      <c r="L9" s="220"/>
      <c r="M9" s="220"/>
      <c r="N9" s="220"/>
      <c r="O9" s="220"/>
      <c r="P9" s="21" t="s">
        <v>403</v>
      </c>
      <c r="Q9" s="21"/>
      <c r="R9" s="21"/>
      <c r="S9" s="21"/>
      <c r="T9" s="21"/>
      <c r="U9" s="220" t="s">
        <v>404</v>
      </c>
      <c r="V9" s="220"/>
      <c r="W9" s="220"/>
      <c r="X9" s="220"/>
      <c r="Y9" s="220"/>
      <c r="Z9" s="21" t="s">
        <v>402</v>
      </c>
      <c r="AA9" s="21"/>
      <c r="AB9" s="21"/>
      <c r="AC9" s="21"/>
      <c r="AD9" s="21"/>
      <c r="AE9" s="220" t="s">
        <v>401</v>
      </c>
      <c r="AF9" s="220"/>
      <c r="AG9" s="220"/>
      <c r="AH9" s="220"/>
      <c r="AI9" s="220"/>
      <c r="AJ9" s="21" t="s">
        <v>400</v>
      </c>
      <c r="AK9" s="21"/>
      <c r="AL9" s="21"/>
      <c r="AM9" s="21"/>
      <c r="AN9" s="21"/>
      <c r="AO9" s="220" t="s">
        <v>399</v>
      </c>
      <c r="AP9" s="220"/>
      <c r="AQ9" s="220"/>
      <c r="AR9" s="220"/>
      <c r="AS9" s="220"/>
      <c r="AT9" s="237" t="s">
        <v>411</v>
      </c>
      <c r="AU9" s="8"/>
      <c r="AV9" s="88" t="s">
        <v>415</v>
      </c>
      <c r="AW9" s="83"/>
      <c r="AX9" s="83"/>
      <c r="AY9" s="84"/>
    </row>
    <row r="11" spans="6:52" x14ac:dyDescent="0.4">
      <c r="X11" s="2"/>
      <c r="Y11" s="2"/>
      <c r="Z11" s="2"/>
      <c r="AA11" s="2"/>
      <c r="AB11" s="2"/>
      <c r="AC11" s="2"/>
    </row>
    <row r="12" spans="6:52" x14ac:dyDescent="0.4">
      <c r="U12" s="223">
        <v>31</v>
      </c>
      <c r="V12" s="224"/>
      <c r="W12" s="221">
        <v>30</v>
      </c>
      <c r="Z12" s="225">
        <v>23</v>
      </c>
      <c r="AA12" s="221">
        <v>22</v>
      </c>
      <c r="AI12" s="225">
        <v>0</v>
      </c>
    </row>
    <row r="13" spans="6:52" x14ac:dyDescent="0.4">
      <c r="U13" s="21" t="s">
        <v>409</v>
      </c>
      <c r="V13" s="21"/>
      <c r="W13" s="21" t="s">
        <v>408</v>
      </c>
      <c r="X13" s="21"/>
      <c r="Y13" s="21"/>
      <c r="Z13" s="21"/>
      <c r="AA13" s="21" t="s">
        <v>407</v>
      </c>
      <c r="AB13" s="21"/>
      <c r="AC13" s="21"/>
      <c r="AD13" s="21"/>
      <c r="AE13" s="21"/>
      <c r="AF13" s="21"/>
      <c r="AG13" s="21"/>
      <c r="AH13" s="21"/>
      <c r="AI13" s="21"/>
    </row>
    <row r="14" spans="6:52" x14ac:dyDescent="0.4">
      <c r="Y14" s="222" t="s">
        <v>410</v>
      </c>
      <c r="Z14" s="222"/>
      <c r="AA14" s="222"/>
      <c r="AB14" s="222"/>
      <c r="AC14" s="222"/>
      <c r="AD14" s="222"/>
      <c r="AE14" s="222"/>
    </row>
  </sheetData>
  <mergeCells count="45">
    <mergeCell ref="AV4:AY4"/>
    <mergeCell ref="Y14:AE14"/>
    <mergeCell ref="AV5:AY5"/>
    <mergeCell ref="AV6:AY6"/>
    <mergeCell ref="AV7:AY7"/>
    <mergeCell ref="AV8:AY8"/>
    <mergeCell ref="AV9:AY9"/>
    <mergeCell ref="AJ9:AN9"/>
    <mergeCell ref="AO9:AS9"/>
    <mergeCell ref="U12:V12"/>
    <mergeCell ref="U13:V13"/>
    <mergeCell ref="W13:Z13"/>
    <mergeCell ref="AA13:AI13"/>
    <mergeCell ref="F9:J9"/>
    <mergeCell ref="K9:O9"/>
    <mergeCell ref="P9:T9"/>
    <mergeCell ref="U9:Y9"/>
    <mergeCell ref="Z9:AD9"/>
    <mergeCell ref="AE9:AI9"/>
    <mergeCell ref="AJ7:AN7"/>
    <mergeCell ref="AO7:AS7"/>
    <mergeCell ref="F8:AS8"/>
    <mergeCell ref="AJ6:AN6"/>
    <mergeCell ref="AO6:AS6"/>
    <mergeCell ref="F7:J7"/>
    <mergeCell ref="K7:O7"/>
    <mergeCell ref="P7:T7"/>
    <mergeCell ref="U7:Y7"/>
    <mergeCell ref="Z7:AD7"/>
    <mergeCell ref="AE7:AI7"/>
    <mergeCell ref="F6:J6"/>
    <mergeCell ref="K6:O6"/>
    <mergeCell ref="P6:T6"/>
    <mergeCell ref="U6:Y6"/>
    <mergeCell ref="Z6:AD6"/>
    <mergeCell ref="AE6:AI6"/>
    <mergeCell ref="S5:T5"/>
    <mergeCell ref="U5:V5"/>
    <mergeCell ref="X5:Y5"/>
    <mergeCell ref="Z5:AA5"/>
    <mergeCell ref="F5:G5"/>
    <mergeCell ref="I5:J5"/>
    <mergeCell ref="K5:L5"/>
    <mergeCell ref="N5:O5"/>
    <mergeCell ref="P5:Q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tabSelected="1" zoomScale="55" zoomScaleNormal="55" workbookViewId="0">
      <selection activeCell="AJ71" sqref="AJ71"/>
    </sheetView>
  </sheetViews>
  <sheetFormatPr defaultRowHeight="18.75" x14ac:dyDescent="0.4"/>
  <cols>
    <col min="1" max="320" width="3.625" customWidth="1"/>
  </cols>
  <sheetData>
    <row r="10" spans="11:35" x14ac:dyDescent="0.4">
      <c r="K10" s="12" t="s">
        <v>416</v>
      </c>
      <c r="L10" s="12"/>
      <c r="M10" s="12"/>
      <c r="N10" s="12"/>
      <c r="O10" s="12"/>
      <c r="P10" s="21" t="s">
        <v>417</v>
      </c>
      <c r="Q10" s="21"/>
      <c r="R10" s="21"/>
      <c r="S10" s="21"/>
      <c r="T10" s="21"/>
      <c r="U10" s="22" t="s">
        <v>417</v>
      </c>
      <c r="V10" s="23"/>
      <c r="W10" s="23"/>
      <c r="X10" s="23"/>
      <c r="Y10" s="24"/>
      <c r="Z10" s="22" t="s">
        <v>2</v>
      </c>
      <c r="AA10" s="23"/>
      <c r="AB10" s="23"/>
      <c r="AC10" s="23"/>
      <c r="AD10" s="24"/>
      <c r="AE10" s="22" t="s">
        <v>417</v>
      </c>
      <c r="AF10" s="23"/>
      <c r="AG10" s="23"/>
      <c r="AH10" s="23"/>
      <c r="AI10" s="24"/>
    </row>
    <row r="11" spans="11:35" x14ac:dyDescent="0.4">
      <c r="K11" s="12"/>
      <c r="L11" s="12"/>
      <c r="M11" s="12"/>
      <c r="N11" s="12"/>
      <c r="O11" s="12"/>
      <c r="P11" s="21"/>
      <c r="Q11" s="21"/>
      <c r="R11" s="21"/>
      <c r="S11" s="21"/>
      <c r="T11" s="21"/>
      <c r="U11" s="25"/>
      <c r="V11" s="26"/>
      <c r="W11" s="26"/>
      <c r="X11" s="26"/>
      <c r="Y11" s="27"/>
      <c r="Z11" s="25"/>
      <c r="AA11" s="26"/>
      <c r="AB11" s="26"/>
      <c r="AC11" s="26"/>
      <c r="AD11" s="27"/>
      <c r="AE11" s="25"/>
      <c r="AF11" s="26"/>
      <c r="AG11" s="26"/>
      <c r="AH11" s="26"/>
      <c r="AI11" s="27"/>
    </row>
    <row r="20" spans="5:31" ht="19.5" customHeight="1" thickBot="1" x14ac:dyDescent="0.45"/>
    <row r="21" spans="5:31" ht="18.75" customHeight="1" x14ac:dyDescent="0.4">
      <c r="E21" s="239" t="s">
        <v>9</v>
      </c>
      <c r="F21" s="240"/>
      <c r="G21" s="240"/>
      <c r="H21" s="241" t="s">
        <v>10</v>
      </c>
      <c r="I21" s="240"/>
      <c r="J21" s="240"/>
      <c r="K21" s="241" t="s">
        <v>11</v>
      </c>
      <c r="L21" s="240"/>
      <c r="M21" s="240"/>
      <c r="N21" s="241" t="s">
        <v>12</v>
      </c>
      <c r="O21" s="240"/>
      <c r="P21" s="242"/>
      <c r="Q21" s="239" t="s">
        <v>2</v>
      </c>
      <c r="R21" s="240"/>
      <c r="S21" s="242"/>
      <c r="T21" s="239" t="s">
        <v>424</v>
      </c>
      <c r="U21" s="240"/>
      <c r="V21" s="240"/>
      <c r="W21" s="241" t="s">
        <v>425</v>
      </c>
      <c r="X21" s="240"/>
      <c r="Y21" s="240"/>
      <c r="Z21" s="245" t="s">
        <v>426</v>
      </c>
      <c r="AA21" s="243"/>
      <c r="AB21" s="244"/>
      <c r="AC21" s="245" t="s">
        <v>427</v>
      </c>
      <c r="AD21" s="243"/>
      <c r="AE21" s="248"/>
    </row>
    <row r="22" spans="5:31" ht="19.5" customHeight="1" thickBot="1" x14ac:dyDescent="0.45">
      <c r="E22" s="249"/>
      <c r="F22" s="250"/>
      <c r="G22" s="250"/>
      <c r="H22" s="250"/>
      <c r="I22" s="250"/>
      <c r="J22" s="250"/>
      <c r="K22" s="250"/>
      <c r="L22" s="250"/>
      <c r="M22" s="250"/>
      <c r="N22" s="250"/>
      <c r="O22" s="250"/>
      <c r="P22" s="251"/>
      <c r="Q22" s="249"/>
      <c r="R22" s="250"/>
      <c r="S22" s="251"/>
      <c r="T22" s="249"/>
      <c r="U22" s="250"/>
      <c r="V22" s="250"/>
      <c r="W22" s="250"/>
      <c r="X22" s="250"/>
      <c r="Y22" s="250"/>
      <c r="Z22" s="254"/>
      <c r="AA22" s="252"/>
      <c r="AB22" s="253"/>
      <c r="AC22" s="254"/>
      <c r="AD22" s="252"/>
      <c r="AE22" s="256"/>
    </row>
    <row r="35" spans="5:40" ht="19.5" customHeight="1" thickBot="1" x14ac:dyDescent="0.45"/>
    <row r="36" spans="5:40" ht="19.5" customHeight="1" x14ac:dyDescent="0.4">
      <c r="E36" s="257" t="s">
        <v>418</v>
      </c>
      <c r="F36" s="258"/>
      <c r="G36" s="258"/>
      <c r="H36" s="259"/>
      <c r="I36" s="260" t="s">
        <v>2</v>
      </c>
      <c r="J36" s="258"/>
      <c r="K36" s="259"/>
      <c r="L36" s="260" t="s">
        <v>418</v>
      </c>
      <c r="M36" s="258"/>
      <c r="N36" s="258"/>
      <c r="O36" s="261"/>
      <c r="P36" s="13" t="s">
        <v>419</v>
      </c>
      <c r="Q36" s="14"/>
      <c r="R36" s="14"/>
      <c r="S36" s="14"/>
      <c r="T36" s="14" t="s">
        <v>2</v>
      </c>
      <c r="U36" s="14"/>
      <c r="V36" s="14"/>
      <c r="W36" s="14" t="s">
        <v>419</v>
      </c>
      <c r="X36" s="14"/>
      <c r="Y36" s="14"/>
      <c r="Z36" s="202"/>
      <c r="AA36" s="257" t="s">
        <v>2</v>
      </c>
      <c r="AB36" s="258"/>
      <c r="AC36" s="261"/>
      <c r="AD36" s="13" t="s">
        <v>420</v>
      </c>
      <c r="AE36" s="14"/>
      <c r="AF36" s="14"/>
      <c r="AG36" s="14"/>
      <c r="AH36" s="14" t="s">
        <v>2</v>
      </c>
      <c r="AI36" s="14"/>
      <c r="AJ36" s="14"/>
      <c r="AK36" s="14" t="s">
        <v>420</v>
      </c>
      <c r="AL36" s="14"/>
      <c r="AM36" s="14"/>
      <c r="AN36" s="202"/>
    </row>
    <row r="37" spans="5:40" ht="19.5" customHeight="1" thickBot="1" x14ac:dyDescent="0.45">
      <c r="E37" s="262"/>
      <c r="F37" s="263"/>
      <c r="G37" s="263"/>
      <c r="H37" s="264"/>
      <c r="I37" s="265"/>
      <c r="J37" s="263"/>
      <c r="K37" s="264"/>
      <c r="L37" s="265"/>
      <c r="M37" s="263"/>
      <c r="N37" s="263"/>
      <c r="O37" s="266"/>
      <c r="P37" s="15"/>
      <c r="Q37" s="16"/>
      <c r="R37" s="16"/>
      <c r="S37" s="16"/>
      <c r="T37" s="16"/>
      <c r="U37" s="16"/>
      <c r="V37" s="16"/>
      <c r="W37" s="16"/>
      <c r="X37" s="16"/>
      <c r="Y37" s="16"/>
      <c r="Z37" s="267"/>
      <c r="AA37" s="262"/>
      <c r="AB37" s="263"/>
      <c r="AC37" s="266"/>
      <c r="AD37" s="15"/>
      <c r="AE37" s="16"/>
      <c r="AF37" s="16"/>
      <c r="AG37" s="16"/>
      <c r="AH37" s="16"/>
      <c r="AI37" s="16"/>
      <c r="AJ37" s="16"/>
      <c r="AK37" s="16"/>
      <c r="AL37" s="16"/>
      <c r="AM37" s="16"/>
      <c r="AN37" s="267"/>
    </row>
    <row r="51" spans="5:31" ht="19.5" customHeight="1" x14ac:dyDescent="0.4">
      <c r="W51" s="21" t="s">
        <v>421</v>
      </c>
      <c r="X51" s="21"/>
      <c r="Y51" s="21"/>
      <c r="Z51" s="21"/>
      <c r="AA51" s="12" t="s">
        <v>422</v>
      </c>
      <c r="AB51" s="12"/>
      <c r="AC51" s="12"/>
      <c r="AD51" s="12"/>
    </row>
    <row r="52" spans="5:31" ht="19.5" customHeight="1" x14ac:dyDescent="0.4">
      <c r="W52" s="21"/>
      <c r="X52" s="21"/>
      <c r="Y52" s="21"/>
      <c r="Z52" s="21"/>
      <c r="AA52" s="12"/>
      <c r="AB52" s="12"/>
      <c r="AC52" s="12"/>
      <c r="AD52" s="12"/>
    </row>
    <row r="61" spans="5:31" ht="19.5" thickBot="1" x14ac:dyDescent="0.45">
      <c r="Q61" s="1"/>
    </row>
    <row r="62" spans="5:31" ht="18.75" customHeight="1" x14ac:dyDescent="0.4">
      <c r="E62" s="273" t="s">
        <v>9</v>
      </c>
      <c r="F62" s="272"/>
      <c r="G62" s="272"/>
      <c r="H62" s="271" t="s">
        <v>10</v>
      </c>
      <c r="I62" s="272"/>
      <c r="J62" s="272"/>
      <c r="K62" s="271" t="s">
        <v>2</v>
      </c>
      <c r="L62" s="272"/>
      <c r="M62" s="272"/>
      <c r="N62" s="271" t="s">
        <v>423</v>
      </c>
      <c r="O62" s="272"/>
      <c r="P62" s="281"/>
      <c r="Q62" s="14" t="s">
        <v>2</v>
      </c>
      <c r="R62" s="14"/>
      <c r="S62" s="14"/>
      <c r="T62" s="268" t="s">
        <v>428</v>
      </c>
      <c r="U62" s="268"/>
      <c r="V62" s="269"/>
      <c r="W62" s="271" t="s">
        <v>429</v>
      </c>
      <c r="X62" s="272"/>
      <c r="Y62" s="272"/>
      <c r="Z62" s="270" t="s">
        <v>2</v>
      </c>
      <c r="AA62" s="268"/>
      <c r="AB62" s="269"/>
      <c r="AC62" s="270" t="s">
        <v>430</v>
      </c>
      <c r="AD62" s="268"/>
      <c r="AE62" s="274"/>
    </row>
    <row r="63" spans="5:31" ht="19.5" customHeight="1" thickBot="1" x14ac:dyDescent="0.45">
      <c r="E63" s="279"/>
      <c r="F63" s="278"/>
      <c r="G63" s="278"/>
      <c r="H63" s="278"/>
      <c r="I63" s="278"/>
      <c r="J63" s="278"/>
      <c r="K63" s="278"/>
      <c r="L63" s="278"/>
      <c r="M63" s="278"/>
      <c r="N63" s="278"/>
      <c r="O63" s="278"/>
      <c r="P63" s="282"/>
      <c r="Q63" s="16"/>
      <c r="R63" s="16"/>
      <c r="S63" s="16"/>
      <c r="T63" s="275"/>
      <c r="U63" s="275"/>
      <c r="V63" s="276"/>
      <c r="W63" s="278"/>
      <c r="X63" s="278"/>
      <c r="Y63" s="278"/>
      <c r="Z63" s="277"/>
      <c r="AA63" s="275"/>
      <c r="AB63" s="276"/>
      <c r="AC63" s="277"/>
      <c r="AD63" s="275"/>
      <c r="AE63" s="280"/>
    </row>
    <row r="64" spans="5:31" x14ac:dyDescent="0.4">
      <c r="Q64" s="1"/>
      <c r="R64" s="1"/>
    </row>
    <row r="73" spans="5:31" ht="19.5" thickBot="1" x14ac:dyDescent="0.45"/>
    <row r="74" spans="5:31" ht="18.75" customHeight="1" x14ac:dyDescent="0.4">
      <c r="E74" s="239" t="s">
        <v>9</v>
      </c>
      <c r="F74" s="240"/>
      <c r="G74" s="240"/>
      <c r="H74" s="241" t="s">
        <v>10</v>
      </c>
      <c r="I74" s="240"/>
      <c r="J74" s="240"/>
      <c r="K74" s="241" t="s">
        <v>11</v>
      </c>
      <c r="L74" s="240"/>
      <c r="M74" s="240"/>
      <c r="N74" s="241" t="s">
        <v>12</v>
      </c>
      <c r="O74" s="240"/>
      <c r="P74" s="242"/>
      <c r="Q74" s="246" t="s">
        <v>2</v>
      </c>
      <c r="R74" s="45"/>
      <c r="S74" s="247"/>
      <c r="T74" s="239" t="s">
        <v>424</v>
      </c>
      <c r="U74" s="240"/>
      <c r="V74" s="240"/>
      <c r="W74" s="241" t="s">
        <v>425</v>
      </c>
      <c r="X74" s="240"/>
      <c r="Y74" s="240"/>
      <c r="Z74" s="245" t="s">
        <v>426</v>
      </c>
      <c r="AA74" s="243"/>
      <c r="AB74" s="244"/>
      <c r="AC74" s="245" t="s">
        <v>427</v>
      </c>
      <c r="AD74" s="243"/>
      <c r="AE74" s="248"/>
    </row>
    <row r="75" spans="5:31" ht="19.5" thickBot="1" x14ac:dyDescent="0.45">
      <c r="E75" s="249"/>
      <c r="F75" s="250"/>
      <c r="G75" s="250"/>
      <c r="H75" s="250"/>
      <c r="I75" s="250"/>
      <c r="J75" s="250"/>
      <c r="K75" s="250"/>
      <c r="L75" s="250"/>
      <c r="M75" s="250"/>
      <c r="N75" s="250"/>
      <c r="O75" s="250"/>
      <c r="P75" s="251"/>
      <c r="Q75" s="255"/>
      <c r="R75" s="45"/>
      <c r="S75" s="247"/>
      <c r="T75" s="249"/>
      <c r="U75" s="250"/>
      <c r="V75" s="250"/>
      <c r="W75" s="250"/>
      <c r="X75" s="250"/>
      <c r="Y75" s="250"/>
      <c r="Z75" s="254"/>
      <c r="AA75" s="252"/>
      <c r="AB75" s="253"/>
      <c r="AC75" s="254"/>
      <c r="AD75" s="252"/>
      <c r="AE75" s="256"/>
    </row>
  </sheetData>
  <mergeCells count="44">
    <mergeCell ref="AA36:AC37"/>
    <mergeCell ref="T62:V63"/>
    <mergeCell ref="W62:Y63"/>
    <mergeCell ref="Z62:AB63"/>
    <mergeCell ref="AC62:AE63"/>
    <mergeCell ref="Q62:S63"/>
    <mergeCell ref="T74:V75"/>
    <mergeCell ref="W74:Y75"/>
    <mergeCell ref="Z74:AB75"/>
    <mergeCell ref="AC74:AE75"/>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Z21:AB22"/>
    <mergeCell ref="AC21:AE22"/>
    <mergeCell ref="E36:H37"/>
    <mergeCell ref="I36:K37"/>
    <mergeCell ref="L36:O37"/>
    <mergeCell ref="P36:S37"/>
    <mergeCell ref="T36:V37"/>
    <mergeCell ref="W36:Z37"/>
    <mergeCell ref="AD36:AG37"/>
    <mergeCell ref="Q21:S22"/>
    <mergeCell ref="T21:V22"/>
    <mergeCell ref="W21:Y22"/>
    <mergeCell ref="K10:O11"/>
    <mergeCell ref="P10:T11"/>
    <mergeCell ref="U10:Y11"/>
    <mergeCell ref="Z10:AD11"/>
    <mergeCell ref="AE10:AI11"/>
    <mergeCell ref="E21:G22"/>
    <mergeCell ref="H21:J22"/>
    <mergeCell ref="K21:M22"/>
    <mergeCell ref="N21:P22"/>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概略図</vt:lpstr>
      <vt:lpstr>状態遷移図</vt:lpstr>
      <vt:lpstr>キャプチャ区間の定義</vt:lpstr>
      <vt:lpstr>DSP説明</vt:lpstr>
      <vt:lpstr>キャプチャメモリマップ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2022-05-12T09:39:21Z</dcterms:modified>
</cp:coreProperties>
</file>