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local\koike\proj\e7awg_sw_simple_multi\manuals\zcu111\hw\figures\"/>
    </mc:Choice>
  </mc:AlternateContent>
  <xr:revisionPtr revIDLastSave="0" documentId="13_ncr:1_{8DC3CA67-121B-45EB-8014-69F6E480D5BD}" xr6:coauthVersionLast="47" xr6:coauthVersionMax="47" xr10:uidLastSave="{00000000-0000-0000-0000-000000000000}"/>
  <bookViews>
    <workbookView xWindow="9285" yWindow="510" windowWidth="22545" windowHeight="18465" tabRatio="674" activeTab="5" xr2:uid="{8801B8C6-3D98-4B0B-A0B5-1E828D53B5C6}"/>
  </bookViews>
  <sheets>
    <sheet name="概略図" sheetId="1" r:id="rId1"/>
    <sheet name="状態遷移図" sheetId="2" r:id="rId2"/>
    <sheet name="UDPパケット" sheetId="11" r:id="rId3"/>
    <sheet name="HBM" sheetId="8" r:id="rId4"/>
    <sheet name="ユーザ定義波形" sheetId="13" r:id="rId5"/>
    <sheet name="オシロ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85" i="11" l="1"/>
  <c r="R85" i="11"/>
  <c r="N85" i="11"/>
  <c r="J85" i="11"/>
  <c r="V71" i="11"/>
  <c r="R71" i="11"/>
  <c r="N71" i="11"/>
  <c r="J71" i="11"/>
  <c r="V56" i="11"/>
  <c r="R56" i="11"/>
  <c r="N56" i="11"/>
  <c r="J56" i="11"/>
  <c r="V48" i="11"/>
  <c r="R48" i="11"/>
  <c r="N48" i="11"/>
  <c r="J48" i="11"/>
  <c r="V40" i="11"/>
  <c r="R40" i="11"/>
  <c r="N40" i="11"/>
  <c r="J40" i="11"/>
  <c r="V26" i="11"/>
  <c r="R26" i="11"/>
  <c r="N26" i="11"/>
  <c r="J26" i="11"/>
  <c r="V11" i="11"/>
  <c r="R11" i="11"/>
  <c r="N11" i="11"/>
  <c r="J11" i="11"/>
  <c r="V3" i="11"/>
  <c r="R3" i="11"/>
  <c r="N3" i="11"/>
  <c r="J3" i="11"/>
  <c r="AL154" i="11" l="1"/>
  <c r="AH154" i="11"/>
  <c r="AD154" i="11"/>
  <c r="Z154" i="11"/>
  <c r="V154" i="11"/>
  <c r="R154" i="11"/>
  <c r="N154" i="11"/>
  <c r="J154" i="11"/>
  <c r="AL211" i="11" l="1"/>
  <c r="AH211" i="11"/>
  <c r="AD211" i="11"/>
  <c r="Z211" i="11"/>
  <c r="V211" i="11"/>
  <c r="R211" i="11"/>
  <c r="N211" i="11"/>
  <c r="J211" i="11"/>
  <c r="AL99" i="11"/>
  <c r="AH99" i="11"/>
  <c r="AD99" i="11"/>
  <c r="Z99" i="11"/>
  <c r="V99" i="11"/>
  <c r="R99" i="11"/>
  <c r="N99" i="11"/>
  <c r="J99" i="11"/>
  <c r="AL94" i="11"/>
  <c r="AH94" i="11"/>
  <c r="AD94" i="11"/>
  <c r="Z94" i="11"/>
  <c r="V94" i="11"/>
  <c r="R94" i="11"/>
  <c r="N94" i="11"/>
  <c r="J94" i="11"/>
</calcChain>
</file>

<file path=xl/sharedStrings.xml><?xml version="1.0" encoding="utf-8"?>
<sst xmlns="http://schemas.openxmlformats.org/spreadsheetml/2006/main" count="987" uniqueCount="250">
  <si>
    <t>・・・</t>
    <phoneticPr fontId="1"/>
  </si>
  <si>
    <t>アドレス</t>
    <phoneticPr fontId="1"/>
  </si>
  <si>
    <t>[7:0]</t>
    <phoneticPr fontId="1"/>
  </si>
  <si>
    <t>[39:32]</t>
    <phoneticPr fontId="1"/>
  </si>
  <si>
    <t>[31:24]</t>
    <phoneticPr fontId="1"/>
  </si>
  <si>
    <t>[23:16]</t>
    <phoneticPr fontId="1"/>
  </si>
  <si>
    <t>[15:8]</t>
    <phoneticPr fontId="1"/>
  </si>
  <si>
    <t>Byte 0</t>
  </si>
  <si>
    <t>Byte 4</t>
    <phoneticPr fontId="1"/>
  </si>
  <si>
    <t>0x40</t>
    <phoneticPr fontId="1"/>
  </si>
  <si>
    <t>Byte 8</t>
    <phoneticPr fontId="1"/>
  </si>
  <si>
    <t>Byte 12</t>
    <phoneticPr fontId="1"/>
  </si>
  <si>
    <t>Q データ 3</t>
    <phoneticPr fontId="1"/>
  </si>
  <si>
    <t>I データ 3</t>
    <phoneticPr fontId="1"/>
  </si>
  <si>
    <t>Q データ 2</t>
    <phoneticPr fontId="1"/>
  </si>
  <si>
    <t>I データ 2</t>
    <phoneticPr fontId="1"/>
  </si>
  <si>
    <t>Q データ 1</t>
    <phoneticPr fontId="1"/>
  </si>
  <si>
    <t>I データ 1</t>
    <phoneticPr fontId="1"/>
  </si>
  <si>
    <t>Q データ 0</t>
    <phoneticPr fontId="1"/>
  </si>
  <si>
    <t>I データ 0</t>
    <phoneticPr fontId="1"/>
  </si>
  <si>
    <t>メモリアドレス</t>
    <phoneticPr fontId="1"/>
  </si>
  <si>
    <t>I データ 4</t>
    <phoneticPr fontId="1"/>
  </si>
  <si>
    <t>Q データ 4</t>
    <phoneticPr fontId="1"/>
  </si>
  <si>
    <t>I データ 5</t>
    <phoneticPr fontId="1"/>
  </si>
  <si>
    <t>Q データ 5</t>
    <phoneticPr fontId="1"/>
  </si>
  <si>
    <t>I データ 6</t>
    <phoneticPr fontId="1"/>
  </si>
  <si>
    <t>Q データ 6</t>
    <phoneticPr fontId="1"/>
  </si>
  <si>
    <t>I データ 7</t>
    <phoneticPr fontId="1"/>
  </si>
  <si>
    <t>Q データ 7</t>
    <phoneticPr fontId="1"/>
  </si>
  <si>
    <t>I データ 4*m</t>
    <phoneticPr fontId="1"/>
  </si>
  <si>
    <t>Q データ 4*m</t>
    <phoneticPr fontId="1"/>
  </si>
  <si>
    <t>I データ 4*m+1</t>
    <phoneticPr fontId="1"/>
  </si>
  <si>
    <t>Q データ 4*m+1</t>
    <phoneticPr fontId="1"/>
  </si>
  <si>
    <t>Q データ 4*m+2</t>
    <phoneticPr fontId="1"/>
  </si>
  <si>
    <t>I データ 4*m+2</t>
    <phoneticPr fontId="1"/>
  </si>
  <si>
    <t>I データ 4*m+3</t>
    <phoneticPr fontId="1"/>
  </si>
  <si>
    <t>Q データ 4*m+3</t>
    <phoneticPr fontId="1"/>
  </si>
  <si>
    <t>仮数部</t>
    <rPh sb="0" eb="3">
      <t>カスウブ</t>
    </rPh>
    <phoneticPr fontId="1"/>
  </si>
  <si>
    <t>指数部</t>
    <rPh sb="0" eb="2">
      <t>シスウ</t>
    </rPh>
    <rPh sb="2" eb="3">
      <t>ブ</t>
    </rPh>
    <phoneticPr fontId="1"/>
  </si>
  <si>
    <t>符号</t>
    <rPh sb="0" eb="2">
      <t>フゴウ</t>
    </rPh>
    <phoneticPr fontId="1"/>
  </si>
  <si>
    <t>単精度浮動小数点数</t>
    <rPh sb="0" eb="3">
      <t>タンセイド</t>
    </rPh>
    <rPh sb="3" eb="8">
      <t>フドウショウスウテン</t>
    </rPh>
    <rPh sb="8" eb="9">
      <t>スウ</t>
    </rPh>
    <phoneticPr fontId="1"/>
  </si>
  <si>
    <t>m</t>
    <phoneticPr fontId="1"/>
  </si>
  <si>
    <t>(Byte)</t>
    <phoneticPr fontId="1"/>
  </si>
  <si>
    <t>A</t>
    <phoneticPr fontId="1"/>
  </si>
  <si>
    <t>A+32</t>
    <phoneticPr fontId="1"/>
  </si>
  <si>
    <t>A+32*m</t>
    <phoneticPr fontId="1"/>
  </si>
  <si>
    <t>wait word</t>
    <phoneticPr fontId="1"/>
  </si>
  <si>
    <t>波形パート</t>
    <rPh sb="0" eb="2">
      <t>ハケイ</t>
    </rPh>
    <phoneticPr fontId="1"/>
  </si>
  <si>
    <t>ポストブランク</t>
    <phoneticPr fontId="1"/>
  </si>
  <si>
    <t>I データ 15</t>
    <phoneticPr fontId="1"/>
  </si>
  <si>
    <t>Q データ 15</t>
    <phoneticPr fontId="1"/>
  </si>
  <si>
    <t>符号付整数</t>
    <rPh sb="0" eb="3">
      <t>フゴウツキ</t>
    </rPh>
    <rPh sb="3" eb="5">
      <t>セイスウ</t>
    </rPh>
    <phoneticPr fontId="1"/>
  </si>
  <si>
    <t>LSB</t>
    <phoneticPr fontId="1"/>
  </si>
  <si>
    <t>MSB</t>
    <phoneticPr fontId="1"/>
  </si>
  <si>
    <t>[47:40]</t>
    <phoneticPr fontId="1"/>
  </si>
  <si>
    <t>[55:48]</t>
    <phoneticPr fontId="1"/>
  </si>
  <si>
    <t>[63:56]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</si>
  <si>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</si>
  <si>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</si>
  <si>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</si>
  <si>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</si>
  <si>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</si>
  <si>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</si>
  <si>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</si>
  <si>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</si>
  <si>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[135:128]</t>
    <phoneticPr fontId="1"/>
  </si>
  <si>
    <t>[143:136]</t>
    <phoneticPr fontId="1"/>
  </si>
  <si>
    <t>[151:144]</t>
    <phoneticPr fontId="1"/>
  </si>
  <si>
    <t>[159:152]</t>
    <phoneticPr fontId="1"/>
  </si>
  <si>
    <t>[167:160]</t>
    <phoneticPr fontId="1"/>
  </si>
  <si>
    <t>[175:168]</t>
    <phoneticPr fontId="1"/>
  </si>
  <si>
    <t>[183:176]</t>
    <phoneticPr fontId="1"/>
  </si>
  <si>
    <t>[191:184]</t>
    <phoneticPr fontId="1"/>
  </si>
  <si>
    <t>[199:192]</t>
    <phoneticPr fontId="1"/>
  </si>
  <si>
    <t>[207:200]</t>
    <phoneticPr fontId="1"/>
  </si>
  <si>
    <t>[215:208]</t>
    <phoneticPr fontId="1"/>
  </si>
  <si>
    <t>[223:216]</t>
    <phoneticPr fontId="1"/>
  </si>
  <si>
    <t>[231:224]</t>
    <phoneticPr fontId="1"/>
  </si>
  <si>
    <t>[239:232]</t>
    <phoneticPr fontId="1"/>
  </si>
  <si>
    <t>[247:240]</t>
    <phoneticPr fontId="1"/>
  </si>
  <si>
    <t>[255:248]</t>
    <phoneticPr fontId="1"/>
  </si>
  <si>
    <t>Byte 16</t>
    <phoneticPr fontId="1"/>
  </si>
  <si>
    <t>0x0</t>
    <phoneticPr fontId="1"/>
  </si>
  <si>
    <t>Byte 24</t>
    <phoneticPr fontId="1"/>
  </si>
  <si>
    <t>Byte 32</t>
    <phoneticPr fontId="1"/>
  </si>
  <si>
    <t>Byte 40</t>
    <phoneticPr fontId="1"/>
  </si>
  <si>
    <t>Byte 48</t>
    <phoneticPr fontId="1"/>
  </si>
  <si>
    <t>Byte 56</t>
    <phoneticPr fontId="1"/>
  </si>
  <si>
    <t>Byte 64</t>
    <phoneticPr fontId="1"/>
  </si>
  <si>
    <t>ワード 0</t>
    <phoneticPr fontId="1"/>
  </si>
  <si>
    <t>ワード 1</t>
    <phoneticPr fontId="1"/>
  </si>
  <si>
    <t>ワード 2</t>
    <phoneticPr fontId="1"/>
  </si>
  <si>
    <t>レジスタ値 1</t>
    <phoneticPr fontId="1"/>
  </si>
  <si>
    <t>レジスタ値 2</t>
    <phoneticPr fontId="1"/>
  </si>
  <si>
    <t>ワードデータ 1</t>
    <phoneticPr fontId="1"/>
  </si>
  <si>
    <t>ワードデータ 2</t>
    <phoneticPr fontId="1"/>
  </si>
  <si>
    <t>AWG 0 波形データ</t>
    <rPh sb="6" eb="8">
      <t>ハケイ</t>
    </rPh>
    <phoneticPr fontId="1"/>
  </si>
  <si>
    <t>AWG 1 波形データ</t>
    <rPh sb="6" eb="8">
      <t>ハケイ</t>
    </rPh>
    <phoneticPr fontId="1"/>
  </si>
  <si>
    <t>AWG 2 波形データ</t>
    <rPh sb="6" eb="8">
      <t>ハケイ</t>
    </rPh>
    <phoneticPr fontId="1"/>
  </si>
  <si>
    <t>AWG 3 波形データ</t>
    <rPh sb="6" eb="8">
      <t>ハケイ</t>
    </rPh>
    <phoneticPr fontId="1"/>
  </si>
  <si>
    <t>AWG 4 波形データ</t>
    <rPh sb="6" eb="8">
      <t>ハケイ</t>
    </rPh>
    <phoneticPr fontId="1"/>
  </si>
  <si>
    <t>AWG 5 波形データ</t>
    <rPh sb="6" eb="8">
      <t>ハケイ</t>
    </rPh>
    <phoneticPr fontId="1"/>
  </si>
  <si>
    <t>AWG 6 波形データ</t>
    <rPh sb="6" eb="8">
      <t>ハケイ</t>
    </rPh>
    <phoneticPr fontId="1"/>
  </si>
  <si>
    <t>AWG 7 波形データ</t>
    <rPh sb="6" eb="8">
      <t>ハケイ</t>
    </rPh>
    <phoneticPr fontId="1"/>
  </si>
  <si>
    <t>～</t>
    <phoneticPr fontId="1"/>
  </si>
  <si>
    <t>領域</t>
    <rPh sb="0" eb="2">
      <t>リョウイキ</t>
    </rPh>
    <phoneticPr fontId="1"/>
  </si>
  <si>
    <t>四値化結果 0</t>
    <rPh sb="0" eb="3">
      <t>ヨンチカ</t>
    </rPh>
    <rPh sb="3" eb="5">
      <t>ケッカ</t>
    </rPh>
    <phoneticPr fontId="1"/>
  </si>
  <si>
    <t>四値化結果 1</t>
    <phoneticPr fontId="1"/>
  </si>
  <si>
    <t>四値化結果 127</t>
    <phoneticPr fontId="1"/>
  </si>
  <si>
    <t>四値化結果 128</t>
    <rPh sb="0" eb="3">
      <t>ヨンチカ</t>
    </rPh>
    <rPh sb="3" eb="5">
      <t>ケッカ</t>
    </rPh>
    <phoneticPr fontId="1"/>
  </si>
  <si>
    <t>四値化結果 129</t>
    <phoneticPr fontId="1"/>
  </si>
  <si>
    <t>四値化結果 255</t>
    <phoneticPr fontId="1"/>
  </si>
  <si>
    <t>四値化結果 128*m</t>
    <rPh sb="0" eb="3">
      <t>ヨンチカ</t>
    </rPh>
    <rPh sb="3" eb="5">
      <t>ケッカ</t>
    </rPh>
    <phoneticPr fontId="1"/>
  </si>
  <si>
    <t>四値化結果 128*m + 1</t>
    <rPh sb="0" eb="3">
      <t>ヨンチカ</t>
    </rPh>
    <rPh sb="3" eb="5">
      <t>ケッカ</t>
    </rPh>
    <phoneticPr fontId="1"/>
  </si>
  <si>
    <t>四値化結果 128*m + 127</t>
    <rPh sb="0" eb="3">
      <t>ヨンチカ</t>
    </rPh>
    <rPh sb="3" eb="5">
      <t>ケッカ</t>
    </rPh>
    <phoneticPr fontId="1"/>
  </si>
  <si>
    <t>符号無し整数</t>
    <rPh sb="0" eb="1">
      <t>フ</t>
    </rPh>
    <rPh sb="2" eb="3">
      <t>ナ</t>
    </rPh>
    <rPh sb="4" eb="6">
      <t>セイスウ</t>
    </rPh>
    <phoneticPr fontId="1"/>
  </si>
  <si>
    <t>アドレス [= A]</t>
    <phoneticPr fontId="1"/>
  </si>
  <si>
    <t>バイト数 [= B]</t>
    <rPh sb="3" eb="4">
      <t>スウ</t>
    </rPh>
    <phoneticPr fontId="1"/>
  </si>
  <si>
    <t>タイプ [= 10h]</t>
    <phoneticPr fontId="1"/>
  </si>
  <si>
    <t>タイプ [= 11h]</t>
    <phoneticPr fontId="1"/>
  </si>
  <si>
    <t>タイプ [= 12h]</t>
    <phoneticPr fontId="1"/>
  </si>
  <si>
    <t>タイプ [= 13h]</t>
    <phoneticPr fontId="1"/>
  </si>
  <si>
    <t>タイプ [= 00h]</t>
    <phoneticPr fontId="1"/>
  </si>
  <si>
    <t>タイプ [= 01h]</t>
    <phoneticPr fontId="1"/>
  </si>
  <si>
    <t>タイプ [= 02h]</t>
    <phoneticPr fontId="1"/>
  </si>
  <si>
    <t>タイプ [= 03h]</t>
    <phoneticPr fontId="1"/>
  </si>
  <si>
    <t>バイト数 [= 4N]</t>
    <rPh sb="3" eb="4">
      <t>スウ</t>
    </rPh>
    <phoneticPr fontId="1"/>
  </si>
  <si>
    <t>レジスタ値 N</t>
    <phoneticPr fontId="1"/>
  </si>
  <si>
    <t>ワードデータ N</t>
    <phoneticPr fontId="1"/>
  </si>
  <si>
    <t>バイト数</t>
    <rPh sb="3" eb="4">
      <t>スウ</t>
    </rPh>
    <phoneticPr fontId="1"/>
  </si>
  <si>
    <t>Byte (4N+4)</t>
    <phoneticPr fontId="1"/>
  </si>
  <si>
    <t>サイズ (MBytes)</t>
    <phoneticPr fontId="1"/>
  </si>
  <si>
    <t>0x1FFF_FFFF</t>
    <phoneticPr fontId="1"/>
  </si>
  <si>
    <t>0x0000_0000</t>
    <phoneticPr fontId="1"/>
  </si>
  <si>
    <t>0x2000_0000</t>
    <phoneticPr fontId="1"/>
  </si>
  <si>
    <t>0x3FFF_FFFF</t>
    <phoneticPr fontId="1"/>
  </si>
  <si>
    <t>0x4000_0000</t>
    <phoneticPr fontId="1"/>
  </si>
  <si>
    <t>0x5FFF_FFFF</t>
    <phoneticPr fontId="1"/>
  </si>
  <si>
    <t>0x6000_0000</t>
    <phoneticPr fontId="1"/>
  </si>
  <si>
    <t>0x7FFF_FFFF</t>
    <phoneticPr fontId="1"/>
  </si>
  <si>
    <t>0x8000_0000</t>
    <phoneticPr fontId="1"/>
  </si>
  <si>
    <t>0x9FEF_FFFF</t>
    <phoneticPr fontId="1"/>
  </si>
  <si>
    <t>0xA000_0000</t>
    <phoneticPr fontId="1"/>
  </si>
  <si>
    <t>0xBFFF_FFFF</t>
    <phoneticPr fontId="1"/>
  </si>
  <si>
    <t>0xC000_0000</t>
    <phoneticPr fontId="1"/>
  </si>
  <si>
    <t>0xDFFF_FFFF</t>
    <phoneticPr fontId="1"/>
  </si>
  <si>
    <t>0xE000_0000</t>
    <phoneticPr fontId="1"/>
  </si>
  <si>
    <t>0xFFFF_FFFF</t>
    <phoneticPr fontId="1"/>
  </si>
  <si>
    <t>バイト数 [= 64N]</t>
    <rPh sb="3" eb="4">
      <t>スウ</t>
    </rPh>
    <phoneticPr fontId="1"/>
  </si>
  <si>
    <t>[263:256]</t>
    <phoneticPr fontId="1"/>
  </si>
  <si>
    <t>[271:264]</t>
    <phoneticPr fontId="1"/>
  </si>
  <si>
    <t>[279:272]</t>
    <phoneticPr fontId="1"/>
  </si>
  <si>
    <t>[287:280]</t>
    <phoneticPr fontId="1"/>
  </si>
  <si>
    <t>[295:288]</t>
    <phoneticPr fontId="1"/>
  </si>
  <si>
    <t>[303:296]</t>
    <phoneticPr fontId="1"/>
  </si>
  <si>
    <t>[311:304]</t>
    <phoneticPr fontId="1"/>
  </si>
  <si>
    <t>[319:312]</t>
    <phoneticPr fontId="1"/>
  </si>
  <si>
    <t>[327:320]</t>
    <phoneticPr fontId="1"/>
  </si>
  <si>
    <t>[335:328]</t>
    <phoneticPr fontId="1"/>
  </si>
  <si>
    <t>[343:336]</t>
    <phoneticPr fontId="1"/>
  </si>
  <si>
    <t>[351:344]</t>
    <phoneticPr fontId="1"/>
  </si>
  <si>
    <t>[359:352]</t>
    <phoneticPr fontId="1"/>
  </si>
  <si>
    <t>[367:360]</t>
    <phoneticPr fontId="1"/>
  </si>
  <si>
    <t>[375:368]</t>
    <phoneticPr fontId="1"/>
  </si>
  <si>
    <t>[383:376]</t>
    <phoneticPr fontId="1"/>
  </si>
  <si>
    <t>[391:384]</t>
    <phoneticPr fontId="1"/>
  </si>
  <si>
    <t>[399:392]</t>
    <phoneticPr fontId="1"/>
  </si>
  <si>
    <t>[407:400]</t>
    <phoneticPr fontId="1"/>
  </si>
  <si>
    <t>[415:408]</t>
    <phoneticPr fontId="1"/>
  </si>
  <si>
    <t>[423:416]</t>
    <phoneticPr fontId="1"/>
  </si>
  <si>
    <t>[431:424]</t>
    <phoneticPr fontId="1"/>
  </si>
  <si>
    <t>[439:432]</t>
    <phoneticPr fontId="1"/>
  </si>
  <si>
    <t>[447:440]</t>
    <phoneticPr fontId="1"/>
  </si>
  <si>
    <t>[455:448]</t>
    <phoneticPr fontId="1"/>
  </si>
  <si>
    <t>[463:456]</t>
    <phoneticPr fontId="1"/>
  </si>
  <si>
    <t>[471:464]</t>
    <phoneticPr fontId="1"/>
  </si>
  <si>
    <t>[479:472]</t>
    <phoneticPr fontId="1"/>
  </si>
  <si>
    <t>[487:480]</t>
    <phoneticPr fontId="1"/>
  </si>
  <si>
    <t>[495:488]</t>
    <phoneticPr fontId="1"/>
  </si>
  <si>
    <t>[503:496]</t>
    <phoneticPr fontId="1"/>
  </si>
  <si>
    <t>[511:504]</t>
    <phoneticPr fontId="1"/>
  </si>
  <si>
    <t>Byte 72</t>
    <phoneticPr fontId="1"/>
  </si>
  <si>
    <t>Byte 80</t>
    <phoneticPr fontId="1"/>
  </si>
  <si>
    <t>Byte 88</t>
    <phoneticPr fontId="1"/>
  </si>
  <si>
    <t>Byte 96</t>
    <phoneticPr fontId="1"/>
  </si>
  <si>
    <t>Byte 128</t>
    <phoneticPr fontId="1"/>
  </si>
  <si>
    <t>Byte 104</t>
    <phoneticPr fontId="1"/>
  </si>
  <si>
    <t>Byte 112</t>
    <phoneticPr fontId="1"/>
  </si>
  <si>
    <t>Byte 120</t>
    <phoneticPr fontId="1"/>
  </si>
  <si>
    <t>Byte (64N-24)</t>
    <phoneticPr fontId="1"/>
  </si>
  <si>
    <t>Byte 64N</t>
    <phoneticPr fontId="1"/>
  </si>
  <si>
    <t>Byte (64N-8)</t>
    <phoneticPr fontId="1"/>
  </si>
  <si>
    <t>Byte (64N-16)</t>
    <phoneticPr fontId="1"/>
  </si>
  <si>
    <t>Byte (64N-32)</t>
    <phoneticPr fontId="1"/>
  </si>
  <si>
    <t>Byte (64N-40)</t>
    <phoneticPr fontId="1"/>
  </si>
  <si>
    <t>Byte (64N-48)</t>
    <phoneticPr fontId="1"/>
  </si>
  <si>
    <t>Byte (64N-56)</t>
    <phoneticPr fontId="1"/>
  </si>
  <si>
    <t>0x80</t>
    <phoneticPr fontId="1"/>
  </si>
  <si>
    <t>0xFFFF_FFC0</t>
    <phoneticPr fontId="1"/>
  </si>
  <si>
    <t>ワード 67108863</t>
    <phoneticPr fontId="1"/>
  </si>
  <si>
    <t>I データ 16</t>
    <phoneticPr fontId="1"/>
  </si>
  <si>
    <t>Q データ 16</t>
    <phoneticPr fontId="1"/>
  </si>
  <si>
    <t>I データ 17</t>
    <phoneticPr fontId="1"/>
  </si>
  <si>
    <t>Q データ 17</t>
    <phoneticPr fontId="1"/>
  </si>
  <si>
    <t>I データ 16*m</t>
    <phoneticPr fontId="1"/>
  </si>
  <si>
    <t>Q データ 16*m</t>
    <phoneticPr fontId="1"/>
  </si>
  <si>
    <t>I データ 16*m+1</t>
    <phoneticPr fontId="1"/>
  </si>
  <si>
    <t>Q データ 16*m+1</t>
    <phoneticPr fontId="1"/>
  </si>
  <si>
    <t>I データ 16*m+15</t>
    <phoneticPr fontId="1"/>
  </si>
  <si>
    <t>Q データ 16*m+15</t>
    <phoneticPr fontId="1"/>
  </si>
  <si>
    <t>A+64</t>
    <phoneticPr fontId="1"/>
  </si>
  <si>
    <t>A+64*m</t>
    <phoneticPr fontId="1"/>
  </si>
  <si>
    <t>I データ 31</t>
    <phoneticPr fontId="1"/>
  </si>
  <si>
    <t>Q データ 31</t>
    <phoneticPr fontId="1"/>
  </si>
  <si>
    <t>波形サイクル</t>
    <rPh sb="0" eb="2">
      <t>ハケイ</t>
    </rPh>
    <phoneticPr fontId="1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</si>
  <si>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1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</si>
  <si>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1</t>
    </r>
    <phoneticPr fontId="1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</si>
  <si>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7</t>
    </r>
    <phoneticPr fontId="1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</si>
  <si>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8n+0</t>
    </r>
    <phoneticPr fontId="1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</si>
  <si>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8n+1</t>
    </r>
    <phoneticPr fontId="1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</si>
  <si>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8n+7</t>
    </r>
    <phoneticPr fontId="1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</si>
  <si>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511</t>
    </r>
    <phoneticPr fontId="1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</si>
  <si>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512n+0</t>
    </r>
    <phoneticPr fontId="1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</si>
  <si>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512n+1</t>
    </r>
    <phoneticPr fontId="1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</si>
  <si>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512n+511</t>
    </r>
    <phoneticPr fontId="1"/>
  </si>
  <si>
    <t>I データ</t>
    <phoneticPr fontId="1"/>
  </si>
  <si>
    <t>Q データ</t>
    <phoneticPr fontId="1"/>
  </si>
  <si>
    <t>出力値
(0x01)</t>
    <phoneticPr fontId="1"/>
  </si>
  <si>
    <t>出力値
(0x02)</t>
    <phoneticPr fontId="1"/>
  </si>
  <si>
    <t>出力値
(0x04)</t>
    <phoneticPr fontId="1"/>
  </si>
  <si>
    <t>パターン 1</t>
    <phoneticPr fontId="1"/>
  </si>
  <si>
    <t>出力値
(0x01)</t>
    <rPh sb="0" eb="3">
      <t>シュツリョクアタイ</t>
    </rPh>
    <phoneticPr fontId="1"/>
  </si>
  <si>
    <t>出力値
(0x02)</t>
    <rPh sb="0" eb="3">
      <t>シュツリョクアタイ</t>
    </rPh>
    <phoneticPr fontId="1"/>
  </si>
  <si>
    <t>パターン 2</t>
    <phoneticPr fontId="1"/>
  </si>
  <si>
    <t>出力値
(0x03)</t>
    <rPh sb="0" eb="3">
      <t>シュツリョクアタイ</t>
    </rPh>
    <phoneticPr fontId="1"/>
  </si>
  <si>
    <t>0 データ
(10 AWG ワード)</t>
    <phoneticPr fontId="1"/>
  </si>
  <si>
    <t>samples_0</t>
    <phoneticPr fontId="1"/>
  </si>
  <si>
    <t>samples_1</t>
    <phoneticPr fontId="1"/>
  </si>
  <si>
    <t>0 データ
(3 AWG ワード)</t>
    <phoneticPr fontId="1"/>
  </si>
  <si>
    <t>〇</t>
    <phoneticPr fontId="1"/>
  </si>
  <si>
    <t>●</t>
    <phoneticPr fontId="1"/>
  </si>
  <si>
    <t>基板</t>
    <rPh sb="0" eb="2">
      <t>キバン</t>
    </rPh>
    <phoneticPr fontId="1"/>
  </si>
  <si>
    <t>ディジタル値 0</t>
    <rPh sb="5" eb="6">
      <t>アタイ</t>
    </rPh>
    <phoneticPr fontId="1"/>
  </si>
  <si>
    <t>ディジタル値 2</t>
    <phoneticPr fontId="1"/>
  </si>
  <si>
    <t>ディジタル値 1</t>
    <rPh sb="5" eb="6">
      <t>アタイ</t>
    </rPh>
    <phoneticPr fontId="1"/>
  </si>
  <si>
    <t>ディジタル値 N</t>
    <rPh sb="5" eb="6">
      <t>アタイ</t>
    </rPh>
    <phoneticPr fontId="1"/>
  </si>
  <si>
    <t>タイプ [= 30h]</t>
    <phoneticPr fontId="1"/>
  </si>
  <si>
    <t>タイプ [= 31h]</t>
    <phoneticPr fontId="1"/>
  </si>
  <si>
    <t>タイプ [= 32h]</t>
    <phoneticPr fontId="1"/>
  </si>
  <si>
    <t>タイプ [= 33h]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</si>
</sst>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0" fillId="0" borderId="24" xfId="0" applyBorder="1">
      <alignment vertical="center"/>
    </xf>
    <xf numFmtId="0" fontId="0" fillId="0" borderId="28" xfId="0" applyBorder="1">
      <alignment vertical="center"/>
    </xf>
    <xf numFmtId="0" fontId="0" fillId="0" borderId="25" xfId="0" applyBorder="1">
      <alignment vertical="center"/>
    </xf>
    <xf numFmtId="0" fontId="0" fillId="0" borderId="0" xfId="0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2" xfId="0" applyBorder="1" applyAlignment="1">
      <alignment horizontal="left" vertical="center"/>
    </xf>
    <xf numFmtId="0" fontId="0" fillId="2" borderId="17" xfId="0" applyFill="1" applyBorder="1" applyAlignment="1">
      <alignment horizontal="center" vertical="center"/>
    </xf>
    <xf numFmtId="0" fontId="0" fillId="0" borderId="16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17" xfId="0" applyFill="1" applyBorder="1">
      <alignment vertical="center"/>
    </xf>
    <xf numFmtId="0" fontId="0" fillId="0" borderId="14" xfId="0" applyBorder="1">
      <alignment vertical="center"/>
    </xf>
    <xf numFmtId="0" fontId="0" fillId="9" borderId="0" xfId="0" applyFill="1">
      <alignment vertical="center"/>
    </xf>
    <xf numFmtId="0" fontId="0" fillId="0" borderId="18" xfId="0" applyBorder="1" applyAlignment="1">
      <alignment horizontal="left" vertical="center"/>
    </xf>
    <xf numFmtId="0" fontId="0" fillId="2" borderId="5" xfId="0" applyFill="1" applyBorder="1">
      <alignment vertical="center"/>
    </xf>
    <xf numFmtId="0" fontId="0" fillId="0" borderId="14" xfId="0" applyBorder="1" applyAlignment="1">
      <alignment horizontal="center" vertical="center"/>
    </xf>
    <xf numFmtId="20" fontId="0" fillId="0" borderId="28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5" fillId="0" borderId="0" xfId="0" applyFo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39" xfId="0" quotePrefix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59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5" borderId="62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8" borderId="48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5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right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6" xfId="0" applyBorder="1" applyAlignment="1">
      <alignment horizontal="right" vertical="center"/>
    </xf>
    <xf numFmtId="0" fontId="0" fillId="2" borderId="17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g"/><Relationship Id="rId1" Type="http://schemas.openxmlformats.org/officeDocument/2006/relationships/image" Target="../media/image5.jpg"/><Relationship Id="rId6" Type="http://schemas.openxmlformats.org/officeDocument/2006/relationships/image" Target="../media/image10.png"/><Relationship Id="rId5" Type="http://schemas.openxmlformats.org/officeDocument/2006/relationships/image" Target="../media/image9.jpg"/><Relationship Id="rId4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103670</xdr:colOff>
      <xdr:row>17</xdr:row>
      <xdr:rowOff>176213</xdr:rowOff>
    </xdr:from>
    <xdr:to>
      <xdr:col>25</xdr:col>
      <xdr:colOff>72887</xdr:colOff>
      <xdr:row>37</xdr:row>
      <xdr:rowOff>38101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D08630EB-A04F-4FB8-A8E3-7D1FC73C1C89}"/>
            </a:ext>
          </a:extLst>
        </xdr:cNvPr>
        <xdr:cNvSpPr/>
      </xdr:nvSpPr>
      <xdr:spPr>
        <a:xfrm>
          <a:off x="1532420" y="6129338"/>
          <a:ext cx="5684217" cy="462438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e7awg_hw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272459</xdr:colOff>
      <xdr:row>24</xdr:row>
      <xdr:rowOff>160542</xdr:rowOff>
    </xdr:from>
    <xdr:to>
      <xdr:col>14</xdr:col>
      <xdr:colOff>263194</xdr:colOff>
      <xdr:row>26</xdr:row>
      <xdr:rowOff>223933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32D950EB-1FAD-49C7-B111-35A7D9AD6C7B}"/>
            </a:ext>
          </a:extLst>
        </xdr:cNvPr>
        <xdr:cNvSpPr/>
      </xdr:nvSpPr>
      <xdr:spPr>
        <a:xfrm rot="5400000">
          <a:off x="3855631" y="7912120"/>
          <a:ext cx="539641" cy="2764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・・・</a:t>
          </a:r>
        </a:p>
      </xdr:txBody>
    </xdr:sp>
    <xdr:clientData/>
  </xdr:twoCellAnchor>
  <xdr:twoCellAnchor>
    <xdr:from>
      <xdr:col>5</xdr:col>
      <xdr:colOff>104539</xdr:colOff>
      <xdr:row>23</xdr:row>
      <xdr:rowOff>48691</xdr:rowOff>
    </xdr:from>
    <xdr:to>
      <xdr:col>10</xdr:col>
      <xdr:colOff>230986</xdr:colOff>
      <xdr:row>27</xdr:row>
      <xdr:rowOff>203238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C1A028C0-688C-4016-83AE-D53E5066BD15}"/>
            </a:ext>
          </a:extLst>
        </xdr:cNvPr>
        <xdr:cNvSpPr/>
      </xdr:nvSpPr>
      <xdr:spPr>
        <a:xfrm>
          <a:off x="1533289" y="7430566"/>
          <a:ext cx="1555197" cy="110704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 ctrl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16385)</a:t>
          </a:r>
        </a:p>
      </xdr:txBody>
    </xdr:sp>
    <xdr:clientData/>
  </xdr:twoCellAnchor>
  <xdr:twoCellAnchor>
    <xdr:from>
      <xdr:col>15</xdr:col>
      <xdr:colOff>142991</xdr:colOff>
      <xdr:row>23</xdr:row>
      <xdr:rowOff>47895</xdr:rowOff>
    </xdr:from>
    <xdr:to>
      <xdr:col>15</xdr:col>
      <xdr:colOff>281624</xdr:colOff>
      <xdr:row>23</xdr:row>
      <xdr:rowOff>143015</xdr:rowOff>
    </xdr:to>
    <xdr:sp macro="" textlink="">
      <xdr:nvSpPr>
        <xdr:cNvPr id="105" name="楕円 104">
          <a:extLst>
            <a:ext uri="{FF2B5EF4-FFF2-40B4-BE49-F238E27FC236}">
              <a16:creationId xmlns:a16="http://schemas.microsoft.com/office/drawing/2014/main" id="{418E22D5-C07C-4619-9A02-E2583E071E7D}"/>
            </a:ext>
          </a:extLst>
        </xdr:cNvPr>
        <xdr:cNvSpPr/>
      </xdr:nvSpPr>
      <xdr:spPr>
        <a:xfrm>
          <a:off x="4429241" y="7429770"/>
          <a:ext cx="138633" cy="9512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131166</xdr:colOff>
      <xdr:row>26</xdr:row>
      <xdr:rowOff>159624</xdr:rowOff>
    </xdr:from>
    <xdr:to>
      <xdr:col>15</xdr:col>
      <xdr:colOff>269799</xdr:colOff>
      <xdr:row>27</xdr:row>
      <xdr:rowOff>21912</xdr:rowOff>
    </xdr:to>
    <xdr:sp macro="" textlink="">
      <xdr:nvSpPr>
        <xdr:cNvPr id="108" name="楕円 107">
          <a:extLst>
            <a:ext uri="{FF2B5EF4-FFF2-40B4-BE49-F238E27FC236}">
              <a16:creationId xmlns:a16="http://schemas.microsoft.com/office/drawing/2014/main" id="{AFB568D2-988E-4F0E-B08A-5059EF284A3E}"/>
            </a:ext>
          </a:extLst>
        </xdr:cNvPr>
        <xdr:cNvSpPr/>
      </xdr:nvSpPr>
      <xdr:spPr>
        <a:xfrm>
          <a:off x="4417416" y="8255874"/>
          <a:ext cx="138633" cy="100413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75050</xdr:colOff>
      <xdr:row>22</xdr:row>
      <xdr:rowOff>156143</xdr:rowOff>
    </xdr:from>
    <xdr:to>
      <xdr:col>20</xdr:col>
      <xdr:colOff>23800</xdr:colOff>
      <xdr:row>23</xdr:row>
      <xdr:rowOff>162713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47C81BA7-4094-49EC-A666-09EB74DBEFAB}"/>
            </a:ext>
          </a:extLst>
        </xdr:cNvPr>
        <xdr:cNvSpPr/>
      </xdr:nvSpPr>
      <xdr:spPr>
        <a:xfrm>
          <a:off x="4647050" y="7299893"/>
          <a:ext cx="1091750" cy="2446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6193</xdr:colOff>
      <xdr:row>24</xdr:row>
      <xdr:rowOff>103332</xdr:rowOff>
    </xdr:from>
    <xdr:to>
      <xdr:col>25</xdr:col>
      <xdr:colOff>64604</xdr:colOff>
      <xdr:row>24</xdr:row>
      <xdr:rowOff>103332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8594D38E-534C-446E-AD0F-A4BD835E7F2D}"/>
            </a:ext>
          </a:extLst>
        </xdr:cNvPr>
        <xdr:cNvCxnSpPr/>
      </xdr:nvCxnSpPr>
      <xdr:spPr>
        <a:xfrm>
          <a:off x="4578193" y="7723332"/>
          <a:ext cx="2630161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283567</xdr:colOff>
      <xdr:row>27</xdr:row>
      <xdr:rowOff>210464</xdr:rowOff>
    </xdr:from>
    <xdr:to>
      <xdr:col>25</xdr:col>
      <xdr:colOff>56322</xdr:colOff>
      <xdr:row>27</xdr:row>
      <xdr:rowOff>210464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3B0EC3EB-F118-44E9-B034-DB83C1802BCA}"/>
            </a:ext>
          </a:extLst>
        </xdr:cNvPr>
        <xdr:cNvCxnSpPr/>
      </xdr:nvCxnSpPr>
      <xdr:spPr>
        <a:xfrm>
          <a:off x="4569817" y="8544839"/>
          <a:ext cx="263025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281651</xdr:colOff>
      <xdr:row>23</xdr:row>
      <xdr:rowOff>101908</xdr:rowOff>
    </xdr:from>
    <xdr:to>
      <xdr:col>25</xdr:col>
      <xdr:colOff>61933</xdr:colOff>
      <xdr:row>24</xdr:row>
      <xdr:rowOff>103371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79F1C59F-663B-4E59-A8B6-2B2A05F02444}"/>
            </a:ext>
          </a:extLst>
        </xdr:cNvPr>
        <xdr:cNvSpPr/>
      </xdr:nvSpPr>
      <xdr:spPr>
        <a:xfrm>
          <a:off x="5996651" y="7483783"/>
          <a:ext cx="1209032" cy="2395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出力波形データ </a:t>
          </a:r>
          <a:r>
            <a:rPr kumimoji="1" lang="en-US" altLang="ja-JP" sz="900">
              <a:solidFill>
                <a:schemeClr val="tx1"/>
              </a:solidFill>
            </a:rPr>
            <a:t>0</a:t>
          </a:r>
        </a:p>
      </xdr:txBody>
    </xdr:sp>
    <xdr:clientData/>
  </xdr:twoCellAnchor>
  <xdr:twoCellAnchor>
    <xdr:from>
      <xdr:col>13</xdr:col>
      <xdr:colOff>26724</xdr:colOff>
      <xdr:row>23</xdr:row>
      <xdr:rowOff>18879</xdr:rowOff>
    </xdr:from>
    <xdr:to>
      <xdr:col>15</xdr:col>
      <xdr:colOff>282581</xdr:colOff>
      <xdr:row>24</xdr:row>
      <xdr:rowOff>219662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3CC4B1B2-F5BF-46F4-9E31-27365C2DB1EA}"/>
            </a:ext>
          </a:extLst>
        </xdr:cNvPr>
        <xdr:cNvSpPr/>
      </xdr:nvSpPr>
      <xdr:spPr>
        <a:xfrm>
          <a:off x="3741474" y="7400754"/>
          <a:ext cx="827357" cy="438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26723</xdr:colOff>
      <xdr:row>26</xdr:row>
      <xdr:rowOff>111868</xdr:rowOff>
    </xdr:from>
    <xdr:to>
      <xdr:col>15</xdr:col>
      <xdr:colOff>273056</xdr:colOff>
      <xdr:row>28</xdr:row>
      <xdr:rowOff>97747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C80301CA-0D07-4D27-9A3E-391A3C43046C}"/>
            </a:ext>
          </a:extLst>
        </xdr:cNvPr>
        <xdr:cNvSpPr/>
      </xdr:nvSpPr>
      <xdr:spPr>
        <a:xfrm>
          <a:off x="3741473" y="8208118"/>
          <a:ext cx="817833" cy="4621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7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228029</xdr:colOff>
      <xdr:row>23</xdr:row>
      <xdr:rowOff>97569</xdr:rowOff>
    </xdr:from>
    <xdr:to>
      <xdr:col>13</xdr:col>
      <xdr:colOff>15969</xdr:colOff>
      <xdr:row>23</xdr:row>
      <xdr:rowOff>97569</xdr:rowOff>
    </xdr:to>
    <xdr:cxnSp macro="">
      <xdr:nvCxnSpPr>
        <xdr:cNvPr id="115" name="直線矢印コネクタ 114">
          <a:extLst>
            <a:ext uri="{FF2B5EF4-FFF2-40B4-BE49-F238E27FC236}">
              <a16:creationId xmlns:a16="http://schemas.microsoft.com/office/drawing/2014/main" id="{7FD5A925-B9E9-46CD-A3E2-0C0ECF6AA6B9}"/>
            </a:ext>
          </a:extLst>
        </xdr:cNvPr>
        <xdr:cNvCxnSpPr/>
      </xdr:nvCxnSpPr>
      <xdr:spPr>
        <a:xfrm>
          <a:off x="3085529" y="7479444"/>
          <a:ext cx="64519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232667</xdr:colOff>
      <xdr:row>26</xdr:row>
      <xdr:rowOff>221590</xdr:rowOff>
    </xdr:from>
    <xdr:to>
      <xdr:col>13</xdr:col>
      <xdr:colOff>27175</xdr:colOff>
      <xdr:row>26</xdr:row>
      <xdr:rowOff>221590</xdr:rowOff>
    </xdr:to>
    <xdr:cxnSp macro="">
      <xdr:nvCxnSpPr>
        <xdr:cNvPr id="116" name="直線矢印コネクタ 115">
          <a:extLst>
            <a:ext uri="{FF2B5EF4-FFF2-40B4-BE49-F238E27FC236}">
              <a16:creationId xmlns:a16="http://schemas.microsoft.com/office/drawing/2014/main" id="{7D1FECB3-0E20-4B10-B5D1-A61E28C293F6}"/>
            </a:ext>
          </a:extLst>
        </xdr:cNvPr>
        <xdr:cNvCxnSpPr/>
      </xdr:nvCxnSpPr>
      <xdr:spPr>
        <a:xfrm>
          <a:off x="3090167" y="8317840"/>
          <a:ext cx="65175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104539</xdr:colOff>
      <xdr:row>19</xdr:row>
      <xdr:rowOff>91537</xdr:rowOff>
    </xdr:from>
    <xdr:to>
      <xdr:col>10</xdr:col>
      <xdr:colOff>250263</xdr:colOff>
      <xdr:row>22</xdr:row>
      <xdr:rowOff>85168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E08A7DD2-F799-4801-A446-30CCA4991DF9}"/>
            </a:ext>
          </a:extLst>
        </xdr:cNvPr>
        <xdr:cNvSpPr/>
      </xdr:nvSpPr>
      <xdr:spPr>
        <a:xfrm>
          <a:off x="1533289" y="6520912"/>
          <a:ext cx="1574474" cy="70800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upl axi rw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</xdr:txBody>
    </xdr:sp>
    <xdr:clientData/>
  </xdr:twoCellAnchor>
  <xdr:twoCellAnchor>
    <xdr:from>
      <xdr:col>10</xdr:col>
      <xdr:colOff>247155</xdr:colOff>
      <xdr:row>20</xdr:row>
      <xdr:rowOff>232166</xdr:rowOff>
    </xdr:from>
    <xdr:to>
      <xdr:col>20</xdr:col>
      <xdr:colOff>42582</xdr:colOff>
      <xdr:row>20</xdr:row>
      <xdr:rowOff>232166</xdr:rowOff>
    </xdr:to>
    <xdr:cxnSp macro="">
      <xdr:nvCxnSpPr>
        <xdr:cNvPr id="118" name="直線矢印コネクタ 117">
          <a:extLst>
            <a:ext uri="{FF2B5EF4-FFF2-40B4-BE49-F238E27FC236}">
              <a16:creationId xmlns:a16="http://schemas.microsoft.com/office/drawing/2014/main" id="{3DB15761-A8D8-4080-9EA6-9AF1DAC3FD5A}"/>
            </a:ext>
          </a:extLst>
        </xdr:cNvPr>
        <xdr:cNvCxnSpPr/>
      </xdr:nvCxnSpPr>
      <xdr:spPr>
        <a:xfrm>
          <a:off x="3104655" y="6899666"/>
          <a:ext cx="265292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148457</xdr:colOff>
      <xdr:row>33</xdr:row>
      <xdr:rowOff>215619</xdr:rowOff>
    </xdr:from>
    <xdr:to>
      <xdr:col>5</xdr:col>
      <xdr:colOff>89612</xdr:colOff>
      <xdr:row>33</xdr:row>
      <xdr:rowOff>215619</xdr:rowOff>
    </xdr:to>
    <xdr:cxnSp macro="">
      <xdr:nvCxnSpPr>
        <xdr:cNvPr id="119" name="直線矢印コネクタ 118">
          <a:extLst>
            <a:ext uri="{FF2B5EF4-FFF2-40B4-BE49-F238E27FC236}">
              <a16:creationId xmlns:a16="http://schemas.microsoft.com/office/drawing/2014/main" id="{03B707DB-1E0F-4315-A867-33AA0629120B}"/>
            </a:ext>
          </a:extLst>
        </xdr:cNvPr>
        <xdr:cNvCxnSpPr/>
      </xdr:nvCxnSpPr>
      <xdr:spPr>
        <a:xfrm>
          <a:off x="1005707" y="9978744"/>
          <a:ext cx="51265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154318</xdr:colOff>
      <xdr:row>20</xdr:row>
      <xdr:rowOff>214154</xdr:rowOff>
    </xdr:from>
    <xdr:to>
      <xdr:col>5</xdr:col>
      <xdr:colOff>102991</xdr:colOff>
      <xdr:row>20</xdr:row>
      <xdr:rowOff>214154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7336E658-DDA9-4BD0-A35E-EF2547778CEE}"/>
            </a:ext>
          </a:extLst>
        </xdr:cNvPr>
        <xdr:cNvCxnSpPr/>
      </xdr:nvCxnSpPr>
      <xdr:spPr>
        <a:xfrm>
          <a:off x="1011568" y="6881654"/>
          <a:ext cx="52017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164409</xdr:colOff>
      <xdr:row>25</xdr:row>
      <xdr:rowOff>101427</xdr:rowOff>
    </xdr:from>
    <xdr:to>
      <xdr:col>5</xdr:col>
      <xdr:colOff>98404</xdr:colOff>
      <xdr:row>25</xdr:row>
      <xdr:rowOff>101427</xdr:rowOff>
    </xdr:to>
    <xdr:cxnSp macro="">
      <xdr:nvCxnSpPr>
        <xdr:cNvPr id="121" name="直線矢印コネクタ 120">
          <a:extLst>
            <a:ext uri="{FF2B5EF4-FFF2-40B4-BE49-F238E27FC236}">
              <a16:creationId xmlns:a16="http://schemas.microsoft.com/office/drawing/2014/main" id="{D5F10923-927F-47A0-AC54-0334FB7DA27C}"/>
            </a:ext>
          </a:extLst>
        </xdr:cNvPr>
        <xdr:cNvCxnSpPr/>
      </xdr:nvCxnSpPr>
      <xdr:spPr>
        <a:xfrm>
          <a:off x="1021659" y="7959552"/>
          <a:ext cx="50549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157163</xdr:colOff>
      <xdr:row>27</xdr:row>
      <xdr:rowOff>51883</xdr:rowOff>
    </xdr:from>
    <xdr:to>
      <xdr:col>3</xdr:col>
      <xdr:colOff>140183</xdr:colOff>
      <xdr:row>28</xdr:row>
      <xdr:rowOff>163511</xdr:rowOff>
    </xdr:to>
    <xdr:sp macro="" textlink="">
      <xdr:nvSpPr>
        <xdr:cNvPr id="122" name="矢印: 左右 121">
          <a:extLst>
            <a:ext uri="{FF2B5EF4-FFF2-40B4-BE49-F238E27FC236}">
              <a16:creationId xmlns:a16="http://schemas.microsoft.com/office/drawing/2014/main" id="{0C0846F3-C838-44B0-A828-B9A6FB81A640}"/>
            </a:ext>
          </a:extLst>
        </xdr:cNvPr>
        <xdr:cNvSpPr/>
      </xdr:nvSpPr>
      <xdr:spPr>
        <a:xfrm>
          <a:off x="157163" y="8386258"/>
          <a:ext cx="840270" cy="349753"/>
        </a:xfrm>
        <a:prstGeom prst="leftRightArrow">
          <a:avLst>
            <a:gd name="adj1" fmla="val 54651"/>
            <a:gd name="adj2" fmla="val 47764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/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154206</xdr:colOff>
      <xdr:row>20</xdr:row>
      <xdr:rowOff>179318</xdr:rowOff>
    </xdr:from>
    <xdr:to>
      <xdr:col>3</xdr:col>
      <xdr:colOff>154206</xdr:colOff>
      <xdr:row>33</xdr:row>
      <xdr:rowOff>237297</xdr:rowOff>
    </xdr:to>
    <xdr:cxnSp macro="">
      <xdr:nvCxnSpPr>
        <xdr:cNvPr id="123" name="直線コネクタ 122">
          <a:extLst>
            <a:ext uri="{FF2B5EF4-FFF2-40B4-BE49-F238E27FC236}">
              <a16:creationId xmlns:a16="http://schemas.microsoft.com/office/drawing/2014/main" id="{D772470C-5494-46E2-9A03-1710C77B67A2}"/>
            </a:ext>
          </a:extLst>
        </xdr:cNvPr>
        <xdr:cNvCxnSpPr/>
      </xdr:nvCxnSpPr>
      <xdr:spPr>
        <a:xfrm>
          <a:off x="1011456" y="6846818"/>
          <a:ext cx="0" cy="315360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281414</xdr:colOff>
      <xdr:row>26</xdr:row>
      <xdr:rowOff>202313</xdr:rowOff>
    </xdr:from>
    <xdr:to>
      <xdr:col>25</xdr:col>
      <xdr:colOff>61696</xdr:colOff>
      <xdr:row>27</xdr:row>
      <xdr:rowOff>210578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6CFF1324-3AFE-4EA0-9601-050C361BDD97}"/>
            </a:ext>
          </a:extLst>
        </xdr:cNvPr>
        <xdr:cNvSpPr/>
      </xdr:nvSpPr>
      <xdr:spPr>
        <a:xfrm>
          <a:off x="5996414" y="8298563"/>
          <a:ext cx="1209032" cy="2463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出力波形データ </a:t>
          </a:r>
          <a:r>
            <a:rPr kumimoji="1" lang="en-US" altLang="ja-JP" sz="9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25</xdr:col>
      <xdr:colOff>79006</xdr:colOff>
      <xdr:row>23</xdr:row>
      <xdr:rowOff>202716</xdr:rowOff>
    </xdr:from>
    <xdr:to>
      <xdr:col>28</xdr:col>
      <xdr:colOff>75493</xdr:colOff>
      <xdr:row>25</xdr:row>
      <xdr:rowOff>52190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4492564A-C77D-4348-829F-54EBFB1FA1A8}"/>
            </a:ext>
          </a:extLst>
        </xdr:cNvPr>
        <xdr:cNvSpPr/>
      </xdr:nvSpPr>
      <xdr:spPr>
        <a:xfrm>
          <a:off x="7222756" y="7584591"/>
          <a:ext cx="853737" cy="325724"/>
        </a:xfrm>
        <a:prstGeom prst="rect">
          <a:avLst/>
        </a:prstGeom>
        <a:noFill/>
        <a:ln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AXI4</a:t>
          </a:r>
          <a:r>
            <a:rPr kumimoji="1" lang="en-US" altLang="ja-JP" sz="900" baseline="0">
              <a:solidFill>
                <a:schemeClr val="tx1"/>
              </a:solidFill>
            </a:rPr>
            <a:t>-Stream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70285</xdr:colOff>
      <xdr:row>27</xdr:row>
      <xdr:rowOff>49359</xdr:rowOff>
    </xdr:from>
    <xdr:to>
      <xdr:col>28</xdr:col>
      <xdr:colOff>75493</xdr:colOff>
      <xdr:row>28</xdr:row>
      <xdr:rowOff>111161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25341472-79FB-47C8-85F4-793C21507D30}"/>
            </a:ext>
          </a:extLst>
        </xdr:cNvPr>
        <xdr:cNvSpPr/>
      </xdr:nvSpPr>
      <xdr:spPr>
        <a:xfrm>
          <a:off x="7214035" y="8383734"/>
          <a:ext cx="862458" cy="299927"/>
        </a:xfrm>
        <a:prstGeom prst="rect">
          <a:avLst/>
        </a:prstGeom>
        <a:noFill/>
        <a:ln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AXI4-Stream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248499</xdr:colOff>
      <xdr:row>19</xdr:row>
      <xdr:rowOff>186316</xdr:rowOff>
    </xdr:from>
    <xdr:to>
      <xdr:col>24</xdr:col>
      <xdr:colOff>214594</xdr:colOff>
      <xdr:row>22</xdr:row>
      <xdr:rowOff>34469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F92B5A6A-3FEE-4696-82FE-DA629C9986E9}"/>
            </a:ext>
          </a:extLst>
        </xdr:cNvPr>
        <xdr:cNvSpPr/>
      </xdr:nvSpPr>
      <xdr:spPr>
        <a:xfrm>
          <a:off x="6249249" y="6615691"/>
          <a:ext cx="823345" cy="5625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DRAM</a:t>
          </a:r>
        </a:p>
      </xdr:txBody>
    </xdr:sp>
    <xdr:clientData/>
  </xdr:twoCellAnchor>
  <xdr:twoCellAnchor>
    <xdr:from>
      <xdr:col>20</xdr:col>
      <xdr:colOff>31633</xdr:colOff>
      <xdr:row>20</xdr:row>
      <xdr:rowOff>183217</xdr:rowOff>
    </xdr:from>
    <xdr:to>
      <xdr:col>20</xdr:col>
      <xdr:colOff>31633</xdr:colOff>
      <xdr:row>27</xdr:row>
      <xdr:rowOff>47137</xdr:rowOff>
    </xdr:to>
    <xdr:cxnSp macro="">
      <xdr:nvCxnSpPr>
        <xdr:cNvPr id="128" name="直線コネクタ 127">
          <a:extLst>
            <a:ext uri="{FF2B5EF4-FFF2-40B4-BE49-F238E27FC236}">
              <a16:creationId xmlns:a16="http://schemas.microsoft.com/office/drawing/2014/main" id="{5CCB2F07-D04D-4D04-BCE7-256EF225DC8D}"/>
            </a:ext>
          </a:extLst>
        </xdr:cNvPr>
        <xdr:cNvCxnSpPr/>
      </xdr:nvCxnSpPr>
      <xdr:spPr>
        <a:xfrm>
          <a:off x="5746633" y="6850717"/>
          <a:ext cx="0" cy="1530795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5225</xdr:colOff>
      <xdr:row>23</xdr:row>
      <xdr:rowOff>125382</xdr:rowOff>
    </xdr:from>
    <xdr:to>
      <xdr:col>20</xdr:col>
      <xdr:colOff>29249</xdr:colOff>
      <xdr:row>23</xdr:row>
      <xdr:rowOff>125382</xdr:rowOff>
    </xdr:to>
    <xdr:cxnSp macro="">
      <xdr:nvCxnSpPr>
        <xdr:cNvPr id="129" name="直線矢印コネクタ 128">
          <a:extLst>
            <a:ext uri="{FF2B5EF4-FFF2-40B4-BE49-F238E27FC236}">
              <a16:creationId xmlns:a16="http://schemas.microsoft.com/office/drawing/2014/main" id="{498CFBAA-7F58-4EED-BF35-06F70A4693D5}"/>
            </a:ext>
          </a:extLst>
        </xdr:cNvPr>
        <xdr:cNvCxnSpPr/>
      </xdr:nvCxnSpPr>
      <xdr:spPr>
        <a:xfrm flipH="1">
          <a:off x="4577225" y="7507257"/>
          <a:ext cx="116702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274856</xdr:colOff>
      <xdr:row>27</xdr:row>
      <xdr:rowOff>19875</xdr:rowOff>
    </xdr:from>
    <xdr:to>
      <xdr:col>20</xdr:col>
      <xdr:colOff>37957</xdr:colOff>
      <xdr:row>27</xdr:row>
      <xdr:rowOff>19875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B8EAD62A-13AF-45EF-8EA6-F5BDA08C0320}"/>
            </a:ext>
          </a:extLst>
        </xdr:cNvPr>
        <xdr:cNvCxnSpPr/>
      </xdr:nvCxnSpPr>
      <xdr:spPr>
        <a:xfrm flipH="1" flipV="1">
          <a:off x="4561106" y="8354250"/>
          <a:ext cx="119185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33549</xdr:colOff>
      <xdr:row>20</xdr:row>
      <xdr:rowOff>232076</xdr:rowOff>
    </xdr:from>
    <xdr:to>
      <xdr:col>21</xdr:col>
      <xdr:colOff>233941</xdr:colOff>
      <xdr:row>20</xdr:row>
      <xdr:rowOff>232076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AEEB8674-1EB0-448D-A2CC-C8B303E08935}"/>
            </a:ext>
          </a:extLst>
        </xdr:cNvPr>
        <xdr:cNvCxnSpPr/>
      </xdr:nvCxnSpPr>
      <xdr:spPr>
        <a:xfrm>
          <a:off x="5748549" y="6899576"/>
          <a:ext cx="48614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101818</xdr:colOff>
      <xdr:row>31</xdr:row>
      <xdr:rowOff>143309</xdr:rowOff>
    </xdr:from>
    <xdr:to>
      <xdr:col>10</xdr:col>
      <xdr:colOff>228265</xdr:colOff>
      <xdr:row>36</xdr:row>
      <xdr:rowOff>56929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55E6195D-2B70-4C99-BCC7-E3B0D54B60CB}"/>
            </a:ext>
          </a:extLst>
        </xdr:cNvPr>
        <xdr:cNvSpPr/>
      </xdr:nvSpPr>
      <xdr:spPr>
        <a:xfrm>
          <a:off x="1530568" y="9430184"/>
          <a:ext cx="1555197" cy="11042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digital out ctrl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16385)</a:t>
          </a:r>
        </a:p>
      </xdr:txBody>
    </xdr:sp>
    <xdr:clientData/>
  </xdr:twoCellAnchor>
  <xdr:twoCellAnchor>
    <xdr:from>
      <xdr:col>13</xdr:col>
      <xdr:colOff>228194</xdr:colOff>
      <xdr:row>32</xdr:row>
      <xdr:rowOff>199769</xdr:rowOff>
    </xdr:from>
    <xdr:to>
      <xdr:col>14</xdr:col>
      <xdr:colOff>218929</xdr:colOff>
      <xdr:row>35</xdr:row>
      <xdr:rowOff>25035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6E83D87E-3C13-43DA-B0FB-A885519F12F4}"/>
            </a:ext>
          </a:extLst>
        </xdr:cNvPr>
        <xdr:cNvSpPr/>
      </xdr:nvSpPr>
      <xdr:spPr>
        <a:xfrm rot="5400000">
          <a:off x="3811366" y="9856347"/>
          <a:ext cx="539641" cy="2764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・・・</a:t>
          </a:r>
        </a:p>
      </xdr:txBody>
    </xdr:sp>
    <xdr:clientData/>
  </xdr:twoCellAnchor>
  <xdr:twoCellAnchor>
    <xdr:from>
      <xdr:col>10</xdr:col>
      <xdr:colOff>242997</xdr:colOff>
      <xdr:row>32</xdr:row>
      <xdr:rowOff>75647</xdr:rowOff>
    </xdr:from>
    <xdr:to>
      <xdr:col>12</xdr:col>
      <xdr:colOff>126727</xdr:colOff>
      <xdr:row>32</xdr:row>
      <xdr:rowOff>75647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CF7F6FD2-02F1-4D25-A81E-CEE6B25BD15F}"/>
            </a:ext>
          </a:extLst>
        </xdr:cNvPr>
        <xdr:cNvCxnSpPr/>
      </xdr:nvCxnSpPr>
      <xdr:spPr>
        <a:xfrm>
          <a:off x="3100497" y="9600647"/>
          <a:ext cx="45523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236429</xdr:colOff>
      <xdr:row>35</xdr:row>
      <xdr:rowOff>143638</xdr:rowOff>
    </xdr:from>
    <xdr:to>
      <xdr:col>12</xdr:col>
      <xdr:colOff>120158</xdr:colOff>
      <xdr:row>35</xdr:row>
      <xdr:rowOff>143638</xdr:rowOff>
    </xdr:to>
    <xdr:cxnSp macro="">
      <xdr:nvCxnSpPr>
        <xdr:cNvPr id="137" name="直線矢印コネクタ 136">
          <a:extLst>
            <a:ext uri="{FF2B5EF4-FFF2-40B4-BE49-F238E27FC236}">
              <a16:creationId xmlns:a16="http://schemas.microsoft.com/office/drawing/2014/main" id="{6E8DBF96-D5E1-432B-974B-D0130E1D12B1}"/>
            </a:ext>
          </a:extLst>
        </xdr:cNvPr>
        <xdr:cNvCxnSpPr/>
      </xdr:nvCxnSpPr>
      <xdr:spPr>
        <a:xfrm>
          <a:off x="3093929" y="10383013"/>
          <a:ext cx="45522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179550</xdr:colOff>
      <xdr:row>24</xdr:row>
      <xdr:rowOff>76761</xdr:rowOff>
    </xdr:from>
    <xdr:to>
      <xdr:col>11</xdr:col>
      <xdr:colOff>179550</xdr:colOff>
      <xdr:row>30</xdr:row>
      <xdr:rowOff>142875</xdr:rowOff>
    </xdr:to>
    <xdr:cxnSp macro="">
      <xdr:nvCxnSpPr>
        <xdr:cNvPr id="157" name="直線コネクタ 156">
          <a:extLst>
            <a:ext uri="{FF2B5EF4-FFF2-40B4-BE49-F238E27FC236}">
              <a16:creationId xmlns:a16="http://schemas.microsoft.com/office/drawing/2014/main" id="{485D345C-8790-44A9-92AC-CB34D5D8FF89}"/>
            </a:ext>
          </a:extLst>
        </xdr:cNvPr>
        <xdr:cNvCxnSpPr/>
      </xdr:nvCxnSpPr>
      <xdr:spPr>
        <a:xfrm>
          <a:off x="3322800" y="7696761"/>
          <a:ext cx="0" cy="1494864"/>
        </a:xfrm>
        <a:prstGeom prst="line">
          <a:avLst/>
        </a:prstGeom>
        <a:ln w="158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169985</xdr:colOff>
      <xdr:row>24</xdr:row>
      <xdr:rowOff>109694</xdr:rowOff>
    </xdr:from>
    <xdr:to>
      <xdr:col>13</xdr:col>
      <xdr:colOff>31771</xdr:colOff>
      <xdr:row>24</xdr:row>
      <xdr:rowOff>109694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E681F5F6-A722-441D-8246-FE7E931F0717}"/>
            </a:ext>
          </a:extLst>
        </xdr:cNvPr>
        <xdr:cNvCxnSpPr/>
      </xdr:nvCxnSpPr>
      <xdr:spPr>
        <a:xfrm flipH="1">
          <a:off x="3313235" y="7729694"/>
          <a:ext cx="433286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168088</xdr:colOff>
      <xdr:row>28</xdr:row>
      <xdr:rowOff>22288</xdr:rowOff>
    </xdr:from>
    <xdr:to>
      <xdr:col>13</xdr:col>
      <xdr:colOff>16083</xdr:colOff>
      <xdr:row>28</xdr:row>
      <xdr:rowOff>22288</xdr:rowOff>
    </xdr:to>
    <xdr:cxnSp macro="">
      <xdr:nvCxnSpPr>
        <xdr:cNvPr id="168" name="直線矢印コネクタ 167">
          <a:extLst>
            <a:ext uri="{FF2B5EF4-FFF2-40B4-BE49-F238E27FC236}">
              <a16:creationId xmlns:a16="http://schemas.microsoft.com/office/drawing/2014/main" id="{532CAAA7-8361-4F87-B25D-91FBB96CA0D9}"/>
            </a:ext>
          </a:extLst>
        </xdr:cNvPr>
        <xdr:cNvCxnSpPr/>
      </xdr:nvCxnSpPr>
      <xdr:spPr>
        <a:xfrm flipH="1">
          <a:off x="3311338" y="8594788"/>
          <a:ext cx="419495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22167</xdr:colOff>
      <xdr:row>30</xdr:row>
      <xdr:rowOff>83426</xdr:rowOff>
    </xdr:from>
    <xdr:to>
      <xdr:col>11</xdr:col>
      <xdr:colOff>182620</xdr:colOff>
      <xdr:row>31</xdr:row>
      <xdr:rowOff>143309</xdr:rowOff>
    </xdr:to>
    <xdr:cxnSp macro="">
      <xdr:nvCxnSpPr>
        <xdr:cNvPr id="171" name="コネクタ: カギ線 170">
          <a:extLst>
            <a:ext uri="{FF2B5EF4-FFF2-40B4-BE49-F238E27FC236}">
              <a16:creationId xmlns:a16="http://schemas.microsoft.com/office/drawing/2014/main" id="{5A99FAB8-96B7-3F7B-7904-BDC1BB449333}"/>
            </a:ext>
          </a:extLst>
        </xdr:cNvPr>
        <xdr:cNvCxnSpPr>
          <a:endCxn id="132" idx="0"/>
        </xdr:cNvCxnSpPr>
      </xdr:nvCxnSpPr>
      <xdr:spPr>
        <a:xfrm rot="10800000" flipV="1">
          <a:off x="2308167" y="9132176"/>
          <a:ext cx="1017703" cy="298008"/>
        </a:xfrm>
        <a:prstGeom prst="bentConnector2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14185</xdr:colOff>
      <xdr:row>28</xdr:row>
      <xdr:rowOff>96047</xdr:rowOff>
    </xdr:from>
    <xdr:to>
      <xdr:col>10</xdr:col>
      <xdr:colOff>256075</xdr:colOff>
      <xdr:row>30</xdr:row>
      <xdr:rowOff>118097</xdr:rowOff>
    </xdr:to>
    <xdr:sp macro="" textlink="">
      <xdr:nvSpPr>
        <xdr:cNvPr id="195" name="正方形/長方形 194">
          <a:extLst>
            <a:ext uri="{FF2B5EF4-FFF2-40B4-BE49-F238E27FC236}">
              <a16:creationId xmlns:a16="http://schemas.microsoft.com/office/drawing/2014/main" id="{EB7881A6-C15C-45F1-9B14-5639F9CAB5D5}"/>
            </a:ext>
          </a:extLst>
        </xdr:cNvPr>
        <xdr:cNvSpPr/>
      </xdr:nvSpPr>
      <xdr:spPr>
        <a:xfrm>
          <a:off x="2014435" y="8668547"/>
          <a:ext cx="1099140" cy="498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ディジタル出力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9506</xdr:colOff>
      <xdr:row>32</xdr:row>
      <xdr:rowOff>43697</xdr:rowOff>
    </xdr:from>
    <xdr:to>
      <xdr:col>25</xdr:col>
      <xdr:colOff>67917</xdr:colOff>
      <xdr:row>32</xdr:row>
      <xdr:rowOff>43697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3DBE9911-62F3-444A-B573-93801378F3D8}"/>
            </a:ext>
          </a:extLst>
        </xdr:cNvPr>
        <xdr:cNvCxnSpPr/>
      </xdr:nvCxnSpPr>
      <xdr:spPr>
        <a:xfrm>
          <a:off x="4581506" y="9568697"/>
          <a:ext cx="2630161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1130</xdr:colOff>
      <xdr:row>35</xdr:row>
      <xdr:rowOff>129708</xdr:rowOff>
    </xdr:from>
    <xdr:to>
      <xdr:col>25</xdr:col>
      <xdr:colOff>59635</xdr:colOff>
      <xdr:row>35</xdr:row>
      <xdr:rowOff>129708</xdr:rowOff>
    </xdr:to>
    <xdr:cxnSp macro="">
      <xdr:nvCxnSpPr>
        <xdr:cNvPr id="246" name="直線矢印コネクタ 245">
          <a:extLst>
            <a:ext uri="{FF2B5EF4-FFF2-40B4-BE49-F238E27FC236}">
              <a16:creationId xmlns:a16="http://schemas.microsoft.com/office/drawing/2014/main" id="{E35FD2B0-906F-48F8-AF37-E9228A4A5800}"/>
            </a:ext>
          </a:extLst>
        </xdr:cNvPr>
        <xdr:cNvCxnSpPr/>
      </xdr:nvCxnSpPr>
      <xdr:spPr>
        <a:xfrm>
          <a:off x="4573130" y="10369083"/>
          <a:ext cx="263025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104775</xdr:colOff>
      <xdr:row>31</xdr:row>
      <xdr:rowOff>30678</xdr:rowOff>
    </xdr:from>
    <xdr:to>
      <xdr:col>25</xdr:col>
      <xdr:colOff>65246</xdr:colOff>
      <xdr:row>32</xdr:row>
      <xdr:rowOff>43736</xdr:rowOff>
    </xdr:to>
    <xdr:sp macro="" textlink="">
      <xdr:nvSpPr>
        <xdr:cNvPr id="248" name="正方形/長方形 247">
          <a:extLst>
            <a:ext uri="{FF2B5EF4-FFF2-40B4-BE49-F238E27FC236}">
              <a16:creationId xmlns:a16="http://schemas.microsoft.com/office/drawing/2014/main" id="{78D301CC-F524-4D01-9AB8-3EF0DACE257A}"/>
            </a:ext>
          </a:extLst>
        </xdr:cNvPr>
        <xdr:cNvSpPr/>
      </xdr:nvSpPr>
      <xdr:spPr>
        <a:xfrm>
          <a:off x="5819775" y="9317553"/>
          <a:ext cx="1389221" cy="2511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</a:rPr>
            <a:t>16-bit  </a:t>
          </a:r>
          <a:r>
            <a:rPr kumimoji="1" lang="ja-JP" altLang="en-US" sz="900">
              <a:solidFill>
                <a:schemeClr val="tx1"/>
              </a:solidFill>
            </a:rPr>
            <a:t>ディジタル値 </a:t>
          </a:r>
          <a:r>
            <a:rPr kumimoji="1" lang="en-US" altLang="ja-JP" sz="900">
              <a:solidFill>
                <a:schemeClr val="tx1"/>
              </a:solidFill>
            </a:rPr>
            <a:t>0</a:t>
          </a:r>
        </a:p>
      </xdr:txBody>
    </xdr:sp>
    <xdr:clientData/>
  </xdr:twoCellAnchor>
  <xdr:twoCellAnchor>
    <xdr:from>
      <xdr:col>20</xdr:col>
      <xdr:colOff>57150</xdr:colOff>
      <xdr:row>34</xdr:row>
      <xdr:rowOff>121558</xdr:rowOff>
    </xdr:from>
    <xdr:to>
      <xdr:col>25</xdr:col>
      <xdr:colOff>65009</xdr:colOff>
      <xdr:row>35</xdr:row>
      <xdr:rowOff>129822</xdr:rowOff>
    </xdr:to>
    <xdr:sp macro="" textlink="">
      <xdr:nvSpPr>
        <xdr:cNvPr id="250" name="正方形/長方形 249">
          <a:extLst>
            <a:ext uri="{FF2B5EF4-FFF2-40B4-BE49-F238E27FC236}">
              <a16:creationId xmlns:a16="http://schemas.microsoft.com/office/drawing/2014/main" id="{5437574E-F061-460A-9858-05F0967D00E0}"/>
            </a:ext>
          </a:extLst>
        </xdr:cNvPr>
        <xdr:cNvSpPr/>
      </xdr:nvSpPr>
      <xdr:spPr>
        <a:xfrm>
          <a:off x="5772150" y="10122808"/>
          <a:ext cx="1436609" cy="2463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16-bit  </a:t>
          </a:r>
          <a:r>
            <a:rPr kumimoji="1" lang="ja-JP" altLang="en-US" sz="900">
              <a:solidFill>
                <a:schemeClr val="tx1"/>
              </a:solidFill>
            </a:rPr>
            <a:t>ディジタル値 </a:t>
          </a:r>
          <a:r>
            <a:rPr kumimoji="1" lang="en-US" altLang="ja-JP" sz="900">
              <a:solidFill>
                <a:schemeClr val="tx1"/>
              </a:solidFill>
            </a:rPr>
            <a:t>33</a:t>
          </a:r>
        </a:p>
      </xdr:txBody>
    </xdr:sp>
    <xdr:clientData/>
  </xdr:twoCellAnchor>
  <xdr:twoCellAnchor>
    <xdr:from>
      <xdr:col>12</xdr:col>
      <xdr:colOff>146904</xdr:colOff>
      <xdr:row>31</xdr:row>
      <xdr:rowOff>63549</xdr:rowOff>
    </xdr:from>
    <xdr:to>
      <xdr:col>16</xdr:col>
      <xdr:colOff>9525</xdr:colOff>
      <xdr:row>33</xdr:row>
      <xdr:rowOff>26207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A4F3B4CD-7D5B-4B74-A191-B1331AF91925}"/>
            </a:ext>
          </a:extLst>
        </xdr:cNvPr>
        <xdr:cNvSpPr/>
      </xdr:nvSpPr>
      <xdr:spPr>
        <a:xfrm>
          <a:off x="3575904" y="9350424"/>
          <a:ext cx="1005621" cy="438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digital out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146903</xdr:colOff>
      <xdr:row>34</xdr:row>
      <xdr:rowOff>166063</xdr:rowOff>
    </xdr:from>
    <xdr:to>
      <xdr:col>16</xdr:col>
      <xdr:colOff>19050</xdr:colOff>
      <xdr:row>36</xdr:row>
      <xdr:rowOff>151942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D339D079-709D-4218-8ECB-0553F53F7DBF}"/>
            </a:ext>
          </a:extLst>
        </xdr:cNvPr>
        <xdr:cNvSpPr/>
      </xdr:nvSpPr>
      <xdr:spPr>
        <a:xfrm>
          <a:off x="3575903" y="10167313"/>
          <a:ext cx="1015147" cy="4621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digital out 33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255104</xdr:colOff>
      <xdr:row>40</xdr:row>
      <xdr:rowOff>214313</xdr:rowOff>
    </xdr:from>
    <xdr:to>
      <xdr:col>37</xdr:col>
      <xdr:colOff>44932</xdr:colOff>
      <xdr:row>72</xdr:row>
      <xdr:rowOff>107052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14DD5B8-5074-4635-AC54-04E1B92317F7}"/>
            </a:ext>
          </a:extLst>
        </xdr:cNvPr>
        <xdr:cNvSpPr/>
      </xdr:nvSpPr>
      <xdr:spPr>
        <a:xfrm>
          <a:off x="3684104" y="11644313"/>
          <a:ext cx="6933578" cy="751273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ZCU111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63097</xdr:colOff>
      <xdr:row>42</xdr:row>
      <xdr:rowOff>189879</xdr:rowOff>
    </xdr:from>
    <xdr:to>
      <xdr:col>36</xdr:col>
      <xdr:colOff>118234</xdr:colOff>
      <xdr:row>66</xdr:row>
      <xdr:rowOff>12630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B91D669-0F97-4689-9614-D3CC0F64725E}"/>
            </a:ext>
          </a:extLst>
        </xdr:cNvPr>
        <xdr:cNvSpPr/>
      </xdr:nvSpPr>
      <xdr:spPr>
        <a:xfrm>
          <a:off x="8921347" y="12096129"/>
          <a:ext cx="1483887" cy="55377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RF</a:t>
          </a:r>
          <a:r>
            <a:rPr kumimoji="1" lang="en-US" altLang="ja-JP" sz="1200" baseline="0">
              <a:solidFill>
                <a:schemeClr val="tx1"/>
              </a:solidFill>
            </a:rPr>
            <a:t> Data Converter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268186</xdr:colOff>
      <xdr:row>46</xdr:row>
      <xdr:rowOff>121018</xdr:rowOff>
    </xdr:from>
    <xdr:to>
      <xdr:col>35</xdr:col>
      <xdr:colOff>221486</xdr:colOff>
      <xdr:row>48</xdr:row>
      <xdr:rowOff>173197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701789C-7D50-445F-9E41-52BE3D8E634F}"/>
            </a:ext>
          </a:extLst>
        </xdr:cNvPr>
        <xdr:cNvSpPr/>
      </xdr:nvSpPr>
      <xdr:spPr>
        <a:xfrm>
          <a:off x="9126436" y="12979768"/>
          <a:ext cx="1096300" cy="5284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DAC</a:t>
          </a:r>
        </a:p>
        <a:p>
          <a:pPr algn="ctr"/>
          <a:r>
            <a:rPr kumimoji="1" lang="en-US" altLang="ja-JP" sz="1200">
              <a:solidFill>
                <a:schemeClr val="tx1"/>
              </a:solidFill>
            </a:rPr>
            <a:t>Tile</a:t>
          </a:r>
          <a:r>
            <a:rPr kumimoji="1" lang="en-US" altLang="ja-JP" sz="1200" baseline="0">
              <a:solidFill>
                <a:schemeClr val="tx1"/>
              </a:solidFill>
            </a:rPr>
            <a:t> 0   Ch 0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23852</xdr:colOff>
      <xdr:row>47</xdr:row>
      <xdr:rowOff>12017</xdr:rowOff>
    </xdr:from>
    <xdr:to>
      <xdr:col>31</xdr:col>
      <xdr:colOff>276845</xdr:colOff>
      <xdr:row>47</xdr:row>
      <xdr:rowOff>12017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6931812C-8C95-4155-A870-54C3F44C619A}"/>
            </a:ext>
          </a:extLst>
        </xdr:cNvPr>
        <xdr:cNvCxnSpPr/>
      </xdr:nvCxnSpPr>
      <xdr:spPr>
        <a:xfrm>
          <a:off x="8310602" y="13108892"/>
          <a:ext cx="824493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263217</xdr:colOff>
      <xdr:row>48</xdr:row>
      <xdr:rowOff>218861</xdr:rowOff>
    </xdr:from>
    <xdr:to>
      <xdr:col>35</xdr:col>
      <xdr:colOff>216517</xdr:colOff>
      <xdr:row>51</xdr:row>
      <xdr:rowOff>28585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E4D3500-D309-4486-A000-81E5E89D2015}"/>
            </a:ext>
          </a:extLst>
        </xdr:cNvPr>
        <xdr:cNvSpPr/>
      </xdr:nvSpPr>
      <xdr:spPr>
        <a:xfrm>
          <a:off x="9121467" y="13553861"/>
          <a:ext cx="1096300" cy="52409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DAC</a:t>
          </a:r>
        </a:p>
        <a:p>
          <a:pPr algn="ctr"/>
          <a:r>
            <a:rPr kumimoji="1" lang="en-US" altLang="ja-JP" sz="1200">
              <a:solidFill>
                <a:schemeClr val="tx1"/>
              </a:solidFill>
            </a:rPr>
            <a:t>Tile</a:t>
          </a:r>
          <a:r>
            <a:rPr kumimoji="1" lang="en-US" altLang="ja-JP" sz="1200" baseline="0">
              <a:solidFill>
                <a:schemeClr val="tx1"/>
              </a:solidFill>
            </a:rPr>
            <a:t> 0   Ch 1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27166</xdr:colOff>
      <xdr:row>49</xdr:row>
      <xdr:rowOff>136336</xdr:rowOff>
    </xdr:from>
    <xdr:to>
      <xdr:col>31</xdr:col>
      <xdr:colOff>260280</xdr:colOff>
      <xdr:row>49</xdr:row>
      <xdr:rowOff>136336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4F8F1802-834B-4B51-8B42-D87621C35FA5}"/>
            </a:ext>
          </a:extLst>
        </xdr:cNvPr>
        <xdr:cNvCxnSpPr/>
      </xdr:nvCxnSpPr>
      <xdr:spPr>
        <a:xfrm>
          <a:off x="8313916" y="13709461"/>
          <a:ext cx="80461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266529</xdr:colOff>
      <xdr:row>51</xdr:row>
      <xdr:rowOff>92438</xdr:rowOff>
    </xdr:from>
    <xdr:to>
      <xdr:col>35</xdr:col>
      <xdr:colOff>219829</xdr:colOff>
      <xdr:row>53</xdr:row>
      <xdr:rowOff>154141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0C3400B-0F39-43D0-8C56-327AF232B59B}"/>
            </a:ext>
          </a:extLst>
        </xdr:cNvPr>
        <xdr:cNvSpPr/>
      </xdr:nvSpPr>
      <xdr:spPr>
        <a:xfrm>
          <a:off x="9124779" y="14141813"/>
          <a:ext cx="1096300" cy="53795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DAC</a:t>
          </a:r>
        </a:p>
        <a:p>
          <a:pPr algn="ctr"/>
          <a:r>
            <a:rPr kumimoji="1" lang="en-US" altLang="ja-JP" sz="1200">
              <a:solidFill>
                <a:schemeClr val="tx1"/>
              </a:solidFill>
            </a:rPr>
            <a:t>Tile</a:t>
          </a:r>
          <a:r>
            <a:rPr kumimoji="1" lang="en-US" altLang="ja-JP" sz="1200" baseline="0">
              <a:solidFill>
                <a:schemeClr val="tx1"/>
              </a:solidFill>
            </a:rPr>
            <a:t> 0   Ch 2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30478</xdr:colOff>
      <xdr:row>51</xdr:row>
      <xdr:rowOff>230437</xdr:rowOff>
    </xdr:from>
    <xdr:to>
      <xdr:col>31</xdr:col>
      <xdr:colOff>268563</xdr:colOff>
      <xdr:row>51</xdr:row>
      <xdr:rowOff>230437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3D501895-162C-44A0-B83E-0688837913B5}"/>
            </a:ext>
          </a:extLst>
        </xdr:cNvPr>
        <xdr:cNvCxnSpPr/>
      </xdr:nvCxnSpPr>
      <xdr:spPr>
        <a:xfrm>
          <a:off x="8317228" y="14279812"/>
          <a:ext cx="809585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269842</xdr:colOff>
      <xdr:row>53</xdr:row>
      <xdr:rowOff>197624</xdr:rowOff>
    </xdr:from>
    <xdr:to>
      <xdr:col>35</xdr:col>
      <xdr:colOff>223142</xdr:colOff>
      <xdr:row>56</xdr:row>
      <xdr:rowOff>8877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0D386B0-3B00-419F-A14F-2E7CC1B75D2F}"/>
            </a:ext>
          </a:extLst>
        </xdr:cNvPr>
        <xdr:cNvSpPr/>
      </xdr:nvSpPr>
      <xdr:spPr>
        <a:xfrm>
          <a:off x="9128092" y="14723249"/>
          <a:ext cx="1096300" cy="52562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DAC</a:t>
          </a:r>
        </a:p>
        <a:p>
          <a:pPr algn="ctr"/>
          <a:r>
            <a:rPr kumimoji="1" lang="en-US" altLang="ja-JP" sz="1200">
              <a:solidFill>
                <a:schemeClr val="tx1"/>
              </a:solidFill>
            </a:rPr>
            <a:t>Tile</a:t>
          </a:r>
          <a:r>
            <a:rPr kumimoji="1" lang="en-US" altLang="ja-JP" sz="1200" baseline="0">
              <a:solidFill>
                <a:schemeClr val="tx1"/>
              </a:solidFill>
            </a:rPr>
            <a:t> 0   Ch 3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33791</xdr:colOff>
      <xdr:row>54</xdr:row>
      <xdr:rowOff>107756</xdr:rowOff>
    </xdr:from>
    <xdr:to>
      <xdr:col>31</xdr:col>
      <xdr:colOff>268563</xdr:colOff>
      <xdr:row>54</xdr:row>
      <xdr:rowOff>107756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2381506B-85C9-41C6-A858-99E8D497FE26}"/>
            </a:ext>
          </a:extLst>
        </xdr:cNvPr>
        <xdr:cNvCxnSpPr/>
      </xdr:nvCxnSpPr>
      <xdr:spPr>
        <a:xfrm>
          <a:off x="8320541" y="14871506"/>
          <a:ext cx="806272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263216</xdr:colOff>
      <xdr:row>56</xdr:row>
      <xdr:rowOff>60883</xdr:rowOff>
    </xdr:from>
    <xdr:to>
      <xdr:col>35</xdr:col>
      <xdr:colOff>216516</xdr:colOff>
      <xdr:row>58</xdr:row>
      <xdr:rowOff>113061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265619C-808C-44C1-B56E-F88C5762B445}"/>
            </a:ext>
          </a:extLst>
        </xdr:cNvPr>
        <xdr:cNvSpPr/>
      </xdr:nvSpPr>
      <xdr:spPr>
        <a:xfrm>
          <a:off x="9121466" y="15300883"/>
          <a:ext cx="1096300" cy="52842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DAC</a:t>
          </a:r>
        </a:p>
        <a:p>
          <a:pPr algn="ctr"/>
          <a:r>
            <a:rPr kumimoji="1" lang="en-US" altLang="ja-JP" sz="1200">
              <a:solidFill>
                <a:schemeClr val="tx1"/>
              </a:solidFill>
            </a:rPr>
            <a:t>Tile</a:t>
          </a:r>
          <a:r>
            <a:rPr kumimoji="1" lang="en-US" altLang="ja-JP" sz="1200" baseline="0">
              <a:solidFill>
                <a:schemeClr val="tx1"/>
              </a:solidFill>
            </a:rPr>
            <a:t> 1   Ch 0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25451</xdr:colOff>
      <xdr:row>56</xdr:row>
      <xdr:rowOff>211289</xdr:rowOff>
    </xdr:from>
    <xdr:to>
      <xdr:col>31</xdr:col>
      <xdr:colOff>260280</xdr:colOff>
      <xdr:row>56</xdr:row>
      <xdr:rowOff>211289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4C598B0E-C2D4-4846-A879-3622B30C628F}"/>
            </a:ext>
          </a:extLst>
        </xdr:cNvPr>
        <xdr:cNvCxnSpPr/>
      </xdr:nvCxnSpPr>
      <xdr:spPr>
        <a:xfrm>
          <a:off x="8312201" y="15451289"/>
          <a:ext cx="806329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246321</xdr:colOff>
      <xdr:row>58</xdr:row>
      <xdr:rowOff>167391</xdr:rowOff>
    </xdr:from>
    <xdr:to>
      <xdr:col>35</xdr:col>
      <xdr:colOff>211547</xdr:colOff>
      <xdr:row>60</xdr:row>
      <xdr:rowOff>219569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195BA859-B98A-4FF4-AE7E-F55140E99027}"/>
            </a:ext>
          </a:extLst>
        </xdr:cNvPr>
        <xdr:cNvSpPr/>
      </xdr:nvSpPr>
      <xdr:spPr>
        <a:xfrm>
          <a:off x="9104571" y="15883641"/>
          <a:ext cx="1108226" cy="52842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DAC</a:t>
          </a:r>
        </a:p>
        <a:p>
          <a:pPr algn="ctr"/>
          <a:r>
            <a:rPr kumimoji="1" lang="en-US" altLang="ja-JP" sz="1200">
              <a:solidFill>
                <a:schemeClr val="tx1"/>
              </a:solidFill>
            </a:rPr>
            <a:t>Tile</a:t>
          </a:r>
          <a:r>
            <a:rPr kumimoji="1" lang="en-US" altLang="ja-JP" sz="1200" baseline="0">
              <a:solidFill>
                <a:schemeClr val="tx1"/>
              </a:solidFill>
            </a:rPr>
            <a:t> 1   Ch 1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22196</xdr:colOff>
      <xdr:row>59</xdr:row>
      <xdr:rowOff>67265</xdr:rowOff>
    </xdr:from>
    <xdr:to>
      <xdr:col>31</xdr:col>
      <xdr:colOff>251998</xdr:colOff>
      <xdr:row>59</xdr:row>
      <xdr:rowOff>67265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497B49C1-5B67-4FA5-BE7F-55B45F2D5DB5}"/>
            </a:ext>
          </a:extLst>
        </xdr:cNvPr>
        <xdr:cNvCxnSpPr/>
      </xdr:nvCxnSpPr>
      <xdr:spPr>
        <a:xfrm>
          <a:off x="8308946" y="16021640"/>
          <a:ext cx="801302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253555</xdr:colOff>
      <xdr:row>61</xdr:row>
      <xdr:rowOff>34453</xdr:rowOff>
    </xdr:from>
    <xdr:to>
      <xdr:col>35</xdr:col>
      <xdr:colOff>214859</xdr:colOff>
      <xdr:row>63</xdr:row>
      <xdr:rowOff>93356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C8C3D1B-65A8-48A6-8979-088A88824053}"/>
            </a:ext>
          </a:extLst>
        </xdr:cNvPr>
        <xdr:cNvSpPr/>
      </xdr:nvSpPr>
      <xdr:spPr>
        <a:xfrm>
          <a:off x="9111805" y="16465078"/>
          <a:ext cx="1104304" cy="53515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DAC</a:t>
          </a:r>
        </a:p>
        <a:p>
          <a:pPr algn="ctr"/>
          <a:r>
            <a:rPr kumimoji="1" lang="en-US" altLang="ja-JP" sz="1200">
              <a:solidFill>
                <a:schemeClr val="tx1"/>
              </a:solidFill>
            </a:rPr>
            <a:t>Tile</a:t>
          </a:r>
          <a:r>
            <a:rPr kumimoji="1" lang="en-US" altLang="ja-JP" sz="1200" baseline="0">
              <a:solidFill>
                <a:schemeClr val="tx1"/>
              </a:solidFill>
            </a:rPr>
            <a:t> 1   Ch 2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25508</xdr:colOff>
      <xdr:row>61</xdr:row>
      <xdr:rowOff>182708</xdr:rowOff>
    </xdr:from>
    <xdr:to>
      <xdr:col>31</xdr:col>
      <xdr:colOff>260280</xdr:colOff>
      <xdr:row>61</xdr:row>
      <xdr:rowOff>182708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1726D27A-1015-4601-9429-5A362A6E40E7}"/>
            </a:ext>
          </a:extLst>
        </xdr:cNvPr>
        <xdr:cNvCxnSpPr/>
      </xdr:nvCxnSpPr>
      <xdr:spPr>
        <a:xfrm>
          <a:off x="8312258" y="16613333"/>
          <a:ext cx="806272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264872</xdr:colOff>
      <xdr:row>63</xdr:row>
      <xdr:rowOff>129207</xdr:rowOff>
    </xdr:from>
    <xdr:to>
      <xdr:col>35</xdr:col>
      <xdr:colOff>218172</xdr:colOff>
      <xdr:row>65</xdr:row>
      <xdr:rowOff>181386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40CBEB9F-17B5-425B-901A-810EBDA78DFF}"/>
            </a:ext>
          </a:extLst>
        </xdr:cNvPr>
        <xdr:cNvSpPr/>
      </xdr:nvSpPr>
      <xdr:spPr>
        <a:xfrm>
          <a:off x="9123122" y="17036082"/>
          <a:ext cx="1096300" cy="5284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DAC</a:t>
          </a:r>
        </a:p>
        <a:p>
          <a:pPr algn="ctr"/>
          <a:r>
            <a:rPr kumimoji="1" lang="en-US" altLang="ja-JP" sz="1200">
              <a:solidFill>
                <a:schemeClr val="tx1"/>
              </a:solidFill>
            </a:rPr>
            <a:t>Tile</a:t>
          </a:r>
          <a:r>
            <a:rPr kumimoji="1" lang="en-US" altLang="ja-JP" sz="1200" baseline="0">
              <a:solidFill>
                <a:schemeClr val="tx1"/>
              </a:solidFill>
            </a:rPr>
            <a:t> 1   Ch 3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28821</xdr:colOff>
      <xdr:row>64</xdr:row>
      <xdr:rowOff>59300</xdr:rowOff>
    </xdr:from>
    <xdr:to>
      <xdr:col>31</xdr:col>
      <xdr:colOff>276845</xdr:colOff>
      <xdr:row>64</xdr:row>
      <xdr:rowOff>59300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949FB5D0-F5F8-4795-BB3F-4F5AE304409D}"/>
            </a:ext>
          </a:extLst>
        </xdr:cNvPr>
        <xdr:cNvCxnSpPr/>
      </xdr:nvCxnSpPr>
      <xdr:spPr>
        <a:xfrm>
          <a:off x="8315571" y="17204300"/>
          <a:ext cx="81952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37551</xdr:colOff>
      <xdr:row>47</xdr:row>
      <xdr:rowOff>136345</xdr:rowOff>
    </xdr:from>
    <xdr:to>
      <xdr:col>23</xdr:col>
      <xdr:colOff>13569</xdr:colOff>
      <xdr:row>51</xdr:row>
      <xdr:rowOff>176929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3E6EF31-8E43-4008-8E15-857EB2A3AF32}"/>
            </a:ext>
          </a:extLst>
        </xdr:cNvPr>
        <xdr:cNvSpPr/>
      </xdr:nvSpPr>
      <xdr:spPr>
        <a:xfrm>
          <a:off x="5181051" y="13233220"/>
          <a:ext cx="1404768" cy="99308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 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コントローラ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142659</xdr:colOff>
      <xdr:row>49</xdr:row>
      <xdr:rowOff>196492</xdr:rowOff>
    </xdr:from>
    <xdr:to>
      <xdr:col>22</xdr:col>
      <xdr:colOff>209542</xdr:colOff>
      <xdr:row>51</xdr:row>
      <xdr:rowOff>51369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93736ADE-E449-4282-8F35-BE7F76706904}"/>
            </a:ext>
          </a:extLst>
        </xdr:cNvPr>
        <xdr:cNvSpPr/>
      </xdr:nvSpPr>
      <xdr:spPr>
        <a:xfrm>
          <a:off x="5286159" y="13769617"/>
          <a:ext cx="1209883" cy="33112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制御レジスタ</a:t>
          </a:r>
        </a:p>
      </xdr:txBody>
    </xdr:sp>
    <xdr:clientData/>
  </xdr:twoCellAnchor>
  <xdr:twoCellAnchor>
    <xdr:from>
      <xdr:col>23</xdr:col>
      <xdr:colOff>14591</xdr:colOff>
      <xdr:row>49</xdr:row>
      <xdr:rowOff>169475</xdr:rowOff>
    </xdr:from>
    <xdr:to>
      <xdr:col>24</xdr:col>
      <xdr:colOff>146231</xdr:colOff>
      <xdr:row>49</xdr:row>
      <xdr:rowOff>169475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D802539D-84D8-40A1-A955-0C7EE4A39E9B}"/>
            </a:ext>
          </a:extLst>
        </xdr:cNvPr>
        <xdr:cNvCxnSpPr/>
      </xdr:nvCxnSpPr>
      <xdr:spPr>
        <a:xfrm>
          <a:off x="6586841" y="13742600"/>
          <a:ext cx="417390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168339</xdr:colOff>
      <xdr:row>48</xdr:row>
      <xdr:rowOff>6579</xdr:rowOff>
    </xdr:from>
    <xdr:to>
      <xdr:col>24</xdr:col>
      <xdr:colOff>168339</xdr:colOff>
      <xdr:row>65</xdr:row>
      <xdr:rowOff>115226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50872549-0EB5-4A4E-9E41-17FB6B99955F}"/>
            </a:ext>
          </a:extLst>
        </xdr:cNvPr>
        <xdr:cNvCxnSpPr/>
      </xdr:nvCxnSpPr>
      <xdr:spPr>
        <a:xfrm>
          <a:off x="7026339" y="13341579"/>
          <a:ext cx="0" cy="4156772"/>
        </a:xfrm>
        <a:prstGeom prst="line">
          <a:avLst/>
        </a:prstGeom>
        <a:ln>
          <a:solidFill>
            <a:schemeClr val="tx1"/>
          </a:solidFill>
          <a:headEnd type="none"/>
          <a:tailEnd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141006</xdr:colOff>
      <xdr:row>48</xdr:row>
      <xdr:rowOff>65655</xdr:rowOff>
    </xdr:from>
    <xdr:to>
      <xdr:col>26</xdr:col>
      <xdr:colOff>137693</xdr:colOff>
      <xdr:row>48</xdr:row>
      <xdr:rowOff>65655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793A0D3A-D557-4F5E-AF86-6C819577F40C}"/>
            </a:ext>
          </a:extLst>
        </xdr:cNvPr>
        <xdr:cNvCxnSpPr/>
      </xdr:nvCxnSpPr>
      <xdr:spPr>
        <a:xfrm>
          <a:off x="6999006" y="13400655"/>
          <a:ext cx="568187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176622</xdr:colOff>
      <xdr:row>65</xdr:row>
      <xdr:rowOff>89930</xdr:rowOff>
    </xdr:from>
    <xdr:to>
      <xdr:col>26</xdr:col>
      <xdr:colOff>143778</xdr:colOff>
      <xdr:row>65</xdr:row>
      <xdr:rowOff>89930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C34E9DC5-0B78-42BF-B70D-57930CA0B662}"/>
            </a:ext>
          </a:extLst>
        </xdr:cNvPr>
        <xdr:cNvCxnSpPr/>
      </xdr:nvCxnSpPr>
      <xdr:spPr>
        <a:xfrm>
          <a:off x="7034622" y="17473055"/>
          <a:ext cx="538656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187183</xdr:colOff>
      <xdr:row>47</xdr:row>
      <xdr:rowOff>1172</xdr:rowOff>
    </xdr:from>
    <xdr:to>
      <xdr:col>25</xdr:col>
      <xdr:colOff>187183</xdr:colOff>
      <xdr:row>64</xdr:row>
      <xdr:rowOff>64541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BA66420B-D5DA-4853-A04F-FCDB0470CFB8}"/>
            </a:ext>
          </a:extLst>
        </xdr:cNvPr>
        <xdr:cNvCxnSpPr/>
      </xdr:nvCxnSpPr>
      <xdr:spPr>
        <a:xfrm>
          <a:off x="7330933" y="13098047"/>
          <a:ext cx="0" cy="4111494"/>
        </a:xfrm>
        <a:prstGeom prst="line">
          <a:avLst/>
        </a:prstGeom>
        <a:ln>
          <a:solidFill>
            <a:srgbClr val="FF0000"/>
          </a:solidFill>
          <a:headEnd type="none"/>
          <a:tailEnd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198507</xdr:colOff>
      <xdr:row>58</xdr:row>
      <xdr:rowOff>147646</xdr:rowOff>
    </xdr:from>
    <xdr:to>
      <xdr:col>22</xdr:col>
      <xdr:colOff>226396</xdr:colOff>
      <xdr:row>60</xdr:row>
      <xdr:rowOff>221196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3D5A50D6-8792-4C77-809E-FEEF9178E7F5}"/>
            </a:ext>
          </a:extLst>
        </xdr:cNvPr>
        <xdr:cNvSpPr/>
      </xdr:nvSpPr>
      <xdr:spPr>
        <a:xfrm>
          <a:off x="5627757" y="15863896"/>
          <a:ext cx="885139" cy="5498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DDR4</a:t>
          </a:r>
        </a:p>
        <a:p>
          <a:pPr algn="ctr"/>
          <a:r>
            <a:rPr kumimoji="1" lang="en-US" altLang="ja-JP" sz="1200">
              <a:solidFill>
                <a:schemeClr val="tx1"/>
              </a:solidFill>
            </a:rPr>
            <a:t>SDRAM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240346</xdr:colOff>
      <xdr:row>48</xdr:row>
      <xdr:rowOff>74725</xdr:rowOff>
    </xdr:from>
    <xdr:to>
      <xdr:col>30</xdr:col>
      <xdr:colOff>138276</xdr:colOff>
      <xdr:row>48</xdr:row>
      <xdr:rowOff>74725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4120BBBB-09FE-45FF-A4F1-0A197B31A4E5}"/>
            </a:ext>
          </a:extLst>
        </xdr:cNvPr>
        <xdr:cNvCxnSpPr/>
      </xdr:nvCxnSpPr>
      <xdr:spPr>
        <a:xfrm>
          <a:off x="8241346" y="13409725"/>
          <a:ext cx="469430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141614</xdr:colOff>
      <xdr:row>48</xdr:row>
      <xdr:rowOff>22068</xdr:rowOff>
    </xdr:from>
    <xdr:to>
      <xdr:col>30</xdr:col>
      <xdr:colOff>141614</xdr:colOff>
      <xdr:row>66</xdr:row>
      <xdr:rowOff>222181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537292C7-F7D5-4DCE-ACC0-217007580FA0}"/>
            </a:ext>
          </a:extLst>
        </xdr:cNvPr>
        <xdr:cNvCxnSpPr/>
      </xdr:nvCxnSpPr>
      <xdr:spPr>
        <a:xfrm>
          <a:off x="8714114" y="13357068"/>
          <a:ext cx="0" cy="4486363"/>
        </a:xfrm>
        <a:prstGeom prst="line">
          <a:avLst/>
        </a:prstGeom>
        <a:ln>
          <a:solidFill>
            <a:srgbClr val="00B050"/>
          </a:solidFill>
          <a:headEnd type="none"/>
          <a:tailEnd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228440</xdr:colOff>
      <xdr:row>50</xdr:row>
      <xdr:rowOff>174738</xdr:rowOff>
    </xdr:from>
    <xdr:to>
      <xdr:col>30</xdr:col>
      <xdr:colOff>135895</xdr:colOff>
      <xdr:row>50</xdr:row>
      <xdr:rowOff>174738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C7E0043-2D4F-4FDF-97BC-F343AFF5FA8F}"/>
            </a:ext>
          </a:extLst>
        </xdr:cNvPr>
        <xdr:cNvCxnSpPr/>
      </xdr:nvCxnSpPr>
      <xdr:spPr>
        <a:xfrm>
          <a:off x="8229440" y="13985988"/>
          <a:ext cx="478955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247490</xdr:colOff>
      <xdr:row>53</xdr:row>
      <xdr:rowOff>27020</xdr:rowOff>
    </xdr:from>
    <xdr:to>
      <xdr:col>30</xdr:col>
      <xdr:colOff>145420</xdr:colOff>
      <xdr:row>53</xdr:row>
      <xdr:rowOff>27020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F408E7D2-DFDC-4839-A96E-2D450F296138}"/>
            </a:ext>
          </a:extLst>
        </xdr:cNvPr>
        <xdr:cNvCxnSpPr/>
      </xdr:nvCxnSpPr>
      <xdr:spPr>
        <a:xfrm>
          <a:off x="8248490" y="14552645"/>
          <a:ext cx="469430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239156</xdr:colOff>
      <xdr:row>55</xdr:row>
      <xdr:rowOff>155686</xdr:rowOff>
    </xdr:from>
    <xdr:to>
      <xdr:col>30</xdr:col>
      <xdr:colOff>137086</xdr:colOff>
      <xdr:row>55</xdr:row>
      <xdr:rowOff>155686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1F60FB15-B32C-416A-AF83-B572C5EE82E3}"/>
            </a:ext>
          </a:extLst>
        </xdr:cNvPr>
        <xdr:cNvCxnSpPr/>
      </xdr:nvCxnSpPr>
      <xdr:spPr>
        <a:xfrm>
          <a:off x="8240156" y="15157561"/>
          <a:ext cx="469430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242728</xdr:colOff>
      <xdr:row>58</xdr:row>
      <xdr:rowOff>14004</xdr:rowOff>
    </xdr:from>
    <xdr:to>
      <xdr:col>30</xdr:col>
      <xdr:colOff>140658</xdr:colOff>
      <xdr:row>58</xdr:row>
      <xdr:rowOff>14004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1948A2A1-1ACA-4E12-BFFA-FE35CE070B45}"/>
            </a:ext>
          </a:extLst>
        </xdr:cNvPr>
        <xdr:cNvCxnSpPr/>
      </xdr:nvCxnSpPr>
      <xdr:spPr>
        <a:xfrm>
          <a:off x="8243728" y="15730254"/>
          <a:ext cx="469430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240346</xdr:colOff>
      <xdr:row>60</xdr:row>
      <xdr:rowOff>91705</xdr:rowOff>
    </xdr:from>
    <xdr:to>
      <xdr:col>30</xdr:col>
      <xdr:colOff>138276</xdr:colOff>
      <xdr:row>60</xdr:row>
      <xdr:rowOff>91705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22978210-593A-4C43-92CF-7F1A258FC18F}"/>
            </a:ext>
          </a:extLst>
        </xdr:cNvPr>
        <xdr:cNvCxnSpPr/>
      </xdr:nvCxnSpPr>
      <xdr:spPr>
        <a:xfrm>
          <a:off x="8241346" y="16284205"/>
          <a:ext cx="469430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243918</xdr:colOff>
      <xdr:row>62</xdr:row>
      <xdr:rowOff>206150</xdr:rowOff>
    </xdr:from>
    <xdr:to>
      <xdr:col>30</xdr:col>
      <xdr:colOff>141848</xdr:colOff>
      <xdr:row>62</xdr:row>
      <xdr:rowOff>206150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27685933-8B33-4F29-A2AB-B1C38BA3AF1D}"/>
            </a:ext>
          </a:extLst>
        </xdr:cNvPr>
        <xdr:cNvCxnSpPr/>
      </xdr:nvCxnSpPr>
      <xdr:spPr>
        <a:xfrm>
          <a:off x="8244918" y="16874900"/>
          <a:ext cx="469430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241537</xdr:colOff>
      <xdr:row>65</xdr:row>
      <xdr:rowOff>98117</xdr:rowOff>
    </xdr:from>
    <xdr:to>
      <xdr:col>30</xdr:col>
      <xdr:colOff>139467</xdr:colOff>
      <xdr:row>65</xdr:row>
      <xdr:rowOff>98117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D07FE484-E3C4-4132-9E7F-C80299B17DB1}"/>
            </a:ext>
          </a:extLst>
        </xdr:cNvPr>
        <xdr:cNvCxnSpPr/>
      </xdr:nvCxnSpPr>
      <xdr:spPr>
        <a:xfrm>
          <a:off x="8242537" y="17481242"/>
          <a:ext cx="469430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145022</xdr:colOff>
      <xdr:row>46</xdr:row>
      <xdr:rowOff>167220</xdr:rowOff>
    </xdr:from>
    <xdr:to>
      <xdr:col>29</xdr:col>
      <xdr:colOff>95716</xdr:colOff>
      <xdr:row>48</xdr:row>
      <xdr:rowOff>137495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21AFD589-FFCD-464A-A9D0-A8C5D6C04CA6}"/>
            </a:ext>
          </a:extLst>
        </xdr:cNvPr>
        <xdr:cNvSpPr/>
      </xdr:nvSpPr>
      <xdr:spPr>
        <a:xfrm>
          <a:off x="7574522" y="13025970"/>
          <a:ext cx="807944" cy="4465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  <a:headEnd type="none"/>
          <a:tailEnd w="sm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AWG 0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140053</xdr:colOff>
      <xdr:row>49</xdr:row>
      <xdr:rowOff>23817</xdr:rowOff>
    </xdr:from>
    <xdr:to>
      <xdr:col>29</xdr:col>
      <xdr:colOff>82743</xdr:colOff>
      <xdr:row>50</xdr:row>
      <xdr:rowOff>233744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2A626AF9-913D-42E4-923A-B842226F80BC}"/>
            </a:ext>
          </a:extLst>
        </xdr:cNvPr>
        <xdr:cNvSpPr/>
      </xdr:nvSpPr>
      <xdr:spPr>
        <a:xfrm>
          <a:off x="7569553" y="13596942"/>
          <a:ext cx="799940" cy="44805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  <a:headEnd type="none"/>
          <a:tailEnd w="sm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AWG 1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143365</xdr:colOff>
      <xdr:row>51</xdr:row>
      <xdr:rowOff>150966</xdr:rowOff>
    </xdr:from>
    <xdr:to>
      <xdr:col>29</xdr:col>
      <xdr:colOff>94059</xdr:colOff>
      <xdr:row>53</xdr:row>
      <xdr:rowOff>99389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BA9FE93C-0AF5-4B9F-B498-FCEBA29C4227}"/>
            </a:ext>
          </a:extLst>
        </xdr:cNvPr>
        <xdr:cNvSpPr/>
      </xdr:nvSpPr>
      <xdr:spPr>
        <a:xfrm>
          <a:off x="7572865" y="14200341"/>
          <a:ext cx="807944" cy="42467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  <a:headEnd type="none"/>
          <a:tailEnd w="sm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AWG 2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146678</xdr:colOff>
      <xdr:row>54</xdr:row>
      <xdr:rowOff>5702</xdr:rowOff>
    </xdr:from>
    <xdr:to>
      <xdr:col>29</xdr:col>
      <xdr:colOff>97372</xdr:colOff>
      <xdr:row>55</xdr:row>
      <xdr:rowOff>214101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E8E3117E-66DF-4623-9F2B-8D1A2AA727A8}"/>
            </a:ext>
          </a:extLst>
        </xdr:cNvPr>
        <xdr:cNvSpPr/>
      </xdr:nvSpPr>
      <xdr:spPr>
        <a:xfrm>
          <a:off x="7576178" y="14769452"/>
          <a:ext cx="807944" cy="44652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  <a:headEnd type="none"/>
          <a:tailEnd w="sm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AWG 3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140052</xdr:colOff>
      <xdr:row>56</xdr:row>
      <xdr:rowOff>108294</xdr:rowOff>
    </xdr:from>
    <xdr:to>
      <xdr:col>29</xdr:col>
      <xdr:colOff>82742</xdr:colOff>
      <xdr:row>58</xdr:row>
      <xdr:rowOff>80097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FC58578A-B402-4D82-B9CB-0BD8CAF19784}"/>
            </a:ext>
          </a:extLst>
        </xdr:cNvPr>
        <xdr:cNvSpPr/>
      </xdr:nvSpPr>
      <xdr:spPr>
        <a:xfrm>
          <a:off x="7569552" y="15348294"/>
          <a:ext cx="799940" cy="44805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  <a:headEnd type="none"/>
          <a:tailEnd w="sm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AWG 4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135083</xdr:colOff>
      <xdr:row>58</xdr:row>
      <xdr:rowOff>216395</xdr:rowOff>
    </xdr:from>
    <xdr:to>
      <xdr:col>29</xdr:col>
      <xdr:colOff>73851</xdr:colOff>
      <xdr:row>60</xdr:row>
      <xdr:rowOff>183867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5B3678FA-95ED-49CF-A6C6-B3EC758E7010}"/>
            </a:ext>
          </a:extLst>
        </xdr:cNvPr>
        <xdr:cNvSpPr/>
      </xdr:nvSpPr>
      <xdr:spPr>
        <a:xfrm>
          <a:off x="7564583" y="15932645"/>
          <a:ext cx="796018" cy="44372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  <a:headEnd type="none"/>
          <a:tailEnd w="sm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AWG 5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138395</xdr:colOff>
      <xdr:row>61</xdr:row>
      <xdr:rowOff>97310</xdr:rowOff>
    </xdr:from>
    <xdr:to>
      <xdr:col>29</xdr:col>
      <xdr:colOff>77163</xdr:colOff>
      <xdr:row>63</xdr:row>
      <xdr:rowOff>60454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4AB74AE7-73AF-4C21-AE4C-1CFF5A818DE3}"/>
            </a:ext>
          </a:extLst>
        </xdr:cNvPr>
        <xdr:cNvSpPr/>
      </xdr:nvSpPr>
      <xdr:spPr>
        <a:xfrm>
          <a:off x="7567895" y="16527935"/>
          <a:ext cx="796018" cy="43939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  <a:headEnd type="none"/>
          <a:tailEnd w="sm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AWG 6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141708</xdr:colOff>
      <xdr:row>63</xdr:row>
      <xdr:rowOff>176618</xdr:rowOff>
    </xdr:from>
    <xdr:to>
      <xdr:col>29</xdr:col>
      <xdr:colOff>84398</xdr:colOff>
      <xdr:row>65</xdr:row>
      <xdr:rowOff>193415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31209245-8D54-4252-A390-5CEAB568FAA5}"/>
            </a:ext>
          </a:extLst>
        </xdr:cNvPr>
        <xdr:cNvSpPr/>
      </xdr:nvSpPr>
      <xdr:spPr>
        <a:xfrm>
          <a:off x="7571208" y="17083493"/>
          <a:ext cx="799940" cy="49304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  <a:headEnd type="none"/>
          <a:tailEnd w="sm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AWG 7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193455</xdr:colOff>
      <xdr:row>47</xdr:row>
      <xdr:rowOff>13096</xdr:rowOff>
    </xdr:from>
    <xdr:to>
      <xdr:col>26</xdr:col>
      <xdr:colOff>126269</xdr:colOff>
      <xdr:row>47</xdr:row>
      <xdr:rowOff>13096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0E6E6528-6DB6-4F0B-8BFE-CA0579AFD4A6}"/>
            </a:ext>
          </a:extLst>
        </xdr:cNvPr>
        <xdr:cNvCxnSpPr/>
      </xdr:nvCxnSpPr>
      <xdr:spPr>
        <a:xfrm>
          <a:off x="7337205" y="13109971"/>
          <a:ext cx="21856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191074</xdr:colOff>
      <xdr:row>49</xdr:row>
      <xdr:rowOff>132239</xdr:rowOff>
    </xdr:from>
    <xdr:to>
      <xdr:col>26</xdr:col>
      <xdr:colOff>123888</xdr:colOff>
      <xdr:row>49</xdr:row>
      <xdr:rowOff>132239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79EC2135-3946-42FE-9FB9-8B6EB0616DD4}"/>
            </a:ext>
          </a:extLst>
        </xdr:cNvPr>
        <xdr:cNvCxnSpPr/>
      </xdr:nvCxnSpPr>
      <xdr:spPr>
        <a:xfrm>
          <a:off x="7334824" y="13705364"/>
          <a:ext cx="21856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200599</xdr:colOff>
      <xdr:row>52</xdr:row>
      <xdr:rowOff>2120</xdr:rowOff>
    </xdr:from>
    <xdr:to>
      <xdr:col>26</xdr:col>
      <xdr:colOff>133413</xdr:colOff>
      <xdr:row>52</xdr:row>
      <xdr:rowOff>2120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08BED102-9250-499C-887A-77C12EFA7AF8}"/>
            </a:ext>
          </a:extLst>
        </xdr:cNvPr>
        <xdr:cNvCxnSpPr/>
      </xdr:nvCxnSpPr>
      <xdr:spPr>
        <a:xfrm>
          <a:off x="7344349" y="14289620"/>
          <a:ext cx="21856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192265</xdr:colOff>
      <xdr:row>54</xdr:row>
      <xdr:rowOff>94059</xdr:rowOff>
    </xdr:from>
    <xdr:to>
      <xdr:col>26</xdr:col>
      <xdr:colOff>125079</xdr:colOff>
      <xdr:row>54</xdr:row>
      <xdr:rowOff>94059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E41FCD33-DAB3-4604-A04F-A971C7F25B78}"/>
            </a:ext>
          </a:extLst>
        </xdr:cNvPr>
        <xdr:cNvCxnSpPr/>
      </xdr:nvCxnSpPr>
      <xdr:spPr>
        <a:xfrm>
          <a:off x="7336015" y="14857809"/>
          <a:ext cx="21856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195837</xdr:colOff>
      <xdr:row>56</xdr:row>
      <xdr:rowOff>209630</xdr:rowOff>
    </xdr:from>
    <xdr:to>
      <xdr:col>26</xdr:col>
      <xdr:colOff>128651</xdr:colOff>
      <xdr:row>56</xdr:row>
      <xdr:rowOff>209630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B257B6B4-C6B9-403D-9E3C-66B6991FBE70}"/>
            </a:ext>
          </a:extLst>
        </xdr:cNvPr>
        <xdr:cNvCxnSpPr/>
      </xdr:nvCxnSpPr>
      <xdr:spPr>
        <a:xfrm>
          <a:off x="7339587" y="15449630"/>
          <a:ext cx="21856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193455</xdr:colOff>
      <xdr:row>59</xdr:row>
      <xdr:rowOff>77128</xdr:rowOff>
    </xdr:from>
    <xdr:to>
      <xdr:col>26</xdr:col>
      <xdr:colOff>126269</xdr:colOff>
      <xdr:row>59</xdr:row>
      <xdr:rowOff>77128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1FEAC3B7-3CE6-4BE1-AEEF-EFA6F42438A1}"/>
            </a:ext>
          </a:extLst>
        </xdr:cNvPr>
        <xdr:cNvCxnSpPr/>
      </xdr:nvCxnSpPr>
      <xdr:spPr>
        <a:xfrm>
          <a:off x="7337205" y="16031503"/>
          <a:ext cx="21856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197027</xdr:colOff>
      <xdr:row>61</xdr:row>
      <xdr:rowOff>192961</xdr:rowOff>
    </xdr:from>
    <xdr:to>
      <xdr:col>26</xdr:col>
      <xdr:colOff>129841</xdr:colOff>
      <xdr:row>61</xdr:row>
      <xdr:rowOff>192961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A67CB0EE-A8D4-4C38-B677-72D2BE3D8A61}"/>
            </a:ext>
          </a:extLst>
        </xdr:cNvPr>
        <xdr:cNvCxnSpPr/>
      </xdr:nvCxnSpPr>
      <xdr:spPr>
        <a:xfrm>
          <a:off x="7340777" y="16623586"/>
          <a:ext cx="21856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194646</xdr:colOff>
      <xdr:row>64</xdr:row>
      <xdr:rowOff>58421</xdr:rowOff>
    </xdr:from>
    <xdr:to>
      <xdr:col>26</xdr:col>
      <xdr:colOff>127460</xdr:colOff>
      <xdr:row>64</xdr:row>
      <xdr:rowOff>58421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9ECF8143-5A47-4820-8A1D-FE1FE5D18FFD}"/>
            </a:ext>
          </a:extLst>
        </xdr:cNvPr>
        <xdr:cNvCxnSpPr/>
      </xdr:nvCxnSpPr>
      <xdr:spPr>
        <a:xfrm>
          <a:off x="7338396" y="17203421"/>
          <a:ext cx="21856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109356</xdr:colOff>
      <xdr:row>67</xdr:row>
      <xdr:rowOff>137509</xdr:rowOff>
    </xdr:from>
    <xdr:to>
      <xdr:col>23</xdr:col>
      <xdr:colOff>171253</xdr:colOff>
      <xdr:row>71</xdr:row>
      <xdr:rowOff>211273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7C58330C-86CE-4EED-ABDE-49918DC0BF11}"/>
            </a:ext>
          </a:extLst>
        </xdr:cNvPr>
        <xdr:cNvSpPr/>
      </xdr:nvSpPr>
      <xdr:spPr>
        <a:xfrm>
          <a:off x="5252856" y="17996884"/>
          <a:ext cx="1490647" cy="10262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ディジタル出力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コントローラ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259259</xdr:colOff>
      <xdr:row>70</xdr:row>
      <xdr:rowOff>21157</xdr:rowOff>
    </xdr:from>
    <xdr:to>
      <xdr:col>23</xdr:col>
      <xdr:colOff>8918</xdr:colOff>
      <xdr:row>71</xdr:row>
      <xdr:rowOff>121821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47038D67-A728-49F0-A90A-E79F3B745AAC}"/>
            </a:ext>
          </a:extLst>
        </xdr:cNvPr>
        <xdr:cNvSpPr/>
      </xdr:nvSpPr>
      <xdr:spPr>
        <a:xfrm>
          <a:off x="5402759" y="18594907"/>
          <a:ext cx="1178409" cy="33878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制御レジスタ</a:t>
          </a:r>
        </a:p>
      </xdr:txBody>
    </xdr:sp>
    <xdr:clientData/>
  </xdr:twoCellAnchor>
  <xdr:twoCellAnchor>
    <xdr:from>
      <xdr:col>25</xdr:col>
      <xdr:colOff>146154</xdr:colOff>
      <xdr:row>68</xdr:row>
      <xdr:rowOff>53298</xdr:rowOff>
    </xdr:from>
    <xdr:to>
      <xdr:col>30</xdr:col>
      <xdr:colOff>138415</xdr:colOff>
      <xdr:row>71</xdr:row>
      <xdr:rowOff>19138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28D54733-3FEA-49FE-A471-7A820D37DC48}"/>
            </a:ext>
          </a:extLst>
        </xdr:cNvPr>
        <xdr:cNvSpPr/>
      </xdr:nvSpPr>
      <xdr:spPr>
        <a:xfrm>
          <a:off x="7289904" y="18150798"/>
          <a:ext cx="1421011" cy="68021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ディジタル出力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モジュール</a:t>
          </a:r>
          <a:r>
            <a:rPr kumimoji="1" lang="en-US" altLang="ja-JP" sz="1100">
              <a:solidFill>
                <a:schemeClr val="tx1"/>
              </a:solidFill>
            </a:rPr>
            <a:t> 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145403</xdr:colOff>
      <xdr:row>60</xdr:row>
      <xdr:rowOff>76774</xdr:rowOff>
    </xdr:from>
    <xdr:to>
      <xdr:col>26</xdr:col>
      <xdr:colOff>142090</xdr:colOff>
      <xdr:row>60</xdr:row>
      <xdr:rowOff>76774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022155DA-4A3A-40D8-9497-166226CFF103}"/>
            </a:ext>
          </a:extLst>
        </xdr:cNvPr>
        <xdr:cNvCxnSpPr/>
      </xdr:nvCxnSpPr>
      <xdr:spPr>
        <a:xfrm>
          <a:off x="7003403" y="16269274"/>
          <a:ext cx="568187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139541</xdr:colOff>
      <xdr:row>50</xdr:row>
      <xdr:rowOff>166033</xdr:rowOff>
    </xdr:from>
    <xdr:to>
      <xdr:col>26</xdr:col>
      <xdr:colOff>136228</xdr:colOff>
      <xdr:row>50</xdr:row>
      <xdr:rowOff>166033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64230499-52D1-41E9-9A60-A47DC48D481B}"/>
            </a:ext>
          </a:extLst>
        </xdr:cNvPr>
        <xdr:cNvCxnSpPr/>
      </xdr:nvCxnSpPr>
      <xdr:spPr>
        <a:xfrm>
          <a:off x="6997541" y="13977283"/>
          <a:ext cx="568187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145403</xdr:colOff>
      <xdr:row>53</xdr:row>
      <xdr:rowOff>22278</xdr:rowOff>
    </xdr:from>
    <xdr:to>
      <xdr:col>26</xdr:col>
      <xdr:colOff>142090</xdr:colOff>
      <xdr:row>53</xdr:row>
      <xdr:rowOff>22278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6526B9D7-305D-410D-B382-8FBA49808142}"/>
            </a:ext>
          </a:extLst>
        </xdr:cNvPr>
        <xdr:cNvCxnSpPr/>
      </xdr:nvCxnSpPr>
      <xdr:spPr>
        <a:xfrm>
          <a:off x="7003403" y="14547903"/>
          <a:ext cx="568187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136610</xdr:colOff>
      <xdr:row>55</xdr:row>
      <xdr:rowOff>118407</xdr:rowOff>
    </xdr:from>
    <xdr:to>
      <xdr:col>26</xdr:col>
      <xdr:colOff>133297</xdr:colOff>
      <xdr:row>55</xdr:row>
      <xdr:rowOff>118407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5B86E8E5-31A5-4A33-95CF-391C47E6831F}"/>
            </a:ext>
          </a:extLst>
        </xdr:cNvPr>
        <xdr:cNvCxnSpPr/>
      </xdr:nvCxnSpPr>
      <xdr:spPr>
        <a:xfrm>
          <a:off x="6994610" y="15120282"/>
          <a:ext cx="568187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142471</xdr:colOff>
      <xdr:row>58</xdr:row>
      <xdr:rowOff>2645</xdr:rowOff>
    </xdr:from>
    <xdr:to>
      <xdr:col>26</xdr:col>
      <xdr:colOff>139158</xdr:colOff>
      <xdr:row>58</xdr:row>
      <xdr:rowOff>2645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8D91B02E-BFB5-4D5C-A7F7-EF189D5F4E95}"/>
            </a:ext>
          </a:extLst>
        </xdr:cNvPr>
        <xdr:cNvCxnSpPr/>
      </xdr:nvCxnSpPr>
      <xdr:spPr>
        <a:xfrm>
          <a:off x="7000471" y="15718895"/>
          <a:ext cx="568187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145768</xdr:colOff>
      <xdr:row>69</xdr:row>
      <xdr:rowOff>175166</xdr:rowOff>
    </xdr:from>
    <xdr:to>
      <xdr:col>25</xdr:col>
      <xdr:colOff>142456</xdr:colOff>
      <xdr:row>69</xdr:row>
      <xdr:rowOff>175166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24197D6A-AF3B-45E5-B346-7198143DEAC7}"/>
            </a:ext>
          </a:extLst>
        </xdr:cNvPr>
        <xdr:cNvCxnSpPr/>
      </xdr:nvCxnSpPr>
      <xdr:spPr>
        <a:xfrm>
          <a:off x="6718018" y="18510791"/>
          <a:ext cx="568188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107956</xdr:colOff>
      <xdr:row>66</xdr:row>
      <xdr:rowOff>150535</xdr:rowOff>
    </xdr:from>
    <xdr:to>
      <xdr:col>30</xdr:col>
      <xdr:colOff>167307</xdr:colOff>
      <xdr:row>68</xdr:row>
      <xdr:rowOff>28587</xdr:rowOff>
    </xdr:to>
    <xdr:cxnSp macro="">
      <xdr:nvCxnSpPr>
        <xdr:cNvPr id="62" name="コネクタ: カギ線 61">
          <a:extLst>
            <a:ext uri="{FF2B5EF4-FFF2-40B4-BE49-F238E27FC236}">
              <a16:creationId xmlns:a16="http://schemas.microsoft.com/office/drawing/2014/main" id="{5D2D301D-BD02-457F-944F-C7CDFEC3BE95}"/>
            </a:ext>
          </a:extLst>
        </xdr:cNvPr>
        <xdr:cNvCxnSpPr>
          <a:cxnSpLocks/>
          <a:endCxn id="63" idx="1"/>
        </xdr:cNvCxnSpPr>
      </xdr:nvCxnSpPr>
      <xdr:spPr>
        <a:xfrm rot="10800000" flipV="1">
          <a:off x="5251456" y="17771785"/>
          <a:ext cx="3488351" cy="354302"/>
        </a:xfrm>
        <a:prstGeom prst="bentConnector3">
          <a:avLst>
            <a:gd name="adj1" fmla="val 107365"/>
          </a:avLst>
        </a:prstGeom>
        <a:ln>
          <a:solidFill>
            <a:srgbClr val="00B050"/>
          </a:solidFill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107956</xdr:colOff>
      <xdr:row>67</xdr:row>
      <xdr:rowOff>154070</xdr:rowOff>
    </xdr:from>
    <xdr:to>
      <xdr:col>19</xdr:col>
      <xdr:colOff>174421</xdr:colOff>
      <xdr:row>68</xdr:row>
      <xdr:rowOff>162352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56BA22E-4782-411C-9195-26D1D90B9D48}"/>
            </a:ext>
          </a:extLst>
        </xdr:cNvPr>
        <xdr:cNvSpPr/>
      </xdr:nvSpPr>
      <xdr:spPr>
        <a:xfrm>
          <a:off x="5251456" y="18013445"/>
          <a:ext cx="352215" cy="2464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90977</xdr:colOff>
      <xdr:row>65</xdr:row>
      <xdr:rowOff>131486</xdr:rowOff>
    </xdr:from>
    <xdr:to>
      <xdr:col>19</xdr:col>
      <xdr:colOff>9316</xdr:colOff>
      <xdr:row>66</xdr:row>
      <xdr:rowOff>155809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ED667889-FEC0-4EA7-BC4E-B30B8C414384}"/>
            </a:ext>
          </a:extLst>
        </xdr:cNvPr>
        <xdr:cNvCxnSpPr/>
      </xdr:nvCxnSpPr>
      <xdr:spPr>
        <a:xfrm flipH="1">
          <a:off x="5234477" y="17514611"/>
          <a:ext cx="204089" cy="262448"/>
        </a:xfrm>
        <a:prstGeom prst="line">
          <a:avLst/>
        </a:prstGeom>
        <a:ln>
          <a:solidFill>
            <a:schemeClr val="tx1"/>
          </a:solidFill>
          <a:prstDash val="dash"/>
          <a:headEnd type="none"/>
          <a:tailEnd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132014</xdr:colOff>
      <xdr:row>63</xdr:row>
      <xdr:rowOff>52276</xdr:rowOff>
    </xdr:from>
    <xdr:to>
      <xdr:col>23</xdr:col>
      <xdr:colOff>59372</xdr:colOff>
      <xdr:row>65</xdr:row>
      <xdr:rowOff>215139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62345B8D-7F89-492A-9C3D-0FD57921CA9D}"/>
            </a:ext>
          </a:extLst>
        </xdr:cNvPr>
        <xdr:cNvSpPr/>
      </xdr:nvSpPr>
      <xdr:spPr>
        <a:xfrm>
          <a:off x="4989764" y="16959151"/>
          <a:ext cx="1641858" cy="6391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ディジタル出力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制御信号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170448</xdr:colOff>
      <xdr:row>69</xdr:row>
      <xdr:rowOff>210321</xdr:rowOff>
    </xdr:from>
    <xdr:to>
      <xdr:col>35</xdr:col>
      <xdr:colOff>179732</xdr:colOff>
      <xdr:row>69</xdr:row>
      <xdr:rowOff>210321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EF0C672E-FF9A-4166-92AE-4CFDC9C755A3}"/>
            </a:ext>
          </a:extLst>
        </xdr:cNvPr>
        <xdr:cNvCxnSpPr/>
      </xdr:nvCxnSpPr>
      <xdr:spPr>
        <a:xfrm>
          <a:off x="8742948" y="18545946"/>
          <a:ext cx="1438034" cy="0"/>
        </a:xfrm>
        <a:prstGeom prst="straightConnector1">
          <a:avLst/>
        </a:prstGeom>
        <a:ln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94322</xdr:colOff>
      <xdr:row>56</xdr:row>
      <xdr:rowOff>63410</xdr:rowOff>
    </xdr:from>
    <xdr:to>
      <xdr:col>18</xdr:col>
      <xdr:colOff>263975</xdr:colOff>
      <xdr:row>56</xdr:row>
      <xdr:rowOff>63410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5CC1E4EF-C82D-48AC-9ED2-3134C5B07DCA}"/>
            </a:ext>
          </a:extLst>
        </xdr:cNvPr>
        <xdr:cNvCxnSpPr/>
      </xdr:nvCxnSpPr>
      <xdr:spPr>
        <a:xfrm>
          <a:off x="4952072" y="15303410"/>
          <a:ext cx="455403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176145</xdr:colOff>
      <xdr:row>50</xdr:row>
      <xdr:rowOff>237822</xdr:rowOff>
    </xdr:from>
    <xdr:to>
      <xdr:col>18</xdr:col>
      <xdr:colOff>38996</xdr:colOff>
      <xdr:row>54</xdr:row>
      <xdr:rowOff>174445</xdr:rowOff>
    </xdr:to>
    <xdr:cxnSp macro="">
      <xdr:nvCxnSpPr>
        <xdr:cNvPr id="68" name="コネクタ: カギ線 67">
          <a:extLst>
            <a:ext uri="{FF2B5EF4-FFF2-40B4-BE49-F238E27FC236}">
              <a16:creationId xmlns:a16="http://schemas.microsoft.com/office/drawing/2014/main" id="{ECA97666-611E-44BD-A5D3-760ED3982366}"/>
            </a:ext>
          </a:extLst>
        </xdr:cNvPr>
        <xdr:cNvCxnSpPr>
          <a:stCxn id="196" idx="1"/>
          <a:endCxn id="70" idx="0"/>
        </xdr:cNvCxnSpPr>
      </xdr:nvCxnSpPr>
      <xdr:spPr>
        <a:xfrm rot="10800000" flipV="1">
          <a:off x="4462395" y="14049072"/>
          <a:ext cx="720101" cy="889123"/>
        </a:xfrm>
        <a:prstGeom prst="bentConnector2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176144</xdr:colOff>
      <xdr:row>57</xdr:row>
      <xdr:rowOff>174446</xdr:rowOff>
    </xdr:from>
    <xdr:to>
      <xdr:col>18</xdr:col>
      <xdr:colOff>109356</xdr:colOff>
      <xdr:row>69</xdr:row>
      <xdr:rowOff>175426</xdr:rowOff>
    </xdr:to>
    <xdr:cxnSp macro="">
      <xdr:nvCxnSpPr>
        <xdr:cNvPr id="69" name="コネクタ: カギ線 68">
          <a:extLst>
            <a:ext uri="{FF2B5EF4-FFF2-40B4-BE49-F238E27FC236}">
              <a16:creationId xmlns:a16="http://schemas.microsoft.com/office/drawing/2014/main" id="{278A5E83-10D2-4B0E-B02F-BEEE83D454C9}"/>
            </a:ext>
          </a:extLst>
        </xdr:cNvPr>
        <xdr:cNvCxnSpPr>
          <a:stCxn id="53" idx="1"/>
          <a:endCxn id="70" idx="2"/>
        </xdr:cNvCxnSpPr>
      </xdr:nvCxnSpPr>
      <xdr:spPr>
        <a:xfrm rot="10800000">
          <a:off x="4462394" y="15652571"/>
          <a:ext cx="790462" cy="2858480"/>
        </a:xfrm>
        <a:prstGeom prst="bentConnector2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169997</xdr:colOff>
      <xdr:row>54</xdr:row>
      <xdr:rowOff>174446</xdr:rowOff>
    </xdr:from>
    <xdr:to>
      <xdr:col>17</xdr:col>
      <xdr:colOff>189952</xdr:colOff>
      <xdr:row>57</xdr:row>
      <xdr:rowOff>174446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D184792D-AA63-4385-8058-F6CA86405951}"/>
            </a:ext>
          </a:extLst>
        </xdr:cNvPr>
        <xdr:cNvSpPr/>
      </xdr:nvSpPr>
      <xdr:spPr>
        <a:xfrm>
          <a:off x="3884747" y="14938196"/>
          <a:ext cx="1162955" cy="7143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UDP/IP </a:t>
          </a:r>
          <a:r>
            <a:rPr kumimoji="1" lang="ja-JP" altLang="en-US" sz="1100">
              <a:solidFill>
                <a:schemeClr val="tx1"/>
              </a:solidFill>
            </a:rPr>
            <a:t>通信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コントローラ</a:t>
          </a:r>
        </a:p>
      </xdr:txBody>
    </xdr:sp>
    <xdr:clientData/>
  </xdr:twoCellAnchor>
  <xdr:twoCellAnchor>
    <xdr:from>
      <xdr:col>15</xdr:col>
      <xdr:colOff>180429</xdr:colOff>
      <xdr:row>58</xdr:row>
      <xdr:rowOff>220748</xdr:rowOff>
    </xdr:from>
    <xdr:to>
      <xdr:col>19</xdr:col>
      <xdr:colOff>264496</xdr:colOff>
      <xdr:row>60</xdr:row>
      <xdr:rowOff>97832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39DCC33A-C783-4760-8B70-80566464AB8B}"/>
            </a:ext>
          </a:extLst>
        </xdr:cNvPr>
        <xdr:cNvSpPr/>
      </xdr:nvSpPr>
      <xdr:spPr>
        <a:xfrm>
          <a:off x="4466679" y="15936998"/>
          <a:ext cx="1227067" cy="3533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波形データ</a:t>
          </a:r>
        </a:p>
      </xdr:txBody>
    </xdr:sp>
    <xdr:clientData/>
  </xdr:twoCellAnchor>
  <xdr:twoCellAnchor>
    <xdr:from>
      <xdr:col>17</xdr:col>
      <xdr:colOff>222463</xdr:colOff>
      <xdr:row>56</xdr:row>
      <xdr:rowOff>85104</xdr:rowOff>
    </xdr:from>
    <xdr:to>
      <xdr:col>18</xdr:col>
      <xdr:colOff>72886</xdr:colOff>
      <xdr:row>58</xdr:row>
      <xdr:rowOff>220748</xdr:rowOff>
    </xdr:to>
    <xdr:cxnSp macro="">
      <xdr:nvCxnSpPr>
        <xdr:cNvPr id="72" name="直線コネクタ 71">
          <a:extLst>
            <a:ext uri="{FF2B5EF4-FFF2-40B4-BE49-F238E27FC236}">
              <a16:creationId xmlns:a16="http://schemas.microsoft.com/office/drawing/2014/main" id="{02E1C0EE-8986-4532-9F4A-B0542921E38B}"/>
            </a:ext>
          </a:extLst>
        </xdr:cNvPr>
        <xdr:cNvCxnSpPr>
          <a:endCxn id="71" idx="0"/>
        </xdr:cNvCxnSpPr>
      </xdr:nvCxnSpPr>
      <xdr:spPr>
        <a:xfrm flipH="1">
          <a:off x="5080213" y="15325104"/>
          <a:ext cx="136173" cy="611894"/>
        </a:xfrm>
        <a:prstGeom prst="line">
          <a:avLst/>
        </a:prstGeom>
        <a:ln>
          <a:solidFill>
            <a:schemeClr val="tx1"/>
          </a:solidFill>
          <a:prstDash val="dash"/>
          <a:headEnd type="none"/>
          <a:tailEnd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175967</xdr:colOff>
      <xdr:row>53</xdr:row>
      <xdr:rowOff>9046</xdr:rowOff>
    </xdr:from>
    <xdr:to>
      <xdr:col>8</xdr:col>
      <xdr:colOff>64566</xdr:colOff>
      <xdr:row>58</xdr:row>
      <xdr:rowOff>66197</xdr:rowOff>
    </xdr:to>
    <xdr:pic>
      <xdr:nvPicPr>
        <xdr:cNvPr id="73" name="グラフィックス 72" descr="コンピューター 単色塗りつぶし">
          <a:extLst>
            <a:ext uri="{FF2B5EF4-FFF2-40B4-BE49-F238E27FC236}">
              <a16:creationId xmlns:a16="http://schemas.microsoft.com/office/drawing/2014/main" id="{BD907E1A-F64E-465B-87B4-305163A6E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33217" y="14534671"/>
          <a:ext cx="1317349" cy="1247776"/>
        </a:xfrm>
        <a:prstGeom prst="rect">
          <a:avLst/>
        </a:prstGeom>
      </xdr:spPr>
    </xdr:pic>
    <xdr:clientData/>
  </xdr:twoCellAnchor>
  <xdr:twoCellAnchor>
    <xdr:from>
      <xdr:col>7</xdr:col>
      <xdr:colOff>218252</xdr:colOff>
      <xdr:row>41</xdr:row>
      <xdr:rowOff>162859</xdr:rowOff>
    </xdr:from>
    <xdr:to>
      <xdr:col>12</xdr:col>
      <xdr:colOff>136662</xdr:colOff>
      <xdr:row>43</xdr:row>
      <xdr:rowOff>199404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07CE44E-B387-4518-A8F7-388CCDF06ABB}"/>
            </a:ext>
          </a:extLst>
        </xdr:cNvPr>
        <xdr:cNvSpPr/>
      </xdr:nvSpPr>
      <xdr:spPr>
        <a:xfrm>
          <a:off x="2218502" y="11830984"/>
          <a:ext cx="1347160" cy="5127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10/100/1000 Mb 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Ethernet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272259</xdr:colOff>
      <xdr:row>48</xdr:row>
      <xdr:rowOff>207463</xdr:rowOff>
    </xdr:from>
    <xdr:to>
      <xdr:col>8</xdr:col>
      <xdr:colOff>57943</xdr:colOff>
      <xdr:row>54</xdr:row>
      <xdr:rowOff>29340</xdr:rowOff>
    </xdr:to>
    <xdr:pic>
      <xdr:nvPicPr>
        <xdr:cNvPr id="75" name="グラフィックス 74" descr="紙 枠線">
          <a:extLst>
            <a:ext uri="{FF2B5EF4-FFF2-40B4-BE49-F238E27FC236}">
              <a16:creationId xmlns:a16="http://schemas.microsoft.com/office/drawing/2014/main" id="{5F886113-46B9-40E6-B7AE-E1B68AC7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43759" y="13542463"/>
          <a:ext cx="1500184" cy="1250627"/>
        </a:xfrm>
        <a:prstGeom prst="rect">
          <a:avLst/>
        </a:prstGeom>
      </xdr:spPr>
    </xdr:pic>
    <xdr:clientData/>
  </xdr:twoCellAnchor>
  <xdr:twoCellAnchor>
    <xdr:from>
      <xdr:col>3</xdr:col>
      <xdr:colOff>262262</xdr:colOff>
      <xdr:row>50</xdr:row>
      <xdr:rowOff>181739</xdr:rowOff>
    </xdr:from>
    <xdr:to>
      <xdr:col>7</xdr:col>
      <xdr:colOff>70986</xdr:colOff>
      <xdr:row>53</xdr:row>
      <xdr:rowOff>81618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E7793E21-A11A-41A7-986F-058636EA66CF}"/>
            </a:ext>
          </a:extLst>
        </xdr:cNvPr>
        <xdr:cNvSpPr/>
      </xdr:nvSpPr>
      <xdr:spPr>
        <a:xfrm>
          <a:off x="1119512" y="13992989"/>
          <a:ext cx="951724" cy="6142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chemeClr val="tx1"/>
              </a:solidFill>
            </a:rPr>
            <a:t>Python</a:t>
          </a:r>
        </a:p>
        <a:p>
          <a:pPr algn="ctr"/>
          <a:r>
            <a:rPr kumimoji="1" lang="ja-JP" altLang="en-US" sz="1050">
              <a:solidFill>
                <a:schemeClr val="tx1"/>
              </a:solidFill>
            </a:rPr>
            <a:t>プログラム</a:t>
          </a:r>
        </a:p>
      </xdr:txBody>
    </xdr:sp>
    <xdr:clientData/>
  </xdr:twoCellAnchor>
  <xdr:twoCellAnchor>
    <xdr:from>
      <xdr:col>24</xdr:col>
      <xdr:colOff>145403</xdr:colOff>
      <xdr:row>62</xdr:row>
      <xdr:rowOff>185082</xdr:rowOff>
    </xdr:from>
    <xdr:to>
      <xdr:col>26</xdr:col>
      <xdr:colOff>142090</xdr:colOff>
      <xdr:row>62</xdr:row>
      <xdr:rowOff>185082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BDE64A40-62EF-403A-A64D-05E2E1199121}"/>
            </a:ext>
          </a:extLst>
        </xdr:cNvPr>
        <xdr:cNvCxnSpPr/>
      </xdr:nvCxnSpPr>
      <xdr:spPr>
        <a:xfrm>
          <a:off x="7003403" y="16853832"/>
          <a:ext cx="568187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76351</xdr:colOff>
      <xdr:row>9</xdr:row>
      <xdr:rowOff>182941</xdr:rowOff>
    </xdr:from>
    <xdr:to>
      <xdr:col>20</xdr:col>
      <xdr:colOff>131340</xdr:colOff>
      <xdr:row>11</xdr:row>
      <xdr:rowOff>156819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9AF9E169-FD44-41D9-B339-63B6579D5320}"/>
            </a:ext>
          </a:extLst>
        </xdr:cNvPr>
        <xdr:cNvCxnSpPr/>
      </xdr:nvCxnSpPr>
      <xdr:spPr>
        <a:xfrm flipH="1">
          <a:off x="5791351" y="4231066"/>
          <a:ext cx="54989" cy="450128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10587</xdr:colOff>
      <xdr:row>9</xdr:row>
      <xdr:rowOff>188277</xdr:rowOff>
    </xdr:from>
    <xdr:to>
      <xdr:col>19</xdr:col>
      <xdr:colOff>120593</xdr:colOff>
      <xdr:row>11</xdr:row>
      <xdr:rowOff>162546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id="{08613B49-0A3F-4276-823C-AD198BD0C6D3}"/>
            </a:ext>
          </a:extLst>
        </xdr:cNvPr>
        <xdr:cNvCxnSpPr/>
      </xdr:nvCxnSpPr>
      <xdr:spPr>
        <a:xfrm flipH="1">
          <a:off x="5439837" y="4236402"/>
          <a:ext cx="110006" cy="450519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81769</xdr:colOff>
      <xdr:row>5</xdr:row>
      <xdr:rowOff>97486</xdr:rowOff>
    </xdr:from>
    <xdr:to>
      <xdr:col>21</xdr:col>
      <xdr:colOff>58922</xdr:colOff>
      <xdr:row>6</xdr:row>
      <xdr:rowOff>230619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0FB5CD56-FC9B-4490-AED8-AF092A092612}"/>
            </a:ext>
          </a:extLst>
        </xdr:cNvPr>
        <xdr:cNvSpPr/>
      </xdr:nvSpPr>
      <xdr:spPr>
        <a:xfrm>
          <a:off x="5511019" y="3193111"/>
          <a:ext cx="548653" cy="3712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GND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273976</xdr:colOff>
      <xdr:row>5</xdr:row>
      <xdr:rowOff>99160</xdr:rowOff>
    </xdr:from>
    <xdr:to>
      <xdr:col>19</xdr:col>
      <xdr:colOff>176245</xdr:colOff>
      <xdr:row>6</xdr:row>
      <xdr:rowOff>230800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CD231704-364A-4438-904C-FB2C3B013B90}"/>
            </a:ext>
          </a:extLst>
        </xdr:cNvPr>
        <xdr:cNvSpPr/>
      </xdr:nvSpPr>
      <xdr:spPr>
        <a:xfrm>
          <a:off x="5131726" y="3194785"/>
          <a:ext cx="473769" cy="3697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3.3V</a:t>
          </a:r>
        </a:p>
      </xdr:txBody>
    </xdr:sp>
    <xdr:clientData/>
  </xdr:twoCellAnchor>
  <xdr:twoCellAnchor>
    <xdr:from>
      <xdr:col>20</xdr:col>
      <xdr:colOff>73067</xdr:colOff>
      <xdr:row>6</xdr:row>
      <xdr:rowOff>230619</xdr:rowOff>
    </xdr:from>
    <xdr:to>
      <xdr:col>20</xdr:col>
      <xdr:colOff>142305</xdr:colOff>
      <xdr:row>8</xdr:row>
      <xdr:rowOff>55739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F9870208-65F3-4077-B748-D71DA73B412F}"/>
            </a:ext>
          </a:extLst>
        </xdr:cNvPr>
        <xdr:cNvCxnSpPr>
          <a:stCxn id="80" idx="2"/>
        </xdr:cNvCxnSpPr>
      </xdr:nvCxnSpPr>
      <xdr:spPr>
        <a:xfrm>
          <a:off x="5788067" y="3564369"/>
          <a:ext cx="69238" cy="301370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12549</xdr:colOff>
      <xdr:row>6</xdr:row>
      <xdr:rowOff>224390</xdr:rowOff>
    </xdr:from>
    <xdr:to>
      <xdr:col>19</xdr:col>
      <xdr:colOff>129322</xdr:colOff>
      <xdr:row>8</xdr:row>
      <xdr:rowOff>48976</xdr:rowOff>
    </xdr:to>
    <xdr:cxnSp macro="">
      <xdr:nvCxnSpPr>
        <xdr:cNvPr id="83" name="直線コネクタ 82">
          <a:extLst>
            <a:ext uri="{FF2B5EF4-FFF2-40B4-BE49-F238E27FC236}">
              <a16:creationId xmlns:a16="http://schemas.microsoft.com/office/drawing/2014/main" id="{A2C7D52D-6ADB-4D0F-80CE-D638F02EC2F4}"/>
            </a:ext>
          </a:extLst>
        </xdr:cNvPr>
        <xdr:cNvCxnSpPr/>
      </xdr:nvCxnSpPr>
      <xdr:spPr>
        <a:xfrm>
          <a:off x="5441799" y="3558140"/>
          <a:ext cx="116773" cy="300836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7453</xdr:colOff>
      <xdr:row>4</xdr:row>
      <xdr:rowOff>45988</xdr:rowOff>
    </xdr:from>
    <xdr:to>
      <xdr:col>24</xdr:col>
      <xdr:colOff>52876</xdr:colOff>
      <xdr:row>5</xdr:row>
      <xdr:rowOff>117575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CCEE3FA6-BC54-4184-9BF5-E102DC9313F1}"/>
            </a:ext>
          </a:extLst>
        </xdr:cNvPr>
        <xdr:cNvSpPr/>
      </xdr:nvSpPr>
      <xdr:spPr>
        <a:xfrm>
          <a:off x="5722453" y="2903488"/>
          <a:ext cx="1188423" cy="30971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PMOD_1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83792</xdr:colOff>
      <xdr:row>5</xdr:row>
      <xdr:rowOff>80968</xdr:rowOff>
    </xdr:from>
    <xdr:to>
      <xdr:col>30</xdr:col>
      <xdr:colOff>66388</xdr:colOff>
      <xdr:row>6</xdr:row>
      <xdr:rowOff>223626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22AD1D49-6D44-4752-9BFD-7C5DFE1FCCE5}"/>
            </a:ext>
          </a:extLst>
        </xdr:cNvPr>
        <xdr:cNvSpPr/>
      </xdr:nvSpPr>
      <xdr:spPr>
        <a:xfrm>
          <a:off x="8084792" y="3176593"/>
          <a:ext cx="554096" cy="3807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GND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105209</xdr:colOff>
      <xdr:row>5</xdr:row>
      <xdr:rowOff>92167</xdr:rowOff>
    </xdr:from>
    <xdr:to>
      <xdr:col>29</xdr:col>
      <xdr:colOff>140587</xdr:colOff>
      <xdr:row>6</xdr:row>
      <xdr:rowOff>223807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BCB3F5A8-EE3E-4DC2-8656-11BD2FFA917F}"/>
            </a:ext>
          </a:extLst>
        </xdr:cNvPr>
        <xdr:cNvSpPr/>
      </xdr:nvSpPr>
      <xdr:spPr>
        <a:xfrm>
          <a:off x="7534709" y="3187792"/>
          <a:ext cx="892628" cy="3697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3.3V</a:t>
          </a:r>
        </a:p>
      </xdr:txBody>
    </xdr:sp>
    <xdr:clientData/>
  </xdr:twoCellAnchor>
  <xdr:twoCellAnchor>
    <xdr:from>
      <xdr:col>33</xdr:col>
      <xdr:colOff>104344</xdr:colOff>
      <xdr:row>5</xdr:row>
      <xdr:rowOff>92167</xdr:rowOff>
    </xdr:from>
    <xdr:to>
      <xdr:col>34</xdr:col>
      <xdr:colOff>175101</xdr:colOff>
      <xdr:row>6</xdr:row>
      <xdr:rowOff>223807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2B93C289-E0DC-4692-8C27-EC00006F2867}"/>
            </a:ext>
          </a:extLst>
        </xdr:cNvPr>
        <xdr:cNvSpPr/>
      </xdr:nvSpPr>
      <xdr:spPr>
        <a:xfrm>
          <a:off x="9534094" y="3187792"/>
          <a:ext cx="356507" cy="3697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85150</xdr:colOff>
      <xdr:row>5</xdr:row>
      <xdr:rowOff>92167</xdr:rowOff>
    </xdr:from>
    <xdr:to>
      <xdr:col>33</xdr:col>
      <xdr:colOff>150466</xdr:colOff>
      <xdr:row>6</xdr:row>
      <xdr:rowOff>223807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728B611A-6345-4CF9-B458-8209738AE1FA}"/>
            </a:ext>
          </a:extLst>
        </xdr:cNvPr>
        <xdr:cNvSpPr/>
      </xdr:nvSpPr>
      <xdr:spPr>
        <a:xfrm>
          <a:off x="9229150" y="3187792"/>
          <a:ext cx="351066" cy="3697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P1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36951</xdr:colOff>
      <xdr:row>5</xdr:row>
      <xdr:rowOff>82141</xdr:rowOff>
    </xdr:from>
    <xdr:to>
      <xdr:col>32</xdr:col>
      <xdr:colOff>107206</xdr:colOff>
      <xdr:row>6</xdr:row>
      <xdr:rowOff>223306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4C3248DA-9DF9-4A67-A02D-8BD34423B719}"/>
            </a:ext>
          </a:extLst>
        </xdr:cNvPr>
        <xdr:cNvSpPr/>
      </xdr:nvSpPr>
      <xdr:spPr>
        <a:xfrm>
          <a:off x="8895201" y="3177766"/>
          <a:ext cx="356005" cy="3792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P2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249296</xdr:colOff>
      <xdr:row>5</xdr:row>
      <xdr:rowOff>92668</xdr:rowOff>
    </xdr:from>
    <xdr:to>
      <xdr:col>31</xdr:col>
      <xdr:colOff>51992</xdr:colOff>
      <xdr:row>6</xdr:row>
      <xdr:rowOff>224308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78AFE145-DD88-4AE1-8DF9-6FD19DB9CC1A}"/>
            </a:ext>
          </a:extLst>
        </xdr:cNvPr>
        <xdr:cNvSpPr/>
      </xdr:nvSpPr>
      <xdr:spPr>
        <a:xfrm>
          <a:off x="8536046" y="3188293"/>
          <a:ext cx="374196" cy="3697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P3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33</xdr:col>
      <xdr:colOff>190015</xdr:colOff>
      <xdr:row>6</xdr:row>
      <xdr:rowOff>223807</xdr:rowOff>
    </xdr:from>
    <xdr:to>
      <xdr:col>33</xdr:col>
      <xdr:colOff>270728</xdr:colOff>
      <xdr:row>8</xdr:row>
      <xdr:rowOff>46415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2225492E-3BAF-477D-B760-EAEC40FC8D7A}"/>
            </a:ext>
          </a:extLst>
        </xdr:cNvPr>
        <xdr:cNvCxnSpPr>
          <a:stCxn id="87" idx="2"/>
        </xdr:cNvCxnSpPr>
      </xdr:nvCxnSpPr>
      <xdr:spPr>
        <a:xfrm flipH="1">
          <a:off x="9619765" y="3557557"/>
          <a:ext cx="80713" cy="298858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179706</xdr:colOff>
      <xdr:row>6</xdr:row>
      <xdr:rowOff>223807</xdr:rowOff>
    </xdr:from>
    <xdr:to>
      <xdr:col>32</xdr:col>
      <xdr:colOff>256297</xdr:colOff>
      <xdr:row>8</xdr:row>
      <xdr:rowOff>52799</xdr:rowOff>
    </xdr:to>
    <xdr:cxnSp macro="">
      <xdr:nvCxnSpPr>
        <xdr:cNvPr id="92" name="直線コネクタ 91">
          <a:extLst>
            <a:ext uri="{FF2B5EF4-FFF2-40B4-BE49-F238E27FC236}">
              <a16:creationId xmlns:a16="http://schemas.microsoft.com/office/drawing/2014/main" id="{FF9A7E1B-7791-4E3F-9208-8B3308D2B74B}"/>
            </a:ext>
          </a:extLst>
        </xdr:cNvPr>
        <xdr:cNvCxnSpPr>
          <a:stCxn id="88" idx="2"/>
        </xdr:cNvCxnSpPr>
      </xdr:nvCxnSpPr>
      <xdr:spPr>
        <a:xfrm flipH="1">
          <a:off x="9323706" y="3557557"/>
          <a:ext cx="76591" cy="305242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164478</xdr:colOff>
      <xdr:row>6</xdr:row>
      <xdr:rowOff>223306</xdr:rowOff>
    </xdr:from>
    <xdr:to>
      <xdr:col>31</xdr:col>
      <xdr:colOff>203084</xdr:colOff>
      <xdr:row>8</xdr:row>
      <xdr:rowOff>59284</xdr:rowOff>
    </xdr:to>
    <xdr:cxnSp macro="">
      <xdr:nvCxnSpPr>
        <xdr:cNvPr id="93" name="直線コネクタ 92">
          <a:extLst>
            <a:ext uri="{FF2B5EF4-FFF2-40B4-BE49-F238E27FC236}">
              <a16:creationId xmlns:a16="http://schemas.microsoft.com/office/drawing/2014/main" id="{FA542054-AB18-476B-8974-ECA1FF1E7A7A}"/>
            </a:ext>
          </a:extLst>
        </xdr:cNvPr>
        <xdr:cNvCxnSpPr>
          <a:stCxn id="89" idx="2"/>
        </xdr:cNvCxnSpPr>
      </xdr:nvCxnSpPr>
      <xdr:spPr>
        <a:xfrm flipH="1">
          <a:off x="9022728" y="3557056"/>
          <a:ext cx="38606" cy="312228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158128</xdr:colOff>
      <xdr:row>6</xdr:row>
      <xdr:rowOff>224308</xdr:rowOff>
    </xdr:from>
    <xdr:to>
      <xdr:col>30</xdr:col>
      <xdr:colOff>163508</xdr:colOff>
      <xdr:row>8</xdr:row>
      <xdr:rowOff>49557</xdr:rowOff>
    </xdr:to>
    <xdr:cxnSp macro="">
      <xdr:nvCxnSpPr>
        <xdr:cNvPr id="94" name="直線コネクタ 93">
          <a:extLst>
            <a:ext uri="{FF2B5EF4-FFF2-40B4-BE49-F238E27FC236}">
              <a16:creationId xmlns:a16="http://schemas.microsoft.com/office/drawing/2014/main" id="{2F454A67-F99B-4E96-815C-F0BB816C61F9}"/>
            </a:ext>
          </a:extLst>
        </xdr:cNvPr>
        <xdr:cNvCxnSpPr>
          <a:stCxn id="90" idx="2"/>
        </xdr:cNvCxnSpPr>
      </xdr:nvCxnSpPr>
      <xdr:spPr>
        <a:xfrm>
          <a:off x="8730628" y="3558058"/>
          <a:ext cx="5380" cy="301499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75090</xdr:colOff>
      <xdr:row>6</xdr:row>
      <xdr:rowOff>223626</xdr:rowOff>
    </xdr:from>
    <xdr:to>
      <xdr:col>29</xdr:col>
      <xdr:colOff>144328</xdr:colOff>
      <xdr:row>8</xdr:row>
      <xdr:rowOff>48746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0E1C0B62-1E81-4FC4-88FC-4CC9A31588E0}"/>
            </a:ext>
          </a:extLst>
        </xdr:cNvPr>
        <xdr:cNvCxnSpPr>
          <a:stCxn id="85" idx="2"/>
        </xdr:cNvCxnSpPr>
      </xdr:nvCxnSpPr>
      <xdr:spPr>
        <a:xfrm>
          <a:off x="8361840" y="3557376"/>
          <a:ext cx="69238" cy="301370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255464</xdr:colOff>
      <xdr:row>6</xdr:row>
      <xdr:rowOff>223807</xdr:rowOff>
    </xdr:from>
    <xdr:to>
      <xdr:col>28</xdr:col>
      <xdr:colOff>138889</xdr:colOff>
      <xdr:row>8</xdr:row>
      <xdr:rowOff>54420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5D129BE6-F770-43B4-85BB-A747B9D3B4CD}"/>
            </a:ext>
          </a:extLst>
        </xdr:cNvPr>
        <xdr:cNvCxnSpPr/>
      </xdr:nvCxnSpPr>
      <xdr:spPr>
        <a:xfrm>
          <a:off x="7970714" y="3557557"/>
          <a:ext cx="169175" cy="306863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9476</xdr:colOff>
      <xdr:row>4</xdr:row>
      <xdr:rowOff>38995</xdr:rowOff>
    </xdr:from>
    <xdr:to>
      <xdr:col>33</xdr:col>
      <xdr:colOff>54901</xdr:colOff>
      <xdr:row>5</xdr:row>
      <xdr:rowOff>110582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3E6886BD-ACEA-47E9-8E48-704E20D7CF9C}"/>
            </a:ext>
          </a:extLst>
        </xdr:cNvPr>
        <xdr:cNvSpPr/>
      </xdr:nvSpPr>
      <xdr:spPr>
        <a:xfrm>
          <a:off x="8296226" y="2896495"/>
          <a:ext cx="1188425" cy="30971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PMOD_0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33</xdr:col>
      <xdr:colOff>189026</xdr:colOff>
      <xdr:row>9</xdr:row>
      <xdr:rowOff>179158</xdr:rowOff>
    </xdr:from>
    <xdr:to>
      <xdr:col>34</xdr:col>
      <xdr:colOff>5029</xdr:colOff>
      <xdr:row>11</xdr:row>
      <xdr:rowOff>158321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536D7628-2899-461A-A064-8BE9512E20F3}"/>
            </a:ext>
          </a:extLst>
        </xdr:cNvPr>
        <xdr:cNvCxnSpPr/>
      </xdr:nvCxnSpPr>
      <xdr:spPr>
        <a:xfrm>
          <a:off x="9618776" y="4227283"/>
          <a:ext cx="101753" cy="455413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182813</xdr:colOff>
      <xdr:row>9</xdr:row>
      <xdr:rowOff>184052</xdr:rowOff>
    </xdr:from>
    <xdr:to>
      <xdr:col>32</xdr:col>
      <xdr:colOff>262688</xdr:colOff>
      <xdr:row>11</xdr:row>
      <xdr:rowOff>158321</xdr:rowOff>
    </xdr:to>
    <xdr:cxnSp macro="">
      <xdr:nvCxnSpPr>
        <xdr:cNvPr id="99" name="直線コネクタ 98">
          <a:extLst>
            <a:ext uri="{FF2B5EF4-FFF2-40B4-BE49-F238E27FC236}">
              <a16:creationId xmlns:a16="http://schemas.microsoft.com/office/drawing/2014/main" id="{4C2E260A-DAEC-4E44-A74D-02AB2FC689FB}"/>
            </a:ext>
          </a:extLst>
        </xdr:cNvPr>
        <xdr:cNvCxnSpPr/>
      </xdr:nvCxnSpPr>
      <xdr:spPr>
        <a:xfrm>
          <a:off x="9326813" y="4232177"/>
          <a:ext cx="79875" cy="450519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163902</xdr:colOff>
      <xdr:row>9</xdr:row>
      <xdr:rowOff>184266</xdr:rowOff>
    </xdr:from>
    <xdr:to>
      <xdr:col>31</xdr:col>
      <xdr:colOff>209528</xdr:colOff>
      <xdr:row>11</xdr:row>
      <xdr:rowOff>157820</xdr:rowOff>
    </xdr:to>
    <xdr:cxnSp macro="">
      <xdr:nvCxnSpPr>
        <xdr:cNvPr id="100" name="直線コネクタ 99">
          <a:extLst>
            <a:ext uri="{FF2B5EF4-FFF2-40B4-BE49-F238E27FC236}">
              <a16:creationId xmlns:a16="http://schemas.microsoft.com/office/drawing/2014/main" id="{2132A7E9-ACC6-4C89-8B25-B859E3080D2E}"/>
            </a:ext>
          </a:extLst>
        </xdr:cNvPr>
        <xdr:cNvCxnSpPr/>
      </xdr:nvCxnSpPr>
      <xdr:spPr>
        <a:xfrm>
          <a:off x="9022152" y="4232391"/>
          <a:ext cx="45626" cy="449804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160415</xdr:colOff>
      <xdr:row>9</xdr:row>
      <xdr:rowOff>188105</xdr:rowOff>
    </xdr:from>
    <xdr:to>
      <xdr:col>30</xdr:col>
      <xdr:colOff>164518</xdr:colOff>
      <xdr:row>11</xdr:row>
      <xdr:rowOff>158822</xdr:rowOff>
    </xdr:to>
    <xdr:cxnSp macro="">
      <xdr:nvCxnSpPr>
        <xdr:cNvPr id="103" name="直線コネクタ 102">
          <a:extLst>
            <a:ext uri="{FF2B5EF4-FFF2-40B4-BE49-F238E27FC236}">
              <a16:creationId xmlns:a16="http://schemas.microsoft.com/office/drawing/2014/main" id="{795F1DE1-7E06-4C8E-B839-1829583351D7}"/>
            </a:ext>
          </a:extLst>
        </xdr:cNvPr>
        <xdr:cNvCxnSpPr/>
      </xdr:nvCxnSpPr>
      <xdr:spPr>
        <a:xfrm>
          <a:off x="8732915" y="4236230"/>
          <a:ext cx="4103" cy="446967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81481</xdr:colOff>
      <xdr:row>9</xdr:row>
      <xdr:rowOff>182769</xdr:rowOff>
    </xdr:from>
    <xdr:to>
      <xdr:col>29</xdr:col>
      <xdr:colOff>136470</xdr:colOff>
      <xdr:row>11</xdr:row>
      <xdr:rowOff>156647</xdr:rowOff>
    </xdr:to>
    <xdr:cxnSp macro="">
      <xdr:nvCxnSpPr>
        <xdr:cNvPr id="106" name="直線コネクタ 105">
          <a:extLst>
            <a:ext uri="{FF2B5EF4-FFF2-40B4-BE49-F238E27FC236}">
              <a16:creationId xmlns:a16="http://schemas.microsoft.com/office/drawing/2014/main" id="{2E46A7A7-60EE-441F-BBEE-D325A12462B5}"/>
            </a:ext>
          </a:extLst>
        </xdr:cNvPr>
        <xdr:cNvCxnSpPr/>
      </xdr:nvCxnSpPr>
      <xdr:spPr>
        <a:xfrm flipH="1">
          <a:off x="8368231" y="4230894"/>
          <a:ext cx="54989" cy="450128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244933</xdr:colOff>
      <xdr:row>9</xdr:row>
      <xdr:rowOff>179998</xdr:rowOff>
    </xdr:from>
    <xdr:to>
      <xdr:col>28</xdr:col>
      <xdr:colOff>128217</xdr:colOff>
      <xdr:row>11</xdr:row>
      <xdr:rowOff>158321</xdr:rowOff>
    </xdr:to>
    <xdr:cxnSp macro="">
      <xdr:nvCxnSpPr>
        <xdr:cNvPr id="107" name="直線コネクタ 106">
          <a:extLst>
            <a:ext uri="{FF2B5EF4-FFF2-40B4-BE49-F238E27FC236}">
              <a16:creationId xmlns:a16="http://schemas.microsoft.com/office/drawing/2014/main" id="{818F5365-8505-421C-8A4A-0A65C70A5118}"/>
            </a:ext>
          </a:extLst>
        </xdr:cNvPr>
        <xdr:cNvCxnSpPr/>
      </xdr:nvCxnSpPr>
      <xdr:spPr>
        <a:xfrm flipH="1">
          <a:off x="7960183" y="4228123"/>
          <a:ext cx="169034" cy="454573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113839</xdr:colOff>
      <xdr:row>47</xdr:row>
      <xdr:rowOff>73923</xdr:rowOff>
    </xdr:from>
    <xdr:to>
      <xdr:col>16</xdr:col>
      <xdr:colOff>96281</xdr:colOff>
      <xdr:row>48</xdr:row>
      <xdr:rowOff>204497</xdr:rowOff>
    </xdr:to>
    <xdr:cxnSp macro="">
      <xdr:nvCxnSpPr>
        <xdr:cNvPr id="169" name="直線コネクタ 168">
          <a:extLst>
            <a:ext uri="{FF2B5EF4-FFF2-40B4-BE49-F238E27FC236}">
              <a16:creationId xmlns:a16="http://schemas.microsoft.com/office/drawing/2014/main" id="{E86810A8-E3E7-44C5-90F7-315B98A5DC4E}"/>
            </a:ext>
          </a:extLst>
        </xdr:cNvPr>
        <xdr:cNvCxnSpPr/>
      </xdr:nvCxnSpPr>
      <xdr:spPr>
        <a:xfrm flipV="1">
          <a:off x="4400089" y="13170798"/>
          <a:ext cx="268192" cy="368699"/>
        </a:xfrm>
        <a:prstGeom prst="line">
          <a:avLst/>
        </a:prstGeom>
        <a:ln>
          <a:solidFill>
            <a:schemeClr val="tx1"/>
          </a:solidFill>
          <a:prstDash val="dash"/>
          <a:headEnd type="none"/>
          <a:tailEnd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271744</xdr:colOff>
      <xdr:row>46</xdr:row>
      <xdr:rowOff>29270</xdr:rowOff>
    </xdr:from>
    <xdr:to>
      <xdr:col>19</xdr:col>
      <xdr:colOff>190443</xdr:colOff>
      <xdr:row>47</xdr:row>
      <xdr:rowOff>133023</xdr:rowOff>
    </xdr:to>
    <xdr:sp macro="" textlink="">
      <xdr:nvSpPr>
        <xdr:cNvPr id="170" name="正方形/長方形 169">
          <a:extLst>
            <a:ext uri="{FF2B5EF4-FFF2-40B4-BE49-F238E27FC236}">
              <a16:creationId xmlns:a16="http://schemas.microsoft.com/office/drawing/2014/main" id="{D17D128C-E416-441A-857C-A720204107C2}"/>
            </a:ext>
          </a:extLst>
        </xdr:cNvPr>
        <xdr:cNvSpPr/>
      </xdr:nvSpPr>
      <xdr:spPr>
        <a:xfrm>
          <a:off x="3986494" y="12888020"/>
          <a:ext cx="1633199" cy="3418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外部スタートトリガ</a:t>
          </a:r>
        </a:p>
      </xdr:txBody>
    </xdr:sp>
    <xdr:clientData/>
  </xdr:twoCellAnchor>
  <xdr:twoCellAnchor>
    <xdr:from>
      <xdr:col>14</xdr:col>
      <xdr:colOff>58183</xdr:colOff>
      <xdr:row>48</xdr:row>
      <xdr:rowOff>215971</xdr:rowOff>
    </xdr:from>
    <xdr:to>
      <xdr:col>18</xdr:col>
      <xdr:colOff>3785</xdr:colOff>
      <xdr:row>48</xdr:row>
      <xdr:rowOff>215971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A3496803-29B3-4A05-B718-2AA1D9C46791}"/>
            </a:ext>
          </a:extLst>
        </xdr:cNvPr>
        <xdr:cNvCxnSpPr/>
      </xdr:nvCxnSpPr>
      <xdr:spPr>
        <a:xfrm flipH="1">
          <a:off x="4058683" y="13550971"/>
          <a:ext cx="1088602" cy="0"/>
        </a:xfrm>
        <a:prstGeom prst="straightConnector1">
          <a:avLst/>
        </a:prstGeom>
        <a:ln>
          <a:headEnd type="triangle" w="sm" len="med"/>
          <a:tailEnd type="non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98628</xdr:colOff>
      <xdr:row>56</xdr:row>
      <xdr:rowOff>9174</xdr:rowOff>
    </xdr:from>
    <xdr:to>
      <xdr:col>13</xdr:col>
      <xdr:colOff>74115</xdr:colOff>
      <xdr:row>59</xdr:row>
      <xdr:rowOff>135339</xdr:rowOff>
    </xdr:to>
    <xdr:sp macro="" textlink="">
      <xdr:nvSpPr>
        <xdr:cNvPr id="183" name="正方形/長方形 182">
          <a:extLst>
            <a:ext uri="{FF2B5EF4-FFF2-40B4-BE49-F238E27FC236}">
              <a16:creationId xmlns:a16="http://schemas.microsoft.com/office/drawing/2014/main" id="{B62BAA97-3FE7-445D-967B-3C7B68048CD0}"/>
            </a:ext>
          </a:extLst>
        </xdr:cNvPr>
        <xdr:cNvSpPr/>
      </xdr:nvSpPr>
      <xdr:spPr>
        <a:xfrm>
          <a:off x="2384628" y="15249174"/>
          <a:ext cx="1404237" cy="840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波形データ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制御レジスタ値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232832</xdr:colOff>
      <xdr:row>59</xdr:row>
      <xdr:rowOff>162068</xdr:rowOff>
    </xdr:from>
    <xdr:to>
      <xdr:col>25</xdr:col>
      <xdr:colOff>183872</xdr:colOff>
      <xdr:row>59</xdr:row>
      <xdr:rowOff>162068</xdr:rowOff>
    </xdr:to>
    <xdr:cxnSp macro="">
      <xdr:nvCxnSpPr>
        <xdr:cNvPr id="184" name="直線矢印コネクタ 183">
          <a:extLst>
            <a:ext uri="{FF2B5EF4-FFF2-40B4-BE49-F238E27FC236}">
              <a16:creationId xmlns:a16="http://schemas.microsoft.com/office/drawing/2014/main" id="{8C9FF939-49EE-4E8C-893F-2D571FE29D7C}"/>
            </a:ext>
          </a:extLst>
        </xdr:cNvPr>
        <xdr:cNvCxnSpPr/>
      </xdr:nvCxnSpPr>
      <xdr:spPr>
        <a:xfrm>
          <a:off x="6519332" y="16116443"/>
          <a:ext cx="808290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59013</xdr:colOff>
      <xdr:row>57</xdr:row>
      <xdr:rowOff>69781</xdr:rowOff>
    </xdr:from>
    <xdr:to>
      <xdr:col>21</xdr:col>
      <xdr:colOff>59013</xdr:colOff>
      <xdr:row>58</xdr:row>
      <xdr:rowOff>137285</xdr:rowOff>
    </xdr:to>
    <xdr:cxnSp macro="">
      <xdr:nvCxnSpPr>
        <xdr:cNvPr id="185" name="直線矢印コネクタ 184">
          <a:extLst>
            <a:ext uri="{FF2B5EF4-FFF2-40B4-BE49-F238E27FC236}">
              <a16:creationId xmlns:a16="http://schemas.microsoft.com/office/drawing/2014/main" id="{434CA947-3CED-4FF4-A786-9F18D55D1D09}"/>
            </a:ext>
          </a:extLst>
        </xdr:cNvPr>
        <xdr:cNvCxnSpPr/>
      </xdr:nvCxnSpPr>
      <xdr:spPr>
        <a:xfrm>
          <a:off x="6059763" y="15547906"/>
          <a:ext cx="0" cy="305629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271818</xdr:colOff>
      <xdr:row>54</xdr:row>
      <xdr:rowOff>193605</xdr:rowOff>
    </xdr:from>
    <xdr:to>
      <xdr:col>23</xdr:col>
      <xdr:colOff>244937</xdr:colOff>
      <xdr:row>57</xdr:row>
      <xdr:rowOff>120644</xdr:rowOff>
    </xdr:to>
    <xdr:sp macro="" textlink="">
      <xdr:nvSpPr>
        <xdr:cNvPr id="186" name="正方形/長方形 185">
          <a:extLst>
            <a:ext uri="{FF2B5EF4-FFF2-40B4-BE49-F238E27FC236}">
              <a16:creationId xmlns:a16="http://schemas.microsoft.com/office/drawing/2014/main" id="{C02DFA5C-8247-48D5-AD7D-83CF98392C57}"/>
            </a:ext>
          </a:extLst>
        </xdr:cNvPr>
        <xdr:cNvSpPr/>
      </xdr:nvSpPr>
      <xdr:spPr>
        <a:xfrm>
          <a:off x="5415318" y="14957355"/>
          <a:ext cx="1401869" cy="64141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メモリアクセス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コントローラ</a:t>
          </a:r>
        </a:p>
      </xdr:txBody>
    </xdr:sp>
    <xdr:clientData/>
  </xdr:twoCellAnchor>
  <xdr:twoCellAnchor>
    <xdr:from>
      <xdr:col>8</xdr:col>
      <xdr:colOff>35206</xdr:colOff>
      <xdr:row>53</xdr:row>
      <xdr:rowOff>229534</xdr:rowOff>
    </xdr:from>
    <xdr:to>
      <xdr:col>12</xdr:col>
      <xdr:colOff>131747</xdr:colOff>
      <xdr:row>57</xdr:row>
      <xdr:rowOff>9610</xdr:rowOff>
    </xdr:to>
    <xdr:sp macro="" textlink="">
      <xdr:nvSpPr>
        <xdr:cNvPr id="187" name="正方形/長方形 186">
          <a:extLst>
            <a:ext uri="{FF2B5EF4-FFF2-40B4-BE49-F238E27FC236}">
              <a16:creationId xmlns:a16="http://schemas.microsoft.com/office/drawing/2014/main" id="{D90935D5-843B-4963-952E-92DCBE09BF62}"/>
            </a:ext>
          </a:extLst>
        </xdr:cNvPr>
        <xdr:cNvSpPr/>
      </xdr:nvSpPr>
      <xdr:spPr>
        <a:xfrm>
          <a:off x="2321206" y="14755159"/>
          <a:ext cx="1239541" cy="7325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10 Gb 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Ethernet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47416</xdr:colOff>
      <xdr:row>56</xdr:row>
      <xdr:rowOff>78779</xdr:rowOff>
    </xdr:from>
    <xdr:to>
      <xdr:col>13</xdr:col>
      <xdr:colOff>145629</xdr:colOff>
      <xdr:row>56</xdr:row>
      <xdr:rowOff>78779</xdr:rowOff>
    </xdr:to>
    <xdr:cxnSp macro="">
      <xdr:nvCxnSpPr>
        <xdr:cNvPr id="188" name="直線矢印コネクタ 187">
          <a:extLst>
            <a:ext uri="{FF2B5EF4-FFF2-40B4-BE49-F238E27FC236}">
              <a16:creationId xmlns:a16="http://schemas.microsoft.com/office/drawing/2014/main" id="{513236E8-FF98-4580-ADA6-BA658B6DA9B4}"/>
            </a:ext>
          </a:extLst>
        </xdr:cNvPr>
        <xdr:cNvCxnSpPr/>
      </xdr:nvCxnSpPr>
      <xdr:spPr>
        <a:xfrm>
          <a:off x="2333416" y="15318779"/>
          <a:ext cx="1526963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49381</xdr:colOff>
      <xdr:row>47</xdr:row>
      <xdr:rowOff>194555</xdr:rowOff>
    </xdr:from>
    <xdr:to>
      <xdr:col>14</xdr:col>
      <xdr:colOff>91315</xdr:colOff>
      <xdr:row>49</xdr:row>
      <xdr:rowOff>231708</xdr:rowOff>
    </xdr:to>
    <xdr:sp macro="" textlink="">
      <xdr:nvSpPr>
        <xdr:cNvPr id="189" name="正方形/長方形 188">
          <a:extLst>
            <a:ext uri="{FF2B5EF4-FFF2-40B4-BE49-F238E27FC236}">
              <a16:creationId xmlns:a16="http://schemas.microsoft.com/office/drawing/2014/main" id="{7A1E9BB9-44C1-4F71-83F2-190D4B32F3BB}"/>
            </a:ext>
          </a:extLst>
        </xdr:cNvPr>
        <xdr:cNvSpPr/>
      </xdr:nvSpPr>
      <xdr:spPr>
        <a:xfrm>
          <a:off x="3192631" y="13291430"/>
          <a:ext cx="899184" cy="51340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PMOD</a:t>
          </a:r>
          <a:r>
            <a:rPr kumimoji="1" lang="en-US" altLang="ja-JP" sz="1100" baseline="0">
              <a:solidFill>
                <a:schemeClr val="tx1"/>
              </a:solidFill>
            </a:rPr>
            <a:t> 1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189977</xdr:colOff>
      <xdr:row>68</xdr:row>
      <xdr:rowOff>168051</xdr:rowOff>
    </xdr:from>
    <xdr:to>
      <xdr:col>38</xdr:col>
      <xdr:colOff>231912</xdr:colOff>
      <xdr:row>70</xdr:row>
      <xdr:rowOff>205204</xdr:rowOff>
    </xdr:to>
    <xdr:sp macro="" textlink="">
      <xdr:nvSpPr>
        <xdr:cNvPr id="190" name="正方形/長方形 189">
          <a:extLst>
            <a:ext uri="{FF2B5EF4-FFF2-40B4-BE49-F238E27FC236}">
              <a16:creationId xmlns:a16="http://schemas.microsoft.com/office/drawing/2014/main" id="{134AE8F4-2A3F-42A7-8A1B-F177E07FE68F}"/>
            </a:ext>
          </a:extLst>
        </xdr:cNvPr>
        <xdr:cNvSpPr/>
      </xdr:nvSpPr>
      <xdr:spPr>
        <a:xfrm>
          <a:off x="10191227" y="18265551"/>
          <a:ext cx="899185" cy="51340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PMOD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247996</xdr:colOff>
      <xdr:row>42</xdr:row>
      <xdr:rowOff>88428</xdr:rowOff>
    </xdr:from>
    <xdr:to>
      <xdr:col>17</xdr:col>
      <xdr:colOff>271122</xdr:colOff>
      <xdr:row>44</xdr:row>
      <xdr:rowOff>171503</xdr:rowOff>
    </xdr:to>
    <xdr:sp macro="" textlink="">
      <xdr:nvSpPr>
        <xdr:cNvPr id="191" name="正方形/長方形 190">
          <a:extLst>
            <a:ext uri="{FF2B5EF4-FFF2-40B4-BE49-F238E27FC236}">
              <a16:creationId xmlns:a16="http://schemas.microsoft.com/office/drawing/2014/main" id="{58ED9CE9-3557-4A2B-9BF3-F480C9906E43}"/>
            </a:ext>
          </a:extLst>
        </xdr:cNvPr>
        <xdr:cNvSpPr/>
      </xdr:nvSpPr>
      <xdr:spPr>
        <a:xfrm>
          <a:off x="4248496" y="11994678"/>
          <a:ext cx="880376" cy="5593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CPU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192983</xdr:colOff>
      <xdr:row>43</xdr:row>
      <xdr:rowOff>129967</xdr:rowOff>
    </xdr:from>
    <xdr:to>
      <xdr:col>14</xdr:col>
      <xdr:colOff>247995</xdr:colOff>
      <xdr:row>54</xdr:row>
      <xdr:rowOff>17187</xdr:rowOff>
    </xdr:to>
    <xdr:cxnSp macro="">
      <xdr:nvCxnSpPr>
        <xdr:cNvPr id="192" name="コネクタ: カギ線 191">
          <a:extLst>
            <a:ext uri="{FF2B5EF4-FFF2-40B4-BE49-F238E27FC236}">
              <a16:creationId xmlns:a16="http://schemas.microsoft.com/office/drawing/2014/main" id="{C8F38696-2C6A-49F1-B9A0-AF69B7DD678B}"/>
            </a:ext>
          </a:extLst>
        </xdr:cNvPr>
        <xdr:cNvCxnSpPr>
          <a:endCxn id="191" idx="1"/>
        </xdr:cNvCxnSpPr>
      </xdr:nvCxnSpPr>
      <xdr:spPr>
        <a:xfrm rot="5400000" flipH="1" flipV="1">
          <a:off x="1967566" y="12500009"/>
          <a:ext cx="2506595" cy="2055262"/>
        </a:xfrm>
        <a:prstGeom prst="bentConnector2">
          <a:avLst/>
        </a:prstGeom>
        <a:ln>
          <a:solidFill>
            <a:schemeClr val="tx1"/>
          </a:solidFill>
          <a:headEnd type="triangle" w="sm" len="med"/>
          <a:tailEnd type="triangle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11453</xdr:colOff>
      <xdr:row>43</xdr:row>
      <xdr:rowOff>136313</xdr:rowOff>
    </xdr:from>
    <xdr:to>
      <xdr:col>12</xdr:col>
      <xdr:colOff>280351</xdr:colOff>
      <xdr:row>46</xdr:row>
      <xdr:rowOff>89246</xdr:rowOff>
    </xdr:to>
    <xdr:sp macro="" textlink="">
      <xdr:nvSpPr>
        <xdr:cNvPr id="193" name="正方形/長方形 192">
          <a:extLst>
            <a:ext uri="{FF2B5EF4-FFF2-40B4-BE49-F238E27FC236}">
              <a16:creationId xmlns:a16="http://schemas.microsoft.com/office/drawing/2014/main" id="{190B22C3-D593-4706-9DBF-C6895529E665}"/>
            </a:ext>
          </a:extLst>
        </xdr:cNvPr>
        <xdr:cNvSpPr/>
      </xdr:nvSpPr>
      <xdr:spPr>
        <a:xfrm>
          <a:off x="2297453" y="12280688"/>
          <a:ext cx="1411898" cy="6673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RF</a:t>
          </a:r>
          <a:r>
            <a:rPr kumimoji="1" lang="en-US" altLang="ja-JP" sz="1100" baseline="0">
              <a:solidFill>
                <a:schemeClr val="tx1"/>
              </a:solidFill>
            </a:rPr>
            <a:t> Data Converter</a:t>
          </a:r>
        </a:p>
        <a:p>
          <a:pPr algn="ctr"/>
          <a:r>
            <a:rPr kumimoji="1" lang="ja-JP" altLang="en-US" sz="1100" baseline="0">
              <a:solidFill>
                <a:schemeClr val="tx1"/>
              </a:solidFill>
            </a:rPr>
            <a:t>制御コマンド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267527</xdr:colOff>
      <xdr:row>43</xdr:row>
      <xdr:rowOff>150011</xdr:rowOff>
    </xdr:from>
    <xdr:to>
      <xdr:col>31</xdr:col>
      <xdr:colOff>59633</xdr:colOff>
      <xdr:row>43</xdr:row>
      <xdr:rowOff>150011</xdr:rowOff>
    </xdr:to>
    <xdr:cxnSp macro="">
      <xdr:nvCxnSpPr>
        <xdr:cNvPr id="194" name="直線矢印コネクタ 193">
          <a:extLst>
            <a:ext uri="{FF2B5EF4-FFF2-40B4-BE49-F238E27FC236}">
              <a16:creationId xmlns:a16="http://schemas.microsoft.com/office/drawing/2014/main" id="{D20B39D0-412E-4542-8C9B-AD3F89965D27}"/>
            </a:ext>
          </a:extLst>
        </xdr:cNvPr>
        <xdr:cNvCxnSpPr/>
      </xdr:nvCxnSpPr>
      <xdr:spPr>
        <a:xfrm>
          <a:off x="5125277" y="12294386"/>
          <a:ext cx="3792606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38995</xdr:colOff>
      <xdr:row>50</xdr:row>
      <xdr:rowOff>77649</xdr:rowOff>
    </xdr:from>
    <xdr:to>
      <xdr:col>19</xdr:col>
      <xdr:colOff>78889</xdr:colOff>
      <xdr:row>51</xdr:row>
      <xdr:rowOff>167326</xdr:rowOff>
    </xdr:to>
    <xdr:sp macro="" textlink="">
      <xdr:nvSpPr>
        <xdr:cNvPr id="196" name="正方形/長方形 195">
          <a:extLst>
            <a:ext uri="{FF2B5EF4-FFF2-40B4-BE49-F238E27FC236}">
              <a16:creationId xmlns:a16="http://schemas.microsoft.com/office/drawing/2014/main" id="{C836A7A9-39CC-4060-A970-3AA385C406EA}"/>
            </a:ext>
          </a:extLst>
        </xdr:cNvPr>
        <xdr:cNvSpPr/>
      </xdr:nvSpPr>
      <xdr:spPr>
        <a:xfrm>
          <a:off x="5182495" y="13888899"/>
          <a:ext cx="325644" cy="3278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100151</xdr:colOff>
      <xdr:row>5</xdr:row>
      <xdr:rowOff>77408</xdr:rowOff>
    </xdr:from>
    <xdr:to>
      <xdr:col>25</xdr:col>
      <xdr:colOff>170908</xdr:colOff>
      <xdr:row>6</xdr:row>
      <xdr:rowOff>208630</xdr:rowOff>
    </xdr:to>
    <xdr:sp macro="" textlink="">
      <xdr:nvSpPr>
        <xdr:cNvPr id="197" name="正方形/長方形 196">
          <a:extLst>
            <a:ext uri="{FF2B5EF4-FFF2-40B4-BE49-F238E27FC236}">
              <a16:creationId xmlns:a16="http://schemas.microsoft.com/office/drawing/2014/main" id="{16817FC6-947C-4707-9CA8-9A36EF5EDD10}"/>
            </a:ext>
          </a:extLst>
        </xdr:cNvPr>
        <xdr:cNvSpPr/>
      </xdr:nvSpPr>
      <xdr:spPr>
        <a:xfrm>
          <a:off x="6958151" y="3173033"/>
          <a:ext cx="356507" cy="3693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85722</xdr:colOff>
      <xdr:row>5</xdr:row>
      <xdr:rowOff>77408</xdr:rowOff>
    </xdr:from>
    <xdr:to>
      <xdr:col>24</xdr:col>
      <xdr:colOff>146273</xdr:colOff>
      <xdr:row>6</xdr:row>
      <xdr:rowOff>208630</xdr:rowOff>
    </xdr:to>
    <xdr:sp macro="" textlink="">
      <xdr:nvSpPr>
        <xdr:cNvPr id="198" name="正方形/長方形 197">
          <a:extLst>
            <a:ext uri="{FF2B5EF4-FFF2-40B4-BE49-F238E27FC236}">
              <a16:creationId xmlns:a16="http://schemas.microsoft.com/office/drawing/2014/main" id="{EEA5EB5F-9F26-4F62-A14E-5D00B5439C41}"/>
            </a:ext>
          </a:extLst>
        </xdr:cNvPr>
        <xdr:cNvSpPr/>
      </xdr:nvSpPr>
      <xdr:spPr>
        <a:xfrm>
          <a:off x="6657972" y="3173033"/>
          <a:ext cx="346301" cy="3693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P1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32759</xdr:colOff>
      <xdr:row>5</xdr:row>
      <xdr:rowOff>76907</xdr:rowOff>
    </xdr:from>
    <xdr:to>
      <xdr:col>23</xdr:col>
      <xdr:colOff>107778</xdr:colOff>
      <xdr:row>6</xdr:row>
      <xdr:rowOff>208129</xdr:rowOff>
    </xdr:to>
    <xdr:sp macro="" textlink="">
      <xdr:nvSpPr>
        <xdr:cNvPr id="199" name="正方形/長方形 198">
          <a:extLst>
            <a:ext uri="{FF2B5EF4-FFF2-40B4-BE49-F238E27FC236}">
              <a16:creationId xmlns:a16="http://schemas.microsoft.com/office/drawing/2014/main" id="{A2481659-2B55-4B2D-9F75-E9D2B57888D9}"/>
            </a:ext>
          </a:extLst>
        </xdr:cNvPr>
        <xdr:cNvSpPr/>
      </xdr:nvSpPr>
      <xdr:spPr>
        <a:xfrm>
          <a:off x="6319259" y="3172532"/>
          <a:ext cx="360769" cy="3693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P2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249867</xdr:colOff>
      <xdr:row>5</xdr:row>
      <xdr:rowOff>77909</xdr:rowOff>
    </xdr:from>
    <xdr:to>
      <xdr:col>22</xdr:col>
      <xdr:colOff>47800</xdr:colOff>
      <xdr:row>6</xdr:row>
      <xdr:rowOff>209131</xdr:rowOff>
    </xdr:to>
    <xdr:sp macro="" textlink="">
      <xdr:nvSpPr>
        <xdr:cNvPr id="200" name="正方形/長方形 199">
          <a:extLst>
            <a:ext uri="{FF2B5EF4-FFF2-40B4-BE49-F238E27FC236}">
              <a16:creationId xmlns:a16="http://schemas.microsoft.com/office/drawing/2014/main" id="{5227C98A-959C-45B8-9E95-FFA84D85604A}"/>
            </a:ext>
          </a:extLst>
        </xdr:cNvPr>
        <xdr:cNvSpPr/>
      </xdr:nvSpPr>
      <xdr:spPr>
        <a:xfrm>
          <a:off x="5964867" y="3173534"/>
          <a:ext cx="369433" cy="3693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P3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185822</xdr:colOff>
      <xdr:row>6</xdr:row>
      <xdr:rowOff>208630</xdr:rowOff>
    </xdr:from>
    <xdr:to>
      <xdr:col>24</xdr:col>
      <xdr:colOff>266535</xdr:colOff>
      <xdr:row>8</xdr:row>
      <xdr:rowOff>41181</xdr:rowOff>
    </xdr:to>
    <xdr:cxnSp macro="">
      <xdr:nvCxnSpPr>
        <xdr:cNvPr id="201" name="直線コネクタ 200">
          <a:extLst>
            <a:ext uri="{FF2B5EF4-FFF2-40B4-BE49-F238E27FC236}">
              <a16:creationId xmlns:a16="http://schemas.microsoft.com/office/drawing/2014/main" id="{4CB7EA47-2BCB-4EF5-8E93-E4DE958ED0EC}"/>
            </a:ext>
          </a:extLst>
        </xdr:cNvPr>
        <xdr:cNvCxnSpPr>
          <a:stCxn id="197" idx="2"/>
        </xdr:cNvCxnSpPr>
      </xdr:nvCxnSpPr>
      <xdr:spPr>
        <a:xfrm flipH="1">
          <a:off x="7043822" y="3542380"/>
          <a:ext cx="80713" cy="308801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170072</xdr:colOff>
      <xdr:row>6</xdr:row>
      <xdr:rowOff>208630</xdr:rowOff>
    </xdr:from>
    <xdr:to>
      <xdr:col>23</xdr:col>
      <xdr:colOff>241900</xdr:colOff>
      <xdr:row>8</xdr:row>
      <xdr:rowOff>47565</xdr:rowOff>
    </xdr:to>
    <xdr:cxnSp macro="">
      <xdr:nvCxnSpPr>
        <xdr:cNvPr id="202" name="直線コネクタ 201">
          <a:extLst>
            <a:ext uri="{FF2B5EF4-FFF2-40B4-BE49-F238E27FC236}">
              <a16:creationId xmlns:a16="http://schemas.microsoft.com/office/drawing/2014/main" id="{ED742376-121D-4861-BD94-4EC4412C2432}"/>
            </a:ext>
          </a:extLst>
        </xdr:cNvPr>
        <xdr:cNvCxnSpPr>
          <a:stCxn id="198" idx="2"/>
        </xdr:cNvCxnSpPr>
      </xdr:nvCxnSpPr>
      <xdr:spPr>
        <a:xfrm flipH="1">
          <a:off x="6742322" y="3542380"/>
          <a:ext cx="71828" cy="315185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160286</xdr:colOff>
      <xdr:row>6</xdr:row>
      <xdr:rowOff>208129</xdr:rowOff>
    </xdr:from>
    <xdr:to>
      <xdr:col>22</xdr:col>
      <xdr:colOff>198892</xdr:colOff>
      <xdr:row>8</xdr:row>
      <xdr:rowOff>54050</xdr:rowOff>
    </xdr:to>
    <xdr:cxnSp macro="">
      <xdr:nvCxnSpPr>
        <xdr:cNvPr id="203" name="直線コネクタ 202">
          <a:extLst>
            <a:ext uri="{FF2B5EF4-FFF2-40B4-BE49-F238E27FC236}">
              <a16:creationId xmlns:a16="http://schemas.microsoft.com/office/drawing/2014/main" id="{6E981E3C-7D41-4D98-8ACB-EFC3A1B480D7}"/>
            </a:ext>
          </a:extLst>
        </xdr:cNvPr>
        <xdr:cNvCxnSpPr>
          <a:stCxn id="199" idx="2"/>
        </xdr:cNvCxnSpPr>
      </xdr:nvCxnSpPr>
      <xdr:spPr>
        <a:xfrm flipH="1">
          <a:off x="6446786" y="3541879"/>
          <a:ext cx="38606" cy="322171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143732</xdr:colOff>
      <xdr:row>6</xdr:row>
      <xdr:rowOff>209131</xdr:rowOff>
    </xdr:from>
    <xdr:to>
      <xdr:col>21</xdr:col>
      <xdr:colOff>149112</xdr:colOff>
      <xdr:row>8</xdr:row>
      <xdr:rowOff>44323</xdr:rowOff>
    </xdr:to>
    <xdr:cxnSp macro="">
      <xdr:nvCxnSpPr>
        <xdr:cNvPr id="204" name="直線コネクタ 203">
          <a:extLst>
            <a:ext uri="{FF2B5EF4-FFF2-40B4-BE49-F238E27FC236}">
              <a16:creationId xmlns:a16="http://schemas.microsoft.com/office/drawing/2014/main" id="{735B803A-88E8-49BC-A456-55834BD23451}"/>
            </a:ext>
          </a:extLst>
        </xdr:cNvPr>
        <xdr:cNvCxnSpPr>
          <a:stCxn id="200" idx="2"/>
        </xdr:cNvCxnSpPr>
      </xdr:nvCxnSpPr>
      <xdr:spPr>
        <a:xfrm>
          <a:off x="6144482" y="3542881"/>
          <a:ext cx="5380" cy="311442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184833</xdr:colOff>
      <xdr:row>9</xdr:row>
      <xdr:rowOff>173925</xdr:rowOff>
    </xdr:from>
    <xdr:to>
      <xdr:col>25</xdr:col>
      <xdr:colOff>836</xdr:colOff>
      <xdr:row>11</xdr:row>
      <xdr:rowOff>153088</xdr:rowOff>
    </xdr:to>
    <xdr:cxnSp macro="">
      <xdr:nvCxnSpPr>
        <xdr:cNvPr id="205" name="直線コネクタ 204">
          <a:extLst>
            <a:ext uri="{FF2B5EF4-FFF2-40B4-BE49-F238E27FC236}">
              <a16:creationId xmlns:a16="http://schemas.microsoft.com/office/drawing/2014/main" id="{DB2A4CB8-B69D-43D2-8FFB-2DD042A5FCDC}"/>
            </a:ext>
          </a:extLst>
        </xdr:cNvPr>
        <xdr:cNvCxnSpPr/>
      </xdr:nvCxnSpPr>
      <xdr:spPr>
        <a:xfrm>
          <a:off x="7042833" y="4222050"/>
          <a:ext cx="101753" cy="455413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173179</xdr:colOff>
      <xdr:row>9</xdr:row>
      <xdr:rowOff>178819</xdr:rowOff>
    </xdr:from>
    <xdr:to>
      <xdr:col>23</xdr:col>
      <xdr:colOff>248291</xdr:colOff>
      <xdr:row>11</xdr:row>
      <xdr:rowOff>153088</xdr:rowOff>
    </xdr:to>
    <xdr:cxnSp macro="">
      <xdr:nvCxnSpPr>
        <xdr:cNvPr id="206" name="直線コネクタ 205">
          <a:extLst>
            <a:ext uri="{FF2B5EF4-FFF2-40B4-BE49-F238E27FC236}">
              <a16:creationId xmlns:a16="http://schemas.microsoft.com/office/drawing/2014/main" id="{1EF3527A-FE99-4748-8DAB-FCF43070BAAE}"/>
            </a:ext>
          </a:extLst>
        </xdr:cNvPr>
        <xdr:cNvCxnSpPr/>
      </xdr:nvCxnSpPr>
      <xdr:spPr>
        <a:xfrm>
          <a:off x="6745429" y="4226944"/>
          <a:ext cx="75112" cy="450519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159710</xdr:colOff>
      <xdr:row>9</xdr:row>
      <xdr:rowOff>179033</xdr:rowOff>
    </xdr:from>
    <xdr:to>
      <xdr:col>22</xdr:col>
      <xdr:colOff>205336</xdr:colOff>
      <xdr:row>11</xdr:row>
      <xdr:rowOff>152587</xdr:rowOff>
    </xdr:to>
    <xdr:cxnSp macro="">
      <xdr:nvCxnSpPr>
        <xdr:cNvPr id="207" name="直線コネクタ 206">
          <a:extLst>
            <a:ext uri="{FF2B5EF4-FFF2-40B4-BE49-F238E27FC236}">
              <a16:creationId xmlns:a16="http://schemas.microsoft.com/office/drawing/2014/main" id="{C39B510F-2721-42D2-BB01-1B7D0272559D}"/>
            </a:ext>
          </a:extLst>
        </xdr:cNvPr>
        <xdr:cNvCxnSpPr/>
      </xdr:nvCxnSpPr>
      <xdr:spPr>
        <a:xfrm>
          <a:off x="6446210" y="4227158"/>
          <a:ext cx="45626" cy="449804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146019</xdr:colOff>
      <xdr:row>9</xdr:row>
      <xdr:rowOff>182872</xdr:rowOff>
    </xdr:from>
    <xdr:to>
      <xdr:col>21</xdr:col>
      <xdr:colOff>150122</xdr:colOff>
      <xdr:row>11</xdr:row>
      <xdr:rowOff>153589</xdr:rowOff>
    </xdr:to>
    <xdr:cxnSp macro="">
      <xdr:nvCxnSpPr>
        <xdr:cNvPr id="208" name="直線コネクタ 207">
          <a:extLst>
            <a:ext uri="{FF2B5EF4-FFF2-40B4-BE49-F238E27FC236}">
              <a16:creationId xmlns:a16="http://schemas.microsoft.com/office/drawing/2014/main" id="{AB0E9E6B-5BF9-4B9F-8869-1D0FA53FD59D}"/>
            </a:ext>
          </a:extLst>
        </xdr:cNvPr>
        <xdr:cNvCxnSpPr/>
      </xdr:nvCxnSpPr>
      <xdr:spPr>
        <a:xfrm>
          <a:off x="6146769" y="4230997"/>
          <a:ext cx="4103" cy="446967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137489</xdr:colOff>
      <xdr:row>11</xdr:row>
      <xdr:rowOff>126696</xdr:rowOff>
    </xdr:from>
    <xdr:to>
      <xdr:col>21</xdr:col>
      <xdr:colOff>108879</xdr:colOff>
      <xdr:row>12</xdr:row>
      <xdr:rowOff>233898</xdr:rowOff>
    </xdr:to>
    <xdr:sp macro="" textlink="">
      <xdr:nvSpPr>
        <xdr:cNvPr id="222" name="正方形/長方形 221">
          <a:extLst>
            <a:ext uri="{FF2B5EF4-FFF2-40B4-BE49-F238E27FC236}">
              <a16:creationId xmlns:a16="http://schemas.microsoft.com/office/drawing/2014/main" id="{6DCE57CB-5C71-4093-B331-C860496E85F2}"/>
            </a:ext>
          </a:extLst>
        </xdr:cNvPr>
        <xdr:cNvSpPr/>
      </xdr:nvSpPr>
      <xdr:spPr>
        <a:xfrm>
          <a:off x="5566739" y="4651071"/>
          <a:ext cx="542890" cy="345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GND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27214</xdr:colOff>
      <xdr:row>11</xdr:row>
      <xdr:rowOff>128370</xdr:rowOff>
    </xdr:from>
    <xdr:to>
      <xdr:col>19</xdr:col>
      <xdr:colOff>246619</xdr:colOff>
      <xdr:row>12</xdr:row>
      <xdr:rowOff>230263</xdr:rowOff>
    </xdr:to>
    <xdr:sp macro="" textlink="">
      <xdr:nvSpPr>
        <xdr:cNvPr id="223" name="正方形/長方形 222">
          <a:extLst>
            <a:ext uri="{FF2B5EF4-FFF2-40B4-BE49-F238E27FC236}">
              <a16:creationId xmlns:a16="http://schemas.microsoft.com/office/drawing/2014/main" id="{C609540D-7087-445F-855C-D02F107039BD}"/>
            </a:ext>
          </a:extLst>
        </xdr:cNvPr>
        <xdr:cNvSpPr/>
      </xdr:nvSpPr>
      <xdr:spPr>
        <a:xfrm>
          <a:off x="5170714" y="4652745"/>
          <a:ext cx="505155" cy="3400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3.3V</a:t>
          </a:r>
        </a:p>
      </xdr:txBody>
    </xdr:sp>
    <xdr:clientData/>
  </xdr:twoCellAnchor>
  <xdr:twoCellAnchor>
    <xdr:from>
      <xdr:col>28</xdr:col>
      <xdr:colOff>113965</xdr:colOff>
      <xdr:row>11</xdr:row>
      <xdr:rowOff>126524</xdr:rowOff>
    </xdr:from>
    <xdr:to>
      <xdr:col>30</xdr:col>
      <xdr:colOff>85355</xdr:colOff>
      <xdr:row>12</xdr:row>
      <xdr:rowOff>230924</xdr:rowOff>
    </xdr:to>
    <xdr:sp macro="" textlink="">
      <xdr:nvSpPr>
        <xdr:cNvPr id="224" name="正方形/長方形 223">
          <a:extLst>
            <a:ext uri="{FF2B5EF4-FFF2-40B4-BE49-F238E27FC236}">
              <a16:creationId xmlns:a16="http://schemas.microsoft.com/office/drawing/2014/main" id="{FB0BF7B9-30E1-4288-9C42-D5A6FCB37B07}"/>
            </a:ext>
          </a:extLst>
        </xdr:cNvPr>
        <xdr:cNvSpPr/>
      </xdr:nvSpPr>
      <xdr:spPr>
        <a:xfrm>
          <a:off x="8114965" y="4650899"/>
          <a:ext cx="542890" cy="342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GND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80437</xdr:colOff>
      <xdr:row>11</xdr:row>
      <xdr:rowOff>128198</xdr:rowOff>
    </xdr:from>
    <xdr:to>
      <xdr:col>29</xdr:col>
      <xdr:colOff>104449</xdr:colOff>
      <xdr:row>12</xdr:row>
      <xdr:rowOff>230091</xdr:rowOff>
    </xdr:to>
    <xdr:sp macro="" textlink="">
      <xdr:nvSpPr>
        <xdr:cNvPr id="225" name="正方形/長方形 224">
          <a:extLst>
            <a:ext uri="{FF2B5EF4-FFF2-40B4-BE49-F238E27FC236}">
              <a16:creationId xmlns:a16="http://schemas.microsoft.com/office/drawing/2014/main" id="{717CC17F-E7C4-466C-B24E-11A00D23CF62}"/>
            </a:ext>
          </a:extLst>
        </xdr:cNvPr>
        <xdr:cNvSpPr/>
      </xdr:nvSpPr>
      <xdr:spPr>
        <a:xfrm>
          <a:off x="7509937" y="4652573"/>
          <a:ext cx="881262" cy="3400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3.3V</a:t>
          </a:r>
        </a:p>
      </xdr:txBody>
    </xdr:sp>
    <xdr:clientData/>
  </xdr:twoCellAnchor>
  <xdr:twoCellAnchor>
    <xdr:from>
      <xdr:col>33</xdr:col>
      <xdr:colOff>144601</xdr:colOff>
      <xdr:row>11</xdr:row>
      <xdr:rowOff>128198</xdr:rowOff>
    </xdr:from>
    <xdr:to>
      <xdr:col>34</xdr:col>
      <xdr:colOff>209755</xdr:colOff>
      <xdr:row>12</xdr:row>
      <xdr:rowOff>230091</xdr:rowOff>
    </xdr:to>
    <xdr:sp macro="" textlink="">
      <xdr:nvSpPr>
        <xdr:cNvPr id="226" name="正方形/長方形 225">
          <a:extLst>
            <a:ext uri="{FF2B5EF4-FFF2-40B4-BE49-F238E27FC236}">
              <a16:creationId xmlns:a16="http://schemas.microsoft.com/office/drawing/2014/main" id="{815E5C54-2281-4449-B775-75B43E48A66F}"/>
            </a:ext>
          </a:extLst>
        </xdr:cNvPr>
        <xdr:cNvSpPr/>
      </xdr:nvSpPr>
      <xdr:spPr>
        <a:xfrm>
          <a:off x="9574351" y="4652573"/>
          <a:ext cx="350904" cy="3400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P4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125568</xdr:colOff>
      <xdr:row>11</xdr:row>
      <xdr:rowOff>128198</xdr:rowOff>
    </xdr:from>
    <xdr:to>
      <xdr:col>33</xdr:col>
      <xdr:colOff>190723</xdr:colOff>
      <xdr:row>12</xdr:row>
      <xdr:rowOff>230091</xdr:rowOff>
    </xdr:to>
    <xdr:sp macro="" textlink="">
      <xdr:nvSpPr>
        <xdr:cNvPr id="227" name="正方形/長方形 226">
          <a:extLst>
            <a:ext uri="{FF2B5EF4-FFF2-40B4-BE49-F238E27FC236}">
              <a16:creationId xmlns:a16="http://schemas.microsoft.com/office/drawing/2014/main" id="{1BC249C3-3B05-47E3-932E-BA9C4818FB38}"/>
            </a:ext>
          </a:extLst>
        </xdr:cNvPr>
        <xdr:cNvSpPr/>
      </xdr:nvSpPr>
      <xdr:spPr>
        <a:xfrm>
          <a:off x="9269568" y="4652573"/>
          <a:ext cx="350905" cy="3400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P5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82972</xdr:colOff>
      <xdr:row>11</xdr:row>
      <xdr:rowOff>127697</xdr:rowOff>
    </xdr:from>
    <xdr:to>
      <xdr:col>32</xdr:col>
      <xdr:colOff>147624</xdr:colOff>
      <xdr:row>12</xdr:row>
      <xdr:rowOff>229590</xdr:rowOff>
    </xdr:to>
    <xdr:sp macro="" textlink="">
      <xdr:nvSpPr>
        <xdr:cNvPr id="228" name="正方形/長方形 227">
          <a:extLst>
            <a:ext uri="{FF2B5EF4-FFF2-40B4-BE49-F238E27FC236}">
              <a16:creationId xmlns:a16="http://schemas.microsoft.com/office/drawing/2014/main" id="{D8B88964-B9F2-4AF2-A0C6-36E791C3F0BC}"/>
            </a:ext>
          </a:extLst>
        </xdr:cNvPr>
        <xdr:cNvSpPr/>
      </xdr:nvSpPr>
      <xdr:spPr>
        <a:xfrm>
          <a:off x="8941222" y="4652072"/>
          <a:ext cx="350402" cy="3400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P6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28937</xdr:colOff>
      <xdr:row>11</xdr:row>
      <xdr:rowOff>128699</xdr:rowOff>
    </xdr:from>
    <xdr:to>
      <xdr:col>31</xdr:col>
      <xdr:colOff>98013</xdr:colOff>
      <xdr:row>12</xdr:row>
      <xdr:rowOff>230592</xdr:rowOff>
    </xdr:to>
    <xdr:sp macro="" textlink="">
      <xdr:nvSpPr>
        <xdr:cNvPr id="229" name="正方形/長方形 228">
          <a:extLst>
            <a:ext uri="{FF2B5EF4-FFF2-40B4-BE49-F238E27FC236}">
              <a16:creationId xmlns:a16="http://schemas.microsoft.com/office/drawing/2014/main" id="{51EA3BBA-9DC0-4078-ABBD-FB640A7FFF73}"/>
            </a:ext>
          </a:extLst>
        </xdr:cNvPr>
        <xdr:cNvSpPr/>
      </xdr:nvSpPr>
      <xdr:spPr>
        <a:xfrm>
          <a:off x="8601437" y="4653074"/>
          <a:ext cx="354826" cy="3400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P7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141850</xdr:colOff>
      <xdr:row>11</xdr:row>
      <xdr:rowOff>122965</xdr:rowOff>
    </xdr:from>
    <xdr:to>
      <xdr:col>25</xdr:col>
      <xdr:colOff>207004</xdr:colOff>
      <xdr:row>12</xdr:row>
      <xdr:rowOff>231322</xdr:rowOff>
    </xdr:to>
    <xdr:sp macro="" textlink="">
      <xdr:nvSpPr>
        <xdr:cNvPr id="230" name="正方形/長方形 229">
          <a:extLst>
            <a:ext uri="{FF2B5EF4-FFF2-40B4-BE49-F238E27FC236}">
              <a16:creationId xmlns:a16="http://schemas.microsoft.com/office/drawing/2014/main" id="{EA612829-BE1F-419F-A607-811A70E28CCD}"/>
            </a:ext>
          </a:extLst>
        </xdr:cNvPr>
        <xdr:cNvSpPr/>
      </xdr:nvSpPr>
      <xdr:spPr>
        <a:xfrm>
          <a:off x="6999850" y="4647340"/>
          <a:ext cx="350904" cy="3464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P4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122817</xdr:colOff>
      <xdr:row>11</xdr:row>
      <xdr:rowOff>122965</xdr:rowOff>
    </xdr:from>
    <xdr:to>
      <xdr:col>24</xdr:col>
      <xdr:colOff>187972</xdr:colOff>
      <xdr:row>12</xdr:row>
      <xdr:rowOff>231322</xdr:rowOff>
    </xdr:to>
    <xdr:sp macro="" textlink="">
      <xdr:nvSpPr>
        <xdr:cNvPr id="231" name="正方形/長方形 230">
          <a:extLst>
            <a:ext uri="{FF2B5EF4-FFF2-40B4-BE49-F238E27FC236}">
              <a16:creationId xmlns:a16="http://schemas.microsoft.com/office/drawing/2014/main" id="{0116A160-DC1E-4198-B5F2-CAF2CD13E73D}"/>
            </a:ext>
          </a:extLst>
        </xdr:cNvPr>
        <xdr:cNvSpPr/>
      </xdr:nvSpPr>
      <xdr:spPr>
        <a:xfrm>
          <a:off x="6695067" y="4647340"/>
          <a:ext cx="350905" cy="3464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P5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80220</xdr:colOff>
      <xdr:row>11</xdr:row>
      <xdr:rowOff>122464</xdr:rowOff>
    </xdr:from>
    <xdr:to>
      <xdr:col>23</xdr:col>
      <xdr:colOff>144873</xdr:colOff>
      <xdr:row>12</xdr:row>
      <xdr:rowOff>230821</xdr:rowOff>
    </xdr:to>
    <xdr:sp macro="" textlink="">
      <xdr:nvSpPr>
        <xdr:cNvPr id="232" name="正方形/長方形 231">
          <a:extLst>
            <a:ext uri="{FF2B5EF4-FFF2-40B4-BE49-F238E27FC236}">
              <a16:creationId xmlns:a16="http://schemas.microsoft.com/office/drawing/2014/main" id="{26B81A33-7366-4A92-90C5-FE392D23531A}"/>
            </a:ext>
          </a:extLst>
        </xdr:cNvPr>
        <xdr:cNvSpPr/>
      </xdr:nvSpPr>
      <xdr:spPr>
        <a:xfrm>
          <a:off x="6366720" y="4646839"/>
          <a:ext cx="350403" cy="3464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P6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26186</xdr:colOff>
      <xdr:row>11</xdr:row>
      <xdr:rowOff>123466</xdr:rowOff>
    </xdr:from>
    <xdr:to>
      <xdr:col>22</xdr:col>
      <xdr:colOff>95261</xdr:colOff>
      <xdr:row>12</xdr:row>
      <xdr:rowOff>231823</xdr:rowOff>
    </xdr:to>
    <xdr:sp macro="" textlink="">
      <xdr:nvSpPr>
        <xdr:cNvPr id="233" name="正方形/長方形 232">
          <a:extLst>
            <a:ext uri="{FF2B5EF4-FFF2-40B4-BE49-F238E27FC236}">
              <a16:creationId xmlns:a16="http://schemas.microsoft.com/office/drawing/2014/main" id="{F683FAE2-C3AE-4E30-A5B2-5FAF7C365F17}"/>
            </a:ext>
          </a:extLst>
        </xdr:cNvPr>
        <xdr:cNvSpPr/>
      </xdr:nvSpPr>
      <xdr:spPr>
        <a:xfrm>
          <a:off x="6026936" y="4647841"/>
          <a:ext cx="354825" cy="3464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P7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99801</xdr:colOff>
      <xdr:row>2</xdr:row>
      <xdr:rowOff>94130</xdr:rowOff>
    </xdr:from>
    <xdr:to>
      <xdr:col>4</xdr:col>
      <xdr:colOff>254043</xdr:colOff>
      <xdr:row>5</xdr:row>
      <xdr:rowOff>88057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706213F7-5317-4DF1-8532-E9491843140A}"/>
            </a:ext>
          </a:extLst>
        </xdr:cNvPr>
        <xdr:cNvSpPr/>
      </xdr:nvSpPr>
      <xdr:spPr>
        <a:xfrm>
          <a:off x="1466919" y="564777"/>
          <a:ext cx="1521359" cy="69989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RESET</a:t>
          </a:r>
          <a:endParaRPr kumimoji="1" lang="ja-JP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127190</xdr:colOff>
      <xdr:row>8</xdr:row>
      <xdr:rowOff>75192</xdr:rowOff>
    </xdr:from>
    <xdr:to>
      <xdr:col>4</xdr:col>
      <xdr:colOff>173331</xdr:colOff>
      <xdr:row>11</xdr:row>
      <xdr:rowOff>94129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07DAC81-B032-4068-B7E7-209930A60E80}"/>
            </a:ext>
          </a:extLst>
        </xdr:cNvPr>
        <xdr:cNvSpPr/>
      </xdr:nvSpPr>
      <xdr:spPr>
        <a:xfrm>
          <a:off x="1494308" y="1957780"/>
          <a:ext cx="1413258" cy="724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IDLE</a:t>
          </a:r>
        </a:p>
      </xdr:txBody>
    </xdr:sp>
    <xdr:clientData/>
  </xdr:twoCellAnchor>
  <xdr:twoCellAnchor>
    <xdr:from>
      <xdr:col>2</xdr:col>
      <xdr:colOff>547326</xdr:colOff>
      <xdr:row>5</xdr:row>
      <xdr:rowOff>82924</xdr:rowOff>
    </xdr:from>
    <xdr:to>
      <xdr:col>2</xdr:col>
      <xdr:colOff>547326</xdr:colOff>
      <xdr:row>8</xdr:row>
      <xdr:rowOff>83850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9E6BE4B1-1C3D-457C-B652-4574A316652E}"/>
            </a:ext>
          </a:extLst>
        </xdr:cNvPr>
        <xdr:cNvCxnSpPr/>
      </xdr:nvCxnSpPr>
      <xdr:spPr>
        <a:xfrm>
          <a:off x="1914444" y="1259542"/>
          <a:ext cx="0" cy="70689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86725</xdr:colOff>
      <xdr:row>15</xdr:row>
      <xdr:rowOff>105331</xdr:rowOff>
    </xdr:from>
    <xdr:to>
      <xdr:col>4</xdr:col>
      <xdr:colOff>177334</xdr:colOff>
      <xdr:row>18</xdr:row>
      <xdr:rowOff>89644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C0E6730-B4AD-4BB6-A436-F8DC7CA4AE8E}"/>
            </a:ext>
          </a:extLst>
        </xdr:cNvPr>
        <xdr:cNvSpPr/>
      </xdr:nvSpPr>
      <xdr:spPr>
        <a:xfrm>
          <a:off x="1453843" y="3635184"/>
          <a:ext cx="1457726" cy="69028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PRELOAD</a:t>
          </a:r>
        </a:p>
      </xdr:txBody>
    </xdr:sp>
    <xdr:clientData/>
  </xdr:twoCellAnchor>
  <xdr:twoCellAnchor>
    <xdr:from>
      <xdr:col>3</xdr:col>
      <xdr:colOff>132028</xdr:colOff>
      <xdr:row>11</xdr:row>
      <xdr:rowOff>94129</xdr:rowOff>
    </xdr:from>
    <xdr:to>
      <xdr:col>3</xdr:col>
      <xdr:colOff>132028</xdr:colOff>
      <xdr:row>15</xdr:row>
      <xdr:rowOff>105331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F90269DC-627F-415F-868E-32BA5E3F9630}"/>
            </a:ext>
          </a:extLst>
        </xdr:cNvPr>
        <xdr:cNvCxnSpPr>
          <a:stCxn id="54" idx="2"/>
          <a:endCxn id="57" idx="0"/>
        </xdr:cNvCxnSpPr>
      </xdr:nvCxnSpPr>
      <xdr:spPr>
        <a:xfrm flipH="1">
          <a:off x="2182704" y="2682688"/>
          <a:ext cx="0" cy="95249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40218</xdr:colOff>
      <xdr:row>15</xdr:row>
      <xdr:rowOff>96485</xdr:rowOff>
    </xdr:from>
    <xdr:to>
      <xdr:col>9</xdr:col>
      <xdr:colOff>196700</xdr:colOff>
      <xdr:row>18</xdr:row>
      <xdr:rowOff>105333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DD54CB4C-D981-4BFE-A1C6-591972A98668}"/>
            </a:ext>
          </a:extLst>
        </xdr:cNvPr>
        <xdr:cNvSpPr/>
      </xdr:nvSpPr>
      <xdr:spPr>
        <a:xfrm>
          <a:off x="4825130" y="3626338"/>
          <a:ext cx="1523599" cy="7148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READY</a:t>
          </a:r>
          <a:endParaRPr kumimoji="1" lang="ja-JP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177334</xdr:colOff>
      <xdr:row>16</xdr:row>
      <xdr:rowOff>211789</xdr:rowOff>
    </xdr:from>
    <xdr:to>
      <xdr:col>7</xdr:col>
      <xdr:colOff>40218</xdr:colOff>
      <xdr:row>16</xdr:row>
      <xdr:rowOff>211789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C72ECA53-D8D7-4A66-A884-08FC25BDB911}"/>
            </a:ext>
          </a:extLst>
        </xdr:cNvPr>
        <xdr:cNvCxnSpPr>
          <a:stCxn id="57" idx="3"/>
          <a:endCxn id="60" idx="1"/>
        </xdr:cNvCxnSpPr>
      </xdr:nvCxnSpPr>
      <xdr:spPr>
        <a:xfrm>
          <a:off x="2911569" y="3976965"/>
          <a:ext cx="191356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18907</xdr:colOff>
      <xdr:row>8</xdr:row>
      <xdr:rowOff>89036</xdr:rowOff>
    </xdr:from>
    <xdr:to>
      <xdr:col>9</xdr:col>
      <xdr:colOff>212914</xdr:colOff>
      <xdr:row>11</xdr:row>
      <xdr:rowOff>89646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ACED9DDD-406E-4539-AE57-698E1711773A}"/>
            </a:ext>
          </a:extLst>
        </xdr:cNvPr>
        <xdr:cNvSpPr/>
      </xdr:nvSpPr>
      <xdr:spPr>
        <a:xfrm>
          <a:off x="4803819" y="1971624"/>
          <a:ext cx="1561124" cy="70658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WAVE GEN</a:t>
          </a:r>
        </a:p>
      </xdr:txBody>
    </xdr:sp>
    <xdr:clientData/>
  </xdr:twoCellAnchor>
  <xdr:twoCellAnchor>
    <xdr:from>
      <xdr:col>5</xdr:col>
      <xdr:colOff>309471</xdr:colOff>
      <xdr:row>3</xdr:row>
      <xdr:rowOff>58841</xdr:rowOff>
    </xdr:from>
    <xdr:to>
      <xdr:col>5</xdr:col>
      <xdr:colOff>634879</xdr:colOff>
      <xdr:row>4</xdr:row>
      <xdr:rowOff>137761</xdr:rowOff>
    </xdr:to>
    <xdr:sp macro="" textlink="">
      <xdr:nvSpPr>
        <xdr:cNvPr id="65" name="楕円 64">
          <a:extLst>
            <a:ext uri="{FF2B5EF4-FFF2-40B4-BE49-F238E27FC236}">
              <a16:creationId xmlns:a16="http://schemas.microsoft.com/office/drawing/2014/main" id="{005AB01A-EDC9-4669-B489-BE5AD0B650FD}"/>
            </a:ext>
          </a:extLst>
        </xdr:cNvPr>
        <xdr:cNvSpPr/>
      </xdr:nvSpPr>
      <xdr:spPr>
        <a:xfrm>
          <a:off x="3727265" y="764812"/>
          <a:ext cx="325408" cy="31424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254043</xdr:colOff>
      <xdr:row>3</xdr:row>
      <xdr:rowOff>208756</xdr:rowOff>
    </xdr:from>
    <xdr:to>
      <xdr:col>5</xdr:col>
      <xdr:colOff>450477</xdr:colOff>
      <xdr:row>3</xdr:row>
      <xdr:rowOff>208756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CEB81617-5E88-4BB9-9A32-B8C442A7EC78}"/>
            </a:ext>
          </a:extLst>
        </xdr:cNvPr>
        <xdr:cNvCxnSpPr>
          <a:endCxn id="53" idx="3"/>
        </xdr:cNvCxnSpPr>
      </xdr:nvCxnSpPr>
      <xdr:spPr>
        <a:xfrm flipH="1">
          <a:off x="2988278" y="914727"/>
          <a:ext cx="87999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117031</xdr:colOff>
      <xdr:row>11</xdr:row>
      <xdr:rowOff>89646</xdr:rowOff>
    </xdr:from>
    <xdr:to>
      <xdr:col>8</xdr:col>
      <xdr:colOff>117031</xdr:colOff>
      <xdr:row>15</xdr:row>
      <xdr:rowOff>96485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6CE33915-50AF-4456-95F7-4B88F8E45649}"/>
            </a:ext>
          </a:extLst>
        </xdr:cNvPr>
        <xdr:cNvCxnSpPr>
          <a:stCxn id="60" idx="0"/>
          <a:endCxn id="63" idx="2"/>
        </xdr:cNvCxnSpPr>
      </xdr:nvCxnSpPr>
      <xdr:spPr>
        <a:xfrm flipH="1" flipV="1">
          <a:off x="5585502" y="2678205"/>
          <a:ext cx="0" cy="9481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173331</xdr:colOff>
      <xdr:row>9</xdr:row>
      <xdr:rowOff>198961</xdr:rowOff>
    </xdr:from>
    <xdr:to>
      <xdr:col>7</xdr:col>
      <xdr:colOff>18907</xdr:colOff>
      <xdr:row>9</xdr:row>
      <xdr:rowOff>203642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69E84CDD-1713-4FE5-8610-2CF9230371D2}"/>
            </a:ext>
          </a:extLst>
        </xdr:cNvPr>
        <xdr:cNvCxnSpPr>
          <a:stCxn id="63" idx="1"/>
          <a:endCxn id="54" idx="3"/>
        </xdr:cNvCxnSpPr>
      </xdr:nvCxnSpPr>
      <xdr:spPr>
        <a:xfrm flipH="1" flipV="1">
          <a:off x="2907566" y="2316873"/>
          <a:ext cx="1896253" cy="468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415858</xdr:colOff>
      <xdr:row>5</xdr:row>
      <xdr:rowOff>82924</xdr:rowOff>
    </xdr:from>
    <xdr:to>
      <xdr:col>3</xdr:col>
      <xdr:colOff>415858</xdr:colOff>
      <xdr:row>8</xdr:row>
      <xdr:rowOff>78442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66711048-7AF7-420E-A932-BE86E0D51AC1}"/>
            </a:ext>
          </a:extLst>
        </xdr:cNvPr>
        <xdr:cNvCxnSpPr/>
      </xdr:nvCxnSpPr>
      <xdr:spPr>
        <a:xfrm flipV="1">
          <a:off x="2466534" y="1259542"/>
          <a:ext cx="0" cy="70148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182935</xdr:colOff>
      <xdr:row>6</xdr:row>
      <xdr:rowOff>7209</xdr:rowOff>
    </xdr:from>
    <xdr:to>
      <xdr:col>2</xdr:col>
      <xdr:colOff>645177</xdr:colOff>
      <xdr:row>7</xdr:row>
      <xdr:rowOff>179779</xdr:rowOff>
    </xdr:to>
    <xdr:sp macro="" textlink="">
      <xdr:nvSpPr>
        <xdr:cNvPr id="121" name="正方形/長方形 120">
          <a:extLst>
            <a:ext uri="{FF2B5EF4-FFF2-40B4-BE49-F238E27FC236}">
              <a16:creationId xmlns:a16="http://schemas.microsoft.com/office/drawing/2014/main" id="{C5A6496D-A222-4A2A-8DEA-11A65D240757}"/>
            </a:ext>
          </a:extLst>
        </xdr:cNvPr>
        <xdr:cNvSpPr/>
      </xdr:nvSpPr>
      <xdr:spPr>
        <a:xfrm>
          <a:off x="866494" y="1419150"/>
          <a:ext cx="1145801" cy="4078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3</xdr:col>
      <xdr:colOff>223277</xdr:colOff>
      <xdr:row>6</xdr:row>
      <xdr:rowOff>47550</xdr:rowOff>
    </xdr:from>
    <xdr:to>
      <xdr:col>5</xdr:col>
      <xdr:colOff>275945</xdr:colOff>
      <xdr:row>7</xdr:row>
      <xdr:rowOff>213397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5BC420A4-EF85-4159-9DEF-E1AF04508BD1}"/>
            </a:ext>
          </a:extLst>
        </xdr:cNvPr>
        <xdr:cNvSpPr/>
      </xdr:nvSpPr>
      <xdr:spPr>
        <a:xfrm>
          <a:off x="2273953" y="1459491"/>
          <a:ext cx="1419786" cy="4011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231121</xdr:colOff>
      <xdr:row>12</xdr:row>
      <xdr:rowOff>25135</xdr:rowOff>
    </xdr:from>
    <xdr:to>
      <xdr:col>3</xdr:col>
      <xdr:colOff>170049</xdr:colOff>
      <xdr:row>14</xdr:row>
      <xdr:rowOff>150155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00901320-2F2B-42E2-9990-4BF05DF0F1AB}"/>
            </a:ext>
          </a:extLst>
        </xdr:cNvPr>
        <xdr:cNvSpPr/>
      </xdr:nvSpPr>
      <xdr:spPr>
        <a:xfrm>
          <a:off x="914680" y="2849017"/>
          <a:ext cx="1306045" cy="5956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出力準備開始</a:t>
          </a:r>
        </a:p>
      </xdr:txBody>
    </xdr:sp>
    <xdr:clientData/>
  </xdr:twoCellAnchor>
  <xdr:twoCellAnchor>
    <xdr:from>
      <xdr:col>4</xdr:col>
      <xdr:colOff>464204</xdr:colOff>
      <xdr:row>16</xdr:row>
      <xdr:rowOff>188741</xdr:rowOff>
    </xdr:from>
    <xdr:to>
      <xdr:col>6</xdr:col>
      <xdr:colOff>393888</xdr:colOff>
      <xdr:row>19</xdr:row>
      <xdr:rowOff>105332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C3D7D37E-7707-4F12-8410-4DBA74D107EE}"/>
            </a:ext>
          </a:extLst>
        </xdr:cNvPr>
        <xdr:cNvSpPr/>
      </xdr:nvSpPr>
      <xdr:spPr>
        <a:xfrm>
          <a:off x="3198439" y="3953917"/>
          <a:ext cx="1296802" cy="6225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出力準備完了</a:t>
          </a:r>
        </a:p>
      </xdr:txBody>
    </xdr:sp>
    <xdr:clientData/>
  </xdr:twoCellAnchor>
  <xdr:twoCellAnchor>
    <xdr:from>
      <xdr:col>8</xdr:col>
      <xdr:colOff>157164</xdr:colOff>
      <xdr:row>12</xdr:row>
      <xdr:rowOff>56510</xdr:rowOff>
    </xdr:from>
    <xdr:to>
      <xdr:col>10</xdr:col>
      <xdr:colOff>93852</xdr:colOff>
      <xdr:row>14</xdr:row>
      <xdr:rowOff>172566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3EE9EE9D-5E70-491C-B8CB-4DAFEA973991}"/>
            </a:ext>
          </a:extLst>
        </xdr:cNvPr>
        <xdr:cNvSpPr/>
      </xdr:nvSpPr>
      <xdr:spPr>
        <a:xfrm>
          <a:off x="5625635" y="2880392"/>
          <a:ext cx="1303805" cy="5867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出力開始</a:t>
          </a:r>
        </a:p>
      </xdr:txBody>
    </xdr:sp>
    <xdr:clientData/>
  </xdr:twoCellAnchor>
  <xdr:twoCellAnchor>
    <xdr:from>
      <xdr:col>4</xdr:col>
      <xdr:colOff>444034</xdr:colOff>
      <xdr:row>10</xdr:row>
      <xdr:rowOff>485</xdr:rowOff>
    </xdr:from>
    <xdr:to>
      <xdr:col>6</xdr:col>
      <xdr:colOff>373718</xdr:colOff>
      <xdr:row>12</xdr:row>
      <xdr:rowOff>123264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C33D612D-3B56-462F-A09D-A88D0CDBB5DF}"/>
            </a:ext>
          </a:extLst>
        </xdr:cNvPr>
        <xdr:cNvSpPr/>
      </xdr:nvSpPr>
      <xdr:spPr>
        <a:xfrm>
          <a:off x="3178269" y="2353720"/>
          <a:ext cx="1296802" cy="5934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出力完了</a:t>
          </a:r>
        </a:p>
      </xdr:txBody>
    </xdr:sp>
    <xdr:clientData/>
  </xdr:twoCellAnchor>
  <xdr:twoCellAnchor>
    <xdr:from>
      <xdr:col>7</xdr:col>
      <xdr:colOff>123962</xdr:colOff>
      <xdr:row>2</xdr:row>
      <xdr:rowOff>91838</xdr:rowOff>
    </xdr:from>
    <xdr:to>
      <xdr:col>9</xdr:col>
      <xdr:colOff>159124</xdr:colOff>
      <xdr:row>5</xdr:row>
      <xdr:rowOff>85725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B2091822-6E45-4642-97C5-F0B281EBB768}"/>
            </a:ext>
          </a:extLst>
        </xdr:cNvPr>
        <xdr:cNvSpPr/>
      </xdr:nvSpPr>
      <xdr:spPr>
        <a:xfrm>
          <a:off x="4908874" y="562485"/>
          <a:ext cx="1402279" cy="69985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PAUSE</a:t>
          </a:r>
        </a:p>
      </xdr:txBody>
    </xdr:sp>
    <xdr:clientData/>
  </xdr:twoCellAnchor>
  <xdr:twoCellAnchor>
    <xdr:from>
      <xdr:col>7</xdr:col>
      <xdr:colOff>554330</xdr:colOff>
      <xdr:row>5</xdr:row>
      <xdr:rowOff>88527</xdr:rowOff>
    </xdr:from>
    <xdr:to>
      <xdr:col>7</xdr:col>
      <xdr:colOff>554330</xdr:colOff>
      <xdr:row>8</xdr:row>
      <xdr:rowOff>89453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DEC673D8-6509-4BAF-B902-6B5481B333FE}"/>
            </a:ext>
          </a:extLst>
        </xdr:cNvPr>
        <xdr:cNvCxnSpPr/>
      </xdr:nvCxnSpPr>
      <xdr:spPr>
        <a:xfrm>
          <a:off x="5339242" y="1265145"/>
          <a:ext cx="0" cy="70689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422861</xdr:colOff>
      <xdr:row>5</xdr:row>
      <xdr:rowOff>88527</xdr:rowOff>
    </xdr:from>
    <xdr:to>
      <xdr:col>8</xdr:col>
      <xdr:colOff>422861</xdr:colOff>
      <xdr:row>8</xdr:row>
      <xdr:rowOff>84045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D03BFAAD-2E33-4031-AC9C-9CB0F7A12977}"/>
            </a:ext>
          </a:extLst>
        </xdr:cNvPr>
        <xdr:cNvCxnSpPr/>
      </xdr:nvCxnSpPr>
      <xdr:spPr>
        <a:xfrm flipV="1">
          <a:off x="5891332" y="1265145"/>
          <a:ext cx="0" cy="70148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472888</xdr:colOff>
      <xdr:row>6</xdr:row>
      <xdr:rowOff>35224</xdr:rowOff>
    </xdr:from>
    <xdr:to>
      <xdr:col>7</xdr:col>
      <xdr:colOff>652181</xdr:colOff>
      <xdr:row>7</xdr:row>
      <xdr:rowOff>207794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8763A032-6138-443B-96C9-355C3B15193C}"/>
            </a:ext>
          </a:extLst>
        </xdr:cNvPr>
        <xdr:cNvSpPr/>
      </xdr:nvSpPr>
      <xdr:spPr>
        <a:xfrm>
          <a:off x="4574241" y="1447165"/>
          <a:ext cx="862852" cy="4078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再開</a:t>
          </a:r>
        </a:p>
      </xdr:txBody>
    </xdr:sp>
    <xdr:clientData/>
  </xdr:twoCellAnchor>
  <xdr:twoCellAnchor>
    <xdr:from>
      <xdr:col>8</xdr:col>
      <xdr:colOff>230279</xdr:colOff>
      <xdr:row>6</xdr:row>
      <xdr:rowOff>24018</xdr:rowOff>
    </xdr:from>
    <xdr:to>
      <xdr:col>10</xdr:col>
      <xdr:colOff>2241</xdr:colOff>
      <xdr:row>7</xdr:row>
      <xdr:rowOff>196588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2215DA03-CB5B-49A2-AC9E-7CA5BC6C22AD}"/>
            </a:ext>
          </a:extLst>
        </xdr:cNvPr>
        <xdr:cNvSpPr/>
      </xdr:nvSpPr>
      <xdr:spPr>
        <a:xfrm>
          <a:off x="5698750" y="1435959"/>
          <a:ext cx="1139079" cy="4078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一時停止</a:t>
          </a:r>
        </a:p>
      </xdr:txBody>
    </xdr:sp>
    <xdr:clientData/>
  </xdr:twoCellAnchor>
  <xdr:twoCellAnchor>
    <xdr:from>
      <xdr:col>1</xdr:col>
      <xdr:colOff>633201</xdr:colOff>
      <xdr:row>23</xdr:row>
      <xdr:rowOff>33059</xdr:rowOff>
    </xdr:from>
    <xdr:to>
      <xdr:col>4</xdr:col>
      <xdr:colOff>103884</xdr:colOff>
      <xdr:row>26</xdr:row>
      <xdr:rowOff>26986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DD96B4CC-1BA9-4005-A24D-E67075E3B0F1}"/>
            </a:ext>
          </a:extLst>
        </xdr:cNvPr>
        <xdr:cNvSpPr/>
      </xdr:nvSpPr>
      <xdr:spPr>
        <a:xfrm>
          <a:off x="1319001" y="5509934"/>
          <a:ext cx="1528083" cy="70830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RESET</a:t>
          </a:r>
          <a:endParaRPr kumimoji="1" lang="ja-JP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660590</xdr:colOff>
      <xdr:row>29</xdr:row>
      <xdr:rowOff>137946</xdr:rowOff>
    </xdr:from>
    <xdr:to>
      <xdr:col>4</xdr:col>
      <xdr:colOff>23172</xdr:colOff>
      <xdr:row>32</xdr:row>
      <xdr:rowOff>156883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938C1AF7-7724-4218-B3E4-802601F6C5A4}"/>
            </a:ext>
          </a:extLst>
        </xdr:cNvPr>
        <xdr:cNvSpPr/>
      </xdr:nvSpPr>
      <xdr:spPr>
        <a:xfrm>
          <a:off x="1344149" y="6962328"/>
          <a:ext cx="1413258" cy="724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IDLE</a:t>
          </a:r>
        </a:p>
      </xdr:txBody>
    </xdr:sp>
    <xdr:clientData/>
  </xdr:twoCellAnchor>
  <xdr:twoCellAnchor>
    <xdr:from>
      <xdr:col>2</xdr:col>
      <xdr:colOff>473367</xdr:colOff>
      <xdr:row>26</xdr:row>
      <xdr:rowOff>38100</xdr:rowOff>
    </xdr:from>
    <xdr:to>
      <xdr:col>2</xdr:col>
      <xdr:colOff>473367</xdr:colOff>
      <xdr:row>29</xdr:row>
      <xdr:rowOff>146604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CE3723C0-0B2C-4716-82CA-AC45B2B57A9F}"/>
            </a:ext>
          </a:extLst>
        </xdr:cNvPr>
        <xdr:cNvCxnSpPr/>
      </xdr:nvCxnSpPr>
      <xdr:spPr>
        <a:xfrm>
          <a:off x="1844967" y="6229350"/>
          <a:ext cx="0" cy="82287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259382</xdr:colOff>
      <xdr:row>34</xdr:row>
      <xdr:rowOff>132743</xdr:rowOff>
    </xdr:from>
    <xdr:to>
      <xdr:col>6</xdr:col>
      <xdr:colOff>349990</xdr:colOff>
      <xdr:row>37</xdr:row>
      <xdr:rowOff>117056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A4B28F96-AB40-44A0-8491-9B52D74E52F1}"/>
            </a:ext>
          </a:extLst>
        </xdr:cNvPr>
        <xdr:cNvSpPr/>
      </xdr:nvSpPr>
      <xdr:spPr>
        <a:xfrm>
          <a:off x="3014305" y="8353551"/>
          <a:ext cx="1468070" cy="70967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PREPARE</a:t>
          </a:r>
        </a:p>
      </xdr:txBody>
    </xdr:sp>
    <xdr:clientData/>
  </xdr:twoCellAnchor>
  <xdr:twoCellAnchor>
    <xdr:from>
      <xdr:col>6</xdr:col>
      <xdr:colOff>552307</xdr:colOff>
      <xdr:row>29</xdr:row>
      <xdr:rowOff>151790</xdr:rowOff>
    </xdr:from>
    <xdr:to>
      <xdr:col>9</xdr:col>
      <xdr:colOff>62755</xdr:colOff>
      <xdr:row>32</xdr:row>
      <xdr:rowOff>152400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7E001AFD-ADE4-4436-A78B-4B6C65569A88}"/>
            </a:ext>
          </a:extLst>
        </xdr:cNvPr>
        <xdr:cNvSpPr/>
      </xdr:nvSpPr>
      <xdr:spPr>
        <a:xfrm>
          <a:off x="4653660" y="6976172"/>
          <a:ext cx="1561124" cy="70658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ACTIVE</a:t>
          </a:r>
        </a:p>
      </xdr:txBody>
    </xdr:sp>
    <xdr:clientData/>
  </xdr:twoCellAnchor>
  <xdr:twoCellAnchor>
    <xdr:from>
      <xdr:col>5</xdr:col>
      <xdr:colOff>159312</xdr:colOff>
      <xdr:row>23</xdr:row>
      <xdr:rowOff>235895</xdr:rowOff>
    </xdr:from>
    <xdr:to>
      <xdr:col>5</xdr:col>
      <xdr:colOff>484720</xdr:colOff>
      <xdr:row>25</xdr:row>
      <xdr:rowOff>76690</xdr:rowOff>
    </xdr:to>
    <xdr:sp macro="" textlink="">
      <xdr:nvSpPr>
        <xdr:cNvPr id="116" name="楕円 115">
          <a:extLst>
            <a:ext uri="{FF2B5EF4-FFF2-40B4-BE49-F238E27FC236}">
              <a16:creationId xmlns:a16="http://schemas.microsoft.com/office/drawing/2014/main" id="{DEF4FC52-50CD-486E-9A5E-6DD2C63440F3}"/>
            </a:ext>
          </a:extLst>
        </xdr:cNvPr>
        <xdr:cNvSpPr/>
      </xdr:nvSpPr>
      <xdr:spPr>
        <a:xfrm>
          <a:off x="3588312" y="5712770"/>
          <a:ext cx="325408" cy="317045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103884</xdr:colOff>
      <xdr:row>24</xdr:row>
      <xdr:rowOff>150487</xdr:rowOff>
    </xdr:from>
    <xdr:to>
      <xdr:col>5</xdr:col>
      <xdr:colOff>300318</xdr:colOff>
      <xdr:row>24</xdr:row>
      <xdr:rowOff>150487</xdr:rowOff>
    </xdr:to>
    <xdr:cxnSp macro="">
      <xdr:nvCxnSpPr>
        <xdr:cNvPr id="117" name="直線矢印コネクタ 116">
          <a:extLst>
            <a:ext uri="{FF2B5EF4-FFF2-40B4-BE49-F238E27FC236}">
              <a16:creationId xmlns:a16="http://schemas.microsoft.com/office/drawing/2014/main" id="{9CB9FF4C-A5DF-4B93-AED4-E650F1456E24}"/>
            </a:ext>
          </a:extLst>
        </xdr:cNvPr>
        <xdr:cNvCxnSpPr>
          <a:endCxn id="108" idx="3"/>
        </xdr:cNvCxnSpPr>
      </xdr:nvCxnSpPr>
      <xdr:spPr>
        <a:xfrm flipH="1">
          <a:off x="2847084" y="5865487"/>
          <a:ext cx="88223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23172</xdr:colOff>
      <xdr:row>31</xdr:row>
      <xdr:rowOff>26392</xdr:rowOff>
    </xdr:from>
    <xdr:to>
      <xdr:col>6</xdr:col>
      <xdr:colOff>552307</xdr:colOff>
      <xdr:row>31</xdr:row>
      <xdr:rowOff>31073</xdr:rowOff>
    </xdr:to>
    <xdr:cxnSp macro="">
      <xdr:nvCxnSpPr>
        <xdr:cNvPr id="119" name="直線矢印コネクタ 118">
          <a:extLst>
            <a:ext uri="{FF2B5EF4-FFF2-40B4-BE49-F238E27FC236}">
              <a16:creationId xmlns:a16="http://schemas.microsoft.com/office/drawing/2014/main" id="{ACE567AE-90D2-43FC-875C-F5524AD5F26E}"/>
            </a:ext>
          </a:extLst>
        </xdr:cNvPr>
        <xdr:cNvCxnSpPr>
          <a:stCxn id="115" idx="1"/>
          <a:endCxn id="109" idx="3"/>
        </xdr:cNvCxnSpPr>
      </xdr:nvCxnSpPr>
      <xdr:spPr>
        <a:xfrm flipH="1" flipV="1">
          <a:off x="2757407" y="7321421"/>
          <a:ext cx="1896253" cy="468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189499</xdr:colOff>
      <xdr:row>26</xdr:row>
      <xdr:rowOff>28575</xdr:rowOff>
    </xdr:from>
    <xdr:to>
      <xdr:col>3</xdr:col>
      <xdr:colOff>189499</xdr:colOff>
      <xdr:row>29</xdr:row>
      <xdr:rowOff>141196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A93D79B8-DA25-40D5-A446-CC629335EF9A}"/>
            </a:ext>
          </a:extLst>
        </xdr:cNvPr>
        <xdr:cNvCxnSpPr/>
      </xdr:nvCxnSpPr>
      <xdr:spPr>
        <a:xfrm flipV="1">
          <a:off x="2246899" y="6219825"/>
          <a:ext cx="0" cy="82699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108976</xdr:colOff>
      <xdr:row>26</xdr:row>
      <xdr:rowOff>203313</xdr:rowOff>
    </xdr:from>
    <xdr:to>
      <xdr:col>2</xdr:col>
      <xdr:colOff>571218</xdr:colOff>
      <xdr:row>28</xdr:row>
      <xdr:rowOff>140560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17172290-E8DD-4487-84BF-E91CFFCC80DA}"/>
            </a:ext>
          </a:extLst>
        </xdr:cNvPr>
        <xdr:cNvSpPr/>
      </xdr:nvSpPr>
      <xdr:spPr>
        <a:xfrm>
          <a:off x="794776" y="6394563"/>
          <a:ext cx="1148042" cy="4134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2</xdr:col>
      <xdr:colOff>682718</xdr:colOff>
      <xdr:row>26</xdr:row>
      <xdr:rowOff>205554</xdr:rowOff>
    </xdr:from>
    <xdr:to>
      <xdr:col>5</xdr:col>
      <xdr:colOff>49586</xdr:colOff>
      <xdr:row>28</xdr:row>
      <xdr:rowOff>136078</xdr:rowOff>
    </xdr:to>
    <xdr:sp macro="" textlink="">
      <xdr:nvSpPr>
        <xdr:cNvPr id="128" name="正方形/長方形 127">
          <a:extLst>
            <a:ext uri="{FF2B5EF4-FFF2-40B4-BE49-F238E27FC236}">
              <a16:creationId xmlns:a16="http://schemas.microsoft.com/office/drawing/2014/main" id="{FA0E3CFB-24FD-4E77-AFB4-655D771A1DEA}"/>
            </a:ext>
          </a:extLst>
        </xdr:cNvPr>
        <xdr:cNvSpPr/>
      </xdr:nvSpPr>
      <xdr:spPr>
        <a:xfrm>
          <a:off x="2054318" y="6396804"/>
          <a:ext cx="1424268" cy="4067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278423</xdr:colOff>
      <xdr:row>33</xdr:row>
      <xdr:rowOff>99956</xdr:rowOff>
    </xdr:from>
    <xdr:to>
      <xdr:col>3</xdr:col>
      <xdr:colOff>82320</xdr:colOff>
      <xdr:row>35</xdr:row>
      <xdr:rowOff>231441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4B23050F-830F-41C5-8A06-1053A2C5F1FD}"/>
            </a:ext>
          </a:extLst>
        </xdr:cNvPr>
        <xdr:cNvSpPr/>
      </xdr:nvSpPr>
      <xdr:spPr>
        <a:xfrm>
          <a:off x="967154" y="8078975"/>
          <a:ext cx="1181358" cy="6150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ディジタル値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出力開始</a:t>
          </a:r>
        </a:p>
      </xdr:txBody>
    </xdr:sp>
    <xdr:clientData/>
  </xdr:twoCellAnchor>
  <xdr:twoCellAnchor>
    <xdr:from>
      <xdr:col>7</xdr:col>
      <xdr:colOff>525838</xdr:colOff>
      <xdr:row>33</xdr:row>
      <xdr:rowOff>117108</xdr:rowOff>
    </xdr:from>
    <xdr:to>
      <xdr:col>9</xdr:col>
      <xdr:colOff>462526</xdr:colOff>
      <xdr:row>36</xdr:row>
      <xdr:rowOff>1504</xdr:rowOff>
    </xdr:to>
    <xdr:sp macro="" textlink="">
      <xdr:nvSpPr>
        <xdr:cNvPr id="131" name="正方形/長方形 130">
          <a:extLst>
            <a:ext uri="{FF2B5EF4-FFF2-40B4-BE49-F238E27FC236}">
              <a16:creationId xmlns:a16="http://schemas.microsoft.com/office/drawing/2014/main" id="{7926E5EB-A239-4FB6-B93C-66E619E33F07}"/>
            </a:ext>
          </a:extLst>
        </xdr:cNvPr>
        <xdr:cNvSpPr/>
      </xdr:nvSpPr>
      <xdr:spPr>
        <a:xfrm>
          <a:off x="5326438" y="7975233"/>
          <a:ext cx="1308288" cy="5987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ディジタル値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出力準備完了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293875</xdr:colOff>
      <xdr:row>31</xdr:row>
      <xdr:rowOff>4623</xdr:rowOff>
    </xdr:from>
    <xdr:to>
      <xdr:col>6</xdr:col>
      <xdr:colOff>223559</xdr:colOff>
      <xdr:row>33</xdr:row>
      <xdr:rowOff>127402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EBF91BD6-5409-4AA8-865B-2A4A69986249}"/>
            </a:ext>
          </a:extLst>
        </xdr:cNvPr>
        <xdr:cNvSpPr/>
      </xdr:nvSpPr>
      <xdr:spPr>
        <a:xfrm>
          <a:off x="3048798" y="7500065"/>
          <a:ext cx="1307146" cy="6063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ディジタル値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出力完了</a:t>
          </a:r>
        </a:p>
      </xdr:txBody>
    </xdr:sp>
    <xdr:clientData/>
  </xdr:twoCellAnchor>
  <xdr:twoCellAnchor>
    <xdr:from>
      <xdr:col>6</xdr:col>
      <xdr:colOff>657362</xdr:colOff>
      <xdr:row>23</xdr:row>
      <xdr:rowOff>30767</xdr:rowOff>
    </xdr:from>
    <xdr:to>
      <xdr:col>9</xdr:col>
      <xdr:colOff>8965</xdr:colOff>
      <xdr:row>26</xdr:row>
      <xdr:rowOff>24654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82DA16CE-AC42-491E-B20B-B6F49CF637C6}"/>
            </a:ext>
          </a:extLst>
        </xdr:cNvPr>
        <xdr:cNvSpPr/>
      </xdr:nvSpPr>
      <xdr:spPr>
        <a:xfrm>
          <a:off x="4772162" y="5507642"/>
          <a:ext cx="1409003" cy="70826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PAUSE</a:t>
          </a:r>
        </a:p>
      </xdr:txBody>
    </xdr:sp>
    <xdr:clientData/>
  </xdr:twoCellAnchor>
  <xdr:twoCellAnchor>
    <xdr:from>
      <xdr:col>7</xdr:col>
      <xdr:colOff>470846</xdr:colOff>
      <xdr:row>26</xdr:row>
      <xdr:rowOff>38100</xdr:rowOff>
    </xdr:from>
    <xdr:to>
      <xdr:col>7</xdr:col>
      <xdr:colOff>470846</xdr:colOff>
      <xdr:row>29</xdr:row>
      <xdr:rowOff>152207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81ED4BE8-9AB4-4D89-B385-D4EF40CD6174}"/>
            </a:ext>
          </a:extLst>
        </xdr:cNvPr>
        <xdr:cNvCxnSpPr/>
      </xdr:nvCxnSpPr>
      <xdr:spPr>
        <a:xfrm>
          <a:off x="5271446" y="6229350"/>
          <a:ext cx="0" cy="82848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186977</xdr:colOff>
      <xdr:row>26</xdr:row>
      <xdr:rowOff>28575</xdr:rowOff>
    </xdr:from>
    <xdr:to>
      <xdr:col>8</xdr:col>
      <xdr:colOff>186977</xdr:colOff>
      <xdr:row>29</xdr:row>
      <xdr:rowOff>146799</xdr:rowOff>
    </xdr:to>
    <xdr:cxnSp macro="">
      <xdr:nvCxnSpPr>
        <xdr:cNvPr id="135" name="直線矢印コネクタ 134">
          <a:extLst>
            <a:ext uri="{FF2B5EF4-FFF2-40B4-BE49-F238E27FC236}">
              <a16:creationId xmlns:a16="http://schemas.microsoft.com/office/drawing/2014/main" id="{A6B350AE-DFE2-4EFA-8DC6-792C828444C8}"/>
            </a:ext>
          </a:extLst>
        </xdr:cNvPr>
        <xdr:cNvCxnSpPr/>
      </xdr:nvCxnSpPr>
      <xdr:spPr>
        <a:xfrm flipV="1">
          <a:off x="5673377" y="6219825"/>
          <a:ext cx="0" cy="83259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389404</xdr:colOff>
      <xdr:row>27</xdr:row>
      <xdr:rowOff>40826</xdr:rowOff>
    </xdr:from>
    <xdr:to>
      <xdr:col>7</xdr:col>
      <xdr:colOff>568697</xdr:colOff>
      <xdr:row>28</xdr:row>
      <xdr:rowOff>206672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5B29F33D-F50B-4FAA-BE90-C39084F5D579}"/>
            </a:ext>
          </a:extLst>
        </xdr:cNvPr>
        <xdr:cNvSpPr/>
      </xdr:nvSpPr>
      <xdr:spPr>
        <a:xfrm>
          <a:off x="4471547" y="6653897"/>
          <a:ext cx="859650" cy="410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再開</a:t>
          </a:r>
        </a:p>
      </xdr:txBody>
    </xdr:sp>
    <xdr:clientData/>
  </xdr:twoCellAnchor>
  <xdr:twoCellAnchor>
    <xdr:from>
      <xdr:col>7</xdr:col>
      <xdr:colOff>680195</xdr:colOff>
      <xdr:row>27</xdr:row>
      <xdr:rowOff>29620</xdr:rowOff>
    </xdr:from>
    <xdr:to>
      <xdr:col>9</xdr:col>
      <xdr:colOff>449916</xdr:colOff>
      <xdr:row>28</xdr:row>
      <xdr:rowOff>204991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6F32ED47-8A9C-473D-9F4D-415457114969}"/>
            </a:ext>
          </a:extLst>
        </xdr:cNvPr>
        <xdr:cNvSpPr/>
      </xdr:nvSpPr>
      <xdr:spPr>
        <a:xfrm>
          <a:off x="5442695" y="6642691"/>
          <a:ext cx="1130435" cy="420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一時停止</a:t>
          </a:r>
        </a:p>
      </xdr:txBody>
    </xdr:sp>
    <xdr:clientData/>
  </xdr:twoCellAnchor>
  <xdr:twoCellAnchor>
    <xdr:from>
      <xdr:col>2</xdr:col>
      <xdr:colOff>686245</xdr:colOff>
      <xdr:row>32</xdr:row>
      <xdr:rowOff>156883</xdr:rowOff>
    </xdr:from>
    <xdr:to>
      <xdr:col>4</xdr:col>
      <xdr:colOff>259381</xdr:colOff>
      <xdr:row>36</xdr:row>
      <xdr:rowOff>4005</xdr:rowOff>
    </xdr:to>
    <xdr:cxnSp macro="">
      <xdr:nvCxnSpPr>
        <xdr:cNvPr id="142" name="コネクタ: カギ線 141">
          <a:extLst>
            <a:ext uri="{FF2B5EF4-FFF2-40B4-BE49-F238E27FC236}">
              <a16:creationId xmlns:a16="http://schemas.microsoft.com/office/drawing/2014/main" id="{805E4412-4F9A-D39A-FED2-4599850A37D7}"/>
            </a:ext>
          </a:extLst>
        </xdr:cNvPr>
        <xdr:cNvCxnSpPr>
          <a:stCxn id="109" idx="2"/>
          <a:endCxn id="111" idx="1"/>
        </xdr:cNvCxnSpPr>
      </xdr:nvCxnSpPr>
      <xdr:spPr>
        <a:xfrm rot="16200000" flipH="1">
          <a:off x="2131868" y="7825953"/>
          <a:ext cx="814276" cy="95059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349990</xdr:colOff>
      <xdr:row>32</xdr:row>
      <xdr:rowOff>152400</xdr:rowOff>
    </xdr:from>
    <xdr:to>
      <xdr:col>7</xdr:col>
      <xdr:colOff>651897</xdr:colOff>
      <xdr:row>36</xdr:row>
      <xdr:rowOff>4005</xdr:rowOff>
    </xdr:to>
    <xdr:cxnSp macro="">
      <xdr:nvCxnSpPr>
        <xdr:cNvPr id="143" name="コネクタ: カギ線 142">
          <a:extLst>
            <a:ext uri="{FF2B5EF4-FFF2-40B4-BE49-F238E27FC236}">
              <a16:creationId xmlns:a16="http://schemas.microsoft.com/office/drawing/2014/main" id="{67318B7C-56FF-4D40-8A49-3AD0F3B2FE8E}"/>
            </a:ext>
          </a:extLst>
        </xdr:cNvPr>
        <xdr:cNvCxnSpPr>
          <a:stCxn id="111" idx="3"/>
          <a:endCxn id="115" idx="2"/>
        </xdr:cNvCxnSpPr>
      </xdr:nvCxnSpPr>
      <xdr:spPr>
        <a:xfrm flipV="1">
          <a:off x="4482375" y="7889631"/>
          <a:ext cx="990637" cy="81875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304686</xdr:colOff>
      <xdr:row>24</xdr:row>
      <xdr:rowOff>146773</xdr:rowOff>
    </xdr:from>
    <xdr:to>
      <xdr:col>9</xdr:col>
      <xdr:colOff>8965</xdr:colOff>
      <xdr:row>37</xdr:row>
      <xdr:rowOff>117056</xdr:rowOff>
    </xdr:to>
    <xdr:cxnSp macro="">
      <xdr:nvCxnSpPr>
        <xdr:cNvPr id="267" name="コネクタ: カギ線 266">
          <a:extLst>
            <a:ext uri="{FF2B5EF4-FFF2-40B4-BE49-F238E27FC236}">
              <a16:creationId xmlns:a16="http://schemas.microsoft.com/office/drawing/2014/main" id="{92986645-2772-DF0B-7DC0-D9A12684D1E0}"/>
            </a:ext>
          </a:extLst>
        </xdr:cNvPr>
        <xdr:cNvCxnSpPr>
          <a:stCxn id="133" idx="3"/>
          <a:endCxn id="111" idx="2"/>
        </xdr:cNvCxnSpPr>
      </xdr:nvCxnSpPr>
      <xdr:spPr>
        <a:xfrm flipH="1">
          <a:off x="3733686" y="5861773"/>
          <a:ext cx="2447479" cy="3065908"/>
        </a:xfrm>
        <a:prstGeom prst="bentConnector4">
          <a:avLst>
            <a:gd name="adj1" fmla="val -20237"/>
            <a:gd name="adj2" fmla="val 10745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405179</xdr:colOff>
      <xdr:row>38</xdr:row>
      <xdr:rowOff>97025</xdr:rowOff>
    </xdr:from>
    <xdr:to>
      <xdr:col>8</xdr:col>
      <xdr:colOff>323850</xdr:colOff>
      <xdr:row>40</xdr:row>
      <xdr:rowOff>228510</xdr:rowOff>
    </xdr:to>
    <xdr:sp macro="" textlink="">
      <xdr:nvSpPr>
        <xdr:cNvPr id="269" name="正方形/長方形 268">
          <a:extLst>
            <a:ext uri="{FF2B5EF4-FFF2-40B4-BE49-F238E27FC236}">
              <a16:creationId xmlns:a16="http://schemas.microsoft.com/office/drawing/2014/main" id="{E270D9FD-8163-4BF6-BB2E-24098C7EA3F0}"/>
            </a:ext>
          </a:extLst>
        </xdr:cNvPr>
        <xdr:cNvSpPr/>
      </xdr:nvSpPr>
      <xdr:spPr>
        <a:xfrm>
          <a:off x="4519979" y="9145775"/>
          <a:ext cx="1290271" cy="6077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ディジタル値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出力再スタート</a:t>
          </a:r>
        </a:p>
      </xdr:txBody>
    </xdr:sp>
    <xdr:clientData/>
  </xdr:twoCellAnchor>
  <xdr:twoCellAnchor>
    <xdr:from>
      <xdr:col>1</xdr:col>
      <xdr:colOff>277586</xdr:colOff>
      <xdr:row>73</xdr:row>
      <xdr:rowOff>201272</xdr:rowOff>
    </xdr:from>
    <xdr:to>
      <xdr:col>2</xdr:col>
      <xdr:colOff>480269</xdr:colOff>
      <xdr:row>78</xdr:row>
      <xdr:rowOff>55910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E10ED2F-F319-45B8-B613-90C01EFE7962}"/>
            </a:ext>
          </a:extLst>
        </xdr:cNvPr>
        <xdr:cNvSpPr/>
      </xdr:nvSpPr>
      <xdr:spPr>
        <a:xfrm>
          <a:off x="957943" y="18081058"/>
          <a:ext cx="883040" cy="107928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Idle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122225</xdr:colOff>
      <xdr:row>73</xdr:row>
      <xdr:rowOff>198039</xdr:rowOff>
    </xdr:from>
    <xdr:to>
      <xdr:col>10</xdr:col>
      <xdr:colOff>451518</xdr:colOff>
      <xdr:row>77</xdr:row>
      <xdr:rowOff>203988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4D155F9-75B3-478D-9322-7AC226299B9A}"/>
            </a:ext>
          </a:extLst>
        </xdr:cNvPr>
        <xdr:cNvSpPr/>
      </xdr:nvSpPr>
      <xdr:spPr>
        <a:xfrm>
          <a:off x="6245439" y="18077825"/>
          <a:ext cx="1009650" cy="9856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Active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583616</xdr:colOff>
      <xdr:row>71</xdr:row>
      <xdr:rowOff>208503</xdr:rowOff>
    </xdr:from>
    <xdr:to>
      <xdr:col>5</xdr:col>
      <xdr:colOff>321333</xdr:colOff>
      <xdr:row>74</xdr:row>
      <xdr:rowOff>198979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9C36A6A-649E-4BA0-9E61-510C7DF6C5D4}"/>
            </a:ext>
          </a:extLst>
        </xdr:cNvPr>
        <xdr:cNvSpPr/>
      </xdr:nvSpPr>
      <xdr:spPr>
        <a:xfrm>
          <a:off x="1944330" y="17598432"/>
          <a:ext cx="1778789" cy="7252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rgbClr val="00B0F0"/>
              </a:solidFill>
            </a:rPr>
            <a:t>DigitalOutCtrl.start_douts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or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AWG </a:t>
          </a:r>
          <a:r>
            <a:rPr kumimoji="1" lang="ja-JP" altLang="en-US" sz="1100">
              <a:solidFill>
                <a:schemeClr val="tx1"/>
              </a:solidFill>
            </a:rPr>
            <a:t>波形出力開始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127529</xdr:colOff>
      <xdr:row>77</xdr:row>
      <xdr:rowOff>211705</xdr:rowOff>
    </xdr:from>
    <xdr:to>
      <xdr:col>13</xdr:col>
      <xdr:colOff>55374</xdr:colOff>
      <xdr:row>80</xdr:row>
      <xdr:rowOff>171177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3F05D1B-523C-4954-9C01-E87DC41694D8}"/>
            </a:ext>
          </a:extLst>
        </xdr:cNvPr>
        <xdr:cNvSpPr/>
      </xdr:nvSpPr>
      <xdr:spPr>
        <a:xfrm>
          <a:off x="6931100" y="19071205"/>
          <a:ext cx="1968917" cy="6942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rgbClr val="00B0F0"/>
              </a:solidFill>
            </a:rPr>
            <a:t>DigitalOutCtrl.pause_douts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or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AWG </a:t>
          </a:r>
          <a:r>
            <a:rPr kumimoji="1" lang="ja-JP" altLang="en-US" sz="1100">
              <a:solidFill>
                <a:schemeClr val="tx1"/>
              </a:solidFill>
            </a:rPr>
            <a:t>波形出力一時停止</a:t>
          </a:r>
        </a:p>
      </xdr:txBody>
    </xdr:sp>
    <xdr:clientData/>
  </xdr:twoCellAnchor>
  <xdr:twoCellAnchor>
    <xdr:from>
      <xdr:col>1</xdr:col>
      <xdr:colOff>603045</xdr:colOff>
      <xdr:row>82</xdr:row>
      <xdr:rowOff>19853</xdr:rowOff>
    </xdr:from>
    <xdr:to>
      <xdr:col>2</xdr:col>
      <xdr:colOff>100959</xdr:colOff>
      <xdr:row>82</xdr:row>
      <xdr:rowOff>185700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FF136D0C-4DF1-44F6-8182-BF4E8F77F3B4}"/>
            </a:ext>
          </a:extLst>
        </xdr:cNvPr>
        <xdr:cNvSpPr/>
      </xdr:nvSpPr>
      <xdr:spPr>
        <a:xfrm>
          <a:off x="1283402" y="20103996"/>
          <a:ext cx="178271" cy="165847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14040</xdr:colOff>
      <xdr:row>78</xdr:row>
      <xdr:rowOff>78322</xdr:rowOff>
    </xdr:from>
    <xdr:to>
      <xdr:col>2</xdr:col>
      <xdr:colOff>14040</xdr:colOff>
      <xdr:row>82</xdr:row>
      <xdr:rowOff>74878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967560A9-C41F-4817-A574-BE10B10427EE}"/>
            </a:ext>
          </a:extLst>
        </xdr:cNvPr>
        <xdr:cNvCxnSpPr/>
      </xdr:nvCxnSpPr>
      <xdr:spPr>
        <a:xfrm flipV="1">
          <a:off x="1374754" y="19182751"/>
          <a:ext cx="0" cy="9762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412865</xdr:colOff>
      <xdr:row>73</xdr:row>
      <xdr:rowOff>195959</xdr:rowOff>
    </xdr:from>
    <xdr:to>
      <xdr:col>6</xdr:col>
      <xdr:colOff>612352</xdr:colOff>
      <xdr:row>75</xdr:row>
      <xdr:rowOff>139154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5BE0235-091E-4C50-AC15-0DAD9155F5D3}"/>
            </a:ext>
          </a:extLst>
        </xdr:cNvPr>
        <xdr:cNvSpPr/>
      </xdr:nvSpPr>
      <xdr:spPr>
        <a:xfrm>
          <a:off x="3814651" y="18075745"/>
          <a:ext cx="879844" cy="43305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Prepare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131750</xdr:colOff>
      <xdr:row>81</xdr:row>
      <xdr:rowOff>19380</xdr:rowOff>
    </xdr:from>
    <xdr:to>
      <xdr:col>10</xdr:col>
      <xdr:colOff>470568</xdr:colOff>
      <xdr:row>83</xdr:row>
      <xdr:rowOff>6452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56FE56E7-5F31-452D-B548-BDC503D5BCC0}"/>
            </a:ext>
          </a:extLst>
        </xdr:cNvPr>
        <xdr:cNvSpPr/>
      </xdr:nvSpPr>
      <xdr:spPr>
        <a:xfrm>
          <a:off x="6254964" y="19858594"/>
          <a:ext cx="1019175" cy="4769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Pause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513676</xdr:colOff>
      <xdr:row>74</xdr:row>
      <xdr:rowOff>185669</xdr:rowOff>
    </xdr:from>
    <xdr:to>
      <xdr:col>5</xdr:col>
      <xdr:colOff>403938</xdr:colOff>
      <xdr:row>74</xdr:row>
      <xdr:rowOff>185669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8442D618-BD98-472A-A408-682E5D9245A1}"/>
            </a:ext>
          </a:extLst>
        </xdr:cNvPr>
        <xdr:cNvCxnSpPr/>
      </xdr:nvCxnSpPr>
      <xdr:spPr>
        <a:xfrm>
          <a:off x="1874390" y="18310383"/>
          <a:ext cx="193133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614449</xdr:colOff>
      <xdr:row>74</xdr:row>
      <xdr:rowOff>211362</xdr:rowOff>
    </xdr:from>
    <xdr:to>
      <xdr:col>9</xdr:col>
      <xdr:colOff>105660</xdr:colOff>
      <xdr:row>74</xdr:row>
      <xdr:rowOff>211362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E03FCED0-2034-4180-96CF-CA12DF5F91F0}"/>
            </a:ext>
          </a:extLst>
        </xdr:cNvPr>
        <xdr:cNvCxnSpPr/>
      </xdr:nvCxnSpPr>
      <xdr:spPr>
        <a:xfrm>
          <a:off x="4696592" y="18336076"/>
          <a:ext cx="153228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196350</xdr:colOff>
      <xdr:row>73</xdr:row>
      <xdr:rowOff>143196</xdr:rowOff>
    </xdr:from>
    <xdr:to>
      <xdr:col>8</xdr:col>
      <xdr:colOff>509270</xdr:colOff>
      <xdr:row>74</xdr:row>
      <xdr:rowOff>230523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D406623-AFE8-4972-89C7-91DC93624FEF}"/>
            </a:ext>
          </a:extLst>
        </xdr:cNvPr>
        <xdr:cNvSpPr/>
      </xdr:nvSpPr>
      <xdr:spPr>
        <a:xfrm>
          <a:off x="4958850" y="18022982"/>
          <a:ext cx="993277" cy="3322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(</a:t>
          </a:r>
          <a:r>
            <a:rPr kumimoji="1" lang="ja-JP" altLang="en-US" sz="1200">
              <a:solidFill>
                <a:schemeClr val="tx1"/>
              </a:solidFill>
            </a:rPr>
            <a:t>自動遷移</a:t>
          </a:r>
          <a:r>
            <a:rPr kumimoji="1" lang="en-US" altLang="ja-JP" sz="1200">
              <a:solidFill>
                <a:schemeClr val="tx1"/>
              </a:solidFill>
            </a:rPr>
            <a:t>)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117976</xdr:colOff>
      <xdr:row>77</xdr:row>
      <xdr:rowOff>222726</xdr:rowOff>
    </xdr:from>
    <xdr:to>
      <xdr:col>10</xdr:col>
      <xdr:colOff>117976</xdr:colOff>
      <xdr:row>80</xdr:row>
      <xdr:rowOff>235604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7E32677B-615C-4A1F-BC8F-DF05B5B28311}"/>
            </a:ext>
          </a:extLst>
        </xdr:cNvPr>
        <xdr:cNvCxnSpPr/>
      </xdr:nvCxnSpPr>
      <xdr:spPr>
        <a:xfrm>
          <a:off x="6921547" y="19082226"/>
          <a:ext cx="0" cy="74766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410869</xdr:colOff>
      <xdr:row>77</xdr:row>
      <xdr:rowOff>228608</xdr:rowOff>
    </xdr:from>
    <xdr:to>
      <xdr:col>9</xdr:col>
      <xdr:colOff>410869</xdr:colOff>
      <xdr:row>80</xdr:row>
      <xdr:rowOff>229392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CBEFE709-102F-4A5F-9B61-83928685EC7C}"/>
            </a:ext>
          </a:extLst>
        </xdr:cNvPr>
        <xdr:cNvCxnSpPr/>
      </xdr:nvCxnSpPr>
      <xdr:spPr>
        <a:xfrm flipV="1">
          <a:off x="6534083" y="19088108"/>
          <a:ext cx="0" cy="7355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506773</xdr:colOff>
      <xdr:row>77</xdr:row>
      <xdr:rowOff>204220</xdr:rowOff>
    </xdr:from>
    <xdr:to>
      <xdr:col>9</xdr:col>
      <xdr:colOff>409595</xdr:colOff>
      <xdr:row>80</xdr:row>
      <xdr:rowOff>181177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A74679C-E4D5-460E-8021-8AC973B4AB3B}"/>
            </a:ext>
          </a:extLst>
        </xdr:cNvPr>
        <xdr:cNvSpPr/>
      </xdr:nvSpPr>
      <xdr:spPr>
        <a:xfrm>
          <a:off x="4588916" y="19063720"/>
          <a:ext cx="1943893" cy="711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00B0F0"/>
              </a:solidFill>
            </a:rPr>
            <a:t>DigitalOutCtrl.resume_douts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or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AWG </a:t>
          </a:r>
          <a:r>
            <a:rPr kumimoji="1" lang="ja-JP" altLang="en-US" sz="1100">
              <a:solidFill>
                <a:schemeClr val="tx1"/>
              </a:solidFill>
            </a:rPr>
            <a:t>波形出力再開</a:t>
          </a:r>
        </a:p>
      </xdr:txBody>
    </xdr:sp>
    <xdr:clientData/>
  </xdr:twoCellAnchor>
  <xdr:twoCellAnchor>
    <xdr:from>
      <xdr:col>6</xdr:col>
      <xdr:colOff>173199</xdr:colOff>
      <xdr:row>75</xdr:row>
      <xdr:rowOff>139154</xdr:rowOff>
    </xdr:from>
    <xdr:to>
      <xdr:col>9</xdr:col>
      <xdr:colOff>131750</xdr:colOff>
      <xdr:row>82</xdr:row>
      <xdr:rowOff>12916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CE33C330-953A-41F8-9E2E-3EDCF2634E12}"/>
            </a:ext>
          </a:extLst>
        </xdr:cNvPr>
        <xdr:cNvCxnSpPr>
          <a:stCxn id="9" idx="1"/>
          <a:endCxn id="8" idx="2"/>
        </xdr:cNvCxnSpPr>
      </xdr:nvCxnSpPr>
      <xdr:spPr>
        <a:xfrm rot="10800000">
          <a:off x="4255342" y="18508797"/>
          <a:ext cx="1999622" cy="158826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209545</xdr:colOff>
      <xdr:row>72</xdr:row>
      <xdr:rowOff>45300</xdr:rowOff>
    </xdr:from>
    <xdr:to>
      <xdr:col>7</xdr:col>
      <xdr:colOff>532193</xdr:colOff>
      <xdr:row>73</xdr:row>
      <xdr:rowOff>33849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C5B5559-5D6C-47B6-98E5-B4251EF76E13}"/>
            </a:ext>
          </a:extLst>
        </xdr:cNvPr>
        <xdr:cNvSpPr/>
      </xdr:nvSpPr>
      <xdr:spPr>
        <a:xfrm>
          <a:off x="4972045" y="17680157"/>
          <a:ext cx="322648" cy="2334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42955</xdr:colOff>
      <xdr:row>81</xdr:row>
      <xdr:rowOff>226540</xdr:rowOff>
    </xdr:from>
    <xdr:to>
      <xdr:col>8</xdr:col>
      <xdr:colOff>593818</xdr:colOff>
      <xdr:row>84</xdr:row>
      <xdr:rowOff>231273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0391590-7A59-4888-93B2-61AB074A2DE6}"/>
            </a:ext>
          </a:extLst>
        </xdr:cNvPr>
        <xdr:cNvSpPr/>
      </xdr:nvSpPr>
      <xdr:spPr>
        <a:xfrm>
          <a:off x="4125098" y="20065754"/>
          <a:ext cx="1911577" cy="7395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00B0F0"/>
              </a:solidFill>
            </a:rPr>
            <a:t>DigitalOutCtrl.restart_douts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or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AWG </a:t>
          </a:r>
          <a:r>
            <a:rPr kumimoji="1" lang="ja-JP" altLang="en-US" sz="1100">
              <a:solidFill>
                <a:schemeClr val="tx1"/>
              </a:solidFill>
            </a:rPr>
            <a:t>波形出力開始</a:t>
          </a:r>
        </a:p>
      </xdr:txBody>
    </xdr:sp>
    <xdr:clientData/>
  </xdr:twoCellAnchor>
  <xdr:twoCellAnchor>
    <xdr:from>
      <xdr:col>1</xdr:col>
      <xdr:colOff>642922</xdr:colOff>
      <xdr:row>79</xdr:row>
      <xdr:rowOff>163854</xdr:rowOff>
    </xdr:from>
    <xdr:to>
      <xdr:col>4</xdr:col>
      <xdr:colOff>167739</xdr:colOff>
      <xdr:row>81</xdr:row>
      <xdr:rowOff>28482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6867E245-DD17-45C8-8499-716DC816C43A}"/>
            </a:ext>
          </a:extLst>
        </xdr:cNvPr>
        <xdr:cNvSpPr/>
      </xdr:nvSpPr>
      <xdr:spPr>
        <a:xfrm>
          <a:off x="1323279" y="19513211"/>
          <a:ext cx="1565889" cy="3544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00B0F0"/>
              </a:solidFill>
            </a:rPr>
            <a:t>DigitalOutCtrl.initialize</a:t>
          </a:r>
        </a:p>
      </xdr:txBody>
    </xdr:sp>
    <xdr:clientData/>
  </xdr:twoCellAnchor>
  <xdr:twoCellAnchor>
    <xdr:from>
      <xdr:col>2</xdr:col>
      <xdr:colOff>44961</xdr:colOff>
      <xdr:row>73</xdr:row>
      <xdr:rowOff>201272</xdr:rowOff>
    </xdr:from>
    <xdr:to>
      <xdr:col>10</xdr:col>
      <xdr:colOff>470568</xdr:colOff>
      <xdr:row>82</xdr:row>
      <xdr:rowOff>12916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528B15FC-3192-459E-A4E3-F5BBE474FB46}"/>
            </a:ext>
          </a:extLst>
        </xdr:cNvPr>
        <xdr:cNvCxnSpPr>
          <a:stCxn id="9" idx="3"/>
          <a:endCxn id="2" idx="0"/>
        </xdr:cNvCxnSpPr>
      </xdr:nvCxnSpPr>
      <xdr:spPr>
        <a:xfrm flipH="1" flipV="1">
          <a:off x="1405675" y="18081058"/>
          <a:ext cx="5868464" cy="2016001"/>
        </a:xfrm>
        <a:prstGeom prst="bentConnector4">
          <a:avLst>
            <a:gd name="adj1" fmla="val -29565"/>
            <a:gd name="adj2" fmla="val 14264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173319</xdr:colOff>
      <xdr:row>70</xdr:row>
      <xdr:rowOff>50533</xdr:rowOff>
    </xdr:from>
    <xdr:to>
      <xdr:col>6</xdr:col>
      <xdr:colOff>173319</xdr:colOff>
      <xdr:row>73</xdr:row>
      <xdr:rowOff>184008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F254490F-544F-4ABA-A023-E3D82F61BD54}"/>
            </a:ext>
          </a:extLst>
        </xdr:cNvPr>
        <xdr:cNvCxnSpPr/>
      </xdr:nvCxnSpPr>
      <xdr:spPr>
        <a:xfrm flipV="1">
          <a:off x="4255462" y="17195533"/>
          <a:ext cx="0" cy="868261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608998</xdr:colOff>
      <xdr:row>70</xdr:row>
      <xdr:rowOff>50533</xdr:rowOff>
    </xdr:from>
    <xdr:to>
      <xdr:col>9</xdr:col>
      <xdr:colOff>608998</xdr:colOff>
      <xdr:row>73</xdr:row>
      <xdr:rowOff>170756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614B40BC-8D3F-4E18-AD83-0FD42FE302A8}"/>
            </a:ext>
          </a:extLst>
        </xdr:cNvPr>
        <xdr:cNvCxnSpPr/>
      </xdr:nvCxnSpPr>
      <xdr:spPr>
        <a:xfrm flipV="1">
          <a:off x="6732212" y="17195533"/>
          <a:ext cx="0" cy="85500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589444</xdr:colOff>
      <xdr:row>68</xdr:row>
      <xdr:rowOff>198664</xdr:rowOff>
    </xdr:from>
    <xdr:to>
      <xdr:col>8</xdr:col>
      <xdr:colOff>668087</xdr:colOff>
      <xdr:row>70</xdr:row>
      <xdr:rowOff>49259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FA9D9CBE-3F9A-4A31-8678-A0FBC2C555C0}"/>
            </a:ext>
          </a:extLst>
        </xdr:cNvPr>
        <xdr:cNvSpPr/>
      </xdr:nvSpPr>
      <xdr:spPr>
        <a:xfrm>
          <a:off x="3991230" y="16853807"/>
          <a:ext cx="2119714" cy="3404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r>
            <a:rPr kumimoji="1" lang="en-US" altLang="ja-JP" sz="1100">
              <a:solidFill>
                <a:srgbClr val="00B0F0"/>
              </a:solidFill>
            </a:rPr>
            <a:t>DigitalOutCtrl.terminate_douts</a:t>
          </a:r>
        </a:p>
      </xdr:txBody>
    </xdr:sp>
    <xdr:clientData/>
  </xdr:twoCellAnchor>
  <xdr:twoCellAnchor>
    <xdr:from>
      <xdr:col>2</xdr:col>
      <xdr:colOff>500788</xdr:colOff>
      <xdr:row>76</xdr:row>
      <xdr:rowOff>211283</xdr:rowOff>
    </xdr:from>
    <xdr:to>
      <xdr:col>9</xdr:col>
      <xdr:colOff>76671</xdr:colOff>
      <xdr:row>76</xdr:row>
      <xdr:rowOff>211283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7C8FA77D-5F4B-41C3-8EC9-4EA1E55974BD}"/>
            </a:ext>
          </a:extLst>
        </xdr:cNvPr>
        <xdr:cNvCxnSpPr/>
      </xdr:nvCxnSpPr>
      <xdr:spPr>
        <a:xfrm flipH="1">
          <a:off x="1861502" y="18825854"/>
          <a:ext cx="433838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18899</xdr:colOff>
      <xdr:row>76</xdr:row>
      <xdr:rowOff>160885</xdr:rowOff>
    </xdr:from>
    <xdr:to>
      <xdr:col>6</xdr:col>
      <xdr:colOff>14374</xdr:colOff>
      <xdr:row>78</xdr:row>
      <xdr:rowOff>20611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11362172-1E34-44A9-9E9C-91E758915873}"/>
            </a:ext>
          </a:extLst>
        </xdr:cNvPr>
        <xdr:cNvSpPr/>
      </xdr:nvSpPr>
      <xdr:spPr>
        <a:xfrm>
          <a:off x="2059970" y="18775456"/>
          <a:ext cx="2036547" cy="3495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全ディジタル出力完了</a:t>
          </a:r>
        </a:p>
      </xdr:txBody>
    </xdr:sp>
    <xdr:clientData/>
  </xdr:twoCellAnchor>
  <xdr:twoCellAnchor>
    <xdr:from>
      <xdr:col>1</xdr:col>
      <xdr:colOff>407323</xdr:colOff>
      <xdr:row>46</xdr:row>
      <xdr:rowOff>121506</xdr:rowOff>
    </xdr:from>
    <xdr:to>
      <xdr:col>3</xdr:col>
      <xdr:colOff>558364</xdr:colOff>
      <xdr:row>49</xdr:row>
      <xdr:rowOff>115433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4C10A828-41FF-4819-9ED6-7F6B8A38BAFD}"/>
            </a:ext>
          </a:extLst>
        </xdr:cNvPr>
        <xdr:cNvSpPr/>
      </xdr:nvSpPr>
      <xdr:spPr>
        <a:xfrm>
          <a:off x="1087680" y="11388220"/>
          <a:ext cx="1511755" cy="72871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RESET</a:t>
          </a:r>
          <a:endParaRPr kumimoji="1" lang="ja-JP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434712</xdr:colOff>
      <xdr:row>52</xdr:row>
      <xdr:rowOff>226393</xdr:rowOff>
    </xdr:from>
    <xdr:to>
      <xdr:col>3</xdr:col>
      <xdr:colOff>477652</xdr:colOff>
      <xdr:row>56</xdr:row>
      <xdr:rowOff>401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F6C73FFF-B2B8-42DE-A547-85CD57B21099}"/>
            </a:ext>
          </a:extLst>
        </xdr:cNvPr>
        <xdr:cNvSpPr/>
      </xdr:nvSpPr>
      <xdr:spPr>
        <a:xfrm>
          <a:off x="1115069" y="12962679"/>
          <a:ext cx="1403654" cy="75372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IDLE</a:t>
          </a:r>
        </a:p>
      </xdr:txBody>
    </xdr:sp>
    <xdr:clientData/>
  </xdr:twoCellAnchor>
  <xdr:twoCellAnchor>
    <xdr:from>
      <xdr:col>2</xdr:col>
      <xdr:colOff>247489</xdr:colOff>
      <xdr:row>49</xdr:row>
      <xdr:rowOff>126547</xdr:rowOff>
    </xdr:from>
    <xdr:to>
      <xdr:col>2</xdr:col>
      <xdr:colOff>247489</xdr:colOff>
      <xdr:row>52</xdr:row>
      <xdr:rowOff>235051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6BEF753F-94DA-48D8-ACAE-C82104AB4D04}"/>
            </a:ext>
          </a:extLst>
        </xdr:cNvPr>
        <xdr:cNvCxnSpPr/>
      </xdr:nvCxnSpPr>
      <xdr:spPr>
        <a:xfrm>
          <a:off x="1608203" y="12128047"/>
          <a:ext cx="0" cy="84329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33504</xdr:colOff>
      <xdr:row>57</xdr:row>
      <xdr:rowOff>221189</xdr:rowOff>
    </xdr:from>
    <xdr:to>
      <xdr:col>6</xdr:col>
      <xdr:colOff>124112</xdr:colOff>
      <xdr:row>60</xdr:row>
      <xdr:rowOff>205503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E299095-C37E-4926-BF57-E93588FE49D9}"/>
            </a:ext>
          </a:extLst>
        </xdr:cNvPr>
        <xdr:cNvSpPr/>
      </xdr:nvSpPr>
      <xdr:spPr>
        <a:xfrm>
          <a:off x="2754933" y="14182118"/>
          <a:ext cx="1451322" cy="71909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PREPARE</a:t>
          </a:r>
        </a:p>
      </xdr:txBody>
    </xdr:sp>
    <xdr:clientData/>
  </xdr:twoCellAnchor>
  <xdr:twoCellAnchor>
    <xdr:from>
      <xdr:col>6</xdr:col>
      <xdr:colOff>326429</xdr:colOff>
      <xdr:row>52</xdr:row>
      <xdr:rowOff>240237</xdr:rowOff>
    </xdr:from>
    <xdr:to>
      <xdr:col>8</xdr:col>
      <xdr:colOff>517234</xdr:colOff>
      <xdr:row>55</xdr:row>
      <xdr:rowOff>240847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FF17F4D0-67E7-4B23-BC84-3E36C759B944}"/>
            </a:ext>
          </a:extLst>
        </xdr:cNvPr>
        <xdr:cNvSpPr/>
      </xdr:nvSpPr>
      <xdr:spPr>
        <a:xfrm>
          <a:off x="4408572" y="12976523"/>
          <a:ext cx="1551519" cy="73539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ACTIVE</a:t>
          </a:r>
        </a:p>
      </xdr:txBody>
    </xdr:sp>
    <xdr:clientData/>
  </xdr:twoCellAnchor>
  <xdr:twoCellAnchor>
    <xdr:from>
      <xdr:col>4</xdr:col>
      <xdr:colOff>613791</xdr:colOff>
      <xdr:row>47</xdr:row>
      <xdr:rowOff>79413</xdr:rowOff>
    </xdr:from>
    <xdr:to>
      <xdr:col>5</xdr:col>
      <xdr:colOff>258842</xdr:colOff>
      <xdr:row>48</xdr:row>
      <xdr:rowOff>165137</xdr:rowOff>
    </xdr:to>
    <xdr:sp macro="" textlink="">
      <xdr:nvSpPr>
        <xdr:cNvPr id="46" name="楕円 45">
          <a:extLst>
            <a:ext uri="{FF2B5EF4-FFF2-40B4-BE49-F238E27FC236}">
              <a16:creationId xmlns:a16="http://schemas.microsoft.com/office/drawing/2014/main" id="{AAD28495-3C22-4E76-80A9-2CC2A9C14198}"/>
            </a:ext>
          </a:extLst>
        </xdr:cNvPr>
        <xdr:cNvSpPr/>
      </xdr:nvSpPr>
      <xdr:spPr>
        <a:xfrm>
          <a:off x="3335220" y="11591056"/>
          <a:ext cx="325408" cy="330652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558364</xdr:colOff>
      <xdr:row>47</xdr:row>
      <xdr:rowOff>238934</xdr:rowOff>
    </xdr:from>
    <xdr:to>
      <xdr:col>5</xdr:col>
      <xdr:colOff>74440</xdr:colOff>
      <xdr:row>47</xdr:row>
      <xdr:rowOff>238934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033DE5D1-0938-49E2-81E6-647D34C621AC}"/>
            </a:ext>
          </a:extLst>
        </xdr:cNvPr>
        <xdr:cNvCxnSpPr>
          <a:endCxn id="41" idx="3"/>
        </xdr:cNvCxnSpPr>
      </xdr:nvCxnSpPr>
      <xdr:spPr>
        <a:xfrm flipH="1">
          <a:off x="2599435" y="11750577"/>
          <a:ext cx="87679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477652</xdr:colOff>
      <xdr:row>54</xdr:row>
      <xdr:rowOff>114839</xdr:rowOff>
    </xdr:from>
    <xdr:to>
      <xdr:col>6</xdr:col>
      <xdr:colOff>326429</xdr:colOff>
      <xdr:row>54</xdr:row>
      <xdr:rowOff>119520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7F3C9ED0-8532-4373-9A3F-8DF290903FAF}"/>
            </a:ext>
          </a:extLst>
        </xdr:cNvPr>
        <xdr:cNvCxnSpPr>
          <a:stCxn id="45" idx="1"/>
          <a:endCxn id="42" idx="3"/>
        </xdr:cNvCxnSpPr>
      </xdr:nvCxnSpPr>
      <xdr:spPr>
        <a:xfrm flipH="1" flipV="1">
          <a:off x="2518723" y="13340982"/>
          <a:ext cx="1889849" cy="468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643978</xdr:colOff>
      <xdr:row>49</xdr:row>
      <xdr:rowOff>117022</xdr:rowOff>
    </xdr:from>
    <xdr:to>
      <xdr:col>2</xdr:col>
      <xdr:colOff>643978</xdr:colOff>
      <xdr:row>52</xdr:row>
      <xdr:rowOff>229643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8F96083-FA11-4AE3-9367-984F22FD1DA5}"/>
            </a:ext>
          </a:extLst>
        </xdr:cNvPr>
        <xdr:cNvCxnSpPr/>
      </xdr:nvCxnSpPr>
      <xdr:spPr>
        <a:xfrm flipV="1">
          <a:off x="2004692" y="12118522"/>
          <a:ext cx="0" cy="84740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563455</xdr:colOff>
      <xdr:row>50</xdr:row>
      <xdr:rowOff>46831</xdr:rowOff>
    </xdr:from>
    <xdr:to>
      <xdr:col>2</xdr:col>
      <xdr:colOff>345340</xdr:colOff>
      <xdr:row>51</xdr:row>
      <xdr:rowOff>229007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E97193C8-102F-4904-9096-CD368BD12FA7}"/>
            </a:ext>
          </a:extLst>
        </xdr:cNvPr>
        <xdr:cNvSpPr/>
      </xdr:nvSpPr>
      <xdr:spPr>
        <a:xfrm>
          <a:off x="563455" y="12293260"/>
          <a:ext cx="1142599" cy="4271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2</xdr:col>
      <xdr:colOff>456840</xdr:colOff>
      <xdr:row>50</xdr:row>
      <xdr:rowOff>49072</xdr:rowOff>
    </xdr:from>
    <xdr:to>
      <xdr:col>4</xdr:col>
      <xdr:colOff>504065</xdr:colOff>
      <xdr:row>51</xdr:row>
      <xdr:rowOff>224525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0D41EEF2-EFE1-49FC-A368-8D701B8F17ED}"/>
            </a:ext>
          </a:extLst>
        </xdr:cNvPr>
        <xdr:cNvSpPr/>
      </xdr:nvSpPr>
      <xdr:spPr>
        <a:xfrm>
          <a:off x="1817554" y="12295501"/>
          <a:ext cx="1407940" cy="4203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52545</xdr:colOff>
      <xdr:row>58</xdr:row>
      <xdr:rowOff>120367</xdr:rowOff>
    </xdr:from>
    <xdr:to>
      <xdr:col>2</xdr:col>
      <xdr:colOff>536799</xdr:colOff>
      <xdr:row>61</xdr:row>
      <xdr:rowOff>6923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F45B1CF2-575B-4B5D-B075-1DC861B09258}"/>
            </a:ext>
          </a:extLst>
        </xdr:cNvPr>
        <xdr:cNvSpPr/>
      </xdr:nvSpPr>
      <xdr:spPr>
        <a:xfrm>
          <a:off x="732902" y="14326224"/>
          <a:ext cx="1164611" cy="62134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ディジタル値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出力開始</a:t>
          </a:r>
        </a:p>
      </xdr:txBody>
    </xdr:sp>
    <xdr:clientData/>
  </xdr:twoCellAnchor>
  <xdr:twoCellAnchor>
    <xdr:from>
      <xdr:col>7</xdr:col>
      <xdr:colOff>299960</xdr:colOff>
      <xdr:row>56</xdr:row>
      <xdr:rowOff>205555</xdr:rowOff>
    </xdr:from>
    <xdr:to>
      <xdr:col>9</xdr:col>
      <xdr:colOff>236648</xdr:colOff>
      <xdr:row>59</xdr:row>
      <xdr:rowOff>89951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49A7BE11-D55A-46AA-914A-75F204124AA6}"/>
            </a:ext>
          </a:extLst>
        </xdr:cNvPr>
        <xdr:cNvSpPr/>
      </xdr:nvSpPr>
      <xdr:spPr>
        <a:xfrm>
          <a:off x="5062460" y="13921555"/>
          <a:ext cx="1297402" cy="619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ディジタル値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出力準備完了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67997</xdr:colOff>
      <xdr:row>54</xdr:row>
      <xdr:rowOff>93070</xdr:rowOff>
    </xdr:from>
    <xdr:to>
      <xdr:col>5</xdr:col>
      <xdr:colOff>678038</xdr:colOff>
      <xdr:row>56</xdr:row>
      <xdr:rowOff>215849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E47CB48B-3AC1-4B0B-81E8-A135430AA6C3}"/>
            </a:ext>
          </a:extLst>
        </xdr:cNvPr>
        <xdr:cNvSpPr/>
      </xdr:nvSpPr>
      <xdr:spPr>
        <a:xfrm>
          <a:off x="2789426" y="13319213"/>
          <a:ext cx="1290398" cy="6126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ディジタル値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出力完了</a:t>
          </a:r>
        </a:p>
      </xdr:txBody>
    </xdr:sp>
    <xdr:clientData/>
  </xdr:twoCellAnchor>
  <xdr:twoCellAnchor>
    <xdr:from>
      <xdr:col>6</xdr:col>
      <xdr:colOff>431484</xdr:colOff>
      <xdr:row>46</xdr:row>
      <xdr:rowOff>119214</xdr:rowOff>
    </xdr:from>
    <xdr:to>
      <xdr:col>8</xdr:col>
      <xdr:colOff>463444</xdr:colOff>
      <xdr:row>49</xdr:row>
      <xdr:rowOff>113101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D4FB2777-E8D6-489C-9E30-662B098DEC98}"/>
            </a:ext>
          </a:extLst>
        </xdr:cNvPr>
        <xdr:cNvSpPr/>
      </xdr:nvSpPr>
      <xdr:spPr>
        <a:xfrm>
          <a:off x="4513627" y="11385928"/>
          <a:ext cx="1392674" cy="7286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PAUSE</a:t>
          </a:r>
        </a:p>
      </xdr:txBody>
    </xdr:sp>
    <xdr:clientData/>
  </xdr:twoCellAnchor>
  <xdr:twoCellAnchor>
    <xdr:from>
      <xdr:col>7</xdr:col>
      <xdr:colOff>244968</xdr:colOff>
      <xdr:row>49</xdr:row>
      <xdr:rowOff>126547</xdr:rowOff>
    </xdr:from>
    <xdr:to>
      <xdr:col>7</xdr:col>
      <xdr:colOff>244968</xdr:colOff>
      <xdr:row>52</xdr:row>
      <xdr:rowOff>240654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63EF03E0-0C4B-40B0-95FB-2101DD999AF0}"/>
            </a:ext>
          </a:extLst>
        </xdr:cNvPr>
        <xdr:cNvCxnSpPr/>
      </xdr:nvCxnSpPr>
      <xdr:spPr>
        <a:xfrm>
          <a:off x="5007468" y="12128047"/>
          <a:ext cx="0" cy="84889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641456</xdr:colOff>
      <xdr:row>49</xdr:row>
      <xdr:rowOff>117022</xdr:rowOff>
    </xdr:from>
    <xdr:to>
      <xdr:col>7</xdr:col>
      <xdr:colOff>641456</xdr:colOff>
      <xdr:row>52</xdr:row>
      <xdr:rowOff>235246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8FFC1CF9-00F1-4135-81C3-FF17E1EF2CE7}"/>
            </a:ext>
          </a:extLst>
        </xdr:cNvPr>
        <xdr:cNvCxnSpPr/>
      </xdr:nvCxnSpPr>
      <xdr:spPr>
        <a:xfrm flipV="1">
          <a:off x="5403956" y="12118522"/>
          <a:ext cx="0" cy="8530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204348</xdr:colOff>
      <xdr:row>51</xdr:row>
      <xdr:rowOff>129275</xdr:rowOff>
    </xdr:from>
    <xdr:to>
      <xdr:col>7</xdr:col>
      <xdr:colOff>383641</xdr:colOff>
      <xdr:row>53</xdr:row>
      <xdr:rowOff>59718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55F463C3-5C33-4D06-96F5-BBC6EA17A7D7}"/>
            </a:ext>
          </a:extLst>
        </xdr:cNvPr>
        <xdr:cNvSpPr/>
      </xdr:nvSpPr>
      <xdr:spPr>
        <a:xfrm>
          <a:off x="4286491" y="12620632"/>
          <a:ext cx="859650" cy="420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再開</a:t>
          </a:r>
        </a:p>
      </xdr:txBody>
    </xdr:sp>
    <xdr:clientData/>
  </xdr:twoCellAnchor>
  <xdr:twoCellAnchor>
    <xdr:from>
      <xdr:col>7</xdr:col>
      <xdr:colOff>467924</xdr:colOff>
      <xdr:row>51</xdr:row>
      <xdr:rowOff>90855</xdr:rowOff>
    </xdr:from>
    <xdr:to>
      <xdr:col>9</xdr:col>
      <xdr:colOff>237645</xdr:colOff>
      <xdr:row>53</xdr:row>
      <xdr:rowOff>21298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F89FE5CD-B7AD-4324-AE96-FB18EB4D1C21}"/>
            </a:ext>
          </a:extLst>
        </xdr:cNvPr>
        <xdr:cNvSpPr/>
      </xdr:nvSpPr>
      <xdr:spPr>
        <a:xfrm>
          <a:off x="5230424" y="12582212"/>
          <a:ext cx="1130435" cy="420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一時停止</a:t>
          </a:r>
        </a:p>
      </xdr:txBody>
    </xdr:sp>
    <xdr:clientData/>
  </xdr:twoCellAnchor>
  <xdr:twoCellAnchor>
    <xdr:from>
      <xdr:col>2</xdr:col>
      <xdr:colOff>460367</xdr:colOff>
      <xdr:row>56</xdr:row>
      <xdr:rowOff>401</xdr:rowOff>
    </xdr:from>
    <xdr:to>
      <xdr:col>4</xdr:col>
      <xdr:colOff>33503</xdr:colOff>
      <xdr:row>59</xdr:row>
      <xdr:rowOff>92452</xdr:rowOff>
    </xdr:to>
    <xdr:cxnSp macro="">
      <xdr:nvCxnSpPr>
        <xdr:cNvPr id="70" name="コネクタ: カギ線 69">
          <a:extLst>
            <a:ext uri="{FF2B5EF4-FFF2-40B4-BE49-F238E27FC236}">
              <a16:creationId xmlns:a16="http://schemas.microsoft.com/office/drawing/2014/main" id="{7314A628-07B5-4623-BBF3-40E44A1513E2}"/>
            </a:ext>
          </a:extLst>
        </xdr:cNvPr>
        <xdr:cNvCxnSpPr>
          <a:stCxn id="42" idx="2"/>
          <a:endCxn id="44" idx="1"/>
        </xdr:cNvCxnSpPr>
      </xdr:nvCxnSpPr>
      <xdr:spPr>
        <a:xfrm rot="16200000" flipH="1">
          <a:off x="1874588" y="13662894"/>
          <a:ext cx="826837" cy="93385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124112</xdr:colOff>
      <xdr:row>55</xdr:row>
      <xdr:rowOff>240847</xdr:rowOff>
    </xdr:from>
    <xdr:to>
      <xdr:col>7</xdr:col>
      <xdr:colOff>426019</xdr:colOff>
      <xdr:row>59</xdr:row>
      <xdr:rowOff>92452</xdr:rowOff>
    </xdr:to>
    <xdr:cxnSp macro="">
      <xdr:nvCxnSpPr>
        <xdr:cNvPr id="73" name="コネクタ: カギ線 72">
          <a:extLst>
            <a:ext uri="{FF2B5EF4-FFF2-40B4-BE49-F238E27FC236}">
              <a16:creationId xmlns:a16="http://schemas.microsoft.com/office/drawing/2014/main" id="{E902F7F0-9CFB-410F-8FA0-D569870F7B0C}"/>
            </a:ext>
          </a:extLst>
        </xdr:cNvPr>
        <xdr:cNvCxnSpPr>
          <a:stCxn id="44" idx="3"/>
          <a:endCxn id="45" idx="2"/>
        </xdr:cNvCxnSpPr>
      </xdr:nvCxnSpPr>
      <xdr:spPr>
        <a:xfrm flipV="1">
          <a:off x="4206255" y="13711918"/>
          <a:ext cx="982264" cy="83132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78808</xdr:colOff>
      <xdr:row>47</xdr:row>
      <xdr:rowOff>235220</xdr:rowOff>
    </xdr:from>
    <xdr:to>
      <xdr:col>8</xdr:col>
      <xdr:colOff>463444</xdr:colOff>
      <xdr:row>60</xdr:row>
      <xdr:rowOff>205503</xdr:rowOff>
    </xdr:to>
    <xdr:cxnSp macro="">
      <xdr:nvCxnSpPr>
        <xdr:cNvPr id="74" name="コネクタ: カギ線 73">
          <a:extLst>
            <a:ext uri="{FF2B5EF4-FFF2-40B4-BE49-F238E27FC236}">
              <a16:creationId xmlns:a16="http://schemas.microsoft.com/office/drawing/2014/main" id="{EA342EE8-870A-480C-8DF3-54D5777B8574}"/>
            </a:ext>
          </a:extLst>
        </xdr:cNvPr>
        <xdr:cNvCxnSpPr>
          <a:stCxn id="61" idx="3"/>
          <a:endCxn id="44" idx="2"/>
        </xdr:cNvCxnSpPr>
      </xdr:nvCxnSpPr>
      <xdr:spPr>
        <a:xfrm flipH="1">
          <a:off x="3480594" y="11746863"/>
          <a:ext cx="2425707" cy="3154354"/>
        </a:xfrm>
        <a:prstGeom prst="bentConnector4">
          <a:avLst>
            <a:gd name="adj1" fmla="val -20237"/>
            <a:gd name="adj2" fmla="val 10745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179301</xdr:colOff>
      <xdr:row>61</xdr:row>
      <xdr:rowOff>185472</xdr:rowOff>
    </xdr:from>
    <xdr:to>
      <xdr:col>8</xdr:col>
      <xdr:colOff>97972</xdr:colOff>
      <xdr:row>64</xdr:row>
      <xdr:rowOff>72028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3B8BE857-BB0A-4A54-BB34-8565C25BD370}"/>
            </a:ext>
          </a:extLst>
        </xdr:cNvPr>
        <xdr:cNvSpPr/>
      </xdr:nvSpPr>
      <xdr:spPr>
        <a:xfrm>
          <a:off x="4261444" y="15126115"/>
          <a:ext cx="1279385" cy="62134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ディジタル値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出力再スタート</a:t>
          </a:r>
        </a:p>
      </xdr:txBody>
    </xdr:sp>
    <xdr:clientData/>
  </xdr:twoCellAnchor>
  <xdr:twoCellAnchor>
    <xdr:from>
      <xdr:col>1</xdr:col>
      <xdr:colOff>381001</xdr:colOff>
      <xdr:row>57</xdr:row>
      <xdr:rowOff>44904</xdr:rowOff>
    </xdr:from>
    <xdr:to>
      <xdr:col>2</xdr:col>
      <xdr:colOff>285751</xdr:colOff>
      <xdr:row>58</xdr:row>
      <xdr:rowOff>242208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F653AE67-8C57-4D09-87C9-2362E03A779B}"/>
            </a:ext>
          </a:extLst>
        </xdr:cNvPr>
        <xdr:cNvSpPr/>
      </xdr:nvSpPr>
      <xdr:spPr>
        <a:xfrm>
          <a:off x="1061358" y="14005833"/>
          <a:ext cx="585107" cy="4422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rgbClr val="00B0F0"/>
              </a:solidFill>
            </a:rPr>
            <a:t>①</a:t>
          </a:r>
        </a:p>
      </xdr:txBody>
    </xdr:sp>
    <xdr:clientData/>
  </xdr:twoCellAnchor>
  <xdr:twoCellAnchor>
    <xdr:from>
      <xdr:col>8</xdr:col>
      <xdr:colOff>88448</xdr:colOff>
      <xdr:row>49</xdr:row>
      <xdr:rowOff>206828</xdr:rowOff>
    </xdr:from>
    <xdr:to>
      <xdr:col>8</xdr:col>
      <xdr:colOff>673555</xdr:colOff>
      <xdr:row>51</xdr:row>
      <xdr:rowOff>159204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0E524D7-BF6E-416C-8BC2-709977B6D6D1}"/>
            </a:ext>
          </a:extLst>
        </xdr:cNvPr>
        <xdr:cNvSpPr/>
      </xdr:nvSpPr>
      <xdr:spPr>
        <a:xfrm>
          <a:off x="5531305" y="12208328"/>
          <a:ext cx="585107" cy="4422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rgbClr val="00B0F0"/>
              </a:solidFill>
            </a:rPr>
            <a:t>②</a:t>
          </a:r>
        </a:p>
      </xdr:txBody>
    </xdr:sp>
    <xdr:clientData/>
  </xdr:twoCellAnchor>
  <xdr:twoCellAnchor>
    <xdr:from>
      <xdr:col>6</xdr:col>
      <xdr:colOff>378279</xdr:colOff>
      <xdr:row>49</xdr:row>
      <xdr:rowOff>210911</xdr:rowOff>
    </xdr:from>
    <xdr:to>
      <xdr:col>7</xdr:col>
      <xdr:colOff>283029</xdr:colOff>
      <xdr:row>51</xdr:row>
      <xdr:rowOff>163287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CD90C186-BE6B-42C5-9583-A9ABF1C78211}"/>
            </a:ext>
          </a:extLst>
        </xdr:cNvPr>
        <xdr:cNvSpPr/>
      </xdr:nvSpPr>
      <xdr:spPr>
        <a:xfrm>
          <a:off x="4460422" y="12212411"/>
          <a:ext cx="585107" cy="4422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rgbClr val="00B0F0"/>
              </a:solidFill>
            </a:rPr>
            <a:t>③</a:t>
          </a:r>
        </a:p>
      </xdr:txBody>
    </xdr:sp>
    <xdr:clientData/>
  </xdr:twoCellAnchor>
  <xdr:twoCellAnchor>
    <xdr:from>
      <xdr:col>5</xdr:col>
      <xdr:colOff>443593</xdr:colOff>
      <xdr:row>61</xdr:row>
      <xdr:rowOff>231322</xdr:rowOff>
    </xdr:from>
    <xdr:to>
      <xdr:col>6</xdr:col>
      <xdr:colOff>348343</xdr:colOff>
      <xdr:row>63</xdr:row>
      <xdr:rowOff>183697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5AD743F2-F8EA-461D-9460-D05E8BA763B3}"/>
            </a:ext>
          </a:extLst>
        </xdr:cNvPr>
        <xdr:cNvSpPr/>
      </xdr:nvSpPr>
      <xdr:spPr>
        <a:xfrm>
          <a:off x="3845379" y="15171965"/>
          <a:ext cx="585107" cy="4422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rgbClr val="00B0F0"/>
              </a:solidFill>
            </a:rPr>
            <a:t>④</a:t>
          </a:r>
        </a:p>
      </xdr:txBody>
    </xdr:sp>
    <xdr:clientData/>
  </xdr:twoCellAnchor>
  <xdr:twoCellAnchor>
    <xdr:from>
      <xdr:col>11</xdr:col>
      <xdr:colOff>266463</xdr:colOff>
      <xdr:row>52</xdr:row>
      <xdr:rowOff>96804</xdr:rowOff>
    </xdr:from>
    <xdr:to>
      <xdr:col>13</xdr:col>
      <xdr:colOff>312605</xdr:colOff>
      <xdr:row>55</xdr:row>
      <xdr:rowOff>115741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98E7EA33-341A-4CEC-ACFE-F489D1AC0F18}"/>
            </a:ext>
          </a:extLst>
        </xdr:cNvPr>
        <xdr:cNvSpPr/>
      </xdr:nvSpPr>
      <xdr:spPr>
        <a:xfrm>
          <a:off x="7750392" y="12833090"/>
          <a:ext cx="1406856" cy="75372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IDLE</a:t>
          </a:r>
        </a:p>
      </xdr:txBody>
    </xdr:sp>
    <xdr:clientData/>
  </xdr:twoCellAnchor>
  <xdr:twoCellAnchor>
    <xdr:from>
      <xdr:col>12</xdr:col>
      <xdr:colOff>6242</xdr:colOff>
      <xdr:row>48</xdr:row>
      <xdr:rowOff>231322</xdr:rowOff>
    </xdr:from>
    <xdr:to>
      <xdr:col>12</xdr:col>
      <xdr:colOff>6242</xdr:colOff>
      <xdr:row>52</xdr:row>
      <xdr:rowOff>105462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B58CCDD1-518A-4F1F-A970-506F8D985BC2}"/>
            </a:ext>
          </a:extLst>
        </xdr:cNvPr>
        <xdr:cNvCxnSpPr/>
      </xdr:nvCxnSpPr>
      <xdr:spPr>
        <a:xfrm>
          <a:off x="8170528" y="11987893"/>
          <a:ext cx="0" cy="85385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225998</xdr:colOff>
      <xdr:row>60</xdr:row>
      <xdr:rowOff>18085</xdr:rowOff>
    </xdr:from>
    <xdr:to>
      <xdr:col>13</xdr:col>
      <xdr:colOff>316608</xdr:colOff>
      <xdr:row>63</xdr:row>
      <xdr:rowOff>2397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FBE6CC9E-CC22-4D46-9F09-5DEDA864ECE1}"/>
            </a:ext>
          </a:extLst>
        </xdr:cNvPr>
        <xdr:cNvSpPr/>
      </xdr:nvSpPr>
      <xdr:spPr>
        <a:xfrm>
          <a:off x="7709927" y="14713799"/>
          <a:ext cx="1451324" cy="71909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PRELOAD</a:t>
          </a:r>
        </a:p>
      </xdr:txBody>
    </xdr:sp>
    <xdr:clientData/>
  </xdr:twoCellAnchor>
  <xdr:twoCellAnchor>
    <xdr:from>
      <xdr:col>12</xdr:col>
      <xdr:colOff>271303</xdr:colOff>
      <xdr:row>55</xdr:row>
      <xdr:rowOff>115741</xdr:rowOff>
    </xdr:from>
    <xdr:to>
      <xdr:col>12</xdr:col>
      <xdr:colOff>271303</xdr:colOff>
      <xdr:row>60</xdr:row>
      <xdr:rowOff>18085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0C061458-59B5-48B0-BAA4-1AE505B0E2E1}"/>
            </a:ext>
          </a:extLst>
        </xdr:cNvPr>
        <xdr:cNvCxnSpPr>
          <a:stCxn id="82" idx="2"/>
          <a:endCxn id="84" idx="0"/>
        </xdr:cNvCxnSpPr>
      </xdr:nvCxnSpPr>
      <xdr:spPr>
        <a:xfrm flipH="1">
          <a:off x="8435589" y="13586812"/>
          <a:ext cx="0" cy="112698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179492</xdr:colOff>
      <xdr:row>60</xdr:row>
      <xdr:rowOff>9239</xdr:rowOff>
    </xdr:from>
    <xdr:to>
      <xdr:col>18</xdr:col>
      <xdr:colOff>335973</xdr:colOff>
      <xdr:row>63</xdr:row>
      <xdr:rowOff>18086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39239B8C-DEA3-4F1D-8EB9-F55379330294}"/>
            </a:ext>
          </a:extLst>
        </xdr:cNvPr>
        <xdr:cNvSpPr/>
      </xdr:nvSpPr>
      <xdr:spPr>
        <a:xfrm>
          <a:off x="11065206" y="14704953"/>
          <a:ext cx="1517196" cy="74363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READY</a:t>
          </a:r>
          <a:endParaRPr kumimoji="1" lang="ja-JP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316608</xdr:colOff>
      <xdr:row>61</xdr:row>
      <xdr:rowOff>124542</xdr:rowOff>
    </xdr:from>
    <xdr:to>
      <xdr:col>16</xdr:col>
      <xdr:colOff>179492</xdr:colOff>
      <xdr:row>61</xdr:row>
      <xdr:rowOff>124542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8222AB1D-92DE-4208-9465-CAEDB8F508E9}"/>
            </a:ext>
          </a:extLst>
        </xdr:cNvPr>
        <xdr:cNvCxnSpPr>
          <a:stCxn id="84" idx="3"/>
          <a:endCxn id="86" idx="1"/>
        </xdr:cNvCxnSpPr>
      </xdr:nvCxnSpPr>
      <xdr:spPr>
        <a:xfrm>
          <a:off x="9161251" y="15065185"/>
          <a:ext cx="190395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158181</xdr:colOff>
      <xdr:row>52</xdr:row>
      <xdr:rowOff>110648</xdr:rowOff>
    </xdr:from>
    <xdr:to>
      <xdr:col>18</xdr:col>
      <xdr:colOff>352187</xdr:colOff>
      <xdr:row>55</xdr:row>
      <xdr:rowOff>111258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94C0483-316F-44BF-814D-AC6DD4AFBD78}"/>
            </a:ext>
          </a:extLst>
        </xdr:cNvPr>
        <xdr:cNvSpPr/>
      </xdr:nvSpPr>
      <xdr:spPr>
        <a:xfrm>
          <a:off x="11043895" y="12846934"/>
          <a:ext cx="1554721" cy="73539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WAVE GEN</a:t>
          </a:r>
        </a:p>
      </xdr:txBody>
    </xdr:sp>
    <xdr:clientData/>
  </xdr:twoCellAnchor>
  <xdr:twoCellAnchor>
    <xdr:from>
      <xdr:col>14</xdr:col>
      <xdr:colOff>448745</xdr:colOff>
      <xdr:row>47</xdr:row>
      <xdr:rowOff>12418</xdr:rowOff>
    </xdr:from>
    <xdr:to>
      <xdr:col>15</xdr:col>
      <xdr:colOff>93796</xdr:colOff>
      <xdr:row>48</xdr:row>
      <xdr:rowOff>91338</xdr:rowOff>
    </xdr:to>
    <xdr:sp macro="" textlink="">
      <xdr:nvSpPr>
        <xdr:cNvPr id="89" name="楕円 88">
          <a:extLst>
            <a:ext uri="{FF2B5EF4-FFF2-40B4-BE49-F238E27FC236}">
              <a16:creationId xmlns:a16="http://schemas.microsoft.com/office/drawing/2014/main" id="{1078E424-A5F0-47FA-969C-2EBDC6742EA1}"/>
            </a:ext>
          </a:extLst>
        </xdr:cNvPr>
        <xdr:cNvSpPr/>
      </xdr:nvSpPr>
      <xdr:spPr>
        <a:xfrm>
          <a:off x="9973745" y="11524061"/>
          <a:ext cx="325408" cy="323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393317</xdr:colOff>
      <xdr:row>47</xdr:row>
      <xdr:rowOff>162333</xdr:rowOff>
    </xdr:from>
    <xdr:to>
      <xdr:col>14</xdr:col>
      <xdr:colOff>589751</xdr:colOff>
      <xdr:row>47</xdr:row>
      <xdr:rowOff>162333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34C6CF06-6CAE-49F1-95B8-D330B626A39D}"/>
            </a:ext>
          </a:extLst>
        </xdr:cNvPr>
        <xdr:cNvCxnSpPr>
          <a:endCxn id="81" idx="3"/>
        </xdr:cNvCxnSpPr>
      </xdr:nvCxnSpPr>
      <xdr:spPr>
        <a:xfrm flipH="1">
          <a:off x="9237960" y="11673976"/>
          <a:ext cx="87679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255185</xdr:colOff>
      <xdr:row>55</xdr:row>
      <xdr:rowOff>111258</xdr:rowOff>
    </xdr:from>
    <xdr:to>
      <xdr:col>17</xdr:col>
      <xdr:colOff>255185</xdr:colOff>
      <xdr:row>60</xdr:row>
      <xdr:rowOff>9239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id="{9A42B52F-ED70-4214-825D-049A50BCC864}"/>
            </a:ext>
          </a:extLst>
        </xdr:cNvPr>
        <xdr:cNvCxnSpPr>
          <a:stCxn id="86" idx="0"/>
          <a:endCxn id="88" idx="2"/>
        </xdr:cNvCxnSpPr>
      </xdr:nvCxnSpPr>
      <xdr:spPr>
        <a:xfrm flipH="1" flipV="1">
          <a:off x="11821256" y="13582329"/>
          <a:ext cx="0" cy="11226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312605</xdr:colOff>
      <xdr:row>53</xdr:row>
      <xdr:rowOff>220573</xdr:rowOff>
    </xdr:from>
    <xdr:to>
      <xdr:col>16</xdr:col>
      <xdr:colOff>158181</xdr:colOff>
      <xdr:row>53</xdr:row>
      <xdr:rowOff>225254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5C957C2B-18B5-44ED-AC89-3C5FC83A601D}"/>
            </a:ext>
          </a:extLst>
        </xdr:cNvPr>
        <xdr:cNvCxnSpPr>
          <a:stCxn id="88" idx="1"/>
          <a:endCxn id="82" idx="3"/>
        </xdr:cNvCxnSpPr>
      </xdr:nvCxnSpPr>
      <xdr:spPr>
        <a:xfrm flipH="1" flipV="1">
          <a:off x="9157248" y="13201787"/>
          <a:ext cx="1886647" cy="468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555131</xdr:colOff>
      <xdr:row>49</xdr:row>
      <xdr:rowOff>40821</xdr:rowOff>
    </xdr:from>
    <xdr:to>
      <xdr:col>12</xdr:col>
      <xdr:colOff>555131</xdr:colOff>
      <xdr:row>52</xdr:row>
      <xdr:rowOff>100054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5EF35968-F977-4DFB-B058-D3FF9F4179C4}"/>
            </a:ext>
          </a:extLst>
        </xdr:cNvPr>
        <xdr:cNvCxnSpPr/>
      </xdr:nvCxnSpPr>
      <xdr:spPr>
        <a:xfrm flipV="1">
          <a:off x="8719417" y="12042321"/>
          <a:ext cx="0" cy="79401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322209</xdr:colOff>
      <xdr:row>50</xdr:row>
      <xdr:rowOff>28820</xdr:rowOff>
    </xdr:from>
    <xdr:to>
      <xdr:col>12</xdr:col>
      <xdr:colOff>104093</xdr:colOff>
      <xdr:row>51</xdr:row>
      <xdr:rowOff>201391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833F5D2F-3CEE-4A6C-98A0-FEDF41D55C86}"/>
            </a:ext>
          </a:extLst>
        </xdr:cNvPr>
        <xdr:cNvSpPr/>
      </xdr:nvSpPr>
      <xdr:spPr>
        <a:xfrm>
          <a:off x="7125780" y="12275249"/>
          <a:ext cx="1142599" cy="4174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12</xdr:col>
      <xdr:colOff>362550</xdr:colOff>
      <xdr:row>50</xdr:row>
      <xdr:rowOff>69161</xdr:rowOff>
    </xdr:from>
    <xdr:to>
      <xdr:col>14</xdr:col>
      <xdr:colOff>415219</xdr:colOff>
      <xdr:row>51</xdr:row>
      <xdr:rowOff>235009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AA912226-5567-4783-AFB8-FBD2B0D5A89D}"/>
            </a:ext>
          </a:extLst>
        </xdr:cNvPr>
        <xdr:cNvSpPr/>
      </xdr:nvSpPr>
      <xdr:spPr>
        <a:xfrm>
          <a:off x="8526836" y="12315590"/>
          <a:ext cx="1413383" cy="4107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10</xdr:col>
      <xdr:colOff>384002</xdr:colOff>
      <xdr:row>57</xdr:row>
      <xdr:rowOff>33140</xdr:rowOff>
    </xdr:from>
    <xdr:to>
      <xdr:col>12</xdr:col>
      <xdr:colOff>322929</xdr:colOff>
      <xdr:row>59</xdr:row>
      <xdr:rowOff>158160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26E64CB5-F7C2-47C8-9B57-0846DCE38C43}"/>
            </a:ext>
          </a:extLst>
        </xdr:cNvPr>
        <xdr:cNvSpPr/>
      </xdr:nvSpPr>
      <xdr:spPr>
        <a:xfrm>
          <a:off x="7187573" y="13994069"/>
          <a:ext cx="1299642" cy="614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出力準備開始</a:t>
          </a:r>
        </a:p>
      </xdr:txBody>
    </xdr:sp>
    <xdr:clientData/>
  </xdr:twoCellAnchor>
  <xdr:twoCellAnchor>
    <xdr:from>
      <xdr:col>13</xdr:col>
      <xdr:colOff>603478</xdr:colOff>
      <xdr:row>61</xdr:row>
      <xdr:rowOff>101494</xdr:rowOff>
    </xdr:from>
    <xdr:to>
      <xdr:col>15</xdr:col>
      <xdr:colOff>533162</xdr:colOff>
      <xdr:row>64</xdr:row>
      <xdr:rowOff>18085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7A2D8C47-4A6E-4E7E-8346-C23EFBECB478}"/>
            </a:ext>
          </a:extLst>
        </xdr:cNvPr>
        <xdr:cNvSpPr/>
      </xdr:nvSpPr>
      <xdr:spPr>
        <a:xfrm>
          <a:off x="9448121" y="15042137"/>
          <a:ext cx="1290398" cy="6513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出力準備完了</a:t>
          </a:r>
        </a:p>
      </xdr:txBody>
    </xdr:sp>
    <xdr:clientData/>
  </xdr:twoCellAnchor>
  <xdr:twoCellAnchor>
    <xdr:from>
      <xdr:col>17</xdr:col>
      <xdr:colOff>187582</xdr:colOff>
      <xdr:row>57</xdr:row>
      <xdr:rowOff>132550</xdr:rowOff>
    </xdr:from>
    <xdr:to>
      <xdr:col>19</xdr:col>
      <xdr:colOff>124269</xdr:colOff>
      <xdr:row>60</xdr:row>
      <xdr:rowOff>3678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094FDA90-84CF-4E91-A7BE-9704F075278B}"/>
            </a:ext>
          </a:extLst>
        </xdr:cNvPr>
        <xdr:cNvSpPr/>
      </xdr:nvSpPr>
      <xdr:spPr>
        <a:xfrm>
          <a:off x="11753653" y="14093479"/>
          <a:ext cx="1297402" cy="6059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出力開始</a:t>
          </a:r>
        </a:p>
      </xdr:txBody>
    </xdr:sp>
    <xdr:clientData/>
  </xdr:twoCellAnchor>
  <xdr:twoCellAnchor>
    <xdr:from>
      <xdr:col>13</xdr:col>
      <xdr:colOff>583308</xdr:colOff>
      <xdr:row>54</xdr:row>
      <xdr:rowOff>22097</xdr:rowOff>
    </xdr:from>
    <xdr:to>
      <xdr:col>15</xdr:col>
      <xdr:colOff>512992</xdr:colOff>
      <xdr:row>56</xdr:row>
      <xdr:rowOff>144876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DD0F0F01-ED32-4B45-863D-03B89E913E48}"/>
            </a:ext>
          </a:extLst>
        </xdr:cNvPr>
        <xdr:cNvSpPr/>
      </xdr:nvSpPr>
      <xdr:spPr>
        <a:xfrm>
          <a:off x="9427951" y="13248240"/>
          <a:ext cx="1290398" cy="6126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出力完了</a:t>
          </a:r>
        </a:p>
      </xdr:txBody>
    </xdr:sp>
    <xdr:clientData/>
  </xdr:twoCellAnchor>
  <xdr:twoCellAnchor>
    <xdr:from>
      <xdr:col>17</xdr:col>
      <xdr:colOff>13247</xdr:colOff>
      <xdr:row>49</xdr:row>
      <xdr:rowOff>27214</xdr:rowOff>
    </xdr:from>
    <xdr:to>
      <xdr:col>17</xdr:col>
      <xdr:colOff>13247</xdr:colOff>
      <xdr:row>52</xdr:row>
      <xdr:rowOff>111065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9385CCE2-5FE1-4A04-890E-6CECB555A639}"/>
            </a:ext>
          </a:extLst>
        </xdr:cNvPr>
        <xdr:cNvCxnSpPr/>
      </xdr:nvCxnSpPr>
      <xdr:spPr>
        <a:xfrm>
          <a:off x="11579318" y="12028714"/>
          <a:ext cx="0" cy="81863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562135</xdr:colOff>
      <xdr:row>49</xdr:row>
      <xdr:rowOff>40821</xdr:rowOff>
    </xdr:from>
    <xdr:to>
      <xdr:col>17</xdr:col>
      <xdr:colOff>562135</xdr:colOff>
      <xdr:row>52</xdr:row>
      <xdr:rowOff>105657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E43F9B43-8A7D-4FBE-9E30-671EFE84C38D}"/>
            </a:ext>
          </a:extLst>
        </xdr:cNvPr>
        <xdr:cNvCxnSpPr/>
      </xdr:nvCxnSpPr>
      <xdr:spPr>
        <a:xfrm flipV="1">
          <a:off x="12128206" y="12042321"/>
          <a:ext cx="0" cy="79962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612162</xdr:colOff>
      <xdr:row>50</xdr:row>
      <xdr:rowOff>206512</xdr:rowOff>
    </xdr:from>
    <xdr:to>
      <xdr:col>17</xdr:col>
      <xdr:colOff>111098</xdr:colOff>
      <xdr:row>52</xdr:row>
      <xdr:rowOff>124629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D09F9882-638F-499E-8EBE-59CF1C5933CB}"/>
            </a:ext>
          </a:extLst>
        </xdr:cNvPr>
        <xdr:cNvSpPr/>
      </xdr:nvSpPr>
      <xdr:spPr>
        <a:xfrm>
          <a:off x="10817519" y="12452941"/>
          <a:ext cx="859650" cy="4079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再開</a:t>
          </a:r>
        </a:p>
      </xdr:txBody>
    </xdr:sp>
    <xdr:clientData/>
  </xdr:twoCellAnchor>
  <xdr:twoCellAnchor>
    <xdr:from>
      <xdr:col>17</xdr:col>
      <xdr:colOff>369553</xdr:colOff>
      <xdr:row>50</xdr:row>
      <xdr:rowOff>195306</xdr:rowOff>
    </xdr:from>
    <xdr:to>
      <xdr:col>19</xdr:col>
      <xdr:colOff>141514</xdr:colOff>
      <xdr:row>52</xdr:row>
      <xdr:rowOff>122948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377B5D72-9B70-4394-A209-1E3F8DE8CB8D}"/>
            </a:ext>
          </a:extLst>
        </xdr:cNvPr>
        <xdr:cNvSpPr/>
      </xdr:nvSpPr>
      <xdr:spPr>
        <a:xfrm>
          <a:off x="11935624" y="12441735"/>
          <a:ext cx="1132676" cy="4174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一時停止</a:t>
          </a:r>
        </a:p>
      </xdr:txBody>
    </xdr:sp>
    <xdr:clientData/>
  </xdr:twoCellAnchor>
  <xdr:twoCellAnchor>
    <xdr:from>
      <xdr:col>17</xdr:col>
      <xdr:colOff>492580</xdr:colOff>
      <xdr:row>55</xdr:row>
      <xdr:rowOff>238127</xdr:rowOff>
    </xdr:from>
    <xdr:to>
      <xdr:col>18</xdr:col>
      <xdr:colOff>397329</xdr:colOff>
      <xdr:row>57</xdr:row>
      <xdr:rowOff>190501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39C14DDC-BEEF-40B0-9BD4-F6179AB35AB5}"/>
            </a:ext>
          </a:extLst>
        </xdr:cNvPr>
        <xdr:cNvSpPr/>
      </xdr:nvSpPr>
      <xdr:spPr>
        <a:xfrm>
          <a:off x="12058651" y="13709198"/>
          <a:ext cx="585107" cy="4422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17</xdr:col>
      <xdr:colOff>553812</xdr:colOff>
      <xdr:row>49</xdr:row>
      <xdr:rowOff>114299</xdr:rowOff>
    </xdr:from>
    <xdr:to>
      <xdr:col>18</xdr:col>
      <xdr:colOff>458561</xdr:colOff>
      <xdr:row>51</xdr:row>
      <xdr:rowOff>66675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1D780014-D9D8-4A13-A48C-CE3F06AE6AEC}"/>
            </a:ext>
          </a:extLst>
        </xdr:cNvPr>
        <xdr:cNvSpPr/>
      </xdr:nvSpPr>
      <xdr:spPr>
        <a:xfrm>
          <a:off x="12119883" y="12115799"/>
          <a:ext cx="585107" cy="4422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16</xdr:col>
      <xdr:colOff>163286</xdr:colOff>
      <xdr:row>49</xdr:row>
      <xdr:rowOff>118382</xdr:rowOff>
    </xdr:from>
    <xdr:to>
      <xdr:col>17</xdr:col>
      <xdr:colOff>68036</xdr:colOff>
      <xdr:row>51</xdr:row>
      <xdr:rowOff>70758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222E232F-1C2C-4736-BAE2-014A341ACAFD}"/>
            </a:ext>
          </a:extLst>
        </xdr:cNvPr>
        <xdr:cNvSpPr/>
      </xdr:nvSpPr>
      <xdr:spPr>
        <a:xfrm>
          <a:off x="11049000" y="12119882"/>
          <a:ext cx="585107" cy="4422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16</xdr:col>
      <xdr:colOff>263236</xdr:colOff>
      <xdr:row>46</xdr:row>
      <xdr:rowOff>45415</xdr:rowOff>
    </xdr:from>
    <xdr:to>
      <xdr:col>18</xdr:col>
      <xdr:colOff>298397</xdr:colOff>
      <xdr:row>49</xdr:row>
      <xdr:rowOff>39302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89304E50-CC88-498F-8F8A-A897CE6ED3FC}"/>
            </a:ext>
          </a:extLst>
        </xdr:cNvPr>
        <xdr:cNvSpPr/>
      </xdr:nvSpPr>
      <xdr:spPr>
        <a:xfrm>
          <a:off x="11148950" y="11312129"/>
          <a:ext cx="1395876" cy="7286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PAUSE</a:t>
          </a:r>
        </a:p>
      </xdr:txBody>
    </xdr:sp>
    <xdr:clientData/>
  </xdr:twoCellAnchor>
  <xdr:twoCellAnchor>
    <xdr:from>
      <xdr:col>11</xdr:col>
      <xdr:colOff>239074</xdr:colOff>
      <xdr:row>46</xdr:row>
      <xdr:rowOff>47707</xdr:rowOff>
    </xdr:from>
    <xdr:to>
      <xdr:col>13</xdr:col>
      <xdr:colOff>393317</xdr:colOff>
      <xdr:row>49</xdr:row>
      <xdr:rowOff>41634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8F76209E-375E-4D59-BE68-F14E55D44FC8}"/>
            </a:ext>
          </a:extLst>
        </xdr:cNvPr>
        <xdr:cNvSpPr/>
      </xdr:nvSpPr>
      <xdr:spPr>
        <a:xfrm>
          <a:off x="7723003" y="11314421"/>
          <a:ext cx="1514957" cy="72871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RESET</a:t>
          </a:r>
          <a:endParaRPr kumimoji="1" lang="ja-JP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165692</xdr:colOff>
      <xdr:row>43</xdr:row>
      <xdr:rowOff>56202</xdr:rowOff>
    </xdr:from>
    <xdr:to>
      <xdr:col>16</xdr:col>
      <xdr:colOff>326571</xdr:colOff>
      <xdr:row>45</xdr:row>
      <xdr:rowOff>204106</xdr:rowOff>
    </xdr:to>
    <xdr:sp macro="" textlink="">
      <xdr:nvSpPr>
        <xdr:cNvPr id="136" name="正方形/長方形 135">
          <a:extLst>
            <a:ext uri="{FF2B5EF4-FFF2-40B4-BE49-F238E27FC236}">
              <a16:creationId xmlns:a16="http://schemas.microsoft.com/office/drawing/2014/main" id="{27905CF2-33F3-4505-87CC-A24B9082BF91}"/>
            </a:ext>
          </a:extLst>
        </xdr:cNvPr>
        <xdr:cNvSpPr/>
      </xdr:nvSpPr>
      <xdr:spPr>
        <a:xfrm>
          <a:off x="9010335" y="10588131"/>
          <a:ext cx="2201950" cy="6377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>
              <a:solidFill>
                <a:schemeClr val="tx1"/>
              </a:solidFill>
            </a:rPr>
            <a:t>AWG</a:t>
          </a:r>
          <a:r>
            <a:rPr kumimoji="1" lang="en-US" altLang="ja-JP" sz="1600" b="1" baseline="0">
              <a:solidFill>
                <a:schemeClr val="tx1"/>
              </a:solidFill>
            </a:rPr>
            <a:t> </a:t>
          </a:r>
          <a:r>
            <a:rPr kumimoji="1" lang="ja-JP" altLang="en-US" sz="1600" b="1" baseline="0">
              <a:solidFill>
                <a:schemeClr val="tx1"/>
              </a:solidFill>
            </a:rPr>
            <a:t>状態遷移</a:t>
          </a:r>
          <a:endParaRPr kumimoji="1" lang="ja-JP" alt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168415</xdr:colOff>
      <xdr:row>43</xdr:row>
      <xdr:rowOff>45316</xdr:rowOff>
    </xdr:from>
    <xdr:to>
      <xdr:col>7</xdr:col>
      <xdr:colOff>326572</xdr:colOff>
      <xdr:row>45</xdr:row>
      <xdr:rowOff>193220</xdr:rowOff>
    </xdr:to>
    <xdr:sp macro="" textlink="">
      <xdr:nvSpPr>
        <xdr:cNvPr id="138" name="正方形/長方形 137">
          <a:extLst>
            <a:ext uri="{FF2B5EF4-FFF2-40B4-BE49-F238E27FC236}">
              <a16:creationId xmlns:a16="http://schemas.microsoft.com/office/drawing/2014/main" id="{5A1A18B0-F109-4B91-86C3-1F877EC6E6D6}"/>
            </a:ext>
          </a:extLst>
        </xdr:cNvPr>
        <xdr:cNvSpPr/>
      </xdr:nvSpPr>
      <xdr:spPr>
        <a:xfrm>
          <a:off x="2209486" y="10577245"/>
          <a:ext cx="2879586" cy="6377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 baseline="0">
              <a:solidFill>
                <a:schemeClr val="tx1"/>
              </a:solidFill>
            </a:rPr>
            <a:t>ディジタル出力状態遷移</a:t>
          </a:r>
          <a:endParaRPr kumimoji="1" lang="ja-JP" altLang="en-US" sz="1600" b="1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40822</xdr:colOff>
      <xdr:row>2</xdr:row>
      <xdr:rowOff>54428</xdr:rowOff>
    </xdr:from>
    <xdr:to>
      <xdr:col>44</xdr:col>
      <xdr:colOff>244931</xdr:colOff>
      <xdr:row>3</xdr:row>
      <xdr:rowOff>81643</xdr:rowOff>
    </xdr:to>
    <xdr:sp macro="" textlink="">
      <xdr:nvSpPr>
        <xdr:cNvPr id="22" name="右中かっこ 21">
          <a:extLst>
            <a:ext uri="{FF2B5EF4-FFF2-40B4-BE49-F238E27FC236}">
              <a16:creationId xmlns:a16="http://schemas.microsoft.com/office/drawing/2014/main" id="{1F1C6893-C662-445E-9754-83F08BD7E581}"/>
            </a:ext>
          </a:extLst>
        </xdr:cNvPr>
        <xdr:cNvSpPr/>
      </xdr:nvSpPr>
      <xdr:spPr>
        <a:xfrm rot="16200000">
          <a:off x="6777719" y="-4586969"/>
          <a:ext cx="265340" cy="10976884"/>
        </a:xfrm>
        <a:prstGeom prst="rightBrace">
          <a:avLst>
            <a:gd name="adj1" fmla="val 4362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212272</xdr:colOff>
      <xdr:row>1</xdr:row>
      <xdr:rowOff>12246</xdr:rowOff>
    </xdr:from>
    <xdr:to>
      <xdr:col>27</xdr:col>
      <xdr:colOff>142875</xdr:colOff>
      <xdr:row>2</xdr:row>
      <xdr:rowOff>73479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ADADE759-1459-487C-BCBD-CB12826924BF}"/>
            </a:ext>
          </a:extLst>
        </xdr:cNvPr>
        <xdr:cNvSpPr/>
      </xdr:nvSpPr>
      <xdr:spPr>
        <a:xfrm>
          <a:off x="6289222" y="8108496"/>
          <a:ext cx="1311728" cy="2993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</a:t>
          </a:r>
          <a:r>
            <a:rPr kumimoji="1" lang="ja-JP" altLang="en-US" sz="1100" baseline="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44824</xdr:colOff>
      <xdr:row>9</xdr:row>
      <xdr:rowOff>11206</xdr:rowOff>
    </xdr:from>
    <xdr:to>
      <xdr:col>25</xdr:col>
      <xdr:colOff>0</xdr:colOff>
      <xdr:row>10</xdr:row>
      <xdr:rowOff>123265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AC37765D-34CD-4722-AD58-780929FC767E}"/>
            </a:ext>
          </a:extLst>
        </xdr:cNvPr>
        <xdr:cNvCxnSpPr/>
      </xdr:nvCxnSpPr>
      <xdr:spPr>
        <a:xfrm flipH="1">
          <a:off x="5569324" y="2392456"/>
          <a:ext cx="1336301" cy="350184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16565</xdr:colOff>
      <xdr:row>9</xdr:row>
      <xdr:rowOff>11206</xdr:rowOff>
    </xdr:from>
    <xdr:to>
      <xdr:col>34</xdr:col>
      <xdr:colOff>224118</xdr:colOff>
      <xdr:row>10</xdr:row>
      <xdr:rowOff>156882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9309DCC0-4AFD-46FD-964B-CBDD57A18098}"/>
            </a:ext>
          </a:extLst>
        </xdr:cNvPr>
        <xdr:cNvCxnSpPr/>
      </xdr:nvCxnSpPr>
      <xdr:spPr>
        <a:xfrm>
          <a:off x="8303315" y="2392456"/>
          <a:ext cx="1312453" cy="38380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40822</xdr:colOff>
      <xdr:row>18</xdr:row>
      <xdr:rowOff>54428</xdr:rowOff>
    </xdr:from>
    <xdr:to>
      <xdr:col>39</xdr:col>
      <xdr:colOff>244931</xdr:colOff>
      <xdr:row>19</xdr:row>
      <xdr:rowOff>81643</xdr:rowOff>
    </xdr:to>
    <xdr:sp macro="" textlink="">
      <xdr:nvSpPr>
        <xdr:cNvPr id="6" name="右中かっこ 5">
          <a:extLst>
            <a:ext uri="{FF2B5EF4-FFF2-40B4-BE49-F238E27FC236}">
              <a16:creationId xmlns:a16="http://schemas.microsoft.com/office/drawing/2014/main" id="{96CDE993-16E6-4C53-9C4C-14B43553CA63}"/>
            </a:ext>
          </a:extLst>
        </xdr:cNvPr>
        <xdr:cNvSpPr/>
      </xdr:nvSpPr>
      <xdr:spPr>
        <a:xfrm rot="16200000">
          <a:off x="6087157" y="-4134532"/>
          <a:ext cx="265340" cy="9595759"/>
        </a:xfrm>
        <a:prstGeom prst="rightBrace">
          <a:avLst>
            <a:gd name="adj1" fmla="val 4362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50347</xdr:colOff>
      <xdr:row>16</xdr:row>
      <xdr:rowOff>212271</xdr:rowOff>
    </xdr:from>
    <xdr:to>
      <xdr:col>24</xdr:col>
      <xdr:colOff>257175</xdr:colOff>
      <xdr:row>18</xdr:row>
      <xdr:rowOff>35379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C502787-6F16-48B8-8508-776564C13FDC}"/>
            </a:ext>
          </a:extLst>
        </xdr:cNvPr>
        <xdr:cNvSpPr/>
      </xdr:nvSpPr>
      <xdr:spPr>
        <a:xfrm>
          <a:off x="5574847" y="212271"/>
          <a:ext cx="1311728" cy="2993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512</a:t>
          </a:r>
          <a:r>
            <a:rPr kumimoji="1" lang="ja-JP" altLang="en-US" sz="1100" baseline="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16565</xdr:colOff>
      <xdr:row>25</xdr:row>
      <xdr:rowOff>6569</xdr:rowOff>
    </xdr:from>
    <xdr:to>
      <xdr:col>20</xdr:col>
      <xdr:colOff>0</xdr:colOff>
      <xdr:row>25</xdr:row>
      <xdr:rowOff>173935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818ADA5-B45B-4602-9226-B93D68E05268}"/>
            </a:ext>
          </a:extLst>
        </xdr:cNvPr>
        <xdr:cNvCxnSpPr/>
      </xdr:nvCxnSpPr>
      <xdr:spPr>
        <a:xfrm flipH="1">
          <a:off x="5264840" y="2149694"/>
          <a:ext cx="259660" cy="167366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25</xdr:row>
      <xdr:rowOff>8282</xdr:rowOff>
    </xdr:from>
    <xdr:to>
      <xdr:col>26</xdr:col>
      <xdr:colOff>0</xdr:colOff>
      <xdr:row>25</xdr:row>
      <xdr:rowOff>157369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2AA67737-2B5E-41AF-B37B-A21AED622B78}"/>
            </a:ext>
          </a:extLst>
        </xdr:cNvPr>
        <xdr:cNvCxnSpPr/>
      </xdr:nvCxnSpPr>
      <xdr:spPr>
        <a:xfrm>
          <a:off x="6905625" y="2151407"/>
          <a:ext cx="276225" cy="14908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32422</xdr:colOff>
      <xdr:row>45</xdr:row>
      <xdr:rowOff>177697</xdr:rowOff>
    </xdr:from>
    <xdr:to>
      <xdr:col>13</xdr:col>
      <xdr:colOff>0</xdr:colOff>
      <xdr:row>46</xdr:row>
      <xdr:rowOff>168091</xdr:rowOff>
    </xdr:to>
    <xdr:sp macro="" textlink="">
      <xdr:nvSpPr>
        <xdr:cNvPr id="10" name="右中かっこ 9">
          <a:extLst>
            <a:ext uri="{FF2B5EF4-FFF2-40B4-BE49-F238E27FC236}">
              <a16:creationId xmlns:a16="http://schemas.microsoft.com/office/drawing/2014/main" id="{1D5BCE49-4C7A-4ED4-A5B0-758EE3A6D807}"/>
            </a:ext>
          </a:extLst>
        </xdr:cNvPr>
        <xdr:cNvSpPr/>
      </xdr:nvSpPr>
      <xdr:spPr>
        <a:xfrm rot="16200000">
          <a:off x="2979368" y="7237603"/>
          <a:ext cx="225718" cy="1637258"/>
        </a:xfrm>
        <a:prstGeom prst="rightBrace">
          <a:avLst>
            <a:gd name="adj1" fmla="val 4362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8323</xdr:colOff>
      <xdr:row>44</xdr:row>
      <xdr:rowOff>100216</xdr:rowOff>
    </xdr:from>
    <xdr:to>
      <xdr:col>13</xdr:col>
      <xdr:colOff>33617</xdr:colOff>
      <xdr:row>45</xdr:row>
      <xdr:rowOff>158649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A786796-C1E2-4FD6-9156-C15F1AC7383E}"/>
            </a:ext>
          </a:extLst>
        </xdr:cNvPr>
        <xdr:cNvSpPr/>
      </xdr:nvSpPr>
      <xdr:spPr>
        <a:xfrm>
          <a:off x="2249499" y="7630569"/>
          <a:ext cx="1426030" cy="2937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512</a:t>
          </a:r>
          <a:r>
            <a:rPr kumimoji="1" lang="ja-JP" altLang="en-US" sz="1100" baseline="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200314</xdr:colOff>
      <xdr:row>47</xdr:row>
      <xdr:rowOff>33616</xdr:rowOff>
    </xdr:from>
    <xdr:to>
      <xdr:col>7</xdr:col>
      <xdr:colOff>168089</xdr:colOff>
      <xdr:row>51</xdr:row>
      <xdr:rowOff>223920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A59944F7-CC2E-4F22-81EF-0431DFD5C60D}"/>
            </a:ext>
          </a:extLst>
        </xdr:cNvPr>
        <xdr:cNvSpPr/>
      </xdr:nvSpPr>
      <xdr:spPr>
        <a:xfrm rot="10800000">
          <a:off x="1881196" y="8269940"/>
          <a:ext cx="247922" cy="1131598"/>
        </a:xfrm>
        <a:prstGeom prst="rightBrace">
          <a:avLst>
            <a:gd name="adj1" fmla="val 4362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11206</xdr:colOff>
      <xdr:row>48</xdr:row>
      <xdr:rowOff>55391</xdr:rowOff>
    </xdr:from>
    <xdr:to>
      <xdr:col>6</xdr:col>
      <xdr:colOff>240447</xdr:colOff>
      <xdr:row>50</xdr:row>
      <xdr:rowOff>168087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1EDF330F-EB96-491D-9FDA-87AA9A0259CF}"/>
            </a:ext>
          </a:extLst>
        </xdr:cNvPr>
        <xdr:cNvSpPr/>
      </xdr:nvSpPr>
      <xdr:spPr>
        <a:xfrm>
          <a:off x="1131794" y="8527038"/>
          <a:ext cx="789535" cy="5833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4 GBytes</a:t>
          </a:r>
        </a:p>
      </xdr:txBody>
    </xdr:sp>
    <xdr:clientData/>
  </xdr:twoCellAnchor>
  <xdr:twoCellAnchor>
    <xdr:from>
      <xdr:col>5</xdr:col>
      <xdr:colOff>40823</xdr:colOff>
      <xdr:row>33</xdr:row>
      <xdr:rowOff>54428</xdr:rowOff>
    </xdr:from>
    <xdr:to>
      <xdr:col>27</xdr:col>
      <xdr:colOff>257178</xdr:colOff>
      <xdr:row>34</xdr:row>
      <xdr:rowOff>81643</xdr:rowOff>
    </xdr:to>
    <xdr:sp macro="" textlink="">
      <xdr:nvSpPr>
        <xdr:cNvPr id="14" name="右中かっこ 13">
          <a:extLst>
            <a:ext uri="{FF2B5EF4-FFF2-40B4-BE49-F238E27FC236}">
              <a16:creationId xmlns:a16="http://schemas.microsoft.com/office/drawing/2014/main" id="{D89A235D-A3FC-4982-88DB-577EDFA61A8D}"/>
            </a:ext>
          </a:extLst>
        </xdr:cNvPr>
        <xdr:cNvSpPr/>
      </xdr:nvSpPr>
      <xdr:spPr>
        <a:xfrm rot="16200000">
          <a:off x="4435931" y="4898570"/>
          <a:ext cx="265340" cy="6293305"/>
        </a:xfrm>
        <a:prstGeom prst="rightBrace">
          <a:avLst>
            <a:gd name="adj1" fmla="val 4362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31297</xdr:colOff>
      <xdr:row>31</xdr:row>
      <xdr:rowOff>212271</xdr:rowOff>
    </xdr:from>
    <xdr:to>
      <xdr:col>18</xdr:col>
      <xdr:colOff>238125</xdr:colOff>
      <xdr:row>33</xdr:row>
      <xdr:rowOff>35379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323F816-3728-4DFC-9B8E-B392963B17B6}"/>
            </a:ext>
          </a:extLst>
        </xdr:cNvPr>
        <xdr:cNvSpPr/>
      </xdr:nvSpPr>
      <xdr:spPr>
        <a:xfrm>
          <a:off x="3898447" y="7594146"/>
          <a:ext cx="1311728" cy="2993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</a:t>
          </a:r>
          <a:r>
            <a:rPr kumimoji="1" lang="ja-JP" altLang="en-US" sz="1100" baseline="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264215</xdr:colOff>
      <xdr:row>40</xdr:row>
      <xdr:rowOff>6569</xdr:rowOff>
    </xdr:from>
    <xdr:to>
      <xdr:col>15</xdr:col>
      <xdr:colOff>247650</xdr:colOff>
      <xdr:row>40</xdr:row>
      <xdr:rowOff>173935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9BE6EEE8-4BCF-4ADD-8B97-9EEEAFCFDF9B}"/>
            </a:ext>
          </a:extLst>
        </xdr:cNvPr>
        <xdr:cNvCxnSpPr/>
      </xdr:nvCxnSpPr>
      <xdr:spPr>
        <a:xfrm flipH="1">
          <a:off x="4131365" y="9531569"/>
          <a:ext cx="259660" cy="167366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40</xdr:row>
      <xdr:rowOff>17807</xdr:rowOff>
    </xdr:from>
    <xdr:to>
      <xdr:col>23</xdr:col>
      <xdr:colOff>0</xdr:colOff>
      <xdr:row>40</xdr:row>
      <xdr:rowOff>166894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BB26A89C-8FB1-498C-A0F1-576340184ADB}"/>
            </a:ext>
          </a:extLst>
        </xdr:cNvPr>
        <xdr:cNvCxnSpPr/>
      </xdr:nvCxnSpPr>
      <xdr:spPr>
        <a:xfrm>
          <a:off x="6076950" y="9542807"/>
          <a:ext cx="276225" cy="14908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7</xdr:row>
      <xdr:rowOff>0</xdr:rowOff>
    </xdr:from>
    <xdr:to>
      <xdr:col>27</xdr:col>
      <xdr:colOff>9525</xdr:colOff>
      <xdr:row>7</xdr:row>
      <xdr:rowOff>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CDB94A66-1F09-42A2-8B3A-0EE320A1400E}"/>
            </a:ext>
          </a:extLst>
        </xdr:cNvPr>
        <xdr:cNvCxnSpPr/>
      </xdr:nvCxnSpPr>
      <xdr:spPr>
        <a:xfrm>
          <a:off x="1371600" y="1666875"/>
          <a:ext cx="60960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219075</xdr:colOff>
      <xdr:row>7</xdr:row>
      <xdr:rowOff>95250</xdr:rowOff>
    </xdr:from>
    <xdr:to>
      <xdr:col>27</xdr:col>
      <xdr:colOff>0</xdr:colOff>
      <xdr:row>8</xdr:row>
      <xdr:rowOff>228600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426675A-74B1-45D4-8A28-166B787A061E}"/>
            </a:ext>
          </a:extLst>
        </xdr:cNvPr>
        <xdr:cNvSpPr/>
      </xdr:nvSpPr>
      <xdr:spPr>
        <a:xfrm>
          <a:off x="6848475" y="1762125"/>
          <a:ext cx="6096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6</xdr:col>
      <xdr:colOff>4763</xdr:colOff>
      <xdr:row>2</xdr:row>
      <xdr:rowOff>147636</xdr:rowOff>
    </xdr:from>
    <xdr:to>
      <xdr:col>25</xdr:col>
      <xdr:colOff>257177</xdr:colOff>
      <xdr:row>3</xdr:row>
      <xdr:rowOff>147636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0250408-9A95-4158-B87C-4ED25A6E3E41}"/>
            </a:ext>
          </a:extLst>
        </xdr:cNvPr>
        <xdr:cNvSpPr/>
      </xdr:nvSpPr>
      <xdr:spPr>
        <a:xfrm rot="16200000">
          <a:off x="4293395" y="-2007396"/>
          <a:ext cx="238125" cy="5500689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133350</xdr:colOff>
      <xdr:row>1</xdr:row>
      <xdr:rowOff>28575</xdr:rowOff>
    </xdr:from>
    <xdr:to>
      <xdr:col>18</xdr:col>
      <xdr:colOff>142875</xdr:colOff>
      <xdr:row>2</xdr:row>
      <xdr:rowOff>161925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E6D2764-B530-44C4-A814-0C36B895AD66}"/>
            </a:ext>
          </a:extLst>
        </xdr:cNvPr>
        <xdr:cNvSpPr/>
      </xdr:nvSpPr>
      <xdr:spPr>
        <a:xfrm>
          <a:off x="3724275" y="266700"/>
          <a:ext cx="139065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</a:p>
      </xdr:txBody>
    </xdr:sp>
    <xdr:clientData/>
  </xdr:twoCellAnchor>
  <xdr:twoCellAnchor>
    <xdr:from>
      <xdr:col>4</xdr:col>
      <xdr:colOff>266700</xdr:colOff>
      <xdr:row>17</xdr:row>
      <xdr:rowOff>133350</xdr:rowOff>
    </xdr:from>
    <xdr:to>
      <xdr:col>35</xdr:col>
      <xdr:colOff>0</xdr:colOff>
      <xdr:row>17</xdr:row>
      <xdr:rowOff>133350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F0585841-06DE-4369-9480-C40B7AC965E4}"/>
            </a:ext>
          </a:extLst>
        </xdr:cNvPr>
        <xdr:cNvCxnSpPr/>
      </xdr:nvCxnSpPr>
      <xdr:spPr>
        <a:xfrm>
          <a:off x="1371600" y="4181475"/>
          <a:ext cx="82962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219075</xdr:colOff>
      <xdr:row>17</xdr:row>
      <xdr:rowOff>228600</xdr:rowOff>
    </xdr:from>
    <xdr:to>
      <xdr:col>35</xdr:col>
      <xdr:colOff>0</xdr:colOff>
      <xdr:row>19</xdr:row>
      <xdr:rowOff>123825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F97B16F-AB16-4C51-AAC6-F7042D3D4367}"/>
            </a:ext>
          </a:extLst>
        </xdr:cNvPr>
        <xdr:cNvSpPr/>
      </xdr:nvSpPr>
      <xdr:spPr>
        <a:xfrm>
          <a:off x="9058275" y="4276725"/>
          <a:ext cx="6096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6</xdr:col>
      <xdr:colOff>14288</xdr:colOff>
      <xdr:row>14</xdr:row>
      <xdr:rowOff>114299</xdr:rowOff>
    </xdr:from>
    <xdr:to>
      <xdr:col>17</xdr:col>
      <xdr:colOff>247650</xdr:colOff>
      <xdr:row>15</xdr:row>
      <xdr:rowOff>119060</xdr:rowOff>
    </xdr:to>
    <xdr:sp macro="" textlink="">
      <xdr:nvSpPr>
        <xdr:cNvPr id="8" name="右中かっこ 7">
          <a:extLst>
            <a:ext uri="{FF2B5EF4-FFF2-40B4-BE49-F238E27FC236}">
              <a16:creationId xmlns:a16="http://schemas.microsoft.com/office/drawing/2014/main" id="{D7618705-934B-4639-BBFE-A8E2275149BC}"/>
            </a:ext>
          </a:extLst>
        </xdr:cNvPr>
        <xdr:cNvSpPr/>
      </xdr:nvSpPr>
      <xdr:spPr>
        <a:xfrm rot="16200000" flipH="1">
          <a:off x="3186114" y="1933573"/>
          <a:ext cx="242886" cy="3271837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15</xdr:row>
      <xdr:rowOff>133350</xdr:rowOff>
    </xdr:from>
    <xdr:to>
      <xdr:col>16</xdr:col>
      <xdr:colOff>257175</xdr:colOff>
      <xdr:row>17</xdr:row>
      <xdr:rowOff>28575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981B0D6-48F1-4D0E-8302-AFAA19E98B18}"/>
            </a:ext>
          </a:extLst>
        </xdr:cNvPr>
        <xdr:cNvSpPr/>
      </xdr:nvSpPr>
      <xdr:spPr>
        <a:xfrm>
          <a:off x="1933575" y="3705225"/>
          <a:ext cx="27432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最小単位 </a:t>
          </a:r>
          <a:r>
            <a:rPr kumimoji="1" lang="en-US" altLang="ja-JP" sz="1100">
              <a:solidFill>
                <a:schemeClr val="tx1"/>
              </a:solidFill>
            </a:rPr>
            <a:t>8 </a:t>
          </a:r>
          <a:r>
            <a:rPr kumimoji="1" lang="ja-JP" altLang="en-US" sz="1100">
              <a:solidFill>
                <a:schemeClr val="tx1"/>
              </a:solidFill>
            </a:rPr>
            <a:t>サンプル </a:t>
          </a:r>
          <a:r>
            <a:rPr kumimoji="1" lang="en-US" altLang="ja-JP" sz="1100">
              <a:solidFill>
                <a:schemeClr val="tx1"/>
              </a:solidFill>
            </a:rPr>
            <a:t>(= 1 AWG </a:t>
          </a:r>
          <a:r>
            <a:rPr kumimoji="1" lang="ja-JP" altLang="en-US" sz="1100">
              <a:solidFill>
                <a:schemeClr val="tx1"/>
              </a:solidFill>
            </a:rPr>
            <a:t>ワード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188256</xdr:colOff>
      <xdr:row>15</xdr:row>
      <xdr:rowOff>104775</xdr:rowOff>
    </xdr:from>
    <xdr:to>
      <xdr:col>25</xdr:col>
      <xdr:colOff>235322</xdr:colOff>
      <xdr:row>17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2EE739D-11DF-43F2-A652-926C146C33B3}"/>
            </a:ext>
          </a:extLst>
        </xdr:cNvPr>
        <xdr:cNvSpPr/>
      </xdr:nvSpPr>
      <xdr:spPr>
        <a:xfrm>
          <a:off x="5712756" y="3676650"/>
          <a:ext cx="1428191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(I </a:t>
          </a:r>
          <a:r>
            <a:rPr kumimoji="1" lang="ja-JP" altLang="en-US" sz="1100">
              <a:solidFill>
                <a:schemeClr val="tx1"/>
              </a:solidFill>
            </a:rPr>
            <a:t>値</a:t>
          </a:r>
          <a:r>
            <a:rPr kumimoji="1" lang="en-US" altLang="ja-JP" sz="1100">
              <a:solidFill>
                <a:schemeClr val="tx1"/>
              </a:solidFill>
            </a:rPr>
            <a:t>, Q </a:t>
          </a:r>
          <a:r>
            <a:rPr kumimoji="1" lang="ja-JP" altLang="en-US" sz="1100">
              <a:solidFill>
                <a:schemeClr val="tx1"/>
              </a:solidFill>
            </a:rPr>
            <a:t>値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r>
            <a:rPr kumimoji="1" lang="ja-JP" altLang="en-US" sz="110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= (0, 0)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66675</xdr:colOff>
      <xdr:row>13</xdr:row>
      <xdr:rowOff>180975</xdr:rowOff>
    </xdr:from>
    <xdr:to>
      <xdr:col>24</xdr:col>
      <xdr:colOff>152400</xdr:colOff>
      <xdr:row>15</xdr:row>
      <xdr:rowOff>104775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1D80EFF6-36F8-4033-91B0-F1CE4325E5CE}"/>
            </a:ext>
          </a:extLst>
        </xdr:cNvPr>
        <xdr:cNvCxnSpPr/>
      </xdr:nvCxnSpPr>
      <xdr:spPr>
        <a:xfrm flipH="1">
          <a:off x="6419850" y="3276600"/>
          <a:ext cx="361950" cy="4000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271463</xdr:colOff>
      <xdr:row>10</xdr:row>
      <xdr:rowOff>147635</xdr:rowOff>
    </xdr:from>
    <xdr:to>
      <xdr:col>33</xdr:col>
      <xdr:colOff>266700</xdr:colOff>
      <xdr:row>11</xdr:row>
      <xdr:rowOff>147635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CC709465-7CB9-4639-AD65-BFA692344D74}"/>
            </a:ext>
          </a:extLst>
        </xdr:cNvPr>
        <xdr:cNvSpPr/>
      </xdr:nvSpPr>
      <xdr:spPr>
        <a:xfrm rot="16200000">
          <a:off x="5398294" y="-1216821"/>
          <a:ext cx="238125" cy="7729537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152400</xdr:colOff>
      <xdr:row>9</xdr:row>
      <xdr:rowOff>66675</xdr:rowOff>
    </xdr:from>
    <xdr:to>
      <xdr:col>22</xdr:col>
      <xdr:colOff>161925</xdr:colOff>
      <xdr:row>10</xdr:row>
      <xdr:rowOff>200025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223053E-3724-4AAE-AF25-8F523867CE61}"/>
            </a:ext>
          </a:extLst>
        </xdr:cNvPr>
        <xdr:cNvSpPr/>
      </xdr:nvSpPr>
      <xdr:spPr>
        <a:xfrm>
          <a:off x="4848225" y="2209800"/>
          <a:ext cx="139065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wait</a:t>
          </a:r>
          <a:r>
            <a:rPr kumimoji="1" lang="en-US" altLang="ja-JP" sz="1100" baseline="0">
              <a:solidFill>
                <a:schemeClr val="tx1"/>
              </a:solidFill>
            </a:rPr>
            <a:t> word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4763</xdr:colOff>
      <xdr:row>20</xdr:row>
      <xdr:rowOff>166684</xdr:rowOff>
    </xdr:from>
    <xdr:to>
      <xdr:col>13</xdr:col>
      <xdr:colOff>266700</xdr:colOff>
      <xdr:row>21</xdr:row>
      <xdr:rowOff>166684</xdr:rowOff>
    </xdr:to>
    <xdr:sp macro="" textlink="">
      <xdr:nvSpPr>
        <xdr:cNvPr id="14" name="右中かっこ 13">
          <a:extLst>
            <a:ext uri="{FF2B5EF4-FFF2-40B4-BE49-F238E27FC236}">
              <a16:creationId xmlns:a16="http://schemas.microsoft.com/office/drawing/2014/main" id="{F8CFBADB-7B93-4B08-9403-232ED53EA090}"/>
            </a:ext>
          </a:extLst>
        </xdr:cNvPr>
        <xdr:cNvSpPr/>
      </xdr:nvSpPr>
      <xdr:spPr>
        <a:xfrm rot="16200000">
          <a:off x="2640806" y="3950491"/>
          <a:ext cx="238125" cy="2195512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123825</xdr:colOff>
      <xdr:row>19</xdr:row>
      <xdr:rowOff>38100</xdr:rowOff>
    </xdr:from>
    <xdr:to>
      <xdr:col>12</xdr:col>
      <xdr:colOff>133350</xdr:colOff>
      <xdr:row>20</xdr:row>
      <xdr:rowOff>171450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34AD76F-3C62-45E0-9A09-24FE615D4114}"/>
            </a:ext>
          </a:extLst>
        </xdr:cNvPr>
        <xdr:cNvSpPr/>
      </xdr:nvSpPr>
      <xdr:spPr>
        <a:xfrm>
          <a:off x="2057400" y="4562475"/>
          <a:ext cx="139065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波形サイクル</a:t>
          </a:r>
        </a:p>
      </xdr:txBody>
    </xdr:sp>
    <xdr:clientData/>
  </xdr:twoCellAnchor>
  <xdr:twoCellAnchor>
    <xdr:from>
      <xdr:col>5</xdr:col>
      <xdr:colOff>9525</xdr:colOff>
      <xdr:row>25</xdr:row>
      <xdr:rowOff>0</xdr:rowOff>
    </xdr:from>
    <xdr:to>
      <xdr:col>14</xdr:col>
      <xdr:colOff>266700</xdr:colOff>
      <xdr:row>25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BA8EDD34-451E-4257-BCEF-25DBB514FEB8}"/>
            </a:ext>
          </a:extLst>
        </xdr:cNvPr>
        <xdr:cNvCxnSpPr/>
      </xdr:nvCxnSpPr>
      <xdr:spPr>
        <a:xfrm>
          <a:off x="1390650" y="5953125"/>
          <a:ext cx="27432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209550</xdr:colOff>
      <xdr:row>25</xdr:row>
      <xdr:rowOff>95250</xdr:rowOff>
    </xdr:from>
    <xdr:to>
      <xdr:col>14</xdr:col>
      <xdr:colOff>266700</xdr:colOff>
      <xdr:row>26</xdr:row>
      <xdr:rowOff>228600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F4A7698F-7FD2-4B73-A251-132C6D1777DB}"/>
            </a:ext>
          </a:extLst>
        </xdr:cNvPr>
        <xdr:cNvSpPr/>
      </xdr:nvSpPr>
      <xdr:spPr>
        <a:xfrm>
          <a:off x="3524250" y="6048375"/>
          <a:ext cx="6096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4</xdr:col>
      <xdr:colOff>266700</xdr:colOff>
      <xdr:row>39</xdr:row>
      <xdr:rowOff>133350</xdr:rowOff>
    </xdr:from>
    <xdr:to>
      <xdr:col>35</xdr:col>
      <xdr:colOff>0</xdr:colOff>
      <xdr:row>39</xdr:row>
      <xdr:rowOff>133350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23498B84-04FC-48AC-81E2-0E35E524827A}"/>
            </a:ext>
          </a:extLst>
        </xdr:cNvPr>
        <xdr:cNvCxnSpPr/>
      </xdr:nvCxnSpPr>
      <xdr:spPr>
        <a:xfrm>
          <a:off x="1371600" y="9439275"/>
          <a:ext cx="82962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219075</xdr:colOff>
      <xdr:row>39</xdr:row>
      <xdr:rowOff>228600</xdr:rowOff>
    </xdr:from>
    <xdr:to>
      <xdr:col>35</xdr:col>
      <xdr:colOff>0</xdr:colOff>
      <xdr:row>41</xdr:row>
      <xdr:rowOff>123825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68C723F-B64D-42FB-9655-EFAD9124AD5C}"/>
            </a:ext>
          </a:extLst>
        </xdr:cNvPr>
        <xdr:cNvSpPr/>
      </xdr:nvSpPr>
      <xdr:spPr>
        <a:xfrm>
          <a:off x="9058275" y="9534525"/>
          <a:ext cx="6096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6</xdr:col>
      <xdr:colOff>14288</xdr:colOff>
      <xdr:row>34</xdr:row>
      <xdr:rowOff>114299</xdr:rowOff>
    </xdr:from>
    <xdr:to>
      <xdr:col>17</xdr:col>
      <xdr:colOff>247650</xdr:colOff>
      <xdr:row>35</xdr:row>
      <xdr:rowOff>119060</xdr:rowOff>
    </xdr:to>
    <xdr:sp macro="" textlink="">
      <xdr:nvSpPr>
        <xdr:cNvPr id="20" name="右中かっこ 19">
          <a:extLst>
            <a:ext uri="{FF2B5EF4-FFF2-40B4-BE49-F238E27FC236}">
              <a16:creationId xmlns:a16="http://schemas.microsoft.com/office/drawing/2014/main" id="{0B90D79B-5D4D-4F03-AA24-A907828AC278}"/>
            </a:ext>
          </a:extLst>
        </xdr:cNvPr>
        <xdr:cNvSpPr/>
      </xdr:nvSpPr>
      <xdr:spPr>
        <a:xfrm rot="16200000" flipH="1">
          <a:off x="3186114" y="6715123"/>
          <a:ext cx="242886" cy="3271837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35</xdr:row>
      <xdr:rowOff>133350</xdr:rowOff>
    </xdr:from>
    <xdr:to>
      <xdr:col>16</xdr:col>
      <xdr:colOff>257175</xdr:colOff>
      <xdr:row>39</xdr:row>
      <xdr:rowOff>28575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58CB7DA5-4477-410A-AF59-8828B9B244D8}"/>
            </a:ext>
          </a:extLst>
        </xdr:cNvPr>
        <xdr:cNvSpPr/>
      </xdr:nvSpPr>
      <xdr:spPr>
        <a:xfrm>
          <a:off x="1933575" y="8486775"/>
          <a:ext cx="2743200" cy="847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最小単位 </a:t>
          </a:r>
          <a:r>
            <a:rPr kumimoji="1" lang="en-US" altLang="ja-JP" sz="1100">
              <a:solidFill>
                <a:schemeClr val="tx1"/>
              </a:solidFill>
            </a:rPr>
            <a:t>512 </a:t>
          </a:r>
          <a:r>
            <a:rPr kumimoji="1" lang="ja-JP" altLang="en-US" sz="1100">
              <a:solidFill>
                <a:schemeClr val="tx1"/>
              </a:solidFill>
            </a:rPr>
            <a:t>サンプル </a:t>
          </a:r>
          <a:r>
            <a:rPr kumimoji="1" lang="en-US" altLang="ja-JP" sz="1100">
              <a:solidFill>
                <a:schemeClr val="tx1"/>
              </a:solidFill>
            </a:rPr>
            <a:t>(= 64 AWG </a:t>
          </a:r>
          <a:r>
            <a:rPr kumimoji="1" lang="ja-JP" altLang="en-US" sz="1100">
              <a:solidFill>
                <a:schemeClr val="tx1"/>
              </a:solidFill>
            </a:rPr>
            <a:t>ワード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271463</xdr:colOff>
      <xdr:row>30</xdr:row>
      <xdr:rowOff>147635</xdr:rowOff>
    </xdr:from>
    <xdr:to>
      <xdr:col>33</xdr:col>
      <xdr:colOff>266700</xdr:colOff>
      <xdr:row>31</xdr:row>
      <xdr:rowOff>147635</xdr:rowOff>
    </xdr:to>
    <xdr:sp macro="" textlink="">
      <xdr:nvSpPr>
        <xdr:cNvPr id="22" name="右中かっこ 21">
          <a:extLst>
            <a:ext uri="{FF2B5EF4-FFF2-40B4-BE49-F238E27FC236}">
              <a16:creationId xmlns:a16="http://schemas.microsoft.com/office/drawing/2014/main" id="{89ECCE40-1BAE-4C15-904E-1453ED692533}"/>
            </a:ext>
          </a:extLst>
        </xdr:cNvPr>
        <xdr:cNvSpPr/>
      </xdr:nvSpPr>
      <xdr:spPr>
        <a:xfrm rot="16200000">
          <a:off x="5398294" y="3545679"/>
          <a:ext cx="238125" cy="7729537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152400</xdr:colOff>
      <xdr:row>29</xdr:row>
      <xdr:rowOff>66675</xdr:rowOff>
    </xdr:from>
    <xdr:to>
      <xdr:col>22</xdr:col>
      <xdr:colOff>161925</xdr:colOff>
      <xdr:row>30</xdr:row>
      <xdr:rowOff>200025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6B61376-117E-434F-A05A-D7ADA2B62A90}"/>
            </a:ext>
          </a:extLst>
        </xdr:cNvPr>
        <xdr:cNvSpPr/>
      </xdr:nvSpPr>
      <xdr:spPr>
        <a:xfrm>
          <a:off x="4848225" y="6972300"/>
          <a:ext cx="139065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波形パート</a:t>
          </a:r>
        </a:p>
      </xdr:txBody>
    </xdr:sp>
    <xdr:clientData/>
  </xdr:twoCellAnchor>
  <xdr:twoCellAnchor>
    <xdr:from>
      <xdr:col>26</xdr:col>
      <xdr:colOff>6</xdr:colOff>
      <xdr:row>37</xdr:row>
      <xdr:rowOff>76201</xdr:rowOff>
    </xdr:from>
    <xdr:to>
      <xdr:col>29</xdr:col>
      <xdr:colOff>6</xdr:colOff>
      <xdr:row>38</xdr:row>
      <xdr:rowOff>14288</xdr:rowOff>
    </xdr:to>
    <xdr:sp macro="" textlink="">
      <xdr:nvSpPr>
        <xdr:cNvPr id="24" name="右中かっこ 23">
          <a:extLst>
            <a:ext uri="{FF2B5EF4-FFF2-40B4-BE49-F238E27FC236}">
              <a16:creationId xmlns:a16="http://schemas.microsoft.com/office/drawing/2014/main" id="{1EB2C01E-9AE1-4FE7-A84A-DF967E36410D}"/>
            </a:ext>
          </a:extLst>
        </xdr:cNvPr>
        <xdr:cNvSpPr/>
      </xdr:nvSpPr>
      <xdr:spPr>
        <a:xfrm rot="16200000" flipH="1">
          <a:off x="7508088" y="8579644"/>
          <a:ext cx="176212" cy="828675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228600</xdr:colOff>
      <xdr:row>37</xdr:row>
      <xdr:rowOff>219075</xdr:rowOff>
    </xdr:from>
    <xdr:to>
      <xdr:col>30</xdr:col>
      <xdr:colOff>133350</xdr:colOff>
      <xdr:row>40</xdr:row>
      <xdr:rowOff>114300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B275AA5-6414-4C29-BC1D-5C7D1FA577EF}"/>
            </a:ext>
          </a:extLst>
        </xdr:cNvPr>
        <xdr:cNvSpPr/>
      </xdr:nvSpPr>
      <xdr:spPr>
        <a:xfrm>
          <a:off x="6858000" y="9048750"/>
          <a:ext cx="1562100" cy="609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16-bit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ja-JP" altLang="en-US" sz="1100" baseline="0">
              <a:solidFill>
                <a:schemeClr val="tx1"/>
              </a:solidFill>
            </a:rPr>
            <a:t>符号付整数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230379</xdr:colOff>
      <xdr:row>55</xdr:row>
      <xdr:rowOff>0</xdr:rowOff>
    </xdr:from>
    <xdr:to>
      <xdr:col>20</xdr:col>
      <xdr:colOff>17585</xdr:colOff>
      <xdr:row>55</xdr:row>
      <xdr:rowOff>66675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99A89115-15F1-41AD-878C-FC315C95FCE4}"/>
            </a:ext>
          </a:extLst>
        </xdr:cNvPr>
        <xdr:cNvSpPr/>
      </xdr:nvSpPr>
      <xdr:spPr>
        <a:xfrm>
          <a:off x="4926204" y="13115925"/>
          <a:ext cx="615881" cy="66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8</xdr:col>
      <xdr:colOff>125721</xdr:colOff>
      <xdr:row>85</xdr:row>
      <xdr:rowOff>86933</xdr:rowOff>
    </xdr:from>
    <xdr:to>
      <xdr:col>13</xdr:col>
      <xdr:colOff>180975</xdr:colOff>
      <xdr:row>86</xdr:row>
      <xdr:rowOff>223083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35381D74-EB4E-4626-855F-CA4343BA4948}"/>
            </a:ext>
          </a:extLst>
        </xdr:cNvPr>
        <xdr:cNvSpPr/>
      </xdr:nvSpPr>
      <xdr:spPr>
        <a:xfrm>
          <a:off x="2335521" y="20346608"/>
          <a:ext cx="1436379" cy="374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波形チャンク </a:t>
          </a:r>
          <a:r>
            <a:rPr kumimoji="1" lang="en-US" altLang="ja-JP" sz="1100">
              <a:solidFill>
                <a:schemeClr val="tx1"/>
              </a:solidFill>
            </a:rPr>
            <a:t>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78096</xdr:colOff>
      <xdr:row>85</xdr:row>
      <xdr:rowOff>86933</xdr:rowOff>
    </xdr:from>
    <xdr:to>
      <xdr:col>19</xdr:col>
      <xdr:colOff>133350</xdr:colOff>
      <xdr:row>86</xdr:row>
      <xdr:rowOff>223083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B7568E90-B25D-47F9-936E-925AF5EA3F28}"/>
            </a:ext>
          </a:extLst>
        </xdr:cNvPr>
        <xdr:cNvSpPr/>
      </xdr:nvSpPr>
      <xdr:spPr>
        <a:xfrm>
          <a:off x="3945246" y="20346608"/>
          <a:ext cx="1436379" cy="374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波形チャンク 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116197</xdr:colOff>
      <xdr:row>85</xdr:row>
      <xdr:rowOff>58358</xdr:rowOff>
    </xdr:from>
    <xdr:to>
      <xdr:col>8</xdr:col>
      <xdr:colOff>142876</xdr:colOff>
      <xdr:row>86</xdr:row>
      <xdr:rowOff>194508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222D458-0AEA-4DC3-B666-2E144D9A9707}"/>
            </a:ext>
          </a:extLst>
        </xdr:cNvPr>
        <xdr:cNvSpPr/>
      </xdr:nvSpPr>
      <xdr:spPr>
        <a:xfrm>
          <a:off x="1497322" y="20318033"/>
          <a:ext cx="855354" cy="374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wait</a:t>
          </a:r>
          <a:r>
            <a:rPr kumimoji="1" lang="en-US" altLang="ja-JP" sz="1100" baseline="0">
              <a:solidFill>
                <a:schemeClr val="tx1"/>
              </a:solidFill>
            </a:rPr>
            <a:t> word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106671</xdr:colOff>
      <xdr:row>85</xdr:row>
      <xdr:rowOff>77408</xdr:rowOff>
    </xdr:from>
    <xdr:to>
      <xdr:col>27</xdr:col>
      <xdr:colOff>161925</xdr:colOff>
      <xdr:row>86</xdr:row>
      <xdr:rowOff>213558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A78E23DE-3FBF-4860-8281-271DE89AC9A3}"/>
            </a:ext>
          </a:extLst>
        </xdr:cNvPr>
        <xdr:cNvSpPr/>
      </xdr:nvSpPr>
      <xdr:spPr>
        <a:xfrm>
          <a:off x="6183621" y="20337083"/>
          <a:ext cx="1436379" cy="374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波形チャンク 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28</xdr:col>
      <xdr:colOff>116196</xdr:colOff>
      <xdr:row>85</xdr:row>
      <xdr:rowOff>67883</xdr:rowOff>
    </xdr:from>
    <xdr:to>
      <xdr:col>33</xdr:col>
      <xdr:colOff>171450</xdr:colOff>
      <xdr:row>86</xdr:row>
      <xdr:rowOff>204033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9DED9F92-CD28-49C9-AA88-80D0BDBB71A1}"/>
            </a:ext>
          </a:extLst>
        </xdr:cNvPr>
        <xdr:cNvSpPr/>
      </xdr:nvSpPr>
      <xdr:spPr>
        <a:xfrm>
          <a:off x="7850496" y="20327558"/>
          <a:ext cx="1436379" cy="374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波形チャンク </a:t>
          </a:r>
          <a:r>
            <a:rPr kumimoji="1" lang="en-US" altLang="ja-JP" sz="1100">
              <a:solidFill>
                <a:schemeClr val="tx1"/>
              </a:solidFill>
            </a:rPr>
            <a:t>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97146</xdr:colOff>
      <xdr:row>85</xdr:row>
      <xdr:rowOff>58358</xdr:rowOff>
    </xdr:from>
    <xdr:to>
      <xdr:col>39</xdr:col>
      <xdr:colOff>152400</xdr:colOff>
      <xdr:row>86</xdr:row>
      <xdr:rowOff>194508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FA1428D1-1C50-4D6F-B38B-5D7FA45AD6A8}"/>
            </a:ext>
          </a:extLst>
        </xdr:cNvPr>
        <xdr:cNvSpPr/>
      </xdr:nvSpPr>
      <xdr:spPr>
        <a:xfrm>
          <a:off x="9488796" y="20318033"/>
          <a:ext cx="1436379" cy="374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波形チャンク 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42</xdr:col>
      <xdr:colOff>125721</xdr:colOff>
      <xdr:row>85</xdr:row>
      <xdr:rowOff>48833</xdr:rowOff>
    </xdr:from>
    <xdr:to>
      <xdr:col>47</xdr:col>
      <xdr:colOff>180975</xdr:colOff>
      <xdr:row>86</xdr:row>
      <xdr:rowOff>184983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9647E551-CD6C-475F-88B4-A59BAF54C329}"/>
            </a:ext>
          </a:extLst>
        </xdr:cNvPr>
        <xdr:cNvSpPr/>
      </xdr:nvSpPr>
      <xdr:spPr>
        <a:xfrm>
          <a:off x="11727171" y="20308508"/>
          <a:ext cx="1436379" cy="374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波形チャンク 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9</xdr:col>
      <xdr:colOff>41530</xdr:colOff>
      <xdr:row>86</xdr:row>
      <xdr:rowOff>191995</xdr:rowOff>
    </xdr:from>
    <xdr:to>
      <xdr:col>12</xdr:col>
      <xdr:colOff>238125</xdr:colOff>
      <xdr:row>87</xdr:row>
      <xdr:rowOff>191996</xdr:rowOff>
    </xdr:to>
    <xdr:sp macro="" textlink="">
      <xdr:nvSpPr>
        <xdr:cNvPr id="34" name="右中かっこ 33">
          <a:extLst>
            <a:ext uri="{FF2B5EF4-FFF2-40B4-BE49-F238E27FC236}">
              <a16:creationId xmlns:a16="http://schemas.microsoft.com/office/drawing/2014/main" id="{2A8D721A-7689-43FC-BC52-94F6A2F75A7C}"/>
            </a:ext>
          </a:extLst>
        </xdr:cNvPr>
        <xdr:cNvSpPr/>
      </xdr:nvSpPr>
      <xdr:spPr>
        <a:xfrm rot="16200000">
          <a:off x="2921127" y="20296223"/>
          <a:ext cx="238126" cy="1025270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60579</xdr:colOff>
      <xdr:row>86</xdr:row>
      <xdr:rowOff>182470</xdr:rowOff>
    </xdr:from>
    <xdr:to>
      <xdr:col>20</xdr:col>
      <xdr:colOff>228599</xdr:colOff>
      <xdr:row>87</xdr:row>
      <xdr:rowOff>182471</xdr:rowOff>
    </xdr:to>
    <xdr:sp macro="" textlink="">
      <xdr:nvSpPr>
        <xdr:cNvPr id="35" name="右中かっこ 34">
          <a:extLst>
            <a:ext uri="{FF2B5EF4-FFF2-40B4-BE49-F238E27FC236}">
              <a16:creationId xmlns:a16="http://schemas.microsoft.com/office/drawing/2014/main" id="{C4C0259B-2947-48D6-A0D6-A0DEB2C30F39}"/>
            </a:ext>
          </a:extLst>
        </xdr:cNvPr>
        <xdr:cNvSpPr/>
      </xdr:nvSpPr>
      <xdr:spPr>
        <a:xfrm rot="16200000">
          <a:off x="4583239" y="19748535"/>
          <a:ext cx="238126" cy="2101595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60580</xdr:colOff>
      <xdr:row>86</xdr:row>
      <xdr:rowOff>182472</xdr:rowOff>
    </xdr:from>
    <xdr:to>
      <xdr:col>28</xdr:col>
      <xdr:colOff>228600</xdr:colOff>
      <xdr:row>87</xdr:row>
      <xdr:rowOff>182473</xdr:rowOff>
    </xdr:to>
    <xdr:sp macro="" textlink="">
      <xdr:nvSpPr>
        <xdr:cNvPr id="36" name="右中かっこ 35">
          <a:extLst>
            <a:ext uri="{FF2B5EF4-FFF2-40B4-BE49-F238E27FC236}">
              <a16:creationId xmlns:a16="http://schemas.microsoft.com/office/drawing/2014/main" id="{2F797A2D-9E84-4C13-861D-02161D8A0C77}"/>
            </a:ext>
          </a:extLst>
        </xdr:cNvPr>
        <xdr:cNvSpPr/>
      </xdr:nvSpPr>
      <xdr:spPr>
        <a:xfrm rot="16200000">
          <a:off x="6793040" y="19748537"/>
          <a:ext cx="238126" cy="2101595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41531</xdr:colOff>
      <xdr:row>86</xdr:row>
      <xdr:rowOff>182469</xdr:rowOff>
    </xdr:from>
    <xdr:to>
      <xdr:col>32</xdr:col>
      <xdr:colOff>238126</xdr:colOff>
      <xdr:row>87</xdr:row>
      <xdr:rowOff>182470</xdr:rowOff>
    </xdr:to>
    <xdr:sp macro="" textlink="">
      <xdr:nvSpPr>
        <xdr:cNvPr id="37" name="右中かっこ 36">
          <a:extLst>
            <a:ext uri="{FF2B5EF4-FFF2-40B4-BE49-F238E27FC236}">
              <a16:creationId xmlns:a16="http://schemas.microsoft.com/office/drawing/2014/main" id="{848D74AD-C39C-4595-BCBF-900555A59029}"/>
            </a:ext>
          </a:extLst>
        </xdr:cNvPr>
        <xdr:cNvSpPr/>
      </xdr:nvSpPr>
      <xdr:spPr>
        <a:xfrm rot="16200000">
          <a:off x="8445628" y="20286697"/>
          <a:ext cx="238126" cy="1025270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60580</xdr:colOff>
      <xdr:row>86</xdr:row>
      <xdr:rowOff>172944</xdr:rowOff>
    </xdr:from>
    <xdr:to>
      <xdr:col>40</xdr:col>
      <xdr:colOff>228600</xdr:colOff>
      <xdr:row>87</xdr:row>
      <xdr:rowOff>172945</xdr:rowOff>
    </xdr:to>
    <xdr:sp macro="" textlink="">
      <xdr:nvSpPr>
        <xdr:cNvPr id="38" name="右中かっこ 37">
          <a:extLst>
            <a:ext uri="{FF2B5EF4-FFF2-40B4-BE49-F238E27FC236}">
              <a16:creationId xmlns:a16="http://schemas.microsoft.com/office/drawing/2014/main" id="{213F8C6E-788B-41DF-A7F7-66D83A4504D4}"/>
            </a:ext>
          </a:extLst>
        </xdr:cNvPr>
        <xdr:cNvSpPr/>
      </xdr:nvSpPr>
      <xdr:spPr>
        <a:xfrm rot="16200000">
          <a:off x="10107740" y="19739009"/>
          <a:ext cx="238126" cy="2101595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60581</xdr:colOff>
      <xdr:row>86</xdr:row>
      <xdr:rowOff>172946</xdr:rowOff>
    </xdr:from>
    <xdr:to>
      <xdr:col>48</xdr:col>
      <xdr:colOff>228601</xdr:colOff>
      <xdr:row>87</xdr:row>
      <xdr:rowOff>172947</xdr:rowOff>
    </xdr:to>
    <xdr:sp macro="" textlink="">
      <xdr:nvSpPr>
        <xdr:cNvPr id="39" name="右中かっこ 38">
          <a:extLst>
            <a:ext uri="{FF2B5EF4-FFF2-40B4-BE49-F238E27FC236}">
              <a16:creationId xmlns:a16="http://schemas.microsoft.com/office/drawing/2014/main" id="{2794856A-6E51-4B51-9F5D-72B2C439A713}"/>
            </a:ext>
          </a:extLst>
        </xdr:cNvPr>
        <xdr:cNvSpPr/>
      </xdr:nvSpPr>
      <xdr:spPr>
        <a:xfrm rot="16200000">
          <a:off x="12317541" y="19739011"/>
          <a:ext cx="238126" cy="2101595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51055</xdr:colOff>
      <xdr:row>86</xdr:row>
      <xdr:rowOff>191995</xdr:rowOff>
    </xdr:from>
    <xdr:to>
      <xdr:col>8</xdr:col>
      <xdr:colOff>247650</xdr:colOff>
      <xdr:row>87</xdr:row>
      <xdr:rowOff>191996</xdr:rowOff>
    </xdr:to>
    <xdr:sp macro="" textlink="">
      <xdr:nvSpPr>
        <xdr:cNvPr id="40" name="右中かっこ 39">
          <a:extLst>
            <a:ext uri="{FF2B5EF4-FFF2-40B4-BE49-F238E27FC236}">
              <a16:creationId xmlns:a16="http://schemas.microsoft.com/office/drawing/2014/main" id="{081040A2-00FA-4CE5-BDF0-588581D2B758}"/>
            </a:ext>
          </a:extLst>
        </xdr:cNvPr>
        <xdr:cNvSpPr/>
      </xdr:nvSpPr>
      <xdr:spPr>
        <a:xfrm rot="16200000">
          <a:off x="1825752" y="20296223"/>
          <a:ext cx="238126" cy="1025270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60581</xdr:colOff>
      <xdr:row>90</xdr:row>
      <xdr:rowOff>76202</xdr:rowOff>
    </xdr:from>
    <xdr:to>
      <xdr:col>28</xdr:col>
      <xdr:colOff>190500</xdr:colOff>
      <xdr:row>91</xdr:row>
      <xdr:rowOff>95253</xdr:rowOff>
    </xdr:to>
    <xdr:sp macro="" textlink="">
      <xdr:nvSpPr>
        <xdr:cNvPr id="41" name="右中かっこ 40">
          <a:extLst>
            <a:ext uri="{FF2B5EF4-FFF2-40B4-BE49-F238E27FC236}">
              <a16:creationId xmlns:a16="http://schemas.microsoft.com/office/drawing/2014/main" id="{4134FD0F-E179-4325-BEE4-ED09E6756924}"/>
            </a:ext>
          </a:extLst>
        </xdr:cNvPr>
        <xdr:cNvSpPr/>
      </xdr:nvSpPr>
      <xdr:spPr>
        <a:xfrm rot="16200000" flipH="1">
          <a:off x="5107115" y="18965993"/>
          <a:ext cx="257176" cy="5378194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51056</xdr:colOff>
      <xdr:row>90</xdr:row>
      <xdr:rowOff>76202</xdr:rowOff>
    </xdr:from>
    <xdr:to>
      <xdr:col>48</xdr:col>
      <xdr:colOff>180975</xdr:colOff>
      <xdr:row>91</xdr:row>
      <xdr:rowOff>95253</xdr:rowOff>
    </xdr:to>
    <xdr:sp macro="" textlink="">
      <xdr:nvSpPr>
        <xdr:cNvPr id="42" name="右中かっこ 41">
          <a:extLst>
            <a:ext uri="{FF2B5EF4-FFF2-40B4-BE49-F238E27FC236}">
              <a16:creationId xmlns:a16="http://schemas.microsoft.com/office/drawing/2014/main" id="{0F0EB1A9-793E-492C-B464-C57389636B93}"/>
            </a:ext>
          </a:extLst>
        </xdr:cNvPr>
        <xdr:cNvSpPr/>
      </xdr:nvSpPr>
      <xdr:spPr>
        <a:xfrm rot="16200000" flipH="1">
          <a:off x="10622090" y="18965993"/>
          <a:ext cx="257176" cy="5378194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106671</xdr:colOff>
      <xdr:row>91</xdr:row>
      <xdr:rowOff>163133</xdr:rowOff>
    </xdr:from>
    <xdr:to>
      <xdr:col>21</xdr:col>
      <xdr:colOff>161925</xdr:colOff>
      <xdr:row>93</xdr:row>
      <xdr:rowOff>61158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A89119B0-467B-4972-969D-32FC4A87C134}"/>
            </a:ext>
          </a:extLst>
        </xdr:cNvPr>
        <xdr:cNvSpPr/>
      </xdr:nvSpPr>
      <xdr:spPr>
        <a:xfrm>
          <a:off x="4526271" y="21851558"/>
          <a:ext cx="1436379" cy="374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波形シーケンス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106671</xdr:colOff>
      <xdr:row>91</xdr:row>
      <xdr:rowOff>144083</xdr:rowOff>
    </xdr:from>
    <xdr:to>
      <xdr:col>41</xdr:col>
      <xdr:colOff>161925</xdr:colOff>
      <xdr:row>93</xdr:row>
      <xdr:rowOff>42108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4D9A813C-E1C8-4658-8312-2075685DD80B}"/>
            </a:ext>
          </a:extLst>
        </xdr:cNvPr>
        <xdr:cNvSpPr/>
      </xdr:nvSpPr>
      <xdr:spPr>
        <a:xfrm>
          <a:off x="10050771" y="21832508"/>
          <a:ext cx="1436379" cy="374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波形シーケンス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32007</xdr:colOff>
      <xdr:row>83</xdr:row>
      <xdr:rowOff>152403</xdr:rowOff>
    </xdr:from>
    <xdr:to>
      <xdr:col>48</xdr:col>
      <xdr:colOff>247654</xdr:colOff>
      <xdr:row>84</xdr:row>
      <xdr:rowOff>190500</xdr:rowOff>
    </xdr:to>
    <xdr:sp macro="" textlink="">
      <xdr:nvSpPr>
        <xdr:cNvPr id="45" name="右中かっこ 44">
          <a:extLst>
            <a:ext uri="{FF2B5EF4-FFF2-40B4-BE49-F238E27FC236}">
              <a16:creationId xmlns:a16="http://schemas.microsoft.com/office/drawing/2014/main" id="{D5D6C65C-0934-4121-B36B-8633895A55BB}"/>
            </a:ext>
          </a:extLst>
        </xdr:cNvPr>
        <xdr:cNvSpPr/>
      </xdr:nvSpPr>
      <xdr:spPr>
        <a:xfrm rot="16200000">
          <a:off x="7321682" y="14027278"/>
          <a:ext cx="276222" cy="12093322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116196</xdr:colOff>
      <xdr:row>82</xdr:row>
      <xdr:rowOff>29783</xdr:rowOff>
    </xdr:from>
    <xdr:to>
      <xdr:col>29</xdr:col>
      <xdr:colOff>171450</xdr:colOff>
      <xdr:row>83</xdr:row>
      <xdr:rowOff>165933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4AD25040-85E8-4161-B7EC-59167B103DE3}"/>
            </a:ext>
          </a:extLst>
        </xdr:cNvPr>
        <xdr:cNvSpPr/>
      </xdr:nvSpPr>
      <xdr:spPr>
        <a:xfrm>
          <a:off x="6745596" y="19575083"/>
          <a:ext cx="1436379" cy="374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63</xdr:row>
      <xdr:rowOff>9525</xdr:rowOff>
    </xdr:from>
    <xdr:to>
      <xdr:col>31</xdr:col>
      <xdr:colOff>0</xdr:colOff>
      <xdr:row>63</xdr:row>
      <xdr:rowOff>9525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14E513AB-DF60-4185-9045-4665B30780B4}"/>
            </a:ext>
          </a:extLst>
        </xdr:cNvPr>
        <xdr:cNvCxnSpPr/>
      </xdr:nvCxnSpPr>
      <xdr:spPr>
        <a:xfrm>
          <a:off x="1381125" y="15030450"/>
          <a:ext cx="718185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2199</xdr:colOff>
      <xdr:row>58</xdr:row>
      <xdr:rowOff>172853</xdr:rowOff>
    </xdr:from>
    <xdr:to>
      <xdr:col>11</xdr:col>
      <xdr:colOff>247653</xdr:colOff>
      <xdr:row>59</xdr:row>
      <xdr:rowOff>172854</xdr:rowOff>
    </xdr:to>
    <xdr:sp macro="" textlink="">
      <xdr:nvSpPr>
        <xdr:cNvPr id="48" name="右中かっこ 47">
          <a:extLst>
            <a:ext uri="{FF2B5EF4-FFF2-40B4-BE49-F238E27FC236}">
              <a16:creationId xmlns:a16="http://schemas.microsoft.com/office/drawing/2014/main" id="{36BBADCD-91BE-4AC9-9E4A-77E1872011EF}"/>
            </a:ext>
          </a:extLst>
        </xdr:cNvPr>
        <xdr:cNvSpPr/>
      </xdr:nvSpPr>
      <xdr:spPr>
        <a:xfrm rot="16200000">
          <a:off x="2353776" y="13308926"/>
          <a:ext cx="238126" cy="1626579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15818</xdr:colOff>
      <xdr:row>57</xdr:row>
      <xdr:rowOff>125013</xdr:rowOff>
    </xdr:from>
    <xdr:to>
      <xdr:col>10</xdr:col>
      <xdr:colOff>238125</xdr:colOff>
      <xdr:row>58</xdr:row>
      <xdr:rowOff>216212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26EF5135-7DDD-4060-8C08-1C9DFCF3C0A4}"/>
            </a:ext>
          </a:extLst>
        </xdr:cNvPr>
        <xdr:cNvSpPr/>
      </xdr:nvSpPr>
      <xdr:spPr>
        <a:xfrm>
          <a:off x="1949393" y="13717188"/>
          <a:ext cx="1050982" cy="3293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1.44676 [us]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31271</xdr:colOff>
      <xdr:row>58</xdr:row>
      <xdr:rowOff>172853</xdr:rowOff>
    </xdr:from>
    <xdr:to>
      <xdr:col>19</xdr:col>
      <xdr:colOff>247649</xdr:colOff>
      <xdr:row>59</xdr:row>
      <xdr:rowOff>172854</xdr:rowOff>
    </xdr:to>
    <xdr:sp macro="" textlink="">
      <xdr:nvSpPr>
        <xdr:cNvPr id="50" name="右中かっこ 49">
          <a:extLst>
            <a:ext uri="{FF2B5EF4-FFF2-40B4-BE49-F238E27FC236}">
              <a16:creationId xmlns:a16="http://schemas.microsoft.com/office/drawing/2014/main" id="{1DCDBFA0-707E-429C-B8DE-D612BE63CCB8}"/>
            </a:ext>
          </a:extLst>
        </xdr:cNvPr>
        <xdr:cNvSpPr/>
      </xdr:nvSpPr>
      <xdr:spPr>
        <a:xfrm rot="16200000">
          <a:off x="4301885" y="13047239"/>
          <a:ext cx="238126" cy="2149953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77363</xdr:colOff>
      <xdr:row>57</xdr:row>
      <xdr:rowOff>125013</xdr:rowOff>
    </xdr:from>
    <xdr:to>
      <xdr:col>17</xdr:col>
      <xdr:colOff>190500</xdr:colOff>
      <xdr:row>58</xdr:row>
      <xdr:rowOff>208884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55BAD706-2338-4E2A-A9B0-C60E8BA1FDCD}"/>
            </a:ext>
          </a:extLst>
        </xdr:cNvPr>
        <xdr:cNvSpPr/>
      </xdr:nvSpPr>
      <xdr:spPr>
        <a:xfrm>
          <a:off x="3944513" y="13717188"/>
          <a:ext cx="941812" cy="3219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2.17014 [us]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19053</xdr:colOff>
      <xdr:row>58</xdr:row>
      <xdr:rowOff>173586</xdr:rowOff>
    </xdr:from>
    <xdr:to>
      <xdr:col>29</xdr:col>
      <xdr:colOff>257175</xdr:colOff>
      <xdr:row>59</xdr:row>
      <xdr:rowOff>173587</xdr:rowOff>
    </xdr:to>
    <xdr:sp macro="" textlink="">
      <xdr:nvSpPr>
        <xdr:cNvPr id="52" name="右中かっこ 51">
          <a:extLst>
            <a:ext uri="{FF2B5EF4-FFF2-40B4-BE49-F238E27FC236}">
              <a16:creationId xmlns:a16="http://schemas.microsoft.com/office/drawing/2014/main" id="{2896D42A-8046-442E-BC68-0B24965684E5}"/>
            </a:ext>
          </a:extLst>
        </xdr:cNvPr>
        <xdr:cNvSpPr/>
      </xdr:nvSpPr>
      <xdr:spPr>
        <a:xfrm rot="16200000">
          <a:off x="6786564" y="12760875"/>
          <a:ext cx="238126" cy="2724147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257175</xdr:colOff>
      <xdr:row>57</xdr:row>
      <xdr:rowOff>125013</xdr:rowOff>
    </xdr:from>
    <xdr:to>
      <xdr:col>27</xdr:col>
      <xdr:colOff>9525</xdr:colOff>
      <xdr:row>58</xdr:row>
      <xdr:rowOff>214746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729FB25C-8B76-40E0-B576-CE9B0B638E37}"/>
            </a:ext>
          </a:extLst>
        </xdr:cNvPr>
        <xdr:cNvSpPr/>
      </xdr:nvSpPr>
      <xdr:spPr>
        <a:xfrm>
          <a:off x="6334125" y="13717188"/>
          <a:ext cx="1133475" cy="3278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2.89352 [us]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192279</xdr:colOff>
      <xdr:row>63</xdr:row>
      <xdr:rowOff>43857</xdr:rowOff>
    </xdr:from>
    <xdr:to>
      <xdr:col>30</xdr:col>
      <xdr:colOff>255710</xdr:colOff>
      <xdr:row>64</xdr:row>
      <xdr:rowOff>114300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3397C48B-37B2-4A63-8C0A-90CFEC9D2362}"/>
            </a:ext>
          </a:extLst>
        </xdr:cNvPr>
        <xdr:cNvSpPr/>
      </xdr:nvSpPr>
      <xdr:spPr>
        <a:xfrm>
          <a:off x="7926579" y="15064782"/>
          <a:ext cx="615881" cy="3085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5</xdr:col>
      <xdr:colOff>0</xdr:colOff>
      <xdr:row>71</xdr:row>
      <xdr:rowOff>9525</xdr:rowOff>
    </xdr:from>
    <xdr:to>
      <xdr:col>13</xdr:col>
      <xdr:colOff>53578</xdr:colOff>
      <xdr:row>71</xdr:row>
      <xdr:rowOff>9525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6707C8F3-5A16-4236-A1C3-E2124F146BB8}"/>
            </a:ext>
          </a:extLst>
        </xdr:cNvPr>
        <xdr:cNvCxnSpPr/>
      </xdr:nvCxnSpPr>
      <xdr:spPr>
        <a:xfrm>
          <a:off x="1381125" y="16935450"/>
          <a:ext cx="2263378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4579</xdr:colOff>
      <xdr:row>66</xdr:row>
      <xdr:rowOff>172853</xdr:rowOff>
    </xdr:from>
    <xdr:to>
      <xdr:col>8</xdr:col>
      <xdr:colOff>263769</xdr:colOff>
      <xdr:row>67</xdr:row>
      <xdr:rowOff>172854</xdr:rowOff>
    </xdr:to>
    <xdr:sp macro="" textlink="">
      <xdr:nvSpPr>
        <xdr:cNvPr id="56" name="右中かっこ 55">
          <a:extLst>
            <a:ext uri="{FF2B5EF4-FFF2-40B4-BE49-F238E27FC236}">
              <a16:creationId xmlns:a16="http://schemas.microsoft.com/office/drawing/2014/main" id="{86366A6A-7BB9-446A-90EC-1A516483EE78}"/>
            </a:ext>
          </a:extLst>
        </xdr:cNvPr>
        <xdr:cNvSpPr/>
      </xdr:nvSpPr>
      <xdr:spPr>
        <a:xfrm rot="16200000">
          <a:off x="1948686" y="15621396"/>
          <a:ext cx="238126" cy="811640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55572</xdr:colOff>
      <xdr:row>65</xdr:row>
      <xdr:rowOff>119060</xdr:rowOff>
    </xdr:from>
    <xdr:to>
      <xdr:col>8</xdr:col>
      <xdr:colOff>231910</xdr:colOff>
      <xdr:row>66</xdr:row>
      <xdr:rowOff>210259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7A04279F-3660-4C20-B6ED-E78CDCCD7780}"/>
            </a:ext>
          </a:extLst>
        </xdr:cNvPr>
        <xdr:cNvSpPr/>
      </xdr:nvSpPr>
      <xdr:spPr>
        <a:xfrm>
          <a:off x="1712922" y="15616235"/>
          <a:ext cx="728788" cy="3293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4 [s]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21749</xdr:colOff>
      <xdr:row>66</xdr:row>
      <xdr:rowOff>172852</xdr:rowOff>
    </xdr:from>
    <xdr:to>
      <xdr:col>11</xdr:col>
      <xdr:colOff>261941</xdr:colOff>
      <xdr:row>67</xdr:row>
      <xdr:rowOff>172853</xdr:rowOff>
    </xdr:to>
    <xdr:sp macro="" textlink="">
      <xdr:nvSpPr>
        <xdr:cNvPr id="58" name="右中かっこ 57">
          <a:extLst>
            <a:ext uri="{FF2B5EF4-FFF2-40B4-BE49-F238E27FC236}">
              <a16:creationId xmlns:a16="http://schemas.microsoft.com/office/drawing/2014/main" id="{2DDE6E4E-004C-4456-8C9A-903BABF4A5BA}"/>
            </a:ext>
          </a:extLst>
        </xdr:cNvPr>
        <xdr:cNvSpPr/>
      </xdr:nvSpPr>
      <xdr:spPr>
        <a:xfrm rot="16200000">
          <a:off x="2785032" y="15630894"/>
          <a:ext cx="238126" cy="792642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177581</xdr:colOff>
      <xdr:row>65</xdr:row>
      <xdr:rowOff>119060</xdr:rowOff>
    </xdr:from>
    <xdr:to>
      <xdr:col>11</xdr:col>
      <xdr:colOff>149085</xdr:colOff>
      <xdr:row>66</xdr:row>
      <xdr:rowOff>202931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66B38D2C-F379-4316-972A-0CBF5E753DAE}"/>
            </a:ext>
          </a:extLst>
        </xdr:cNvPr>
        <xdr:cNvSpPr/>
      </xdr:nvSpPr>
      <xdr:spPr>
        <a:xfrm>
          <a:off x="2663606" y="15616235"/>
          <a:ext cx="523954" cy="3219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4 [s]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57747</xdr:colOff>
      <xdr:row>71</xdr:row>
      <xdr:rowOff>43857</xdr:rowOff>
    </xdr:from>
    <xdr:to>
      <xdr:col>13</xdr:col>
      <xdr:colOff>118796</xdr:colOff>
      <xdr:row>72</xdr:row>
      <xdr:rowOff>66675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AB468F15-8FCF-4285-844D-8A586813B866}"/>
            </a:ext>
          </a:extLst>
        </xdr:cNvPr>
        <xdr:cNvSpPr/>
      </xdr:nvSpPr>
      <xdr:spPr>
        <a:xfrm>
          <a:off x="3096222" y="16969782"/>
          <a:ext cx="613499" cy="260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5</xdr:col>
      <xdr:colOff>0</xdr:colOff>
      <xdr:row>79</xdr:row>
      <xdr:rowOff>9525</xdr:rowOff>
    </xdr:from>
    <xdr:to>
      <xdr:col>16</xdr:col>
      <xdr:colOff>35719</xdr:colOff>
      <xdr:row>79</xdr:row>
      <xdr:rowOff>9525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54ED8A93-F040-4714-8FD2-4B983C518946}"/>
            </a:ext>
          </a:extLst>
        </xdr:cNvPr>
        <xdr:cNvCxnSpPr/>
      </xdr:nvCxnSpPr>
      <xdr:spPr>
        <a:xfrm>
          <a:off x="1381125" y="18840450"/>
          <a:ext cx="307419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4579</xdr:colOff>
      <xdr:row>74</xdr:row>
      <xdr:rowOff>172853</xdr:rowOff>
    </xdr:from>
    <xdr:to>
      <xdr:col>8</xdr:col>
      <xdr:colOff>263769</xdr:colOff>
      <xdr:row>75</xdr:row>
      <xdr:rowOff>172854</xdr:rowOff>
    </xdr:to>
    <xdr:sp macro="" textlink="">
      <xdr:nvSpPr>
        <xdr:cNvPr id="62" name="右中かっこ 61">
          <a:extLst>
            <a:ext uri="{FF2B5EF4-FFF2-40B4-BE49-F238E27FC236}">
              <a16:creationId xmlns:a16="http://schemas.microsoft.com/office/drawing/2014/main" id="{D7058A1B-B646-49C1-B958-D3EC9B979C4A}"/>
            </a:ext>
          </a:extLst>
        </xdr:cNvPr>
        <xdr:cNvSpPr/>
      </xdr:nvSpPr>
      <xdr:spPr>
        <a:xfrm rot="16200000">
          <a:off x="1948686" y="17526396"/>
          <a:ext cx="238126" cy="811640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55572</xdr:colOff>
      <xdr:row>73</xdr:row>
      <xdr:rowOff>119060</xdr:rowOff>
    </xdr:from>
    <xdr:to>
      <xdr:col>8</xdr:col>
      <xdr:colOff>231910</xdr:colOff>
      <xdr:row>74</xdr:row>
      <xdr:rowOff>210259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C3AC3D53-BBCC-4D66-A91C-D582CE96837A}"/>
            </a:ext>
          </a:extLst>
        </xdr:cNvPr>
        <xdr:cNvSpPr/>
      </xdr:nvSpPr>
      <xdr:spPr>
        <a:xfrm>
          <a:off x="1712922" y="17521235"/>
          <a:ext cx="728788" cy="3293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4 [s]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21749</xdr:colOff>
      <xdr:row>74</xdr:row>
      <xdr:rowOff>172852</xdr:rowOff>
    </xdr:from>
    <xdr:to>
      <xdr:col>11</xdr:col>
      <xdr:colOff>261941</xdr:colOff>
      <xdr:row>75</xdr:row>
      <xdr:rowOff>172853</xdr:rowOff>
    </xdr:to>
    <xdr:sp macro="" textlink="">
      <xdr:nvSpPr>
        <xdr:cNvPr id="64" name="右中かっこ 63">
          <a:extLst>
            <a:ext uri="{FF2B5EF4-FFF2-40B4-BE49-F238E27FC236}">
              <a16:creationId xmlns:a16="http://schemas.microsoft.com/office/drawing/2014/main" id="{D6639C3A-D1CC-4F45-9722-D9A3BE4784C9}"/>
            </a:ext>
          </a:extLst>
        </xdr:cNvPr>
        <xdr:cNvSpPr/>
      </xdr:nvSpPr>
      <xdr:spPr>
        <a:xfrm rot="16200000">
          <a:off x="2785032" y="17535894"/>
          <a:ext cx="238126" cy="792642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177581</xdr:colOff>
      <xdr:row>73</xdr:row>
      <xdr:rowOff>119060</xdr:rowOff>
    </xdr:from>
    <xdr:to>
      <xdr:col>11</xdr:col>
      <xdr:colOff>149085</xdr:colOff>
      <xdr:row>74</xdr:row>
      <xdr:rowOff>202931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CA03597D-DDB1-498D-9388-E19AD323FB21}"/>
            </a:ext>
          </a:extLst>
        </xdr:cNvPr>
        <xdr:cNvSpPr/>
      </xdr:nvSpPr>
      <xdr:spPr>
        <a:xfrm>
          <a:off x="2663606" y="17521235"/>
          <a:ext cx="523954" cy="3219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4 [s]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248246</xdr:colOff>
      <xdr:row>79</xdr:row>
      <xdr:rowOff>43857</xdr:rowOff>
    </xdr:from>
    <xdr:to>
      <xdr:col>16</xdr:col>
      <xdr:colOff>35452</xdr:colOff>
      <xdr:row>80</xdr:row>
      <xdr:rowOff>66675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86DEACCA-6B37-48E3-B885-7BB5F4660E0C}"/>
            </a:ext>
          </a:extLst>
        </xdr:cNvPr>
        <xdr:cNvSpPr/>
      </xdr:nvSpPr>
      <xdr:spPr>
        <a:xfrm>
          <a:off x="3839171" y="18874782"/>
          <a:ext cx="615881" cy="260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12</xdr:col>
      <xdr:colOff>25322</xdr:colOff>
      <xdr:row>74</xdr:row>
      <xdr:rowOff>170470</xdr:rowOff>
    </xdr:from>
    <xdr:to>
      <xdr:col>14</xdr:col>
      <xdr:colOff>265513</xdr:colOff>
      <xdr:row>75</xdr:row>
      <xdr:rowOff>170471</xdr:rowOff>
    </xdr:to>
    <xdr:sp macro="" textlink="">
      <xdr:nvSpPr>
        <xdr:cNvPr id="67" name="右中かっこ 66">
          <a:extLst>
            <a:ext uri="{FF2B5EF4-FFF2-40B4-BE49-F238E27FC236}">
              <a16:creationId xmlns:a16="http://schemas.microsoft.com/office/drawing/2014/main" id="{9946E612-5DA9-471A-9DBE-762522C76A85}"/>
            </a:ext>
          </a:extLst>
        </xdr:cNvPr>
        <xdr:cNvSpPr/>
      </xdr:nvSpPr>
      <xdr:spPr>
        <a:xfrm rot="16200000">
          <a:off x="3617280" y="17533512"/>
          <a:ext cx="238126" cy="792641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181154</xdr:colOff>
      <xdr:row>73</xdr:row>
      <xdr:rowOff>116678</xdr:rowOff>
    </xdr:from>
    <xdr:to>
      <xdr:col>14</xdr:col>
      <xdr:colOff>152657</xdr:colOff>
      <xdr:row>74</xdr:row>
      <xdr:rowOff>200549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4288548E-8932-4805-8FF6-DA60805EA9BC}"/>
            </a:ext>
          </a:extLst>
        </xdr:cNvPr>
        <xdr:cNvSpPr/>
      </xdr:nvSpPr>
      <xdr:spPr>
        <a:xfrm>
          <a:off x="3495854" y="17518853"/>
          <a:ext cx="523953" cy="3219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4 [s]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28575</xdr:colOff>
      <xdr:row>33</xdr:row>
      <xdr:rowOff>228600</xdr:rowOff>
    </xdr:from>
    <xdr:to>
      <xdr:col>25</xdr:col>
      <xdr:colOff>9525</xdr:colOff>
      <xdr:row>34</xdr:row>
      <xdr:rowOff>209550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39FCBB87-0B44-4DD4-99A5-292C764D8DC0}"/>
            </a:ext>
          </a:extLst>
        </xdr:cNvPr>
        <xdr:cNvCxnSpPr/>
      </xdr:nvCxnSpPr>
      <xdr:spPr>
        <a:xfrm flipH="1">
          <a:off x="6381750" y="8105775"/>
          <a:ext cx="533400" cy="21907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33</xdr:row>
      <xdr:rowOff>228600</xdr:rowOff>
    </xdr:from>
    <xdr:to>
      <xdr:col>29</xdr:col>
      <xdr:colOff>28575</xdr:colOff>
      <xdr:row>34</xdr:row>
      <xdr:rowOff>200025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C1FC748D-07AA-42F2-BD07-543BD9E81A02}"/>
            </a:ext>
          </a:extLst>
        </xdr:cNvPr>
        <xdr:cNvCxnSpPr/>
      </xdr:nvCxnSpPr>
      <xdr:spPr>
        <a:xfrm>
          <a:off x="7734300" y="8105775"/>
          <a:ext cx="304800" cy="2095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266700</xdr:colOff>
      <xdr:row>51</xdr:row>
      <xdr:rowOff>133350</xdr:rowOff>
    </xdr:from>
    <xdr:to>
      <xdr:col>35</xdr:col>
      <xdr:colOff>0</xdr:colOff>
      <xdr:row>51</xdr:row>
      <xdr:rowOff>133350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7CA30337-3BD3-4F33-AD92-1C538AC9AD3E}"/>
            </a:ext>
          </a:extLst>
        </xdr:cNvPr>
        <xdr:cNvCxnSpPr/>
      </xdr:nvCxnSpPr>
      <xdr:spPr>
        <a:xfrm>
          <a:off x="1371600" y="12296775"/>
          <a:ext cx="82962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219075</xdr:colOff>
      <xdr:row>51</xdr:row>
      <xdr:rowOff>228600</xdr:rowOff>
    </xdr:from>
    <xdr:to>
      <xdr:col>35</xdr:col>
      <xdr:colOff>0</xdr:colOff>
      <xdr:row>53</xdr:row>
      <xdr:rowOff>123825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1CB622E7-13AA-48CA-BFCF-E0F3A140FD46}"/>
            </a:ext>
          </a:extLst>
        </xdr:cNvPr>
        <xdr:cNvSpPr/>
      </xdr:nvSpPr>
      <xdr:spPr>
        <a:xfrm>
          <a:off x="9058275" y="12392025"/>
          <a:ext cx="6096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6</xdr:col>
      <xdr:colOff>14288</xdr:colOff>
      <xdr:row>48</xdr:row>
      <xdr:rowOff>114299</xdr:rowOff>
    </xdr:from>
    <xdr:to>
      <xdr:col>17</xdr:col>
      <xdr:colOff>247650</xdr:colOff>
      <xdr:row>49</xdr:row>
      <xdr:rowOff>119060</xdr:rowOff>
    </xdr:to>
    <xdr:sp macro="" textlink="">
      <xdr:nvSpPr>
        <xdr:cNvPr id="73" name="右中かっこ 72">
          <a:extLst>
            <a:ext uri="{FF2B5EF4-FFF2-40B4-BE49-F238E27FC236}">
              <a16:creationId xmlns:a16="http://schemas.microsoft.com/office/drawing/2014/main" id="{869BD907-FA40-4C41-9900-E25490AE031B}"/>
            </a:ext>
          </a:extLst>
        </xdr:cNvPr>
        <xdr:cNvSpPr/>
      </xdr:nvSpPr>
      <xdr:spPr>
        <a:xfrm rot="16200000" flipH="1">
          <a:off x="3186114" y="10048873"/>
          <a:ext cx="242886" cy="3271837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49</xdr:row>
      <xdr:rowOff>133350</xdr:rowOff>
    </xdr:from>
    <xdr:to>
      <xdr:col>16</xdr:col>
      <xdr:colOff>257175</xdr:colOff>
      <xdr:row>51</xdr:row>
      <xdr:rowOff>28575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F186FB77-33C6-419A-B81E-F0481394725B}"/>
            </a:ext>
          </a:extLst>
        </xdr:cNvPr>
        <xdr:cNvSpPr/>
      </xdr:nvSpPr>
      <xdr:spPr>
        <a:xfrm>
          <a:off x="1933575" y="11820525"/>
          <a:ext cx="27432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最小単位 </a:t>
          </a:r>
          <a:r>
            <a:rPr kumimoji="1" lang="en-US" altLang="ja-JP" sz="1100">
              <a:solidFill>
                <a:schemeClr val="tx1"/>
              </a:solidFill>
            </a:rPr>
            <a:t>8 </a:t>
          </a:r>
          <a:r>
            <a:rPr kumimoji="1" lang="ja-JP" altLang="en-US" sz="1100">
              <a:solidFill>
                <a:schemeClr val="tx1"/>
              </a:solidFill>
            </a:rPr>
            <a:t>サンプル </a:t>
          </a:r>
          <a:r>
            <a:rPr kumimoji="1" lang="en-US" altLang="ja-JP" sz="1100">
              <a:solidFill>
                <a:schemeClr val="tx1"/>
              </a:solidFill>
            </a:rPr>
            <a:t>(= 1 AWG </a:t>
          </a:r>
          <a:r>
            <a:rPr kumimoji="1" lang="ja-JP" altLang="en-US" sz="1100">
              <a:solidFill>
                <a:schemeClr val="tx1"/>
              </a:solidFill>
            </a:rPr>
            <a:t>ワード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188256</xdr:colOff>
      <xdr:row>49</xdr:row>
      <xdr:rowOff>104775</xdr:rowOff>
    </xdr:from>
    <xdr:to>
      <xdr:col>25</xdr:col>
      <xdr:colOff>235322</xdr:colOff>
      <xdr:row>51</xdr:row>
      <xdr:rowOff>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283F4A8F-D70F-4EF3-948D-B9C3DB9302A7}"/>
            </a:ext>
          </a:extLst>
        </xdr:cNvPr>
        <xdr:cNvSpPr/>
      </xdr:nvSpPr>
      <xdr:spPr>
        <a:xfrm>
          <a:off x="5712756" y="11791950"/>
          <a:ext cx="1428191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(I </a:t>
          </a:r>
          <a:r>
            <a:rPr kumimoji="1" lang="ja-JP" altLang="en-US" sz="1100">
              <a:solidFill>
                <a:schemeClr val="tx1"/>
              </a:solidFill>
            </a:rPr>
            <a:t>値</a:t>
          </a:r>
          <a:r>
            <a:rPr kumimoji="1" lang="en-US" altLang="ja-JP" sz="1100">
              <a:solidFill>
                <a:schemeClr val="tx1"/>
              </a:solidFill>
            </a:rPr>
            <a:t>, Q </a:t>
          </a:r>
          <a:r>
            <a:rPr kumimoji="1" lang="ja-JP" altLang="en-US" sz="1100">
              <a:solidFill>
                <a:schemeClr val="tx1"/>
              </a:solidFill>
            </a:rPr>
            <a:t>値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r>
            <a:rPr kumimoji="1" lang="ja-JP" altLang="en-US" sz="110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= (0, 0)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66675</xdr:colOff>
      <xdr:row>47</xdr:row>
      <xdr:rowOff>180975</xdr:rowOff>
    </xdr:from>
    <xdr:to>
      <xdr:col>24</xdr:col>
      <xdr:colOff>152400</xdr:colOff>
      <xdr:row>49</xdr:row>
      <xdr:rowOff>104775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CB686030-0C3B-4425-8713-93C015B63066}"/>
            </a:ext>
          </a:extLst>
        </xdr:cNvPr>
        <xdr:cNvCxnSpPr/>
      </xdr:nvCxnSpPr>
      <xdr:spPr>
        <a:xfrm flipH="1">
          <a:off x="6419850" y="11391900"/>
          <a:ext cx="361950" cy="4000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271463</xdr:colOff>
      <xdr:row>44</xdr:row>
      <xdr:rowOff>147635</xdr:rowOff>
    </xdr:from>
    <xdr:to>
      <xdr:col>33</xdr:col>
      <xdr:colOff>266700</xdr:colOff>
      <xdr:row>45</xdr:row>
      <xdr:rowOff>147635</xdr:rowOff>
    </xdr:to>
    <xdr:sp macro="" textlink="">
      <xdr:nvSpPr>
        <xdr:cNvPr id="77" name="右中かっこ 76">
          <a:extLst>
            <a:ext uri="{FF2B5EF4-FFF2-40B4-BE49-F238E27FC236}">
              <a16:creationId xmlns:a16="http://schemas.microsoft.com/office/drawing/2014/main" id="{24049D38-AA58-4444-8208-C3C285DC9AA5}"/>
            </a:ext>
          </a:extLst>
        </xdr:cNvPr>
        <xdr:cNvSpPr/>
      </xdr:nvSpPr>
      <xdr:spPr>
        <a:xfrm rot="16200000">
          <a:off x="5398294" y="6898479"/>
          <a:ext cx="238125" cy="7729537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152400</xdr:colOff>
      <xdr:row>43</xdr:row>
      <xdr:rowOff>66675</xdr:rowOff>
    </xdr:from>
    <xdr:to>
      <xdr:col>22</xdr:col>
      <xdr:colOff>161925</xdr:colOff>
      <xdr:row>44</xdr:row>
      <xdr:rowOff>200025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7C3A3D11-A8EF-4CCA-8F40-BAA2560EA11D}"/>
            </a:ext>
          </a:extLst>
        </xdr:cNvPr>
        <xdr:cNvSpPr/>
      </xdr:nvSpPr>
      <xdr:spPr>
        <a:xfrm>
          <a:off x="4848225" y="10325100"/>
          <a:ext cx="139065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ポストブランク</a:t>
          </a:r>
        </a:p>
      </xdr:txBody>
    </xdr:sp>
    <xdr:clientData/>
  </xdr:twoCellAnchor>
  <xdr:twoCellAnchor>
    <xdr:from>
      <xdr:col>3</xdr:col>
      <xdr:colOff>19050</xdr:colOff>
      <xdr:row>100</xdr:row>
      <xdr:rowOff>19050</xdr:rowOff>
    </xdr:from>
    <xdr:to>
      <xdr:col>29</xdr:col>
      <xdr:colOff>95250</xdr:colOff>
      <xdr:row>100</xdr:row>
      <xdr:rowOff>19050</xdr:rowOff>
    </xdr:to>
    <xdr:cxnSp macro="">
      <xdr:nvCxnSpPr>
        <xdr:cNvPr id="79" name="直線矢印コネクタ 78">
          <a:extLst>
            <a:ext uri="{FF2B5EF4-FFF2-40B4-BE49-F238E27FC236}">
              <a16:creationId xmlns:a16="http://schemas.microsoft.com/office/drawing/2014/main" id="{EC8EDBE1-6594-4693-8CC3-CB3F537096E9}"/>
            </a:ext>
          </a:extLst>
        </xdr:cNvPr>
        <xdr:cNvCxnSpPr/>
      </xdr:nvCxnSpPr>
      <xdr:spPr>
        <a:xfrm>
          <a:off x="847725" y="24326850"/>
          <a:ext cx="725805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38696</xdr:colOff>
      <xdr:row>100</xdr:row>
      <xdr:rowOff>148632</xdr:rowOff>
    </xdr:from>
    <xdr:to>
      <xdr:col>29</xdr:col>
      <xdr:colOff>102127</xdr:colOff>
      <xdr:row>101</xdr:row>
      <xdr:rowOff>171450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5BDC0814-3F94-4AFB-9B96-262E11CD2CCC}"/>
            </a:ext>
          </a:extLst>
        </xdr:cNvPr>
        <xdr:cNvSpPr/>
      </xdr:nvSpPr>
      <xdr:spPr>
        <a:xfrm>
          <a:off x="7496771" y="24456432"/>
          <a:ext cx="615881" cy="260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4</xdr:col>
      <xdr:colOff>16283</xdr:colOff>
      <xdr:row>96</xdr:row>
      <xdr:rowOff>32558</xdr:rowOff>
    </xdr:from>
    <xdr:to>
      <xdr:col>7</xdr:col>
      <xdr:colOff>239486</xdr:colOff>
      <xdr:row>96</xdr:row>
      <xdr:rowOff>175849</xdr:rowOff>
    </xdr:to>
    <xdr:sp macro="" textlink="">
      <xdr:nvSpPr>
        <xdr:cNvPr id="85" name="左中かっこ 84">
          <a:extLst>
            <a:ext uri="{FF2B5EF4-FFF2-40B4-BE49-F238E27FC236}">
              <a16:creationId xmlns:a16="http://schemas.microsoft.com/office/drawing/2014/main" id="{6CB2AB12-4948-F7BE-31C7-8E48113B0375}"/>
            </a:ext>
          </a:extLst>
        </xdr:cNvPr>
        <xdr:cNvSpPr/>
      </xdr:nvSpPr>
      <xdr:spPr>
        <a:xfrm rot="5400000">
          <a:off x="1582960" y="22583181"/>
          <a:ext cx="143291" cy="1055960"/>
        </a:xfrm>
        <a:prstGeom prst="leftBrace">
          <a:avLst>
            <a:gd name="adj1" fmla="val 38435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46097</xdr:colOff>
      <xdr:row>96</xdr:row>
      <xdr:rowOff>31041</xdr:rowOff>
    </xdr:from>
    <xdr:to>
      <xdr:col>15</xdr:col>
      <xdr:colOff>250370</xdr:colOff>
      <xdr:row>96</xdr:row>
      <xdr:rowOff>174332</xdr:rowOff>
    </xdr:to>
    <xdr:sp macro="" textlink="">
      <xdr:nvSpPr>
        <xdr:cNvPr id="86" name="左中かっこ 85">
          <a:extLst>
            <a:ext uri="{FF2B5EF4-FFF2-40B4-BE49-F238E27FC236}">
              <a16:creationId xmlns:a16="http://schemas.microsoft.com/office/drawing/2014/main" id="{36685C9E-42F0-45E5-924C-88ADD10B81A5}"/>
            </a:ext>
          </a:extLst>
        </xdr:cNvPr>
        <xdr:cNvSpPr/>
      </xdr:nvSpPr>
      <xdr:spPr>
        <a:xfrm rot="5400000">
          <a:off x="3268824" y="22035957"/>
          <a:ext cx="143291" cy="2147373"/>
        </a:xfrm>
        <a:prstGeom prst="leftBrace">
          <a:avLst>
            <a:gd name="adj1" fmla="val 38435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32653</xdr:colOff>
      <xdr:row>96</xdr:row>
      <xdr:rowOff>31041</xdr:rowOff>
    </xdr:from>
    <xdr:to>
      <xdr:col>21</xdr:col>
      <xdr:colOff>255814</xdr:colOff>
      <xdr:row>96</xdr:row>
      <xdr:rowOff>174332</xdr:rowOff>
    </xdr:to>
    <xdr:sp macro="" textlink="">
      <xdr:nvSpPr>
        <xdr:cNvPr id="87" name="左中かっこ 86">
          <a:extLst>
            <a:ext uri="{FF2B5EF4-FFF2-40B4-BE49-F238E27FC236}">
              <a16:creationId xmlns:a16="http://schemas.microsoft.com/office/drawing/2014/main" id="{05CF6D73-BEC5-461B-B3A8-8D6097CD6B7F}"/>
            </a:ext>
          </a:extLst>
        </xdr:cNvPr>
        <xdr:cNvSpPr/>
      </xdr:nvSpPr>
      <xdr:spPr>
        <a:xfrm rot="5400000">
          <a:off x="5207923" y="22304099"/>
          <a:ext cx="143291" cy="1611090"/>
        </a:xfrm>
        <a:prstGeom prst="leftBrace">
          <a:avLst>
            <a:gd name="adj1" fmla="val 38435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16335</xdr:colOff>
      <xdr:row>96</xdr:row>
      <xdr:rowOff>31042</xdr:rowOff>
    </xdr:from>
    <xdr:to>
      <xdr:col>27</xdr:col>
      <xdr:colOff>250372</xdr:colOff>
      <xdr:row>96</xdr:row>
      <xdr:rowOff>174333</xdr:rowOff>
    </xdr:to>
    <xdr:sp macro="" textlink="">
      <xdr:nvSpPr>
        <xdr:cNvPr id="88" name="左中かっこ 87">
          <a:extLst>
            <a:ext uri="{FF2B5EF4-FFF2-40B4-BE49-F238E27FC236}">
              <a16:creationId xmlns:a16="http://schemas.microsoft.com/office/drawing/2014/main" id="{4DA7F32C-BD13-4137-9E5D-5CE59CE96A1C}"/>
            </a:ext>
          </a:extLst>
        </xdr:cNvPr>
        <xdr:cNvSpPr/>
      </xdr:nvSpPr>
      <xdr:spPr>
        <a:xfrm rot="5400000">
          <a:off x="7140143" y="22576248"/>
          <a:ext cx="143291" cy="1066794"/>
        </a:xfrm>
        <a:prstGeom prst="leftBrace">
          <a:avLst>
            <a:gd name="adj1" fmla="val 38435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157908</xdr:colOff>
      <xdr:row>94</xdr:row>
      <xdr:rowOff>206817</xdr:rowOff>
    </xdr:from>
    <xdr:to>
      <xdr:col>7</xdr:col>
      <xdr:colOff>98533</xdr:colOff>
      <xdr:row>96</xdr:row>
      <xdr:rowOff>104841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6C88C8D8-D80E-4D14-AE5D-946131266F63}"/>
            </a:ext>
          </a:extLst>
        </xdr:cNvPr>
        <xdr:cNvSpPr/>
      </xdr:nvSpPr>
      <xdr:spPr>
        <a:xfrm>
          <a:off x="1261494" y="22455903"/>
          <a:ext cx="768315" cy="3709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t</a:t>
          </a:r>
          <a:r>
            <a:rPr kumimoji="1" lang="en-US" altLang="ja-JP" sz="1200" baseline="-25000">
              <a:solidFill>
                <a:schemeClr val="tx1"/>
              </a:solidFill>
            </a:rPr>
            <a:t>0</a:t>
          </a:r>
          <a:r>
            <a:rPr kumimoji="1" lang="en-US" altLang="ja-JP" sz="1200" baseline="0">
              <a:solidFill>
                <a:schemeClr val="tx1"/>
              </a:solidFill>
            </a:rPr>
            <a:t> [sec]</a:t>
          </a:r>
          <a:endParaRPr kumimoji="1" lang="en-US" altLang="ja-JP" sz="12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185497</xdr:colOff>
      <xdr:row>94</xdr:row>
      <xdr:rowOff>208131</xdr:rowOff>
    </xdr:from>
    <xdr:to>
      <xdr:col>13</xdr:col>
      <xdr:colOff>126123</xdr:colOff>
      <xdr:row>96</xdr:row>
      <xdr:rowOff>106155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A5B85F4C-5F64-4422-A19A-FCDA43E0A18A}"/>
            </a:ext>
          </a:extLst>
        </xdr:cNvPr>
        <xdr:cNvSpPr/>
      </xdr:nvSpPr>
      <xdr:spPr>
        <a:xfrm>
          <a:off x="2944463" y="22457217"/>
          <a:ext cx="768315" cy="3709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t</a:t>
          </a:r>
          <a:r>
            <a:rPr kumimoji="1" lang="en-US" altLang="ja-JP" sz="1200" baseline="-25000">
              <a:solidFill>
                <a:schemeClr val="tx1"/>
              </a:solidFill>
            </a:rPr>
            <a:t>1</a:t>
          </a:r>
          <a:r>
            <a:rPr kumimoji="1" lang="en-US" altLang="ja-JP" sz="1200" baseline="0">
              <a:solidFill>
                <a:schemeClr val="tx1"/>
              </a:solidFill>
            </a:rPr>
            <a:t> [sec]</a:t>
          </a:r>
          <a:endParaRPr kumimoji="1" lang="en-US" altLang="ja-JP" sz="12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173674</xdr:colOff>
      <xdr:row>94</xdr:row>
      <xdr:rowOff>209446</xdr:rowOff>
    </xdr:from>
    <xdr:to>
      <xdr:col>20</xdr:col>
      <xdr:colOff>114299</xdr:colOff>
      <xdr:row>96</xdr:row>
      <xdr:rowOff>107470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6B57FCEB-F69E-4C71-8E88-15A83B379B44}"/>
            </a:ext>
          </a:extLst>
        </xdr:cNvPr>
        <xdr:cNvSpPr/>
      </xdr:nvSpPr>
      <xdr:spPr>
        <a:xfrm>
          <a:off x="4863915" y="22458532"/>
          <a:ext cx="768315" cy="3709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t</a:t>
          </a:r>
          <a:r>
            <a:rPr kumimoji="1" lang="en-US" altLang="ja-JP" sz="1200" baseline="-25000">
              <a:solidFill>
                <a:schemeClr val="tx1"/>
              </a:solidFill>
            </a:rPr>
            <a:t>2</a:t>
          </a:r>
          <a:r>
            <a:rPr kumimoji="1" lang="en-US" altLang="ja-JP" sz="1200" baseline="0">
              <a:solidFill>
                <a:schemeClr val="tx1"/>
              </a:solidFill>
            </a:rPr>
            <a:t> [sec]</a:t>
          </a:r>
          <a:endParaRPr kumimoji="1" lang="en-US" altLang="ja-JP" sz="12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155280</xdr:colOff>
      <xdr:row>94</xdr:row>
      <xdr:rowOff>204191</xdr:rowOff>
    </xdr:from>
    <xdr:to>
      <xdr:col>27</xdr:col>
      <xdr:colOff>95905</xdr:colOff>
      <xdr:row>96</xdr:row>
      <xdr:rowOff>102215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0CB8850-B1FF-4FA0-A085-DF921E880E83}"/>
            </a:ext>
          </a:extLst>
        </xdr:cNvPr>
        <xdr:cNvSpPr/>
      </xdr:nvSpPr>
      <xdr:spPr>
        <a:xfrm>
          <a:off x="6776797" y="22453277"/>
          <a:ext cx="768315" cy="3709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t</a:t>
          </a:r>
          <a:r>
            <a:rPr kumimoji="1" lang="en-US" altLang="ja-JP" sz="1200" baseline="-25000">
              <a:solidFill>
                <a:schemeClr val="tx1"/>
              </a:solidFill>
            </a:rPr>
            <a:t>n</a:t>
          </a:r>
          <a:r>
            <a:rPr kumimoji="1" lang="en-US" altLang="ja-JP" sz="1200" baseline="0">
              <a:solidFill>
                <a:schemeClr val="tx1"/>
              </a:solidFill>
            </a:rPr>
            <a:t> [sec]</a:t>
          </a:r>
          <a:endParaRPr kumimoji="1" lang="en-US" altLang="ja-JP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95249</xdr:colOff>
      <xdr:row>4</xdr:row>
      <xdr:rowOff>38100</xdr:rowOff>
    </xdr:from>
    <xdr:to>
      <xdr:col>11</xdr:col>
      <xdr:colOff>123824</xdr:colOff>
      <xdr:row>18</xdr:row>
      <xdr:rowOff>152400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299CB69-A74B-4821-8FC2-8551E4C10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49" y="990600"/>
          <a:ext cx="4829175" cy="3448050"/>
        </a:xfrm>
        <a:prstGeom prst="rect">
          <a:avLst/>
        </a:prstGeom>
      </xdr:spPr>
    </xdr:pic>
    <xdr:clientData/>
  </xdr:twoCellAnchor>
  <xdr:twoCellAnchor>
    <xdr:from>
      <xdr:col>2</xdr:col>
      <xdr:colOff>104774</xdr:colOff>
      <xdr:row>8</xdr:row>
      <xdr:rowOff>114300</xdr:rowOff>
    </xdr:from>
    <xdr:to>
      <xdr:col>4</xdr:col>
      <xdr:colOff>152399</xdr:colOff>
      <xdr:row>8</xdr:row>
      <xdr:rowOff>114300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5D3A5E60-7C8B-4813-AEA7-757C806FE8C7}"/>
            </a:ext>
          </a:extLst>
        </xdr:cNvPr>
        <xdr:cNvCxnSpPr/>
      </xdr:nvCxnSpPr>
      <xdr:spPr>
        <a:xfrm>
          <a:off x="1476374" y="2019300"/>
          <a:ext cx="1419225" cy="0"/>
        </a:xfrm>
        <a:prstGeom prst="line">
          <a:avLst/>
        </a:prstGeom>
        <a:ln w="34925">
          <a:solidFill>
            <a:srgbClr val="00B0F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57149</xdr:colOff>
      <xdr:row>3</xdr:row>
      <xdr:rowOff>124082</xdr:rowOff>
    </xdr:from>
    <xdr:to>
      <xdr:col>9</xdr:col>
      <xdr:colOff>57149</xdr:colOff>
      <xdr:row>4</xdr:row>
      <xdr:rowOff>123825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39544E2C-C250-4271-BA3F-1EA2A3194D47}"/>
            </a:ext>
          </a:extLst>
        </xdr:cNvPr>
        <xdr:cNvCxnSpPr>
          <a:endCxn id="6" idx="0"/>
        </xdr:cNvCxnSpPr>
      </xdr:nvCxnSpPr>
      <xdr:spPr>
        <a:xfrm>
          <a:off x="1428749" y="838457"/>
          <a:ext cx="4800600" cy="237868"/>
        </a:xfrm>
        <a:prstGeom prst="bentConnector2">
          <a:avLst/>
        </a:prstGeom>
        <a:ln w="34925">
          <a:solidFill>
            <a:srgbClr val="00B0F0"/>
          </a:solidFill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285749</xdr:colOff>
      <xdr:row>2</xdr:row>
      <xdr:rowOff>219075</xdr:rowOff>
    </xdr:from>
    <xdr:to>
      <xdr:col>2</xdr:col>
      <xdr:colOff>628649</xdr:colOff>
      <xdr:row>4</xdr:row>
      <xdr:rowOff>85725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5A03D36-44F6-418F-84EA-1A05D5BFAD50}"/>
            </a:ext>
          </a:extLst>
        </xdr:cNvPr>
        <xdr:cNvSpPr/>
      </xdr:nvSpPr>
      <xdr:spPr>
        <a:xfrm>
          <a:off x="1657349" y="695325"/>
          <a:ext cx="342900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571499</xdr:colOff>
      <xdr:row>4</xdr:row>
      <xdr:rowOff>123825</xdr:rowOff>
    </xdr:from>
    <xdr:to>
      <xdr:col>9</xdr:col>
      <xdr:colOff>228599</xdr:colOff>
      <xdr:row>5</xdr:row>
      <xdr:rowOff>228600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BC3061F-9831-44BA-B9A9-75787E721F41}"/>
            </a:ext>
          </a:extLst>
        </xdr:cNvPr>
        <xdr:cNvSpPr/>
      </xdr:nvSpPr>
      <xdr:spPr>
        <a:xfrm>
          <a:off x="6057899" y="1076325"/>
          <a:ext cx="342900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647699</xdr:colOff>
      <xdr:row>4</xdr:row>
      <xdr:rowOff>95250</xdr:rowOff>
    </xdr:from>
    <xdr:to>
      <xdr:col>9</xdr:col>
      <xdr:colOff>200024</xdr:colOff>
      <xdr:row>7</xdr:row>
      <xdr:rowOff>171450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03188FE-FF9F-4923-BC83-F8C414535622}"/>
            </a:ext>
          </a:extLst>
        </xdr:cNvPr>
        <xdr:cNvSpPr/>
      </xdr:nvSpPr>
      <xdr:spPr>
        <a:xfrm>
          <a:off x="6134099" y="1047750"/>
          <a:ext cx="238125" cy="790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561974</xdr:colOff>
      <xdr:row>2</xdr:row>
      <xdr:rowOff>57150</xdr:rowOff>
    </xdr:from>
    <xdr:to>
      <xdr:col>6</xdr:col>
      <xdr:colOff>676274</xdr:colOff>
      <xdr:row>3</xdr:row>
      <xdr:rowOff>142875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A315118-84BF-45C6-B12F-F8A67FB8FE27}"/>
            </a:ext>
          </a:extLst>
        </xdr:cNvPr>
        <xdr:cNvSpPr/>
      </xdr:nvSpPr>
      <xdr:spPr>
        <a:xfrm>
          <a:off x="3305174" y="533400"/>
          <a:ext cx="148590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10Gb Ethernet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219073</xdr:colOff>
      <xdr:row>6</xdr:row>
      <xdr:rowOff>104774</xdr:rowOff>
    </xdr:from>
    <xdr:to>
      <xdr:col>4</xdr:col>
      <xdr:colOff>19048</xdr:colOff>
      <xdr:row>8</xdr:row>
      <xdr:rowOff>161925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41987700-D63B-4879-9AA5-F914AB2E3D3D}"/>
            </a:ext>
          </a:extLst>
        </xdr:cNvPr>
        <xdr:cNvSpPr/>
      </xdr:nvSpPr>
      <xdr:spPr>
        <a:xfrm>
          <a:off x="1590673" y="1533524"/>
          <a:ext cx="1171575" cy="5334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10/100/1000Mb 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Ethernet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552448</xdr:colOff>
      <xdr:row>8</xdr:row>
      <xdr:rowOff>104774</xdr:rowOff>
    </xdr:from>
    <xdr:to>
      <xdr:col>4</xdr:col>
      <xdr:colOff>323849</xdr:colOff>
      <xdr:row>10</xdr:row>
      <xdr:rowOff>161925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C5D48F6-F4E8-4DCC-A206-1157A89DB263}"/>
            </a:ext>
          </a:extLst>
        </xdr:cNvPr>
        <xdr:cNvSpPr/>
      </xdr:nvSpPr>
      <xdr:spPr>
        <a:xfrm>
          <a:off x="1924048" y="2009774"/>
          <a:ext cx="1143001" cy="5334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192.168.1.3/24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333375</xdr:colOff>
      <xdr:row>3</xdr:row>
      <xdr:rowOff>28576</xdr:rowOff>
    </xdr:from>
    <xdr:to>
      <xdr:col>2</xdr:col>
      <xdr:colOff>123825</xdr:colOff>
      <xdr:row>9</xdr:row>
      <xdr:rowOff>26454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B9AC4A64-A003-4144-B713-6081E2A1523F}"/>
            </a:ext>
          </a:extLst>
        </xdr:cNvPr>
        <xdr:cNvSpPr/>
      </xdr:nvSpPr>
      <xdr:spPr>
        <a:xfrm>
          <a:off x="333375" y="742951"/>
          <a:ext cx="1162050" cy="14266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chemeClr val="tx1"/>
              </a:solidFill>
            </a:rPr>
            <a:t>PC</a:t>
          </a:r>
          <a:endParaRPr kumimoji="1" lang="ja-JP" altLang="en-US" sz="28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38098</xdr:colOff>
      <xdr:row>2</xdr:row>
      <xdr:rowOff>171449</xdr:rowOff>
    </xdr:from>
    <xdr:to>
      <xdr:col>10</xdr:col>
      <xdr:colOff>495299</xdr:colOff>
      <xdr:row>4</xdr:row>
      <xdr:rowOff>228600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49CC5E61-1F90-49F5-BAF5-E90664C6FEFB}"/>
            </a:ext>
          </a:extLst>
        </xdr:cNvPr>
        <xdr:cNvSpPr/>
      </xdr:nvSpPr>
      <xdr:spPr>
        <a:xfrm>
          <a:off x="6210298" y="647699"/>
          <a:ext cx="1143001" cy="5334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10.0.0.16/24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619125</xdr:colOff>
      <xdr:row>21</xdr:row>
      <xdr:rowOff>159963</xdr:rowOff>
    </xdr:from>
    <xdr:to>
      <xdr:col>10</xdr:col>
      <xdr:colOff>198664</xdr:colOff>
      <xdr:row>43</xdr:row>
      <xdr:rowOff>7563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86197006-9835-41E8-8380-73917A833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5160588"/>
          <a:ext cx="6437539" cy="5086350"/>
        </a:xfrm>
        <a:prstGeom prst="rect">
          <a:avLst/>
        </a:prstGeom>
      </xdr:spPr>
    </xdr:pic>
    <xdr:clientData/>
  </xdr:twoCellAnchor>
  <xdr:twoCellAnchor>
    <xdr:from>
      <xdr:col>1</xdr:col>
      <xdr:colOff>404812</xdr:colOff>
      <xdr:row>27</xdr:row>
      <xdr:rowOff>191260</xdr:rowOff>
    </xdr:from>
    <xdr:to>
      <xdr:col>3</xdr:col>
      <xdr:colOff>402090</xdr:colOff>
      <xdr:row>27</xdr:row>
      <xdr:rowOff>191260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2CB7526-DD96-4E89-B912-5AF59409A17A}"/>
            </a:ext>
          </a:extLst>
        </xdr:cNvPr>
        <xdr:cNvCxnSpPr/>
      </xdr:nvCxnSpPr>
      <xdr:spPr>
        <a:xfrm>
          <a:off x="1090612" y="6620635"/>
          <a:ext cx="1368878" cy="0"/>
        </a:xfrm>
        <a:prstGeom prst="straightConnector1">
          <a:avLst/>
        </a:prstGeom>
        <a:ln w="31750">
          <a:solidFill>
            <a:srgbClr val="FFC00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406173</xdr:colOff>
      <xdr:row>27</xdr:row>
      <xdr:rowOff>189900</xdr:rowOff>
    </xdr:from>
    <xdr:to>
      <xdr:col>8</xdr:col>
      <xdr:colOff>198664</xdr:colOff>
      <xdr:row>27</xdr:row>
      <xdr:rowOff>189900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DA74C19C-07D5-498A-BD6D-2119D8DE5E15}"/>
            </a:ext>
          </a:extLst>
        </xdr:cNvPr>
        <xdr:cNvCxnSpPr/>
      </xdr:nvCxnSpPr>
      <xdr:spPr>
        <a:xfrm>
          <a:off x="2463573" y="6619275"/>
          <a:ext cx="3221491" cy="0"/>
        </a:xfrm>
        <a:prstGeom prst="straightConnector1">
          <a:avLst/>
        </a:prstGeom>
        <a:ln w="31750">
          <a:solidFill>
            <a:srgbClr val="00B0F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444273</xdr:colOff>
      <xdr:row>24</xdr:row>
      <xdr:rowOff>94649</xdr:rowOff>
    </xdr:from>
    <xdr:to>
      <xdr:col>3</xdr:col>
      <xdr:colOff>396647</xdr:colOff>
      <xdr:row>27</xdr:row>
      <xdr:rowOff>105535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B2D6098F-AABF-4752-9BC8-900F5BFDE76D}"/>
            </a:ext>
          </a:extLst>
        </xdr:cNvPr>
        <xdr:cNvSpPr/>
      </xdr:nvSpPr>
      <xdr:spPr>
        <a:xfrm>
          <a:off x="1130073" y="5809649"/>
          <a:ext cx="1323974" cy="7252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FFC000"/>
              </a:solidFill>
            </a:rPr>
            <a:t>デフォルト値</a:t>
          </a:r>
          <a:endParaRPr kumimoji="1" lang="en-US" altLang="ja-JP" sz="1400" b="1">
            <a:solidFill>
              <a:srgbClr val="FFC000"/>
            </a:solidFill>
          </a:endParaRPr>
        </a:p>
        <a:p>
          <a:pPr algn="ctr"/>
          <a:r>
            <a:rPr kumimoji="1" lang="en-US" altLang="ja-JP" sz="1400" b="1">
              <a:solidFill>
                <a:srgbClr val="FFC000"/>
              </a:solidFill>
            </a:rPr>
            <a:t>0x00</a:t>
          </a:r>
          <a:endParaRPr kumimoji="1" lang="ja-JP" altLang="en-US" sz="1400" b="1">
            <a:solidFill>
              <a:srgbClr val="FFC000"/>
            </a:solidFill>
          </a:endParaRPr>
        </a:p>
      </xdr:txBody>
    </xdr:sp>
    <xdr:clientData/>
  </xdr:twoCellAnchor>
  <xdr:twoCellAnchor>
    <xdr:from>
      <xdr:col>5</xdr:col>
      <xdr:colOff>55109</xdr:colOff>
      <xdr:row>24</xdr:row>
      <xdr:rowOff>100092</xdr:rowOff>
    </xdr:from>
    <xdr:to>
      <xdr:col>7</xdr:col>
      <xdr:colOff>7483</xdr:colOff>
      <xdr:row>27</xdr:row>
      <xdr:rowOff>110978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8188AE1-9654-4D04-8F58-5CF93B415F6B}"/>
            </a:ext>
          </a:extLst>
        </xdr:cNvPr>
        <xdr:cNvSpPr/>
      </xdr:nvSpPr>
      <xdr:spPr>
        <a:xfrm>
          <a:off x="3484109" y="5815092"/>
          <a:ext cx="1323974" cy="7252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B0F0"/>
              </a:solidFill>
            </a:rPr>
            <a:t>パターン</a:t>
          </a:r>
          <a:r>
            <a:rPr kumimoji="1" lang="en-US" altLang="ja-JP" sz="1400" b="1">
              <a:solidFill>
                <a:srgbClr val="00B0F0"/>
              </a:solidFill>
            </a:rPr>
            <a:t>1</a:t>
          </a:r>
        </a:p>
        <a:p>
          <a:pPr algn="ctr"/>
          <a:r>
            <a:rPr kumimoji="1" lang="en-US" altLang="ja-JP" sz="1400" b="1">
              <a:solidFill>
                <a:srgbClr val="00B0F0"/>
              </a:solidFill>
            </a:rPr>
            <a:t>0x01</a:t>
          </a:r>
          <a:endParaRPr kumimoji="1" lang="ja-JP" altLang="en-US" sz="1400" b="1">
            <a:solidFill>
              <a:srgbClr val="00B0F0"/>
            </a:solidFill>
          </a:endParaRPr>
        </a:p>
      </xdr:txBody>
    </xdr:sp>
    <xdr:clientData/>
  </xdr:twoCellAnchor>
  <xdr:twoCellAnchor editAs="oneCell">
    <xdr:from>
      <xdr:col>11</xdr:col>
      <xdr:colOff>590350</xdr:colOff>
      <xdr:row>21</xdr:row>
      <xdr:rowOff>119062</xdr:rowOff>
    </xdr:from>
    <xdr:to>
      <xdr:col>21</xdr:col>
      <xdr:colOff>192301</xdr:colOff>
      <xdr:row>43</xdr:row>
      <xdr:rowOff>25493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1FC9D2FA-1F0F-45ED-A55D-F0A9EAD8C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4150" y="5119687"/>
          <a:ext cx="6459951" cy="5145181"/>
        </a:xfrm>
        <a:prstGeom prst="rect">
          <a:avLst/>
        </a:prstGeom>
      </xdr:spPr>
    </xdr:pic>
    <xdr:clientData/>
  </xdr:twoCellAnchor>
  <xdr:twoCellAnchor>
    <xdr:from>
      <xdr:col>12</xdr:col>
      <xdr:colOff>254454</xdr:colOff>
      <xdr:row>27</xdr:row>
      <xdr:rowOff>153160</xdr:rowOff>
    </xdr:from>
    <xdr:to>
      <xdr:col>14</xdr:col>
      <xdr:colOff>316104</xdr:colOff>
      <xdr:row>27</xdr:row>
      <xdr:rowOff>153160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8C9E0368-9F4B-4712-AA2A-1E726E0DAAA8}"/>
            </a:ext>
          </a:extLst>
        </xdr:cNvPr>
        <xdr:cNvCxnSpPr/>
      </xdr:nvCxnSpPr>
      <xdr:spPr>
        <a:xfrm>
          <a:off x="8484054" y="6582535"/>
          <a:ext cx="1433250" cy="0"/>
        </a:xfrm>
        <a:prstGeom prst="straightConnector1">
          <a:avLst/>
        </a:prstGeom>
        <a:ln w="31750">
          <a:solidFill>
            <a:srgbClr val="00B0F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293915</xdr:colOff>
      <xdr:row>24</xdr:row>
      <xdr:rowOff>53748</xdr:rowOff>
    </xdr:from>
    <xdr:to>
      <xdr:col>14</xdr:col>
      <xdr:colOff>246290</xdr:colOff>
      <xdr:row>27</xdr:row>
      <xdr:rowOff>67435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7A90360-F3BD-40C6-89E3-461D312C5B93}"/>
            </a:ext>
          </a:extLst>
        </xdr:cNvPr>
        <xdr:cNvSpPr/>
      </xdr:nvSpPr>
      <xdr:spPr>
        <a:xfrm>
          <a:off x="8523515" y="5768748"/>
          <a:ext cx="1323975" cy="7280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B0F0"/>
              </a:solidFill>
            </a:rPr>
            <a:t>パターン</a:t>
          </a:r>
          <a:r>
            <a:rPr kumimoji="1" lang="en-US" altLang="ja-JP" sz="1400" b="1">
              <a:solidFill>
                <a:srgbClr val="00B0F0"/>
              </a:solidFill>
            </a:rPr>
            <a:t>1</a:t>
          </a:r>
        </a:p>
        <a:p>
          <a:pPr algn="ctr"/>
          <a:r>
            <a:rPr kumimoji="1" lang="en-US" altLang="ja-JP" sz="1400" b="1">
              <a:solidFill>
                <a:srgbClr val="00B0F0"/>
              </a:solidFill>
            </a:rPr>
            <a:t>0x01</a:t>
          </a:r>
        </a:p>
      </xdr:txBody>
    </xdr:sp>
    <xdr:clientData/>
  </xdr:twoCellAnchor>
  <xdr:twoCellAnchor>
    <xdr:from>
      <xdr:col>14</xdr:col>
      <xdr:colOff>313173</xdr:colOff>
      <xdr:row>27</xdr:row>
      <xdr:rowOff>159017</xdr:rowOff>
    </xdr:from>
    <xdr:to>
      <xdr:col>15</xdr:col>
      <xdr:colOff>408475</xdr:colOff>
      <xdr:row>27</xdr:row>
      <xdr:rowOff>159017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91D2EABF-A9A2-4534-9C3E-54692BCE7232}"/>
            </a:ext>
          </a:extLst>
        </xdr:cNvPr>
        <xdr:cNvCxnSpPr/>
      </xdr:nvCxnSpPr>
      <xdr:spPr>
        <a:xfrm>
          <a:off x="9914373" y="6588392"/>
          <a:ext cx="781102" cy="0"/>
        </a:xfrm>
        <a:prstGeom prst="straightConnector1">
          <a:avLst/>
        </a:prstGeom>
        <a:ln w="31750">
          <a:solidFill>
            <a:srgbClr val="00B0F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47835</xdr:colOff>
      <xdr:row>24</xdr:row>
      <xdr:rowOff>57411</xdr:rowOff>
    </xdr:from>
    <xdr:to>
      <xdr:col>16</xdr:col>
      <xdr:colOff>211</xdr:colOff>
      <xdr:row>27</xdr:row>
      <xdr:rowOff>71098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3EBB291A-0953-4B6B-B769-837FA659F0F9}"/>
            </a:ext>
          </a:extLst>
        </xdr:cNvPr>
        <xdr:cNvSpPr/>
      </xdr:nvSpPr>
      <xdr:spPr>
        <a:xfrm>
          <a:off x="9649035" y="5772411"/>
          <a:ext cx="1323976" cy="7280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B0F0"/>
              </a:solidFill>
            </a:rPr>
            <a:t>パターン</a:t>
          </a:r>
          <a:r>
            <a:rPr kumimoji="1" lang="en-US" altLang="ja-JP" sz="1400" b="1">
              <a:solidFill>
                <a:srgbClr val="00B0F0"/>
              </a:solidFill>
            </a:rPr>
            <a:t>1</a:t>
          </a:r>
        </a:p>
        <a:p>
          <a:pPr algn="ctr"/>
          <a:r>
            <a:rPr kumimoji="1" lang="en-US" altLang="ja-JP" sz="1400" b="1">
              <a:solidFill>
                <a:srgbClr val="00B0F0"/>
              </a:solidFill>
            </a:rPr>
            <a:t>0x02</a:t>
          </a:r>
        </a:p>
      </xdr:txBody>
    </xdr:sp>
    <xdr:clientData/>
  </xdr:twoCellAnchor>
  <xdr:twoCellAnchor>
    <xdr:from>
      <xdr:col>15</xdr:col>
      <xdr:colOff>408475</xdr:colOff>
      <xdr:row>27</xdr:row>
      <xdr:rowOff>165616</xdr:rowOff>
    </xdr:from>
    <xdr:to>
      <xdr:col>19</xdr:col>
      <xdr:colOff>191808</xdr:colOff>
      <xdr:row>27</xdr:row>
      <xdr:rowOff>165616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EE9A0029-001A-406F-A647-C61C0248E084}"/>
            </a:ext>
          </a:extLst>
        </xdr:cNvPr>
        <xdr:cNvCxnSpPr/>
      </xdr:nvCxnSpPr>
      <xdr:spPr>
        <a:xfrm>
          <a:off x="10695475" y="6594991"/>
          <a:ext cx="2526533" cy="0"/>
        </a:xfrm>
        <a:prstGeom prst="straightConnector1">
          <a:avLst/>
        </a:prstGeom>
        <a:ln w="31750">
          <a:solidFill>
            <a:srgbClr val="FFC00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420147</xdr:colOff>
      <xdr:row>24</xdr:row>
      <xdr:rowOff>47024</xdr:rowOff>
    </xdr:from>
    <xdr:to>
      <xdr:col>18</xdr:col>
      <xdr:colOff>372521</xdr:colOff>
      <xdr:row>27</xdr:row>
      <xdr:rowOff>57910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EBFBC5FC-A796-4BBA-9075-659A44FC4D0A}"/>
            </a:ext>
          </a:extLst>
        </xdr:cNvPr>
        <xdr:cNvSpPr/>
      </xdr:nvSpPr>
      <xdr:spPr>
        <a:xfrm>
          <a:off x="11392947" y="5762024"/>
          <a:ext cx="1323974" cy="7252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FFC000"/>
              </a:solidFill>
            </a:rPr>
            <a:t>デフォルト値</a:t>
          </a:r>
          <a:endParaRPr kumimoji="1" lang="en-US" altLang="ja-JP" sz="1400" b="1">
            <a:solidFill>
              <a:srgbClr val="FFC000"/>
            </a:solidFill>
          </a:endParaRPr>
        </a:p>
        <a:p>
          <a:pPr algn="ctr"/>
          <a:r>
            <a:rPr kumimoji="1" lang="en-US" altLang="ja-JP" sz="1400" b="1">
              <a:solidFill>
                <a:srgbClr val="FFC000"/>
              </a:solidFill>
            </a:rPr>
            <a:t>0x00</a:t>
          </a:r>
          <a:endParaRPr kumimoji="1" lang="ja-JP" altLang="en-US" sz="1400" b="1">
            <a:solidFill>
              <a:srgbClr val="FFC000"/>
            </a:solidFill>
          </a:endParaRPr>
        </a:p>
      </xdr:txBody>
    </xdr:sp>
    <xdr:clientData/>
  </xdr:twoCellAnchor>
  <xdr:twoCellAnchor editAs="oneCell">
    <xdr:from>
      <xdr:col>0</xdr:col>
      <xdr:colOff>666050</xdr:colOff>
      <xdr:row>44</xdr:row>
      <xdr:rowOff>131268</xdr:rowOff>
    </xdr:from>
    <xdr:to>
      <xdr:col>10</xdr:col>
      <xdr:colOff>429812</xdr:colOff>
      <xdr:row>65</xdr:row>
      <xdr:rowOff>232250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41B9B0DF-39A5-4842-B857-471D7DC1A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050" y="10608768"/>
          <a:ext cx="6621762" cy="5101607"/>
        </a:xfrm>
        <a:prstGeom prst="rect">
          <a:avLst/>
        </a:prstGeom>
      </xdr:spPr>
    </xdr:pic>
    <xdr:clientData/>
  </xdr:twoCellAnchor>
  <xdr:twoCellAnchor>
    <xdr:from>
      <xdr:col>1</xdr:col>
      <xdr:colOff>463794</xdr:colOff>
      <xdr:row>50</xdr:row>
      <xdr:rowOff>232251</xdr:rowOff>
    </xdr:from>
    <xdr:to>
      <xdr:col>3</xdr:col>
      <xdr:colOff>525443</xdr:colOff>
      <xdr:row>50</xdr:row>
      <xdr:rowOff>232251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74FE30C7-3208-4580-B8C5-357F43536322}"/>
            </a:ext>
          </a:extLst>
        </xdr:cNvPr>
        <xdr:cNvCxnSpPr/>
      </xdr:nvCxnSpPr>
      <xdr:spPr>
        <a:xfrm>
          <a:off x="1149594" y="12138501"/>
          <a:ext cx="1433249" cy="0"/>
        </a:xfrm>
        <a:prstGeom prst="straightConnector1">
          <a:avLst/>
        </a:prstGeom>
        <a:ln w="31750">
          <a:solidFill>
            <a:srgbClr val="00B0F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503255</xdr:colOff>
      <xdr:row>47</xdr:row>
      <xdr:rowOff>132839</xdr:rowOff>
    </xdr:from>
    <xdr:to>
      <xdr:col>3</xdr:col>
      <xdr:colOff>455629</xdr:colOff>
      <xdr:row>50</xdr:row>
      <xdr:rowOff>146526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7F7BADE-9D6B-441D-AE8C-9D1F1724219C}"/>
            </a:ext>
          </a:extLst>
        </xdr:cNvPr>
        <xdr:cNvSpPr/>
      </xdr:nvSpPr>
      <xdr:spPr>
        <a:xfrm>
          <a:off x="1189055" y="11324714"/>
          <a:ext cx="1323974" cy="7280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B0F0"/>
              </a:solidFill>
            </a:rPr>
            <a:t>パターン</a:t>
          </a:r>
          <a:r>
            <a:rPr kumimoji="1" lang="en-US" altLang="ja-JP" sz="1400" b="1">
              <a:solidFill>
                <a:srgbClr val="00B0F0"/>
              </a:solidFill>
            </a:rPr>
            <a:t>1</a:t>
          </a:r>
        </a:p>
        <a:p>
          <a:pPr algn="ctr"/>
          <a:r>
            <a:rPr kumimoji="1" lang="en-US" altLang="ja-JP" sz="1400" b="1">
              <a:solidFill>
                <a:srgbClr val="00B0F0"/>
              </a:solidFill>
            </a:rPr>
            <a:t>0x01</a:t>
          </a:r>
        </a:p>
      </xdr:txBody>
    </xdr:sp>
    <xdr:clientData/>
  </xdr:twoCellAnchor>
  <xdr:twoCellAnchor>
    <xdr:from>
      <xdr:col>3</xdr:col>
      <xdr:colOff>529474</xdr:colOff>
      <xdr:row>51</xdr:row>
      <xdr:rowOff>1914</xdr:rowOff>
    </xdr:from>
    <xdr:to>
      <xdr:col>4</xdr:col>
      <xdr:colOff>578304</xdr:colOff>
      <xdr:row>51</xdr:row>
      <xdr:rowOff>1914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7841A563-B89D-4E78-BA45-91BE00DC3C68}"/>
            </a:ext>
          </a:extLst>
        </xdr:cNvPr>
        <xdr:cNvCxnSpPr/>
      </xdr:nvCxnSpPr>
      <xdr:spPr>
        <a:xfrm>
          <a:off x="2586874" y="12146289"/>
          <a:ext cx="734630" cy="0"/>
        </a:xfrm>
        <a:prstGeom prst="straightConnector1">
          <a:avLst/>
        </a:prstGeom>
        <a:ln w="31750">
          <a:solidFill>
            <a:srgbClr val="FFC00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299355</xdr:colOff>
      <xdr:row>47</xdr:row>
      <xdr:rowOff>136098</xdr:rowOff>
    </xdr:from>
    <xdr:to>
      <xdr:col>6</xdr:col>
      <xdr:colOff>251728</xdr:colOff>
      <xdr:row>49</xdr:row>
      <xdr:rowOff>187805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39C736D3-52D0-4D34-B24F-88F56AE9D9F8}"/>
            </a:ext>
          </a:extLst>
        </xdr:cNvPr>
        <xdr:cNvSpPr/>
      </xdr:nvSpPr>
      <xdr:spPr>
        <a:xfrm>
          <a:off x="3042555" y="11327973"/>
          <a:ext cx="1323973" cy="5279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FFC000"/>
              </a:solidFill>
            </a:rPr>
            <a:t>パターン</a:t>
          </a:r>
          <a:r>
            <a:rPr kumimoji="1" lang="en-US" altLang="ja-JP" sz="1400" b="1">
              <a:solidFill>
                <a:srgbClr val="FFC000"/>
              </a:solidFill>
            </a:rPr>
            <a:t>2</a:t>
          </a:r>
        </a:p>
      </xdr:txBody>
    </xdr:sp>
    <xdr:clientData/>
  </xdr:twoCellAnchor>
  <xdr:twoCellAnchor>
    <xdr:from>
      <xdr:col>4</xdr:col>
      <xdr:colOff>583747</xdr:colOff>
      <xdr:row>51</xdr:row>
      <xdr:rowOff>7776</xdr:rowOff>
    </xdr:from>
    <xdr:to>
      <xdr:col>5</xdr:col>
      <xdr:colOff>632575</xdr:colOff>
      <xdr:row>51</xdr:row>
      <xdr:rowOff>7776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469F87F3-48A8-4CB9-B1AB-0356D3161C21}"/>
            </a:ext>
          </a:extLst>
        </xdr:cNvPr>
        <xdr:cNvCxnSpPr/>
      </xdr:nvCxnSpPr>
      <xdr:spPr>
        <a:xfrm>
          <a:off x="3326947" y="12152151"/>
          <a:ext cx="734628" cy="0"/>
        </a:xfrm>
        <a:prstGeom prst="straightConnector1">
          <a:avLst/>
        </a:prstGeom>
        <a:ln w="31750">
          <a:solidFill>
            <a:srgbClr val="FFC00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622317</xdr:colOff>
      <xdr:row>51</xdr:row>
      <xdr:rowOff>6310</xdr:rowOff>
    </xdr:from>
    <xdr:to>
      <xdr:col>7</xdr:col>
      <xdr:colOff>6542</xdr:colOff>
      <xdr:row>51</xdr:row>
      <xdr:rowOff>6310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94D074-A236-4667-A410-C2F514AE4728}"/>
            </a:ext>
          </a:extLst>
        </xdr:cNvPr>
        <xdr:cNvCxnSpPr/>
      </xdr:nvCxnSpPr>
      <xdr:spPr>
        <a:xfrm>
          <a:off x="4051317" y="12150685"/>
          <a:ext cx="755825" cy="0"/>
        </a:xfrm>
        <a:prstGeom prst="straightConnector1">
          <a:avLst/>
        </a:prstGeom>
        <a:ln w="31750">
          <a:solidFill>
            <a:srgbClr val="FFC00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644086</xdr:colOff>
      <xdr:row>48</xdr:row>
      <xdr:rowOff>229361</xdr:rowOff>
    </xdr:from>
    <xdr:to>
      <xdr:col>4</xdr:col>
      <xdr:colOff>535389</xdr:colOff>
      <xdr:row>50</xdr:row>
      <xdr:rowOff>96220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FAF77C3-8ACB-4732-930D-F08E77097B73}"/>
            </a:ext>
          </a:extLst>
        </xdr:cNvPr>
        <xdr:cNvSpPr/>
      </xdr:nvSpPr>
      <xdr:spPr>
        <a:xfrm>
          <a:off x="2701486" y="11659361"/>
          <a:ext cx="577103" cy="3431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rgbClr val="FFC000"/>
              </a:solidFill>
            </a:rPr>
            <a:t>0x03</a:t>
          </a:r>
        </a:p>
      </xdr:txBody>
    </xdr:sp>
    <xdr:clientData/>
  </xdr:twoCellAnchor>
  <xdr:twoCellAnchor>
    <xdr:from>
      <xdr:col>5</xdr:col>
      <xdr:colOff>468</xdr:colOff>
      <xdr:row>48</xdr:row>
      <xdr:rowOff>220567</xdr:rowOff>
    </xdr:from>
    <xdr:to>
      <xdr:col>5</xdr:col>
      <xdr:colOff>573959</xdr:colOff>
      <xdr:row>50</xdr:row>
      <xdr:rowOff>87426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42441C65-4BCA-42C1-94AF-FA18483A4737}"/>
            </a:ext>
          </a:extLst>
        </xdr:cNvPr>
        <xdr:cNvSpPr/>
      </xdr:nvSpPr>
      <xdr:spPr>
        <a:xfrm>
          <a:off x="3429468" y="11650567"/>
          <a:ext cx="573491" cy="3431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rgbClr val="FFC000"/>
              </a:solidFill>
            </a:rPr>
            <a:t>0x02</a:t>
          </a:r>
        </a:p>
      </xdr:txBody>
    </xdr:sp>
    <xdr:clientData/>
  </xdr:twoCellAnchor>
  <xdr:twoCellAnchor>
    <xdr:from>
      <xdr:col>6</xdr:col>
      <xdr:colOff>40086</xdr:colOff>
      <xdr:row>48</xdr:row>
      <xdr:rowOff>226429</xdr:rowOff>
    </xdr:from>
    <xdr:to>
      <xdr:col>6</xdr:col>
      <xdr:colOff>613578</xdr:colOff>
      <xdr:row>50</xdr:row>
      <xdr:rowOff>93288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EEC4D61A-DE3B-48AE-88A4-A18624D704D2}"/>
            </a:ext>
          </a:extLst>
        </xdr:cNvPr>
        <xdr:cNvSpPr/>
      </xdr:nvSpPr>
      <xdr:spPr>
        <a:xfrm>
          <a:off x="4154886" y="11656429"/>
          <a:ext cx="573492" cy="3431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rgbClr val="FFC000"/>
              </a:solidFill>
            </a:rPr>
            <a:t>0x01</a:t>
          </a:r>
        </a:p>
      </xdr:txBody>
    </xdr:sp>
    <xdr:clientData/>
  </xdr:twoCellAnchor>
  <xdr:twoCellAnchor>
    <xdr:from>
      <xdr:col>7</xdr:col>
      <xdr:colOff>2787</xdr:colOff>
      <xdr:row>51</xdr:row>
      <xdr:rowOff>8780</xdr:rowOff>
    </xdr:from>
    <xdr:to>
      <xdr:col>8</xdr:col>
      <xdr:colOff>362683</xdr:colOff>
      <xdr:row>51</xdr:row>
      <xdr:rowOff>8780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E10DF986-039C-464A-A0A5-A4174CBC7106}"/>
            </a:ext>
          </a:extLst>
        </xdr:cNvPr>
        <xdr:cNvCxnSpPr/>
      </xdr:nvCxnSpPr>
      <xdr:spPr>
        <a:xfrm>
          <a:off x="4803387" y="12153155"/>
          <a:ext cx="1045696" cy="0"/>
        </a:xfrm>
        <a:prstGeom prst="straightConnector1">
          <a:avLst/>
        </a:prstGeom>
        <a:ln w="31750">
          <a:solidFill>
            <a:srgbClr val="00B0F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521376</xdr:colOff>
      <xdr:row>47</xdr:row>
      <xdr:rowOff>154820</xdr:rowOff>
    </xdr:from>
    <xdr:to>
      <xdr:col>8</xdr:col>
      <xdr:colOff>473750</xdr:colOff>
      <xdr:row>50</xdr:row>
      <xdr:rowOff>168507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C8BAD7B-7B02-4130-AF94-43794A5AA575}"/>
            </a:ext>
          </a:extLst>
        </xdr:cNvPr>
        <xdr:cNvSpPr/>
      </xdr:nvSpPr>
      <xdr:spPr>
        <a:xfrm>
          <a:off x="4636176" y="11346695"/>
          <a:ext cx="1323974" cy="7280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B0F0"/>
              </a:solidFill>
            </a:rPr>
            <a:t>デフォルト値</a:t>
          </a:r>
          <a:endParaRPr kumimoji="1" lang="en-US" altLang="ja-JP" sz="1400" b="1">
            <a:solidFill>
              <a:srgbClr val="00B0F0"/>
            </a:solidFill>
          </a:endParaRPr>
        </a:p>
        <a:p>
          <a:pPr algn="ctr"/>
          <a:r>
            <a:rPr kumimoji="1" lang="en-US" altLang="ja-JP" sz="1400" b="1">
              <a:solidFill>
                <a:srgbClr val="00B0F0"/>
              </a:solidFill>
            </a:rPr>
            <a:t>0x00</a:t>
          </a:r>
        </a:p>
      </xdr:txBody>
    </xdr:sp>
    <xdr:clientData/>
  </xdr:twoCellAnchor>
  <xdr:twoCellAnchor editAs="oneCell">
    <xdr:from>
      <xdr:col>11</xdr:col>
      <xdr:colOff>602116</xdr:colOff>
      <xdr:row>44</xdr:row>
      <xdr:rowOff>128667</xdr:rowOff>
    </xdr:from>
    <xdr:to>
      <xdr:col>21</xdr:col>
      <xdr:colOff>306841</xdr:colOff>
      <xdr:row>65</xdr:row>
      <xdr:rowOff>71517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B5979A11-8D4D-41E4-908A-8B8FD4DC9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5916" y="10606167"/>
          <a:ext cx="6562725" cy="4943475"/>
        </a:xfrm>
        <a:prstGeom prst="rect">
          <a:avLst/>
        </a:prstGeom>
      </xdr:spPr>
    </xdr:pic>
    <xdr:clientData/>
  </xdr:twoCellAnchor>
  <xdr:twoCellAnchor>
    <xdr:from>
      <xdr:col>12</xdr:col>
      <xdr:colOff>462348</xdr:colOff>
      <xdr:row>61</xdr:row>
      <xdr:rowOff>124665</xdr:rowOff>
    </xdr:from>
    <xdr:to>
      <xdr:col>14</xdr:col>
      <xdr:colOff>476250</xdr:colOff>
      <xdr:row>61</xdr:row>
      <xdr:rowOff>124665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176DCEE8-69BA-4B0A-9F2E-B10DA9A44063}"/>
            </a:ext>
          </a:extLst>
        </xdr:cNvPr>
        <xdr:cNvCxnSpPr/>
      </xdr:nvCxnSpPr>
      <xdr:spPr>
        <a:xfrm>
          <a:off x="8691948" y="14650290"/>
          <a:ext cx="1385502" cy="0"/>
        </a:xfrm>
        <a:prstGeom prst="straightConnector1">
          <a:avLst/>
        </a:prstGeom>
        <a:ln w="31750">
          <a:solidFill>
            <a:srgbClr val="00B0F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493763</xdr:colOff>
      <xdr:row>58</xdr:row>
      <xdr:rowOff>124644</xdr:rowOff>
    </xdr:from>
    <xdr:to>
      <xdr:col>14</xdr:col>
      <xdr:colOff>439037</xdr:colOff>
      <xdr:row>61</xdr:row>
      <xdr:rowOff>138331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3119A1E-7FFD-49C9-9C1D-9558BD2BD5B0}"/>
            </a:ext>
          </a:extLst>
        </xdr:cNvPr>
        <xdr:cNvSpPr/>
      </xdr:nvSpPr>
      <xdr:spPr>
        <a:xfrm>
          <a:off x="8723363" y="13935894"/>
          <a:ext cx="1316874" cy="7280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B0F0"/>
              </a:solidFill>
            </a:rPr>
            <a:t>パターン</a:t>
          </a:r>
          <a:r>
            <a:rPr kumimoji="1" lang="en-US" altLang="ja-JP" sz="1400" b="1">
              <a:solidFill>
                <a:srgbClr val="00B0F0"/>
              </a:solidFill>
            </a:rPr>
            <a:t>1</a:t>
          </a:r>
        </a:p>
        <a:p>
          <a:pPr algn="ctr"/>
          <a:r>
            <a:rPr kumimoji="1" lang="en-US" altLang="ja-JP" sz="1400" b="1">
              <a:solidFill>
                <a:srgbClr val="00B0F0"/>
              </a:solidFill>
            </a:rPr>
            <a:t>0x01</a:t>
          </a:r>
        </a:p>
      </xdr:txBody>
    </xdr:sp>
    <xdr:clientData/>
  </xdr:twoCellAnchor>
  <xdr:twoCellAnchor>
    <xdr:from>
      <xdr:col>14</xdr:col>
      <xdr:colOff>476250</xdr:colOff>
      <xdr:row>61</xdr:row>
      <xdr:rowOff>122701</xdr:rowOff>
    </xdr:from>
    <xdr:to>
      <xdr:col>19</xdr:col>
      <xdr:colOff>291518</xdr:colOff>
      <xdr:row>61</xdr:row>
      <xdr:rowOff>122701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7F21132F-6E1F-4658-9D62-081282609DA1}"/>
            </a:ext>
          </a:extLst>
        </xdr:cNvPr>
        <xdr:cNvCxnSpPr/>
      </xdr:nvCxnSpPr>
      <xdr:spPr>
        <a:xfrm>
          <a:off x="10077450" y="14648326"/>
          <a:ext cx="3244268" cy="0"/>
        </a:xfrm>
        <a:prstGeom prst="straightConnector1">
          <a:avLst/>
        </a:prstGeom>
        <a:ln w="31750">
          <a:solidFill>
            <a:srgbClr val="FFC00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70684</xdr:colOff>
      <xdr:row>58</xdr:row>
      <xdr:rowOff>128348</xdr:rowOff>
    </xdr:from>
    <xdr:to>
      <xdr:col>18</xdr:col>
      <xdr:colOff>15960</xdr:colOff>
      <xdr:row>61</xdr:row>
      <xdr:rowOff>139234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7154E891-FA8A-4E54-BB5C-14D8CA97DD58}"/>
            </a:ext>
          </a:extLst>
        </xdr:cNvPr>
        <xdr:cNvSpPr/>
      </xdr:nvSpPr>
      <xdr:spPr>
        <a:xfrm>
          <a:off x="11043484" y="13939598"/>
          <a:ext cx="1316876" cy="7252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FFC000"/>
              </a:solidFill>
            </a:rPr>
            <a:t>パターン</a:t>
          </a:r>
          <a:r>
            <a:rPr kumimoji="1" lang="en-US" altLang="ja-JP" sz="1400" b="1">
              <a:solidFill>
                <a:srgbClr val="FFC000"/>
              </a:solidFill>
            </a:rPr>
            <a:t>2</a:t>
          </a:r>
        </a:p>
        <a:p>
          <a:pPr algn="ctr"/>
          <a:r>
            <a:rPr kumimoji="1" lang="en-US" altLang="ja-JP" sz="1400" b="1">
              <a:solidFill>
                <a:srgbClr val="FFC000"/>
              </a:solidFill>
            </a:rPr>
            <a:t>0x03</a:t>
          </a:r>
          <a:endParaRPr kumimoji="1" lang="ja-JP" altLang="en-US" sz="1400" b="1">
            <a:solidFill>
              <a:srgbClr val="FFC000"/>
            </a:solidFill>
          </a:endParaRPr>
        </a:p>
      </xdr:txBody>
    </xdr:sp>
    <xdr:clientData/>
  </xdr:twoCellAnchor>
  <xdr:twoCellAnchor>
    <xdr:from>
      <xdr:col>6</xdr:col>
      <xdr:colOff>294856</xdr:colOff>
      <xdr:row>70</xdr:row>
      <xdr:rowOff>214313</xdr:rowOff>
    </xdr:from>
    <xdr:to>
      <xdr:col>8</xdr:col>
      <xdr:colOff>356766</xdr:colOff>
      <xdr:row>72</xdr:row>
      <xdr:rowOff>122985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ACEED4D2-738A-4C1F-A860-C51659CB8F95}"/>
            </a:ext>
          </a:extLst>
        </xdr:cNvPr>
        <xdr:cNvSpPr/>
      </xdr:nvSpPr>
      <xdr:spPr>
        <a:xfrm>
          <a:off x="4438231" y="16883063"/>
          <a:ext cx="1443035" cy="38492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DAC228_T0_CH0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288010</xdr:colOff>
      <xdr:row>72</xdr:row>
      <xdr:rowOff>211933</xdr:rowOff>
    </xdr:from>
    <xdr:to>
      <xdr:col>8</xdr:col>
      <xdr:colOff>349920</xdr:colOff>
      <xdr:row>74</xdr:row>
      <xdr:rowOff>122626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A24BC680-366A-42B5-9F97-8AE5297CE73C}"/>
            </a:ext>
          </a:extLst>
        </xdr:cNvPr>
        <xdr:cNvSpPr/>
      </xdr:nvSpPr>
      <xdr:spPr>
        <a:xfrm>
          <a:off x="4431385" y="17356933"/>
          <a:ext cx="1443035" cy="38694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DAC228_T0_CH1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294252</xdr:colOff>
      <xdr:row>74</xdr:row>
      <xdr:rowOff>218023</xdr:rowOff>
    </xdr:from>
    <xdr:to>
      <xdr:col>8</xdr:col>
      <xdr:colOff>356162</xdr:colOff>
      <xdr:row>76</xdr:row>
      <xdr:rowOff>126696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50C21083-9E28-4872-98CD-C53D9584EF7F}"/>
            </a:ext>
          </a:extLst>
        </xdr:cNvPr>
        <xdr:cNvSpPr/>
      </xdr:nvSpPr>
      <xdr:spPr>
        <a:xfrm>
          <a:off x="4437627" y="17839273"/>
          <a:ext cx="1443035" cy="38492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DAC228_T0_CH2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293975</xdr:colOff>
      <xdr:row>76</xdr:row>
      <xdr:rowOff>221053</xdr:rowOff>
    </xdr:from>
    <xdr:to>
      <xdr:col>8</xdr:col>
      <xdr:colOff>355885</xdr:colOff>
      <xdr:row>78</xdr:row>
      <xdr:rowOff>132905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9075CDE2-BE17-4A43-A903-320E4E600619}"/>
            </a:ext>
          </a:extLst>
        </xdr:cNvPr>
        <xdr:cNvSpPr/>
      </xdr:nvSpPr>
      <xdr:spPr>
        <a:xfrm>
          <a:off x="4437350" y="18318553"/>
          <a:ext cx="1443035" cy="38810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DAC228_T0_CH3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294199</xdr:colOff>
      <xdr:row>78</xdr:row>
      <xdr:rowOff>232377</xdr:rowOff>
    </xdr:from>
    <xdr:to>
      <xdr:col>8</xdr:col>
      <xdr:colOff>356109</xdr:colOff>
      <xdr:row>80</xdr:row>
      <xdr:rowOff>152216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8F3DE4F9-84BE-4A25-A199-514069C65C90}"/>
            </a:ext>
          </a:extLst>
        </xdr:cNvPr>
        <xdr:cNvSpPr/>
      </xdr:nvSpPr>
      <xdr:spPr>
        <a:xfrm>
          <a:off x="4437574" y="18806127"/>
          <a:ext cx="1443035" cy="39608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DAC228_T1_CH0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293922</xdr:colOff>
      <xdr:row>80</xdr:row>
      <xdr:rowOff>229996</xdr:rowOff>
    </xdr:from>
    <xdr:to>
      <xdr:col>8</xdr:col>
      <xdr:colOff>355832</xdr:colOff>
      <xdr:row>82</xdr:row>
      <xdr:rowOff>151857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319D87EC-0C51-46D8-99F8-2FBC5111CA06}"/>
            </a:ext>
          </a:extLst>
        </xdr:cNvPr>
        <xdr:cNvSpPr/>
      </xdr:nvSpPr>
      <xdr:spPr>
        <a:xfrm>
          <a:off x="4437297" y="19279996"/>
          <a:ext cx="1443035" cy="3981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DAC228_T1_CH1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287026</xdr:colOff>
      <xdr:row>82</xdr:row>
      <xdr:rowOff>236087</xdr:rowOff>
    </xdr:from>
    <xdr:to>
      <xdr:col>8</xdr:col>
      <xdr:colOff>348936</xdr:colOff>
      <xdr:row>84</xdr:row>
      <xdr:rowOff>155926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0E844EEB-56F6-4CAF-92CF-907333D6B03F}"/>
            </a:ext>
          </a:extLst>
        </xdr:cNvPr>
        <xdr:cNvSpPr/>
      </xdr:nvSpPr>
      <xdr:spPr>
        <a:xfrm>
          <a:off x="4430401" y="19762337"/>
          <a:ext cx="1443035" cy="39608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DAC228_T1_CH2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293318</xdr:colOff>
      <xdr:row>85</xdr:row>
      <xdr:rowOff>992</xdr:rowOff>
    </xdr:from>
    <xdr:to>
      <xdr:col>8</xdr:col>
      <xdr:colOff>355228</xdr:colOff>
      <xdr:row>86</xdr:row>
      <xdr:rowOff>162136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B9691171-0D2C-4CD7-92BD-A0E1297D6C82}"/>
            </a:ext>
          </a:extLst>
        </xdr:cNvPr>
        <xdr:cNvSpPr/>
      </xdr:nvSpPr>
      <xdr:spPr>
        <a:xfrm>
          <a:off x="4436693" y="20241617"/>
          <a:ext cx="1443035" cy="39926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DAC228_T1_CH3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199816</xdr:colOff>
      <xdr:row>71</xdr:row>
      <xdr:rowOff>16954</xdr:rowOff>
    </xdr:from>
    <xdr:to>
      <xdr:col>6</xdr:col>
      <xdr:colOff>288499</xdr:colOff>
      <xdr:row>72</xdr:row>
      <xdr:rowOff>91137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0317EA89-479E-4ECC-A63B-945A788C3F7D}"/>
            </a:ext>
          </a:extLst>
        </xdr:cNvPr>
        <xdr:cNvSpPr/>
      </xdr:nvSpPr>
      <xdr:spPr>
        <a:xfrm>
          <a:off x="3652629" y="16923829"/>
          <a:ext cx="779245" cy="3123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0</a:t>
          </a:r>
        </a:p>
      </xdr:txBody>
    </xdr:sp>
    <xdr:clientData/>
  </xdr:twoCellAnchor>
  <xdr:twoCellAnchor>
    <xdr:from>
      <xdr:col>5</xdr:col>
      <xdr:colOff>285541</xdr:colOff>
      <xdr:row>73</xdr:row>
      <xdr:rowOff>17610</xdr:rowOff>
    </xdr:from>
    <xdr:to>
      <xdr:col>6</xdr:col>
      <xdr:colOff>289813</xdr:colOff>
      <xdr:row>74</xdr:row>
      <xdr:rowOff>91794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80050FF3-96FE-4D90-836D-C86F966A14DD}"/>
            </a:ext>
          </a:extLst>
        </xdr:cNvPr>
        <xdr:cNvSpPr/>
      </xdr:nvSpPr>
      <xdr:spPr>
        <a:xfrm>
          <a:off x="3738354" y="17400735"/>
          <a:ext cx="694834" cy="3123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1</a:t>
          </a:r>
        </a:p>
      </xdr:txBody>
    </xdr:sp>
    <xdr:clientData/>
  </xdr:twoCellAnchor>
  <xdr:twoCellAnchor>
    <xdr:from>
      <xdr:col>5</xdr:col>
      <xdr:colOff>285542</xdr:colOff>
      <xdr:row>75</xdr:row>
      <xdr:rowOff>23523</xdr:rowOff>
    </xdr:from>
    <xdr:to>
      <xdr:col>6</xdr:col>
      <xdr:colOff>296383</xdr:colOff>
      <xdr:row>76</xdr:row>
      <xdr:rowOff>97706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CEB6074F-E04F-488D-8E73-288EE0746733}"/>
            </a:ext>
          </a:extLst>
        </xdr:cNvPr>
        <xdr:cNvSpPr/>
      </xdr:nvSpPr>
      <xdr:spPr>
        <a:xfrm>
          <a:off x="3738355" y="17882898"/>
          <a:ext cx="701403" cy="3123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2</a:t>
          </a:r>
        </a:p>
      </xdr:txBody>
    </xdr:sp>
    <xdr:clientData/>
  </xdr:twoCellAnchor>
  <xdr:twoCellAnchor>
    <xdr:from>
      <xdr:col>5</xdr:col>
      <xdr:colOff>328405</xdr:colOff>
      <xdr:row>77</xdr:row>
      <xdr:rowOff>17610</xdr:rowOff>
    </xdr:from>
    <xdr:to>
      <xdr:col>6</xdr:col>
      <xdr:colOff>297697</xdr:colOff>
      <xdr:row>78</xdr:row>
      <xdr:rowOff>91794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A15BE737-C120-4185-B05B-5B3FF15F64D9}"/>
            </a:ext>
          </a:extLst>
        </xdr:cNvPr>
        <xdr:cNvSpPr/>
      </xdr:nvSpPr>
      <xdr:spPr>
        <a:xfrm>
          <a:off x="3781218" y="18353235"/>
          <a:ext cx="659854" cy="3123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3</a:t>
          </a:r>
        </a:p>
      </xdr:txBody>
    </xdr:sp>
    <xdr:clientData/>
  </xdr:twoCellAnchor>
  <xdr:twoCellAnchor>
    <xdr:from>
      <xdr:col>5</xdr:col>
      <xdr:colOff>266492</xdr:colOff>
      <xdr:row>79</xdr:row>
      <xdr:rowOff>35347</xdr:rowOff>
    </xdr:from>
    <xdr:to>
      <xdr:col>6</xdr:col>
      <xdr:colOff>289813</xdr:colOff>
      <xdr:row>80</xdr:row>
      <xdr:rowOff>109530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AD03BE2F-AFD3-47ED-A350-7F1C44083536}"/>
            </a:ext>
          </a:extLst>
        </xdr:cNvPr>
        <xdr:cNvSpPr/>
      </xdr:nvSpPr>
      <xdr:spPr>
        <a:xfrm>
          <a:off x="3719305" y="18847222"/>
          <a:ext cx="713883" cy="3123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4</a:t>
          </a:r>
        </a:p>
      </xdr:txBody>
    </xdr:sp>
    <xdr:clientData/>
  </xdr:twoCellAnchor>
  <xdr:twoCellAnchor>
    <xdr:from>
      <xdr:col>5</xdr:col>
      <xdr:colOff>256966</xdr:colOff>
      <xdr:row>81</xdr:row>
      <xdr:rowOff>22865</xdr:rowOff>
    </xdr:from>
    <xdr:to>
      <xdr:col>6</xdr:col>
      <xdr:colOff>291126</xdr:colOff>
      <xdr:row>82</xdr:row>
      <xdr:rowOff>97049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CE74A1EE-01D0-44FB-8BEC-872256BE9E25}"/>
            </a:ext>
          </a:extLst>
        </xdr:cNvPr>
        <xdr:cNvSpPr/>
      </xdr:nvSpPr>
      <xdr:spPr>
        <a:xfrm>
          <a:off x="3709779" y="19310990"/>
          <a:ext cx="724722" cy="3123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5</a:t>
          </a:r>
        </a:p>
      </xdr:txBody>
    </xdr:sp>
    <xdr:clientData/>
  </xdr:twoCellAnchor>
  <xdr:twoCellAnchor>
    <xdr:from>
      <xdr:col>5</xdr:col>
      <xdr:colOff>266492</xdr:colOff>
      <xdr:row>83</xdr:row>
      <xdr:rowOff>48485</xdr:rowOff>
    </xdr:from>
    <xdr:to>
      <xdr:col>6</xdr:col>
      <xdr:colOff>291127</xdr:colOff>
      <xdr:row>84</xdr:row>
      <xdr:rowOff>122668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8F5FC7B0-3118-4ACF-8D08-BDE3C50F7F11}"/>
            </a:ext>
          </a:extLst>
        </xdr:cNvPr>
        <xdr:cNvSpPr/>
      </xdr:nvSpPr>
      <xdr:spPr>
        <a:xfrm>
          <a:off x="3719305" y="19812860"/>
          <a:ext cx="715197" cy="3123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6</a:t>
          </a:r>
        </a:p>
      </xdr:txBody>
    </xdr:sp>
    <xdr:clientData/>
  </xdr:twoCellAnchor>
  <xdr:twoCellAnchor>
    <xdr:from>
      <xdr:col>5</xdr:col>
      <xdr:colOff>256966</xdr:colOff>
      <xdr:row>85</xdr:row>
      <xdr:rowOff>34361</xdr:rowOff>
    </xdr:from>
    <xdr:to>
      <xdr:col>6</xdr:col>
      <xdr:colOff>292440</xdr:colOff>
      <xdr:row>86</xdr:row>
      <xdr:rowOff>110187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74E0C67F-5C55-4C5C-A0DA-D9FE61A98B3F}"/>
            </a:ext>
          </a:extLst>
        </xdr:cNvPr>
        <xdr:cNvSpPr/>
      </xdr:nvSpPr>
      <xdr:spPr>
        <a:xfrm>
          <a:off x="3709779" y="20274986"/>
          <a:ext cx="726036" cy="3139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7</a:t>
          </a:r>
        </a:p>
      </xdr:txBody>
    </xdr:sp>
    <xdr:clientData/>
  </xdr:twoCellAnchor>
  <xdr:twoCellAnchor>
    <xdr:from>
      <xdr:col>7</xdr:col>
      <xdr:colOff>308344</xdr:colOff>
      <xdr:row>87</xdr:row>
      <xdr:rowOff>15935</xdr:rowOff>
    </xdr:from>
    <xdr:to>
      <xdr:col>8</xdr:col>
      <xdr:colOff>356979</xdr:colOff>
      <xdr:row>88</xdr:row>
      <xdr:rowOff>177079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F66ED340-73D4-4409-A8CF-C18C93E511A7}"/>
            </a:ext>
          </a:extLst>
        </xdr:cNvPr>
        <xdr:cNvSpPr/>
      </xdr:nvSpPr>
      <xdr:spPr>
        <a:xfrm>
          <a:off x="5142282" y="20732810"/>
          <a:ext cx="739197" cy="39926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PMOD 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377341</xdr:colOff>
      <xdr:row>87</xdr:row>
      <xdr:rowOff>52591</xdr:rowOff>
    </xdr:from>
    <xdr:to>
      <xdr:col>7</xdr:col>
      <xdr:colOff>326761</xdr:colOff>
      <xdr:row>88</xdr:row>
      <xdr:rowOff>130059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07BF5385-10AD-4F59-BD1C-97283A8E1F47}"/>
            </a:ext>
          </a:extLst>
        </xdr:cNvPr>
        <xdr:cNvSpPr/>
      </xdr:nvSpPr>
      <xdr:spPr>
        <a:xfrm>
          <a:off x="3139591" y="20769466"/>
          <a:ext cx="2021108" cy="315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chemeClr val="tx1"/>
              </a:solidFill>
            </a:rPr>
            <a:t>ディジタル出力モジュール </a:t>
          </a:r>
          <a:r>
            <a:rPr kumimoji="1" lang="en-US" altLang="ja-JP" sz="1000">
              <a:solidFill>
                <a:schemeClr val="tx1"/>
              </a:solidFill>
            </a:rPr>
            <a:t>0</a:t>
          </a:r>
        </a:p>
      </xdr:txBody>
    </xdr:sp>
    <xdr:clientData/>
  </xdr:twoCellAnchor>
  <xdr:twoCellAnchor>
    <xdr:from>
      <xdr:col>8</xdr:col>
      <xdr:colOff>349652</xdr:colOff>
      <xdr:row>71</xdr:row>
      <xdr:rowOff>187294</xdr:rowOff>
    </xdr:from>
    <xdr:to>
      <xdr:col>8</xdr:col>
      <xdr:colOff>628075</xdr:colOff>
      <xdr:row>71</xdr:row>
      <xdr:rowOff>187294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37F93E6C-AC84-4297-B646-CC091F845423}"/>
            </a:ext>
          </a:extLst>
        </xdr:cNvPr>
        <xdr:cNvCxnSpPr/>
      </xdr:nvCxnSpPr>
      <xdr:spPr>
        <a:xfrm>
          <a:off x="5874152" y="17094169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355513</xdr:colOff>
      <xdr:row>73</xdr:row>
      <xdr:rowOff>193887</xdr:rowOff>
    </xdr:from>
    <xdr:to>
      <xdr:col>8</xdr:col>
      <xdr:colOff>633936</xdr:colOff>
      <xdr:row>73</xdr:row>
      <xdr:rowOff>193887</xdr:rowOff>
    </xdr:to>
    <xdr:cxnSp macro="">
      <xdr:nvCxnSpPr>
        <xdr:cNvPr id="61" name="直線コネクタ 60">
          <a:extLst>
            <a:ext uri="{FF2B5EF4-FFF2-40B4-BE49-F238E27FC236}">
              <a16:creationId xmlns:a16="http://schemas.microsoft.com/office/drawing/2014/main" id="{D7544A77-BCA9-42AD-8B55-1985CDCD3905}"/>
            </a:ext>
          </a:extLst>
        </xdr:cNvPr>
        <xdr:cNvCxnSpPr/>
      </xdr:nvCxnSpPr>
      <xdr:spPr>
        <a:xfrm>
          <a:off x="5880013" y="17577012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355514</xdr:colOff>
      <xdr:row>75</xdr:row>
      <xdr:rowOff>183630</xdr:rowOff>
    </xdr:from>
    <xdr:to>
      <xdr:col>8</xdr:col>
      <xdr:colOff>633937</xdr:colOff>
      <xdr:row>75</xdr:row>
      <xdr:rowOff>183630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CADBA273-361A-4F40-BC36-1E1043773AA9}"/>
            </a:ext>
          </a:extLst>
        </xdr:cNvPr>
        <xdr:cNvCxnSpPr/>
      </xdr:nvCxnSpPr>
      <xdr:spPr>
        <a:xfrm>
          <a:off x="5880014" y="18043005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361375</xdr:colOff>
      <xdr:row>77</xdr:row>
      <xdr:rowOff>186560</xdr:rowOff>
    </xdr:from>
    <xdr:to>
      <xdr:col>8</xdr:col>
      <xdr:colOff>639798</xdr:colOff>
      <xdr:row>77</xdr:row>
      <xdr:rowOff>186560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5F00700F-6961-4D19-AA0D-DC7DDB9A7003}"/>
            </a:ext>
          </a:extLst>
        </xdr:cNvPr>
        <xdr:cNvCxnSpPr/>
      </xdr:nvCxnSpPr>
      <xdr:spPr>
        <a:xfrm>
          <a:off x="5885875" y="18522185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346721</xdr:colOff>
      <xdr:row>79</xdr:row>
      <xdr:rowOff>190957</xdr:rowOff>
    </xdr:from>
    <xdr:to>
      <xdr:col>8</xdr:col>
      <xdr:colOff>625144</xdr:colOff>
      <xdr:row>79</xdr:row>
      <xdr:rowOff>190957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355C1948-DE50-471B-B9C0-047824D475B9}"/>
            </a:ext>
          </a:extLst>
        </xdr:cNvPr>
        <xdr:cNvCxnSpPr/>
      </xdr:nvCxnSpPr>
      <xdr:spPr>
        <a:xfrm>
          <a:off x="5871221" y="19002832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352582</xdr:colOff>
      <xdr:row>81</xdr:row>
      <xdr:rowOff>193888</xdr:rowOff>
    </xdr:from>
    <xdr:to>
      <xdr:col>8</xdr:col>
      <xdr:colOff>631005</xdr:colOff>
      <xdr:row>81</xdr:row>
      <xdr:rowOff>193888</xdr:rowOff>
    </xdr:to>
    <xdr:cxnSp macro="">
      <xdr:nvCxnSpPr>
        <xdr:cNvPr id="65" name="直線コネクタ 64">
          <a:extLst>
            <a:ext uri="{FF2B5EF4-FFF2-40B4-BE49-F238E27FC236}">
              <a16:creationId xmlns:a16="http://schemas.microsoft.com/office/drawing/2014/main" id="{10E5E4FB-A83F-4060-A4F4-7B85E2F43226}"/>
            </a:ext>
          </a:extLst>
        </xdr:cNvPr>
        <xdr:cNvCxnSpPr/>
      </xdr:nvCxnSpPr>
      <xdr:spPr>
        <a:xfrm>
          <a:off x="5877082" y="19482013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352582</xdr:colOff>
      <xdr:row>83</xdr:row>
      <xdr:rowOff>212939</xdr:rowOff>
    </xdr:from>
    <xdr:to>
      <xdr:col>8</xdr:col>
      <xdr:colOff>631005</xdr:colOff>
      <xdr:row>83</xdr:row>
      <xdr:rowOff>212939</xdr:rowOff>
    </xdr:to>
    <xdr:cxnSp macro="">
      <xdr:nvCxnSpPr>
        <xdr:cNvPr id="66" name="直線コネクタ 65">
          <a:extLst>
            <a:ext uri="{FF2B5EF4-FFF2-40B4-BE49-F238E27FC236}">
              <a16:creationId xmlns:a16="http://schemas.microsoft.com/office/drawing/2014/main" id="{B304E180-DCB5-40BA-B510-C62B31F6EC15}"/>
            </a:ext>
          </a:extLst>
        </xdr:cNvPr>
        <xdr:cNvCxnSpPr/>
      </xdr:nvCxnSpPr>
      <xdr:spPr>
        <a:xfrm>
          <a:off x="5877082" y="19977314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358443</xdr:colOff>
      <xdr:row>85</xdr:row>
      <xdr:rowOff>215869</xdr:rowOff>
    </xdr:from>
    <xdr:to>
      <xdr:col>8</xdr:col>
      <xdr:colOff>636866</xdr:colOff>
      <xdr:row>85</xdr:row>
      <xdr:rowOff>215869</xdr:rowOff>
    </xdr:to>
    <xdr:cxnSp macro="">
      <xdr:nvCxnSpPr>
        <xdr:cNvPr id="67" name="直線コネクタ 66">
          <a:extLst>
            <a:ext uri="{FF2B5EF4-FFF2-40B4-BE49-F238E27FC236}">
              <a16:creationId xmlns:a16="http://schemas.microsoft.com/office/drawing/2014/main" id="{5FE7E368-F80B-44C0-AD8A-EF75FE8DB11D}"/>
            </a:ext>
          </a:extLst>
        </xdr:cNvPr>
        <xdr:cNvCxnSpPr/>
      </xdr:nvCxnSpPr>
      <xdr:spPr>
        <a:xfrm>
          <a:off x="5882943" y="20456494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351116</xdr:colOff>
      <xdr:row>87</xdr:row>
      <xdr:rowOff>220266</xdr:rowOff>
    </xdr:from>
    <xdr:to>
      <xdr:col>8</xdr:col>
      <xdr:colOff>629539</xdr:colOff>
      <xdr:row>87</xdr:row>
      <xdr:rowOff>220266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A77CA54F-314F-49A4-8CC9-F61038CF5B4B}"/>
            </a:ext>
          </a:extLst>
        </xdr:cNvPr>
        <xdr:cNvCxnSpPr/>
      </xdr:nvCxnSpPr>
      <xdr:spPr>
        <a:xfrm>
          <a:off x="5875616" y="20937141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630696</xdr:colOff>
      <xdr:row>70</xdr:row>
      <xdr:rowOff>215628</xdr:rowOff>
    </xdr:from>
    <xdr:to>
      <xdr:col>10</xdr:col>
      <xdr:colOff>548795</xdr:colOff>
      <xdr:row>88</xdr:row>
      <xdr:rowOff>218905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A52CF75B-BFF2-4E93-8677-A41ADD90F5B8}"/>
            </a:ext>
          </a:extLst>
        </xdr:cNvPr>
        <xdr:cNvSpPr/>
      </xdr:nvSpPr>
      <xdr:spPr>
        <a:xfrm>
          <a:off x="6155196" y="16884378"/>
          <a:ext cx="1299224" cy="428952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オシロスコープ</a:t>
          </a:r>
        </a:p>
      </xdr:txBody>
    </xdr:sp>
    <xdr:clientData/>
  </xdr:twoCellAnchor>
  <xdr:twoCellAnchor>
    <xdr:from>
      <xdr:col>6</xdr:col>
      <xdr:colOff>173424</xdr:colOff>
      <xdr:row>92</xdr:row>
      <xdr:rowOff>227873</xdr:rowOff>
    </xdr:from>
    <xdr:to>
      <xdr:col>8</xdr:col>
      <xdr:colOff>230573</xdr:colOff>
      <xdr:row>94</xdr:row>
      <xdr:rowOff>155596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DC34C991-03B6-4208-93B8-632202FBA6EE}"/>
            </a:ext>
          </a:extLst>
        </xdr:cNvPr>
        <xdr:cNvSpPr/>
      </xdr:nvSpPr>
      <xdr:spPr>
        <a:xfrm>
          <a:off x="4316799" y="22135373"/>
          <a:ext cx="1438274" cy="40397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DAC228_T0_CH0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166578</xdr:colOff>
      <xdr:row>94</xdr:row>
      <xdr:rowOff>225493</xdr:rowOff>
    </xdr:from>
    <xdr:to>
      <xdr:col>8</xdr:col>
      <xdr:colOff>223727</xdr:colOff>
      <xdr:row>96</xdr:row>
      <xdr:rowOff>136186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7AB00E16-3303-406A-8841-D3919AB67CD4}"/>
            </a:ext>
          </a:extLst>
        </xdr:cNvPr>
        <xdr:cNvSpPr/>
      </xdr:nvSpPr>
      <xdr:spPr>
        <a:xfrm>
          <a:off x="4309953" y="22609243"/>
          <a:ext cx="1438274" cy="38694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DAC228_T0_CH1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72942</xdr:colOff>
      <xdr:row>93</xdr:row>
      <xdr:rowOff>20989</xdr:rowOff>
    </xdr:from>
    <xdr:to>
      <xdr:col>6</xdr:col>
      <xdr:colOff>167067</xdr:colOff>
      <xdr:row>94</xdr:row>
      <xdr:rowOff>104698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E2DEE6EC-0E17-4419-A954-CD65DE5CB7E6}"/>
            </a:ext>
          </a:extLst>
        </xdr:cNvPr>
        <xdr:cNvSpPr/>
      </xdr:nvSpPr>
      <xdr:spPr>
        <a:xfrm>
          <a:off x="3525755" y="22166614"/>
          <a:ext cx="784687" cy="3218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0</a:t>
          </a:r>
        </a:p>
      </xdr:txBody>
    </xdr:sp>
    <xdr:clientData/>
  </xdr:twoCellAnchor>
  <xdr:twoCellAnchor>
    <xdr:from>
      <xdr:col>5</xdr:col>
      <xdr:colOff>145060</xdr:colOff>
      <xdr:row>95</xdr:row>
      <xdr:rowOff>31170</xdr:rowOff>
    </xdr:from>
    <xdr:to>
      <xdr:col>6</xdr:col>
      <xdr:colOff>168381</xdr:colOff>
      <xdr:row>96</xdr:row>
      <xdr:rowOff>89026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FDBCEF38-E8B2-4FE7-87BC-218969D63F1A}"/>
            </a:ext>
          </a:extLst>
        </xdr:cNvPr>
        <xdr:cNvSpPr/>
      </xdr:nvSpPr>
      <xdr:spPr>
        <a:xfrm>
          <a:off x="3597873" y="22653045"/>
          <a:ext cx="713883" cy="2959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1</a:t>
          </a:r>
        </a:p>
      </xdr:txBody>
    </xdr:sp>
    <xdr:clientData/>
  </xdr:twoCellAnchor>
  <xdr:twoCellAnchor>
    <xdr:from>
      <xdr:col>7</xdr:col>
      <xdr:colOff>167863</xdr:colOff>
      <xdr:row>96</xdr:row>
      <xdr:rowOff>234444</xdr:rowOff>
    </xdr:from>
    <xdr:to>
      <xdr:col>8</xdr:col>
      <xdr:colOff>230786</xdr:colOff>
      <xdr:row>98</xdr:row>
      <xdr:rowOff>164267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4CF13339-1CB1-4B33-8AC0-0E05CF518075}"/>
            </a:ext>
          </a:extLst>
        </xdr:cNvPr>
        <xdr:cNvSpPr/>
      </xdr:nvSpPr>
      <xdr:spPr>
        <a:xfrm>
          <a:off x="5001801" y="23094444"/>
          <a:ext cx="753485" cy="40607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PMOD 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357188</xdr:colOff>
      <xdr:row>97</xdr:row>
      <xdr:rowOff>32975</xdr:rowOff>
    </xdr:from>
    <xdr:to>
      <xdr:col>7</xdr:col>
      <xdr:colOff>181517</xdr:colOff>
      <xdr:row>98</xdr:row>
      <xdr:rowOff>100918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EA601035-C469-4A78-BAE1-19C43FC6C100}"/>
            </a:ext>
          </a:extLst>
        </xdr:cNvPr>
        <xdr:cNvSpPr/>
      </xdr:nvSpPr>
      <xdr:spPr>
        <a:xfrm>
          <a:off x="3119438" y="23131100"/>
          <a:ext cx="1896017" cy="3060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chemeClr val="tx1"/>
              </a:solidFill>
            </a:rPr>
            <a:t>ディジタル出力モジュール </a:t>
          </a:r>
          <a:r>
            <a:rPr kumimoji="1" lang="en-US" altLang="ja-JP" sz="1000">
              <a:solidFill>
                <a:schemeClr val="tx1"/>
              </a:solidFill>
            </a:rPr>
            <a:t>0</a:t>
          </a:r>
        </a:p>
      </xdr:txBody>
    </xdr:sp>
    <xdr:clientData/>
  </xdr:twoCellAnchor>
  <xdr:twoCellAnchor>
    <xdr:from>
      <xdr:col>8</xdr:col>
      <xdr:colOff>223459</xdr:colOff>
      <xdr:row>93</xdr:row>
      <xdr:rowOff>200856</xdr:rowOff>
    </xdr:from>
    <xdr:to>
      <xdr:col>8</xdr:col>
      <xdr:colOff>506643</xdr:colOff>
      <xdr:row>93</xdr:row>
      <xdr:rowOff>200856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282BF99A-E34E-414B-A045-4590C606DCFD}"/>
            </a:ext>
          </a:extLst>
        </xdr:cNvPr>
        <xdr:cNvCxnSpPr/>
      </xdr:nvCxnSpPr>
      <xdr:spPr>
        <a:xfrm>
          <a:off x="5747959" y="22346481"/>
          <a:ext cx="28318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229320</xdr:colOff>
      <xdr:row>95</xdr:row>
      <xdr:rowOff>216973</xdr:rowOff>
    </xdr:from>
    <xdr:to>
      <xdr:col>8</xdr:col>
      <xdr:colOff>512504</xdr:colOff>
      <xdr:row>95</xdr:row>
      <xdr:rowOff>216973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65303F14-5C70-4593-9D66-9BF49584B287}"/>
            </a:ext>
          </a:extLst>
        </xdr:cNvPr>
        <xdr:cNvCxnSpPr/>
      </xdr:nvCxnSpPr>
      <xdr:spPr>
        <a:xfrm>
          <a:off x="5753820" y="22838848"/>
          <a:ext cx="28318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224923</xdr:colOff>
      <xdr:row>97</xdr:row>
      <xdr:rowOff>207454</xdr:rowOff>
    </xdr:from>
    <xdr:to>
      <xdr:col>8</xdr:col>
      <xdr:colOff>508107</xdr:colOff>
      <xdr:row>97</xdr:row>
      <xdr:rowOff>207454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D80E577F-FC12-4B93-8004-E64BD8E0FED6}"/>
            </a:ext>
          </a:extLst>
        </xdr:cNvPr>
        <xdr:cNvCxnSpPr/>
      </xdr:nvCxnSpPr>
      <xdr:spPr>
        <a:xfrm>
          <a:off x="5749423" y="23305579"/>
          <a:ext cx="28318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509264</xdr:colOff>
      <xdr:row>92</xdr:row>
      <xdr:rowOff>229189</xdr:rowOff>
    </xdr:from>
    <xdr:to>
      <xdr:col>10</xdr:col>
      <xdr:colOff>408313</xdr:colOff>
      <xdr:row>98</xdr:row>
      <xdr:rowOff>162907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CF79A31-D496-43D6-8B48-6F0A5A033A71}"/>
            </a:ext>
          </a:extLst>
        </xdr:cNvPr>
        <xdr:cNvSpPr/>
      </xdr:nvSpPr>
      <xdr:spPr>
        <a:xfrm>
          <a:off x="6033764" y="22136689"/>
          <a:ext cx="1280174" cy="136246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オシロスコープ</a:t>
          </a:r>
        </a:p>
      </xdr:txBody>
    </xdr:sp>
    <xdr:clientData/>
  </xdr:twoCellAnchor>
  <xdr:twoCellAnchor>
    <xdr:from>
      <xdr:col>14</xdr:col>
      <xdr:colOff>12765</xdr:colOff>
      <xdr:row>69</xdr:row>
      <xdr:rowOff>231322</xdr:rowOff>
    </xdr:from>
    <xdr:to>
      <xdr:col>16</xdr:col>
      <xdr:colOff>74675</xdr:colOff>
      <xdr:row>71</xdr:row>
      <xdr:rowOff>139993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D3DA9E65-0907-4CA9-8D30-C54FE626AB54}"/>
            </a:ext>
          </a:extLst>
        </xdr:cNvPr>
        <xdr:cNvSpPr/>
      </xdr:nvSpPr>
      <xdr:spPr>
        <a:xfrm>
          <a:off x="9537765" y="17131393"/>
          <a:ext cx="1422624" cy="39852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DAC228_T0_CH0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5919</xdr:colOff>
      <xdr:row>71</xdr:row>
      <xdr:rowOff>228941</xdr:rowOff>
    </xdr:from>
    <xdr:to>
      <xdr:col>16</xdr:col>
      <xdr:colOff>67829</xdr:colOff>
      <xdr:row>73</xdr:row>
      <xdr:rowOff>139634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18E803E0-8C09-4155-83BE-D6F8240C9860}"/>
            </a:ext>
          </a:extLst>
        </xdr:cNvPr>
        <xdr:cNvSpPr/>
      </xdr:nvSpPr>
      <xdr:spPr>
        <a:xfrm>
          <a:off x="9530919" y="17618870"/>
          <a:ext cx="1422624" cy="4005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DAC228_T0_CH1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12161</xdr:colOff>
      <xdr:row>73</xdr:row>
      <xdr:rowOff>235031</xdr:rowOff>
    </xdr:from>
    <xdr:to>
      <xdr:col>16</xdr:col>
      <xdr:colOff>74071</xdr:colOff>
      <xdr:row>75</xdr:row>
      <xdr:rowOff>143704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69124BAD-919A-4FCD-9488-06F6F7507CF3}"/>
            </a:ext>
          </a:extLst>
        </xdr:cNvPr>
        <xdr:cNvSpPr/>
      </xdr:nvSpPr>
      <xdr:spPr>
        <a:xfrm>
          <a:off x="9537161" y="18114817"/>
          <a:ext cx="1422624" cy="39853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DAC228_T0_CH2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11884</xdr:colOff>
      <xdr:row>75</xdr:row>
      <xdr:rowOff>238061</xdr:rowOff>
    </xdr:from>
    <xdr:to>
      <xdr:col>16</xdr:col>
      <xdr:colOff>73794</xdr:colOff>
      <xdr:row>77</xdr:row>
      <xdr:rowOff>149914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CF0FDA14-A044-4879-8B34-1460177CC022}"/>
            </a:ext>
          </a:extLst>
        </xdr:cNvPr>
        <xdr:cNvSpPr/>
      </xdr:nvSpPr>
      <xdr:spPr>
        <a:xfrm>
          <a:off x="9536884" y="18607704"/>
          <a:ext cx="1422624" cy="40171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DAC228_T0_CH3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598082</xdr:colOff>
      <xdr:row>70</xdr:row>
      <xdr:rowOff>33963</xdr:rowOff>
    </xdr:from>
    <xdr:to>
      <xdr:col>14</xdr:col>
      <xdr:colOff>6408</xdr:colOff>
      <xdr:row>71</xdr:row>
      <xdr:rowOff>108145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A28FC457-B13B-4AB8-8630-613847FDAD38}"/>
            </a:ext>
          </a:extLst>
        </xdr:cNvPr>
        <xdr:cNvSpPr/>
      </xdr:nvSpPr>
      <xdr:spPr>
        <a:xfrm>
          <a:off x="8762368" y="17178963"/>
          <a:ext cx="769040" cy="3191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0</a:t>
          </a:r>
        </a:p>
      </xdr:txBody>
    </xdr:sp>
    <xdr:clientData/>
  </xdr:twoCellAnchor>
  <xdr:twoCellAnchor>
    <xdr:from>
      <xdr:col>13</xdr:col>
      <xdr:colOff>3450</xdr:colOff>
      <xdr:row>72</xdr:row>
      <xdr:rowOff>34619</xdr:rowOff>
    </xdr:from>
    <xdr:to>
      <xdr:col>14</xdr:col>
      <xdr:colOff>7722</xdr:colOff>
      <xdr:row>73</xdr:row>
      <xdr:rowOff>108802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506BA50B-3711-41EF-AE39-CCD06B10A8C8}"/>
            </a:ext>
          </a:extLst>
        </xdr:cNvPr>
        <xdr:cNvSpPr/>
      </xdr:nvSpPr>
      <xdr:spPr>
        <a:xfrm>
          <a:off x="8848093" y="17669476"/>
          <a:ext cx="684629" cy="3191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1</a:t>
          </a:r>
        </a:p>
      </xdr:txBody>
    </xdr:sp>
    <xdr:clientData/>
  </xdr:twoCellAnchor>
  <xdr:twoCellAnchor>
    <xdr:from>
      <xdr:col>13</xdr:col>
      <xdr:colOff>3451</xdr:colOff>
      <xdr:row>74</xdr:row>
      <xdr:rowOff>40532</xdr:rowOff>
    </xdr:from>
    <xdr:to>
      <xdr:col>14</xdr:col>
      <xdr:colOff>14292</xdr:colOff>
      <xdr:row>75</xdr:row>
      <xdr:rowOff>114714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222EE279-5951-4CB7-8BEE-BF688F133436}"/>
            </a:ext>
          </a:extLst>
        </xdr:cNvPr>
        <xdr:cNvSpPr/>
      </xdr:nvSpPr>
      <xdr:spPr>
        <a:xfrm>
          <a:off x="8848094" y="18165246"/>
          <a:ext cx="691198" cy="3191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2</a:t>
          </a:r>
        </a:p>
      </xdr:txBody>
    </xdr:sp>
    <xdr:clientData/>
  </xdr:twoCellAnchor>
  <xdr:twoCellAnchor>
    <xdr:from>
      <xdr:col>13</xdr:col>
      <xdr:colOff>46314</xdr:colOff>
      <xdr:row>76</xdr:row>
      <xdr:rowOff>34619</xdr:rowOff>
    </xdr:from>
    <xdr:to>
      <xdr:col>14</xdr:col>
      <xdr:colOff>15606</xdr:colOff>
      <xdr:row>77</xdr:row>
      <xdr:rowOff>108803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3E00816B-6A7A-4BB6-9DA6-14BE185127A9}"/>
            </a:ext>
          </a:extLst>
        </xdr:cNvPr>
        <xdr:cNvSpPr/>
      </xdr:nvSpPr>
      <xdr:spPr>
        <a:xfrm>
          <a:off x="8890957" y="18649190"/>
          <a:ext cx="649649" cy="3191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3</a:t>
          </a:r>
        </a:p>
      </xdr:txBody>
    </xdr:sp>
    <xdr:clientData/>
  </xdr:twoCellAnchor>
  <xdr:twoCellAnchor>
    <xdr:from>
      <xdr:col>16</xdr:col>
      <xdr:colOff>67561</xdr:colOff>
      <xdr:row>70</xdr:row>
      <xdr:rowOff>204303</xdr:rowOff>
    </xdr:from>
    <xdr:to>
      <xdr:col>16</xdr:col>
      <xdr:colOff>345984</xdr:colOff>
      <xdr:row>70</xdr:row>
      <xdr:rowOff>204303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8C9A90B7-E519-450C-A6DA-0B430ABC55DA}"/>
            </a:ext>
          </a:extLst>
        </xdr:cNvPr>
        <xdr:cNvCxnSpPr/>
      </xdr:nvCxnSpPr>
      <xdr:spPr>
        <a:xfrm>
          <a:off x="10953275" y="17349303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73422</xdr:colOff>
      <xdr:row>72</xdr:row>
      <xdr:rowOff>210896</xdr:rowOff>
    </xdr:from>
    <xdr:to>
      <xdr:col>16</xdr:col>
      <xdr:colOff>351845</xdr:colOff>
      <xdr:row>72</xdr:row>
      <xdr:rowOff>210896</xdr:rowOff>
    </xdr:to>
    <xdr:cxnSp macro="">
      <xdr:nvCxnSpPr>
        <xdr:cNvPr id="99" name="直線コネクタ 98">
          <a:extLst>
            <a:ext uri="{FF2B5EF4-FFF2-40B4-BE49-F238E27FC236}">
              <a16:creationId xmlns:a16="http://schemas.microsoft.com/office/drawing/2014/main" id="{15840B64-06D6-4544-881B-06E045A80BE2}"/>
            </a:ext>
          </a:extLst>
        </xdr:cNvPr>
        <xdr:cNvCxnSpPr/>
      </xdr:nvCxnSpPr>
      <xdr:spPr>
        <a:xfrm>
          <a:off x="10959136" y="17845753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73423</xdr:colOff>
      <xdr:row>74</xdr:row>
      <xdr:rowOff>200639</xdr:rowOff>
    </xdr:from>
    <xdr:to>
      <xdr:col>16</xdr:col>
      <xdr:colOff>351846</xdr:colOff>
      <xdr:row>74</xdr:row>
      <xdr:rowOff>200639</xdr:rowOff>
    </xdr:to>
    <xdr:cxnSp macro="">
      <xdr:nvCxnSpPr>
        <xdr:cNvPr id="100" name="直線コネクタ 99">
          <a:extLst>
            <a:ext uri="{FF2B5EF4-FFF2-40B4-BE49-F238E27FC236}">
              <a16:creationId xmlns:a16="http://schemas.microsoft.com/office/drawing/2014/main" id="{E907D6FF-E6DD-4F3B-A1F9-A66185B25E61}"/>
            </a:ext>
          </a:extLst>
        </xdr:cNvPr>
        <xdr:cNvCxnSpPr/>
      </xdr:nvCxnSpPr>
      <xdr:spPr>
        <a:xfrm>
          <a:off x="10959137" y="18325353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79284</xdr:colOff>
      <xdr:row>76</xdr:row>
      <xdr:rowOff>203569</xdr:rowOff>
    </xdr:from>
    <xdr:to>
      <xdr:col>16</xdr:col>
      <xdr:colOff>357707</xdr:colOff>
      <xdr:row>76</xdr:row>
      <xdr:rowOff>203569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4B988AD8-4797-483E-97E7-62C17ED1E331}"/>
            </a:ext>
          </a:extLst>
        </xdr:cNvPr>
        <xdr:cNvCxnSpPr/>
      </xdr:nvCxnSpPr>
      <xdr:spPr>
        <a:xfrm>
          <a:off x="10964998" y="18818140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348605</xdr:colOff>
      <xdr:row>69</xdr:row>
      <xdr:rowOff>232637</xdr:rowOff>
    </xdr:from>
    <xdr:to>
      <xdr:col>18</xdr:col>
      <xdr:colOff>266703</xdr:colOff>
      <xdr:row>77</xdr:row>
      <xdr:rowOff>204107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DA3D81A8-1848-4BF0-A3C8-77E406F4F424}"/>
            </a:ext>
          </a:extLst>
        </xdr:cNvPr>
        <xdr:cNvSpPr/>
      </xdr:nvSpPr>
      <xdr:spPr>
        <a:xfrm>
          <a:off x="11234319" y="17132708"/>
          <a:ext cx="1278813" cy="193089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オシロスコープ</a:t>
          </a:r>
        </a:p>
      </xdr:txBody>
    </xdr:sp>
    <xdr:clientData/>
  </xdr:twoCellAnchor>
  <xdr:twoCellAnchor editAs="oneCell">
    <xdr:from>
      <xdr:col>12</xdr:col>
      <xdr:colOff>258535</xdr:colOff>
      <xdr:row>80</xdr:row>
      <xdr:rowOff>190501</xdr:rowOff>
    </xdr:from>
    <xdr:to>
      <xdr:col>17</xdr:col>
      <xdr:colOff>618308</xdr:colOff>
      <xdr:row>88</xdr:row>
      <xdr:rowOff>175866</xdr:rowOff>
    </xdr:to>
    <xdr:pic>
      <xdr:nvPicPr>
        <xdr:cNvPr id="109" name="図 108">
          <a:extLst>
            <a:ext uri="{FF2B5EF4-FFF2-40B4-BE49-F238E27FC236}">
              <a16:creationId xmlns:a16="http://schemas.microsoft.com/office/drawing/2014/main" id="{05875E53-3DD4-D11C-E39C-137D96B7E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22821" y="19784787"/>
          <a:ext cx="3761558" cy="1944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B1AE-742C-4741-A546-7E275FA78293}">
  <dimension ref="S9:AI11"/>
  <sheetViews>
    <sheetView zoomScale="55" zoomScaleNormal="55" workbookViewId="0">
      <selection activeCell="AX29" sqref="AX29"/>
    </sheetView>
  </sheetViews>
  <sheetFormatPr defaultRowHeight="18.75" x14ac:dyDescent="0.4"/>
  <cols>
    <col min="1" max="331" width="3.625" customWidth="1"/>
  </cols>
  <sheetData>
    <row r="9" spans="19:35" x14ac:dyDescent="0.4">
      <c r="T9" s="28" t="s">
        <v>239</v>
      </c>
      <c r="U9" s="28" t="s">
        <v>239</v>
      </c>
      <c r="V9" s="28" t="s">
        <v>239</v>
      </c>
      <c r="W9" s="28" t="s">
        <v>239</v>
      </c>
      <c r="X9" s="28" t="s">
        <v>239</v>
      </c>
      <c r="Y9" s="28" t="s">
        <v>239</v>
      </c>
      <c r="AC9" s="28" t="s">
        <v>239</v>
      </c>
      <c r="AD9" s="28" t="s">
        <v>239</v>
      </c>
      <c r="AE9" s="31" t="s">
        <v>240</v>
      </c>
      <c r="AF9" s="31" t="s">
        <v>240</v>
      </c>
      <c r="AG9" s="31" t="s">
        <v>240</v>
      </c>
      <c r="AH9" s="31" t="s">
        <v>240</v>
      </c>
    </row>
    <row r="10" spans="19:35" x14ac:dyDescent="0.4">
      <c r="T10" s="29" t="s">
        <v>239</v>
      </c>
      <c r="U10" s="29" t="s">
        <v>239</v>
      </c>
      <c r="V10" s="29" t="s">
        <v>239</v>
      </c>
      <c r="W10" s="29" t="s">
        <v>239</v>
      </c>
      <c r="X10" s="29" t="s">
        <v>239</v>
      </c>
      <c r="Y10" s="29" t="s">
        <v>239</v>
      </c>
      <c r="AC10" s="29" t="s">
        <v>239</v>
      </c>
      <c r="AD10" s="29" t="s">
        <v>239</v>
      </c>
      <c r="AE10" s="31" t="s">
        <v>240</v>
      </c>
      <c r="AF10" s="31" t="s">
        <v>240</v>
      </c>
      <c r="AG10" s="31" t="s">
        <v>240</v>
      </c>
      <c r="AH10" s="31" t="s">
        <v>240</v>
      </c>
    </row>
    <row r="11" spans="19:35" x14ac:dyDescent="0.4">
      <c r="S11" s="19"/>
      <c r="T11" s="20"/>
      <c r="U11" s="20"/>
      <c r="V11" s="20"/>
      <c r="W11" s="20"/>
      <c r="X11" s="20"/>
      <c r="Y11" s="20"/>
      <c r="Z11" s="33" t="s">
        <v>241</v>
      </c>
      <c r="AA11" s="33"/>
      <c r="AB11" s="33"/>
      <c r="AC11" s="20"/>
      <c r="AD11" s="20"/>
      <c r="AE11" s="20"/>
      <c r="AF11" s="20"/>
      <c r="AG11" s="20"/>
      <c r="AH11" s="20"/>
      <c r="AI11" s="32"/>
    </row>
  </sheetData>
  <mergeCells count="1">
    <mergeCell ref="Z11:AB1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2ED7-63EC-477B-B524-080019C1FAB2}">
  <dimension ref="A1"/>
  <sheetViews>
    <sheetView topLeftCell="A16" zoomScale="70" zoomScaleNormal="70" workbookViewId="0">
      <selection activeCell="B42" sqref="B42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F1B51-72A3-4F92-8EC2-ADF443BD494B}">
  <dimension ref="F3:AO213"/>
  <sheetViews>
    <sheetView showGridLines="0" zoomScale="70" zoomScaleNormal="70" workbookViewId="0">
      <selection activeCell="AS28" sqref="AS28"/>
    </sheetView>
  </sheetViews>
  <sheetFormatPr defaultRowHeight="18.75" x14ac:dyDescent="0.4"/>
  <cols>
    <col min="1" max="8" width="3.625" customWidth="1"/>
    <col min="9" max="9" width="1.5" customWidth="1"/>
    <col min="10" max="256" width="3.625" customWidth="1"/>
  </cols>
  <sheetData>
    <row r="3" spans="6:25" ht="19.5" thickBot="1" x14ac:dyDescent="0.45">
      <c r="I3" s="3"/>
      <c r="J3" s="48" t="str">
        <f>"+0"</f>
        <v>+0</v>
      </c>
      <c r="K3" s="49"/>
      <c r="L3" s="49"/>
      <c r="M3" s="50"/>
      <c r="N3" s="48" t="str">
        <f>"+1"</f>
        <v>+1</v>
      </c>
      <c r="O3" s="49"/>
      <c r="P3" s="49"/>
      <c r="Q3" s="50"/>
      <c r="R3" s="48" t="str">
        <f>"+2"</f>
        <v>+2</v>
      </c>
      <c r="S3" s="49"/>
      <c r="T3" s="49"/>
      <c r="U3" s="50"/>
      <c r="V3" s="48" t="str">
        <f>"+3"</f>
        <v>+3</v>
      </c>
      <c r="W3" s="49"/>
      <c r="X3" s="49"/>
      <c r="Y3" s="50"/>
    </row>
    <row r="4" spans="6:25" ht="18.75" customHeight="1" x14ac:dyDescent="0.4">
      <c r="G4" s="47" t="s">
        <v>7</v>
      </c>
      <c r="H4" s="47"/>
      <c r="I4" s="4"/>
      <c r="J4" s="62" t="s">
        <v>246</v>
      </c>
      <c r="K4" s="63"/>
      <c r="L4" s="63"/>
      <c r="M4" s="64"/>
      <c r="N4" s="37" t="s">
        <v>116</v>
      </c>
      <c r="O4" s="37"/>
      <c r="P4" s="37"/>
      <c r="Q4" s="37"/>
      <c r="R4" s="37"/>
      <c r="S4" s="37"/>
      <c r="T4" s="37"/>
      <c r="U4" s="37"/>
      <c r="V4" s="37"/>
      <c r="W4" s="37"/>
      <c r="X4" s="37"/>
      <c r="Y4" s="38"/>
    </row>
    <row r="5" spans="6:25" ht="19.5" thickBot="1" x14ac:dyDescent="0.45">
      <c r="G5" s="41"/>
      <c r="H5" s="41"/>
      <c r="I5" s="5"/>
      <c r="J5" s="65" t="s">
        <v>2</v>
      </c>
      <c r="K5" s="51"/>
      <c r="L5" s="51"/>
      <c r="M5" s="51"/>
      <c r="N5" s="51" t="s">
        <v>3</v>
      </c>
      <c r="O5" s="51"/>
      <c r="P5" s="51"/>
      <c r="Q5" s="51"/>
      <c r="R5" s="51" t="s">
        <v>4</v>
      </c>
      <c r="S5" s="51"/>
      <c r="T5" s="51"/>
      <c r="U5" s="51"/>
      <c r="V5" s="51" t="s">
        <v>5</v>
      </c>
      <c r="W5" s="51"/>
      <c r="X5" s="51"/>
      <c r="Y5" s="52"/>
    </row>
    <row r="6" spans="6:25" x14ac:dyDescent="0.4">
      <c r="G6" s="47" t="s">
        <v>8</v>
      </c>
      <c r="H6" s="47"/>
      <c r="I6" s="4"/>
      <c r="J6" s="36" t="s">
        <v>116</v>
      </c>
      <c r="K6" s="37"/>
      <c r="L6" s="37"/>
      <c r="M6" s="37"/>
      <c r="N6" s="37"/>
      <c r="O6" s="37"/>
      <c r="P6" s="37"/>
      <c r="Q6" s="37"/>
      <c r="R6" s="37" t="s">
        <v>117</v>
      </c>
      <c r="S6" s="37"/>
      <c r="T6" s="37"/>
      <c r="U6" s="37"/>
      <c r="V6" s="37"/>
      <c r="W6" s="37"/>
      <c r="X6" s="37"/>
      <c r="Y6" s="38"/>
    </row>
    <row r="7" spans="6:25" ht="19.5" thickBot="1" x14ac:dyDescent="0.45">
      <c r="G7" s="41"/>
      <c r="H7" s="41"/>
      <c r="I7" s="6"/>
      <c r="J7" s="39" t="s">
        <v>6</v>
      </c>
      <c r="K7" s="34"/>
      <c r="L7" s="34"/>
      <c r="M7" s="34"/>
      <c r="N7" s="34" t="s">
        <v>2</v>
      </c>
      <c r="O7" s="34"/>
      <c r="P7" s="34"/>
      <c r="Q7" s="34"/>
      <c r="R7" s="34" t="s">
        <v>6</v>
      </c>
      <c r="S7" s="34"/>
      <c r="T7" s="34"/>
      <c r="U7" s="34"/>
      <c r="V7" s="34" t="s">
        <v>2</v>
      </c>
      <c r="W7" s="34"/>
      <c r="X7" s="34"/>
      <c r="Y7" s="35"/>
    </row>
    <row r="11" spans="6:25" ht="19.5" thickBot="1" x14ac:dyDescent="0.45">
      <c r="F11" s="2"/>
      <c r="G11" s="2"/>
      <c r="H11" s="2"/>
      <c r="I11" s="3"/>
      <c r="J11" s="48" t="str">
        <f>"+0"</f>
        <v>+0</v>
      </c>
      <c r="K11" s="49"/>
      <c r="L11" s="49"/>
      <c r="M11" s="50"/>
      <c r="N11" s="48" t="str">
        <f>"+1"</f>
        <v>+1</v>
      </c>
      <c r="O11" s="49"/>
      <c r="P11" s="49"/>
      <c r="Q11" s="50"/>
      <c r="R11" s="48" t="str">
        <f>"+2"</f>
        <v>+2</v>
      </c>
      <c r="S11" s="49"/>
      <c r="T11" s="49"/>
      <c r="U11" s="50"/>
      <c r="V11" s="48" t="str">
        <f>"+3"</f>
        <v>+3</v>
      </c>
      <c r="W11" s="49"/>
      <c r="X11" s="49"/>
      <c r="Y11" s="50"/>
    </row>
    <row r="12" spans="6:25" ht="18.75" customHeight="1" x14ac:dyDescent="0.4">
      <c r="F12" s="40" t="s">
        <v>7</v>
      </c>
      <c r="G12" s="40"/>
      <c r="H12" s="40"/>
      <c r="I12" s="4"/>
      <c r="J12" s="62" t="s">
        <v>247</v>
      </c>
      <c r="K12" s="63"/>
      <c r="L12" s="63"/>
      <c r="M12" s="64"/>
      <c r="N12" s="37" t="s">
        <v>116</v>
      </c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8"/>
    </row>
    <row r="13" spans="6:25" ht="19.5" thickBot="1" x14ac:dyDescent="0.45">
      <c r="F13" s="41"/>
      <c r="G13" s="41"/>
      <c r="H13" s="41"/>
      <c r="I13" s="26"/>
      <c r="J13" s="65" t="s">
        <v>2</v>
      </c>
      <c r="K13" s="51"/>
      <c r="L13" s="51"/>
      <c r="M13" s="51"/>
      <c r="N13" s="51" t="s">
        <v>3</v>
      </c>
      <c r="O13" s="51"/>
      <c r="P13" s="51"/>
      <c r="Q13" s="51"/>
      <c r="R13" s="51" t="s">
        <v>4</v>
      </c>
      <c r="S13" s="51"/>
      <c r="T13" s="51"/>
      <c r="U13" s="51"/>
      <c r="V13" s="51" t="s">
        <v>5</v>
      </c>
      <c r="W13" s="51"/>
      <c r="X13" s="51"/>
      <c r="Y13" s="52"/>
    </row>
    <row r="14" spans="6:25" x14ac:dyDescent="0.4">
      <c r="F14" s="40" t="s">
        <v>8</v>
      </c>
      <c r="G14" s="40"/>
      <c r="H14" s="40"/>
      <c r="I14" s="4"/>
      <c r="J14" s="36" t="s">
        <v>116</v>
      </c>
      <c r="K14" s="37"/>
      <c r="L14" s="37"/>
      <c r="M14" s="37"/>
      <c r="N14" s="37"/>
      <c r="O14" s="37"/>
      <c r="P14" s="37"/>
      <c r="Q14" s="37"/>
      <c r="R14" s="37" t="s">
        <v>126</v>
      </c>
      <c r="S14" s="37"/>
      <c r="T14" s="37"/>
      <c r="U14" s="37"/>
      <c r="V14" s="37"/>
      <c r="W14" s="37"/>
      <c r="X14" s="37"/>
      <c r="Y14" s="38"/>
    </row>
    <row r="15" spans="6:25" ht="19.5" thickBot="1" x14ac:dyDescent="0.45">
      <c r="F15" s="41"/>
      <c r="G15" s="41"/>
      <c r="H15" s="41"/>
      <c r="I15" s="6"/>
      <c r="J15" s="39" t="s">
        <v>6</v>
      </c>
      <c r="K15" s="34"/>
      <c r="L15" s="34"/>
      <c r="M15" s="34"/>
      <c r="N15" s="34" t="s">
        <v>2</v>
      </c>
      <c r="O15" s="34"/>
      <c r="P15" s="34"/>
      <c r="Q15" s="34"/>
      <c r="R15" s="34" t="s">
        <v>6</v>
      </c>
      <c r="S15" s="34"/>
      <c r="T15" s="34"/>
      <c r="U15" s="34"/>
      <c r="V15" s="34" t="s">
        <v>2</v>
      </c>
      <c r="W15" s="34"/>
      <c r="X15" s="34"/>
      <c r="Y15" s="35"/>
    </row>
    <row r="16" spans="6:25" x14ac:dyDescent="0.4">
      <c r="F16" s="40" t="s">
        <v>10</v>
      </c>
      <c r="G16" s="40"/>
      <c r="H16" s="40"/>
      <c r="I16" s="4"/>
      <c r="J16" s="42" t="s">
        <v>92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4"/>
    </row>
    <row r="17" spans="6:25" ht="19.5" thickBot="1" x14ac:dyDescent="0.45">
      <c r="F17" s="41"/>
      <c r="G17" s="41"/>
      <c r="H17" s="41"/>
      <c r="I17" s="6"/>
      <c r="J17" s="39" t="s">
        <v>2</v>
      </c>
      <c r="K17" s="34"/>
      <c r="L17" s="34"/>
      <c r="M17" s="34"/>
      <c r="N17" s="45" t="s">
        <v>6</v>
      </c>
      <c r="O17" s="34"/>
      <c r="P17" s="34"/>
      <c r="Q17" s="34"/>
      <c r="R17" s="34" t="s">
        <v>5</v>
      </c>
      <c r="S17" s="34"/>
      <c r="T17" s="34"/>
      <c r="U17" s="46"/>
      <c r="V17" s="34" t="s">
        <v>4</v>
      </c>
      <c r="W17" s="34"/>
      <c r="X17" s="34"/>
      <c r="Y17" s="35"/>
    </row>
    <row r="18" spans="6:25" x14ac:dyDescent="0.4">
      <c r="F18" s="40" t="s">
        <v>11</v>
      </c>
      <c r="G18" s="40"/>
      <c r="H18" s="40"/>
      <c r="I18" s="4"/>
      <c r="J18" s="42" t="s">
        <v>93</v>
      </c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4"/>
    </row>
    <row r="19" spans="6:25" ht="19.5" thickBot="1" x14ac:dyDescent="0.45">
      <c r="F19" s="41"/>
      <c r="G19" s="41"/>
      <c r="H19" s="41"/>
      <c r="I19" s="6"/>
      <c r="J19" s="39" t="s">
        <v>2</v>
      </c>
      <c r="K19" s="34"/>
      <c r="L19" s="34"/>
      <c r="M19" s="46"/>
      <c r="N19" s="34" t="s">
        <v>6</v>
      </c>
      <c r="O19" s="34"/>
      <c r="P19" s="34"/>
      <c r="Q19" s="34"/>
      <c r="R19" s="34" t="s">
        <v>5</v>
      </c>
      <c r="S19" s="34"/>
      <c r="T19" s="34"/>
      <c r="U19" s="46"/>
      <c r="V19" s="34" t="s">
        <v>4</v>
      </c>
      <c r="W19" s="34"/>
      <c r="X19" s="34"/>
      <c r="Y19" s="35"/>
    </row>
    <row r="20" spans="6:25" x14ac:dyDescent="0.4">
      <c r="F20" s="40" t="s">
        <v>0</v>
      </c>
      <c r="G20" s="40"/>
      <c r="H20" s="40"/>
      <c r="I20" s="4"/>
      <c r="J20" s="55" t="s">
        <v>0</v>
      </c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7"/>
    </row>
    <row r="21" spans="6:25" ht="19.5" thickBot="1" x14ac:dyDescent="0.45">
      <c r="F21" s="41"/>
      <c r="G21" s="41"/>
      <c r="H21" s="41"/>
      <c r="I21" s="6"/>
      <c r="J21" s="58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60"/>
    </row>
    <row r="22" spans="6:25" x14ac:dyDescent="0.4">
      <c r="F22" s="40" t="s">
        <v>130</v>
      </c>
      <c r="G22" s="40"/>
      <c r="H22" s="40"/>
      <c r="I22" s="4"/>
      <c r="J22" s="42" t="s">
        <v>127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4"/>
    </row>
    <row r="23" spans="6:25" ht="19.5" thickBot="1" x14ac:dyDescent="0.45">
      <c r="F23" s="41"/>
      <c r="G23" s="41"/>
      <c r="H23" s="41"/>
      <c r="I23" s="6"/>
      <c r="J23" s="39" t="s">
        <v>2</v>
      </c>
      <c r="K23" s="34"/>
      <c r="L23" s="34"/>
      <c r="M23" s="34"/>
      <c r="N23" s="45" t="s">
        <v>6</v>
      </c>
      <c r="O23" s="34"/>
      <c r="P23" s="34"/>
      <c r="Q23" s="34"/>
      <c r="R23" s="34" t="s">
        <v>5</v>
      </c>
      <c r="S23" s="34"/>
      <c r="T23" s="34"/>
      <c r="U23" s="34"/>
      <c r="V23" s="45" t="s">
        <v>4</v>
      </c>
      <c r="W23" s="34"/>
      <c r="X23" s="34"/>
      <c r="Y23" s="35"/>
    </row>
    <row r="26" spans="6:25" ht="19.5" thickBot="1" x14ac:dyDescent="0.45">
      <c r="F26" s="2"/>
      <c r="G26" s="2"/>
      <c r="H26" s="2"/>
      <c r="I26" s="3"/>
      <c r="J26" s="48" t="str">
        <f>"+0"</f>
        <v>+0</v>
      </c>
      <c r="K26" s="49"/>
      <c r="L26" s="49"/>
      <c r="M26" s="50"/>
      <c r="N26" s="48" t="str">
        <f>"+1"</f>
        <v>+1</v>
      </c>
      <c r="O26" s="49"/>
      <c r="P26" s="49"/>
      <c r="Q26" s="50"/>
      <c r="R26" s="48" t="str">
        <f>"+2"</f>
        <v>+2</v>
      </c>
      <c r="S26" s="49"/>
      <c r="T26" s="49"/>
      <c r="U26" s="50"/>
      <c r="V26" s="48" t="str">
        <f>"+3"</f>
        <v>+3</v>
      </c>
      <c r="W26" s="49"/>
      <c r="X26" s="49"/>
      <c r="Y26" s="50"/>
    </row>
    <row r="27" spans="6:25" ht="18.75" customHeight="1" x14ac:dyDescent="0.4">
      <c r="F27" s="40" t="s">
        <v>7</v>
      </c>
      <c r="G27" s="40"/>
      <c r="H27" s="40"/>
      <c r="I27" s="4"/>
      <c r="J27" s="62" t="s">
        <v>248</v>
      </c>
      <c r="K27" s="63"/>
      <c r="L27" s="63"/>
      <c r="M27" s="64"/>
      <c r="N27" s="37" t="s">
        <v>116</v>
      </c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8"/>
    </row>
    <row r="28" spans="6:25" ht="19.5" thickBot="1" x14ac:dyDescent="0.45">
      <c r="F28" s="41"/>
      <c r="G28" s="41"/>
      <c r="H28" s="41"/>
      <c r="I28" s="5"/>
      <c r="J28" s="65" t="s">
        <v>2</v>
      </c>
      <c r="K28" s="51"/>
      <c r="L28" s="51"/>
      <c r="M28" s="51"/>
      <c r="N28" s="51" t="s">
        <v>3</v>
      </c>
      <c r="O28" s="51"/>
      <c r="P28" s="51"/>
      <c r="Q28" s="51"/>
      <c r="R28" s="51" t="s">
        <v>4</v>
      </c>
      <c r="S28" s="51"/>
      <c r="T28" s="51"/>
      <c r="U28" s="51"/>
      <c r="V28" s="51" t="s">
        <v>5</v>
      </c>
      <c r="W28" s="51"/>
      <c r="X28" s="51"/>
      <c r="Y28" s="52"/>
    </row>
    <row r="29" spans="6:25" x14ac:dyDescent="0.4">
      <c r="F29" s="40" t="s">
        <v>8</v>
      </c>
      <c r="G29" s="40"/>
      <c r="H29" s="40"/>
      <c r="I29" s="4"/>
      <c r="J29" s="36" t="s">
        <v>116</v>
      </c>
      <c r="K29" s="37"/>
      <c r="L29" s="37"/>
      <c r="M29" s="37"/>
      <c r="N29" s="37"/>
      <c r="O29" s="37"/>
      <c r="P29" s="37"/>
      <c r="Q29" s="37"/>
      <c r="R29" s="37" t="s">
        <v>126</v>
      </c>
      <c r="S29" s="37"/>
      <c r="T29" s="37"/>
      <c r="U29" s="37"/>
      <c r="V29" s="37"/>
      <c r="W29" s="37"/>
      <c r="X29" s="37"/>
      <c r="Y29" s="38"/>
    </row>
    <row r="30" spans="6:25" ht="19.5" thickBot="1" x14ac:dyDescent="0.45">
      <c r="F30" s="41"/>
      <c r="G30" s="41"/>
      <c r="H30" s="41"/>
      <c r="I30" s="6"/>
      <c r="J30" s="39" t="s">
        <v>6</v>
      </c>
      <c r="K30" s="34"/>
      <c r="L30" s="34"/>
      <c r="M30" s="34"/>
      <c r="N30" s="34" t="s">
        <v>2</v>
      </c>
      <c r="O30" s="34"/>
      <c r="P30" s="34"/>
      <c r="Q30" s="34"/>
      <c r="R30" s="34" t="s">
        <v>6</v>
      </c>
      <c r="S30" s="34"/>
      <c r="T30" s="34"/>
      <c r="U30" s="34"/>
      <c r="V30" s="34" t="s">
        <v>2</v>
      </c>
      <c r="W30" s="34"/>
      <c r="X30" s="34"/>
      <c r="Y30" s="35"/>
    </row>
    <row r="31" spans="6:25" x14ac:dyDescent="0.4">
      <c r="F31" s="40" t="s">
        <v>10</v>
      </c>
      <c r="G31" s="40"/>
      <c r="H31" s="40"/>
      <c r="I31" s="4"/>
      <c r="J31" s="42" t="s">
        <v>92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4"/>
    </row>
    <row r="32" spans="6:25" ht="19.5" thickBot="1" x14ac:dyDescent="0.45">
      <c r="F32" s="41"/>
      <c r="G32" s="41"/>
      <c r="H32" s="41"/>
      <c r="I32" s="6"/>
      <c r="J32" s="61" t="s">
        <v>2</v>
      </c>
      <c r="K32" s="53"/>
      <c r="L32" s="53"/>
      <c r="M32" s="45"/>
      <c r="N32" s="46" t="s">
        <v>6</v>
      </c>
      <c r="O32" s="53"/>
      <c r="P32" s="53"/>
      <c r="Q32" s="45"/>
      <c r="R32" s="46" t="s">
        <v>5</v>
      </c>
      <c r="S32" s="53"/>
      <c r="T32" s="53"/>
      <c r="U32" s="45"/>
      <c r="V32" s="46" t="s">
        <v>4</v>
      </c>
      <c r="W32" s="53"/>
      <c r="X32" s="53"/>
      <c r="Y32" s="54"/>
    </row>
    <row r="33" spans="6:25" x14ac:dyDescent="0.4">
      <c r="F33" s="40" t="s">
        <v>11</v>
      </c>
      <c r="G33" s="40"/>
      <c r="H33" s="40"/>
      <c r="I33" s="4"/>
      <c r="J33" s="42" t="s">
        <v>93</v>
      </c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4"/>
    </row>
    <row r="34" spans="6:25" ht="19.5" thickBot="1" x14ac:dyDescent="0.45">
      <c r="F34" s="41"/>
      <c r="G34" s="41"/>
      <c r="H34" s="41"/>
      <c r="I34" s="6"/>
      <c r="J34" s="61" t="s">
        <v>2</v>
      </c>
      <c r="K34" s="53"/>
      <c r="L34" s="53"/>
      <c r="M34" s="45"/>
      <c r="N34" s="46" t="s">
        <v>6</v>
      </c>
      <c r="O34" s="53"/>
      <c r="P34" s="53"/>
      <c r="Q34" s="45"/>
      <c r="R34" s="46" t="s">
        <v>5</v>
      </c>
      <c r="S34" s="53"/>
      <c r="T34" s="53"/>
      <c r="U34" s="45"/>
      <c r="V34" s="46" t="s">
        <v>4</v>
      </c>
      <c r="W34" s="53"/>
      <c r="X34" s="53"/>
      <c r="Y34" s="54"/>
    </row>
    <row r="35" spans="6:25" x14ac:dyDescent="0.4">
      <c r="F35" s="40" t="s">
        <v>0</v>
      </c>
      <c r="G35" s="40"/>
      <c r="H35" s="40"/>
      <c r="I35" s="4"/>
      <c r="J35" s="55" t="s">
        <v>0</v>
      </c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7"/>
    </row>
    <row r="36" spans="6:25" ht="19.5" thickBot="1" x14ac:dyDescent="0.45">
      <c r="F36" s="41"/>
      <c r="G36" s="41"/>
      <c r="H36" s="41"/>
      <c r="I36" s="6"/>
      <c r="J36" s="58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60"/>
    </row>
    <row r="37" spans="6:25" x14ac:dyDescent="0.4">
      <c r="F37" s="40" t="s">
        <v>130</v>
      </c>
      <c r="G37" s="40"/>
      <c r="H37" s="40"/>
      <c r="I37" s="4"/>
      <c r="J37" s="42" t="s">
        <v>127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4"/>
    </row>
    <row r="38" spans="6:25" ht="19.5" thickBot="1" x14ac:dyDescent="0.45">
      <c r="F38" s="41"/>
      <c r="G38" s="41"/>
      <c r="H38" s="41"/>
      <c r="I38" s="6"/>
      <c r="J38" s="61" t="s">
        <v>2</v>
      </c>
      <c r="K38" s="53"/>
      <c r="L38" s="53"/>
      <c r="M38" s="45"/>
      <c r="N38" s="46" t="s">
        <v>6</v>
      </c>
      <c r="O38" s="53"/>
      <c r="P38" s="53"/>
      <c r="Q38" s="45"/>
      <c r="R38" s="46" t="s">
        <v>5</v>
      </c>
      <c r="S38" s="53"/>
      <c r="T38" s="53"/>
      <c r="U38" s="45"/>
      <c r="V38" s="46" t="s">
        <v>4</v>
      </c>
      <c r="W38" s="53"/>
      <c r="X38" s="53"/>
      <c r="Y38" s="54"/>
    </row>
    <row r="40" spans="6:25" ht="19.5" thickBot="1" x14ac:dyDescent="0.45">
      <c r="I40" s="3"/>
      <c r="J40" s="48" t="str">
        <f>"+0"</f>
        <v>+0</v>
      </c>
      <c r="K40" s="49"/>
      <c r="L40" s="49"/>
      <c r="M40" s="50"/>
      <c r="N40" s="48" t="str">
        <f>"+1"</f>
        <v>+1</v>
      </c>
      <c r="O40" s="49"/>
      <c r="P40" s="49"/>
      <c r="Q40" s="50"/>
      <c r="R40" s="48" t="str">
        <f>"+2"</f>
        <v>+2</v>
      </c>
      <c r="S40" s="49"/>
      <c r="T40" s="49"/>
      <c r="U40" s="50"/>
      <c r="V40" s="48" t="str">
        <f>"+3"</f>
        <v>+3</v>
      </c>
      <c r="W40" s="49"/>
      <c r="X40" s="49"/>
      <c r="Y40" s="50"/>
    </row>
    <row r="41" spans="6:25" ht="18.75" customHeight="1" x14ac:dyDescent="0.4">
      <c r="G41" s="47" t="s">
        <v>7</v>
      </c>
      <c r="H41" s="47"/>
      <c r="I41" s="4"/>
      <c r="J41" s="62" t="s">
        <v>249</v>
      </c>
      <c r="K41" s="63"/>
      <c r="L41" s="63"/>
      <c r="M41" s="64"/>
      <c r="N41" s="37" t="s">
        <v>1</v>
      </c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8"/>
    </row>
    <row r="42" spans="6:25" ht="19.5" thickBot="1" x14ac:dyDescent="0.45">
      <c r="G42" s="41"/>
      <c r="H42" s="41"/>
      <c r="I42" s="5"/>
      <c r="J42" s="65" t="s">
        <v>2</v>
      </c>
      <c r="K42" s="51"/>
      <c r="L42" s="51"/>
      <c r="M42" s="51"/>
      <c r="N42" s="51" t="s">
        <v>3</v>
      </c>
      <c r="O42" s="51"/>
      <c r="P42" s="51"/>
      <c r="Q42" s="51"/>
      <c r="R42" s="51" t="s">
        <v>4</v>
      </c>
      <c r="S42" s="51"/>
      <c r="T42" s="51"/>
      <c r="U42" s="51"/>
      <c r="V42" s="51" t="s">
        <v>5</v>
      </c>
      <c r="W42" s="51"/>
      <c r="X42" s="51"/>
      <c r="Y42" s="52"/>
    </row>
    <row r="43" spans="6:25" x14ac:dyDescent="0.4">
      <c r="G43" s="47" t="s">
        <v>8</v>
      </c>
      <c r="H43" s="47"/>
      <c r="I43" s="4"/>
      <c r="J43" s="36" t="s">
        <v>1</v>
      </c>
      <c r="K43" s="37"/>
      <c r="L43" s="37"/>
      <c r="M43" s="37"/>
      <c r="N43" s="37"/>
      <c r="O43" s="37"/>
      <c r="P43" s="37"/>
      <c r="Q43" s="37"/>
      <c r="R43" s="37" t="s">
        <v>129</v>
      </c>
      <c r="S43" s="37"/>
      <c r="T43" s="37"/>
      <c r="U43" s="37"/>
      <c r="V43" s="37"/>
      <c r="W43" s="37"/>
      <c r="X43" s="37"/>
      <c r="Y43" s="38"/>
    </row>
    <row r="44" spans="6:25" ht="19.5" thickBot="1" x14ac:dyDescent="0.45">
      <c r="G44" s="41"/>
      <c r="H44" s="41"/>
      <c r="I44" s="6"/>
      <c r="J44" s="39" t="s">
        <v>6</v>
      </c>
      <c r="K44" s="34"/>
      <c r="L44" s="34"/>
      <c r="M44" s="34"/>
      <c r="N44" s="34" t="s">
        <v>2</v>
      </c>
      <c r="O44" s="34"/>
      <c r="P44" s="34"/>
      <c r="Q44" s="34"/>
      <c r="R44" s="34" t="s">
        <v>6</v>
      </c>
      <c r="S44" s="34"/>
      <c r="T44" s="34"/>
      <c r="U44" s="34"/>
      <c r="V44" s="34" t="s">
        <v>2</v>
      </c>
      <c r="W44" s="34"/>
      <c r="X44" s="34"/>
      <c r="Y44" s="35"/>
    </row>
    <row r="46" spans="6:25" s="22" customFormat="1" x14ac:dyDescent="0.4"/>
    <row r="48" spans="6:25" ht="19.5" thickBot="1" x14ac:dyDescent="0.45">
      <c r="I48" s="3"/>
      <c r="J48" s="48" t="str">
        <f>"+0"</f>
        <v>+0</v>
      </c>
      <c r="K48" s="49"/>
      <c r="L48" s="49"/>
      <c r="M48" s="50"/>
      <c r="N48" s="48" t="str">
        <f>"+1"</f>
        <v>+1</v>
      </c>
      <c r="O48" s="49"/>
      <c r="P48" s="49"/>
      <c r="Q48" s="50"/>
      <c r="R48" s="48" t="str">
        <f>"+2"</f>
        <v>+2</v>
      </c>
      <c r="S48" s="49"/>
      <c r="T48" s="49"/>
      <c r="U48" s="50"/>
      <c r="V48" s="48" t="str">
        <f>"+3"</f>
        <v>+3</v>
      </c>
      <c r="W48" s="49"/>
      <c r="X48" s="49"/>
      <c r="Y48" s="50"/>
    </row>
    <row r="49" spans="6:25" ht="18.75" customHeight="1" x14ac:dyDescent="0.4">
      <c r="G49" s="47" t="s">
        <v>7</v>
      </c>
      <c r="H49" s="47"/>
      <c r="I49" s="4"/>
      <c r="J49" s="62" t="s">
        <v>118</v>
      </c>
      <c r="K49" s="63"/>
      <c r="L49" s="63"/>
      <c r="M49" s="64"/>
      <c r="N49" s="37" t="s">
        <v>116</v>
      </c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8"/>
    </row>
    <row r="50" spans="6:25" ht="19.5" thickBot="1" x14ac:dyDescent="0.45">
      <c r="G50" s="41"/>
      <c r="H50" s="41"/>
      <c r="I50" s="5"/>
      <c r="J50" s="65" t="s">
        <v>2</v>
      </c>
      <c r="K50" s="51"/>
      <c r="L50" s="51"/>
      <c r="M50" s="51"/>
      <c r="N50" s="51" t="s">
        <v>3</v>
      </c>
      <c r="O50" s="51"/>
      <c r="P50" s="51"/>
      <c r="Q50" s="51"/>
      <c r="R50" s="51" t="s">
        <v>4</v>
      </c>
      <c r="S50" s="51"/>
      <c r="T50" s="51"/>
      <c r="U50" s="51"/>
      <c r="V50" s="51" t="s">
        <v>5</v>
      </c>
      <c r="W50" s="51"/>
      <c r="X50" s="51"/>
      <c r="Y50" s="52"/>
    </row>
    <row r="51" spans="6:25" x14ac:dyDescent="0.4">
      <c r="G51" s="47" t="s">
        <v>8</v>
      </c>
      <c r="H51" s="47"/>
      <c r="I51" s="4"/>
      <c r="J51" s="36" t="s">
        <v>116</v>
      </c>
      <c r="K51" s="37"/>
      <c r="L51" s="37"/>
      <c r="M51" s="37"/>
      <c r="N51" s="37"/>
      <c r="O51" s="37"/>
      <c r="P51" s="37"/>
      <c r="Q51" s="37"/>
      <c r="R51" s="37" t="s">
        <v>117</v>
      </c>
      <c r="S51" s="37"/>
      <c r="T51" s="37"/>
      <c r="U51" s="37"/>
      <c r="V51" s="37"/>
      <c r="W51" s="37"/>
      <c r="X51" s="37"/>
      <c r="Y51" s="38"/>
    </row>
    <row r="52" spans="6:25" ht="19.5" thickBot="1" x14ac:dyDescent="0.45">
      <c r="G52" s="41"/>
      <c r="H52" s="41"/>
      <c r="I52" s="6"/>
      <c r="J52" s="39" t="s">
        <v>6</v>
      </c>
      <c r="K52" s="34"/>
      <c r="L52" s="34"/>
      <c r="M52" s="34"/>
      <c r="N52" s="34" t="s">
        <v>2</v>
      </c>
      <c r="O52" s="34"/>
      <c r="P52" s="34"/>
      <c r="Q52" s="34"/>
      <c r="R52" s="34" t="s">
        <v>6</v>
      </c>
      <c r="S52" s="34"/>
      <c r="T52" s="34"/>
      <c r="U52" s="34"/>
      <c r="V52" s="34" t="s">
        <v>2</v>
      </c>
      <c r="W52" s="34"/>
      <c r="X52" s="34"/>
      <c r="Y52" s="35"/>
    </row>
    <row r="54" spans="6:25" x14ac:dyDescent="0.4">
      <c r="F54" s="13"/>
      <c r="G54" s="13"/>
      <c r="H54" s="1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6" spans="6:25" ht="19.5" thickBot="1" x14ac:dyDescent="0.45">
      <c r="F56" s="2"/>
      <c r="G56" s="2"/>
      <c r="H56" s="2"/>
      <c r="I56" s="3"/>
      <c r="J56" s="48" t="str">
        <f>"+0"</f>
        <v>+0</v>
      </c>
      <c r="K56" s="49"/>
      <c r="L56" s="49"/>
      <c r="M56" s="50"/>
      <c r="N56" s="48" t="str">
        <f>"+1"</f>
        <v>+1</v>
      </c>
      <c r="O56" s="49"/>
      <c r="P56" s="49"/>
      <c r="Q56" s="50"/>
      <c r="R56" s="48" t="str">
        <f>"+2"</f>
        <v>+2</v>
      </c>
      <c r="S56" s="49"/>
      <c r="T56" s="49"/>
      <c r="U56" s="50"/>
      <c r="V56" s="48" t="str">
        <f>"+3"</f>
        <v>+3</v>
      </c>
      <c r="W56" s="49"/>
      <c r="X56" s="49"/>
      <c r="Y56" s="50"/>
    </row>
    <row r="57" spans="6:25" ht="18.75" customHeight="1" x14ac:dyDescent="0.4">
      <c r="F57" s="40" t="s">
        <v>7</v>
      </c>
      <c r="G57" s="40"/>
      <c r="H57" s="40"/>
      <c r="I57" s="4"/>
      <c r="J57" s="62" t="s">
        <v>119</v>
      </c>
      <c r="K57" s="63"/>
      <c r="L57" s="63"/>
      <c r="M57" s="64"/>
      <c r="N57" s="37" t="s">
        <v>116</v>
      </c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8"/>
    </row>
    <row r="58" spans="6:25" ht="19.5" thickBot="1" x14ac:dyDescent="0.45">
      <c r="F58" s="41"/>
      <c r="G58" s="41"/>
      <c r="H58" s="41"/>
      <c r="I58" s="5"/>
      <c r="J58" s="65" t="s">
        <v>2</v>
      </c>
      <c r="K58" s="51"/>
      <c r="L58" s="51"/>
      <c r="M58" s="51"/>
      <c r="N58" s="51" t="s">
        <v>3</v>
      </c>
      <c r="O58" s="51"/>
      <c r="P58" s="51"/>
      <c r="Q58" s="51"/>
      <c r="R58" s="51" t="s">
        <v>4</v>
      </c>
      <c r="S58" s="51"/>
      <c r="T58" s="51"/>
      <c r="U58" s="51"/>
      <c r="V58" s="51" t="s">
        <v>5</v>
      </c>
      <c r="W58" s="51"/>
      <c r="X58" s="51"/>
      <c r="Y58" s="52"/>
    </row>
    <row r="59" spans="6:25" x14ac:dyDescent="0.4">
      <c r="F59" s="40" t="s">
        <v>8</v>
      </c>
      <c r="G59" s="40"/>
      <c r="H59" s="40"/>
      <c r="I59" s="4"/>
      <c r="J59" s="36" t="s">
        <v>116</v>
      </c>
      <c r="K59" s="37"/>
      <c r="L59" s="37"/>
      <c r="M59" s="37"/>
      <c r="N59" s="37"/>
      <c r="O59" s="37"/>
      <c r="P59" s="37"/>
      <c r="Q59" s="37"/>
      <c r="R59" s="37" t="s">
        <v>126</v>
      </c>
      <c r="S59" s="37"/>
      <c r="T59" s="37"/>
      <c r="U59" s="37"/>
      <c r="V59" s="37"/>
      <c r="W59" s="37"/>
      <c r="X59" s="37"/>
      <c r="Y59" s="38"/>
    </row>
    <row r="60" spans="6:25" ht="19.5" thickBot="1" x14ac:dyDescent="0.45">
      <c r="F60" s="41"/>
      <c r="G60" s="41"/>
      <c r="H60" s="41"/>
      <c r="I60" s="6"/>
      <c r="J60" s="39" t="s">
        <v>6</v>
      </c>
      <c r="K60" s="34"/>
      <c r="L60" s="34"/>
      <c r="M60" s="34"/>
      <c r="N60" s="34" t="s">
        <v>2</v>
      </c>
      <c r="O60" s="34"/>
      <c r="P60" s="34"/>
      <c r="Q60" s="34"/>
      <c r="R60" s="34" t="s">
        <v>6</v>
      </c>
      <c r="S60" s="34"/>
      <c r="T60" s="34"/>
      <c r="U60" s="34"/>
      <c r="V60" s="34" t="s">
        <v>2</v>
      </c>
      <c r="W60" s="34"/>
      <c r="X60" s="34"/>
      <c r="Y60" s="35"/>
    </row>
    <row r="61" spans="6:25" x14ac:dyDescent="0.4">
      <c r="F61" s="40" t="s">
        <v>10</v>
      </c>
      <c r="G61" s="40"/>
      <c r="H61" s="40"/>
      <c r="I61" s="4"/>
      <c r="J61" s="42" t="s">
        <v>92</v>
      </c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4"/>
    </row>
    <row r="62" spans="6:25" ht="19.5" thickBot="1" x14ac:dyDescent="0.45">
      <c r="F62" s="41"/>
      <c r="G62" s="41"/>
      <c r="H62" s="41"/>
      <c r="I62" s="6"/>
      <c r="J62" s="39" t="s">
        <v>2</v>
      </c>
      <c r="K62" s="34"/>
      <c r="L62" s="34"/>
      <c r="M62" s="34"/>
      <c r="N62" s="45" t="s">
        <v>6</v>
      </c>
      <c r="O62" s="34"/>
      <c r="P62" s="34"/>
      <c r="Q62" s="34"/>
      <c r="R62" s="34" t="s">
        <v>5</v>
      </c>
      <c r="S62" s="34"/>
      <c r="T62" s="34"/>
      <c r="U62" s="46"/>
      <c r="V62" s="34" t="s">
        <v>4</v>
      </c>
      <c r="W62" s="34"/>
      <c r="X62" s="34"/>
      <c r="Y62" s="35"/>
    </row>
    <row r="63" spans="6:25" x14ac:dyDescent="0.4">
      <c r="F63" s="40" t="s">
        <v>11</v>
      </c>
      <c r="G63" s="40"/>
      <c r="H63" s="40"/>
      <c r="I63" s="4"/>
      <c r="J63" s="42" t="s">
        <v>93</v>
      </c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4"/>
    </row>
    <row r="64" spans="6:25" ht="19.5" thickBot="1" x14ac:dyDescent="0.45">
      <c r="F64" s="41"/>
      <c r="G64" s="41"/>
      <c r="H64" s="41"/>
      <c r="I64" s="6"/>
      <c r="J64" s="39" t="s">
        <v>2</v>
      </c>
      <c r="K64" s="34"/>
      <c r="L64" s="34"/>
      <c r="M64" s="46"/>
      <c r="N64" s="34" t="s">
        <v>6</v>
      </c>
      <c r="O64" s="34"/>
      <c r="P64" s="34"/>
      <c r="Q64" s="34"/>
      <c r="R64" s="34" t="s">
        <v>5</v>
      </c>
      <c r="S64" s="34"/>
      <c r="T64" s="34"/>
      <c r="U64" s="46"/>
      <c r="V64" s="34" t="s">
        <v>4</v>
      </c>
      <c r="W64" s="34"/>
      <c r="X64" s="34"/>
      <c r="Y64" s="35"/>
    </row>
    <row r="65" spans="6:25" x14ac:dyDescent="0.4">
      <c r="F65" s="40" t="s">
        <v>0</v>
      </c>
      <c r="G65" s="40"/>
      <c r="H65" s="40"/>
      <c r="I65" s="4"/>
      <c r="J65" s="55" t="s">
        <v>0</v>
      </c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7"/>
    </row>
    <row r="66" spans="6:25" ht="19.5" thickBot="1" x14ac:dyDescent="0.45">
      <c r="F66" s="41"/>
      <c r="G66" s="41"/>
      <c r="H66" s="41"/>
      <c r="I66" s="6"/>
      <c r="J66" s="58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60"/>
    </row>
    <row r="67" spans="6:25" x14ac:dyDescent="0.4">
      <c r="F67" s="40" t="s">
        <v>130</v>
      </c>
      <c r="G67" s="40"/>
      <c r="H67" s="40"/>
      <c r="I67" s="4"/>
      <c r="J67" s="42" t="s">
        <v>127</v>
      </c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4"/>
    </row>
    <row r="68" spans="6:25" ht="19.5" thickBot="1" x14ac:dyDescent="0.45">
      <c r="F68" s="41"/>
      <c r="G68" s="41"/>
      <c r="H68" s="41"/>
      <c r="I68" s="6"/>
      <c r="J68" s="39" t="s">
        <v>2</v>
      </c>
      <c r="K68" s="34"/>
      <c r="L68" s="34"/>
      <c r="M68" s="34"/>
      <c r="N68" s="45" t="s">
        <v>6</v>
      </c>
      <c r="O68" s="34"/>
      <c r="P68" s="34"/>
      <c r="Q68" s="34"/>
      <c r="R68" s="34" t="s">
        <v>5</v>
      </c>
      <c r="S68" s="34"/>
      <c r="T68" s="34"/>
      <c r="U68" s="34"/>
      <c r="V68" s="45" t="s">
        <v>4</v>
      </c>
      <c r="W68" s="34"/>
      <c r="X68" s="34"/>
      <c r="Y68" s="35"/>
    </row>
    <row r="69" spans="6:25" x14ac:dyDescent="0.4">
      <c r="F69" s="13"/>
      <c r="G69" s="13"/>
      <c r="H69" s="1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1" spans="6:25" ht="19.5" thickBot="1" x14ac:dyDescent="0.45">
      <c r="F71" s="2"/>
      <c r="G71" s="2"/>
      <c r="H71" s="2"/>
      <c r="I71" s="3"/>
      <c r="J71" s="48" t="str">
        <f>"+0"</f>
        <v>+0</v>
      </c>
      <c r="K71" s="49"/>
      <c r="L71" s="49"/>
      <c r="M71" s="50"/>
      <c r="N71" s="48" t="str">
        <f>"+1"</f>
        <v>+1</v>
      </c>
      <c r="O71" s="49"/>
      <c r="P71" s="49"/>
      <c r="Q71" s="50"/>
      <c r="R71" s="48" t="str">
        <f>"+2"</f>
        <v>+2</v>
      </c>
      <c r="S71" s="49"/>
      <c r="T71" s="49"/>
      <c r="U71" s="50"/>
      <c r="V71" s="48" t="str">
        <f>"+3"</f>
        <v>+3</v>
      </c>
      <c r="W71" s="49"/>
      <c r="X71" s="49"/>
      <c r="Y71" s="50"/>
    </row>
    <row r="72" spans="6:25" ht="18.75" customHeight="1" x14ac:dyDescent="0.4">
      <c r="F72" s="40" t="s">
        <v>7</v>
      </c>
      <c r="G72" s="40"/>
      <c r="H72" s="40"/>
      <c r="I72" s="4"/>
      <c r="J72" s="62" t="s">
        <v>120</v>
      </c>
      <c r="K72" s="63"/>
      <c r="L72" s="63"/>
      <c r="M72" s="64"/>
      <c r="N72" s="37" t="s">
        <v>116</v>
      </c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8"/>
    </row>
    <row r="73" spans="6:25" ht="19.5" thickBot="1" x14ac:dyDescent="0.45">
      <c r="F73" s="41"/>
      <c r="G73" s="41"/>
      <c r="H73" s="41"/>
      <c r="I73" s="5"/>
      <c r="J73" s="65" t="s">
        <v>2</v>
      </c>
      <c r="K73" s="51"/>
      <c r="L73" s="51"/>
      <c r="M73" s="51"/>
      <c r="N73" s="51" t="s">
        <v>3</v>
      </c>
      <c r="O73" s="51"/>
      <c r="P73" s="51"/>
      <c r="Q73" s="51"/>
      <c r="R73" s="51" t="s">
        <v>4</v>
      </c>
      <c r="S73" s="51"/>
      <c r="T73" s="51"/>
      <c r="U73" s="51"/>
      <c r="V73" s="51" t="s">
        <v>5</v>
      </c>
      <c r="W73" s="51"/>
      <c r="X73" s="51"/>
      <c r="Y73" s="52"/>
    </row>
    <row r="74" spans="6:25" x14ac:dyDescent="0.4">
      <c r="F74" s="40" t="s">
        <v>8</v>
      </c>
      <c r="G74" s="40"/>
      <c r="H74" s="40"/>
      <c r="I74" s="4"/>
      <c r="J74" s="36" t="s">
        <v>116</v>
      </c>
      <c r="K74" s="37"/>
      <c r="L74" s="37"/>
      <c r="M74" s="37"/>
      <c r="N74" s="37"/>
      <c r="O74" s="37"/>
      <c r="P74" s="37"/>
      <c r="Q74" s="37"/>
      <c r="R74" s="37" t="s">
        <v>126</v>
      </c>
      <c r="S74" s="37"/>
      <c r="T74" s="37"/>
      <c r="U74" s="37"/>
      <c r="V74" s="37"/>
      <c r="W74" s="37"/>
      <c r="X74" s="37"/>
      <c r="Y74" s="38"/>
    </row>
    <row r="75" spans="6:25" ht="19.5" thickBot="1" x14ac:dyDescent="0.45">
      <c r="F75" s="41"/>
      <c r="G75" s="41"/>
      <c r="H75" s="41"/>
      <c r="I75" s="6"/>
      <c r="J75" s="39" t="s">
        <v>6</v>
      </c>
      <c r="K75" s="34"/>
      <c r="L75" s="34"/>
      <c r="M75" s="34"/>
      <c r="N75" s="34" t="s">
        <v>2</v>
      </c>
      <c r="O75" s="34"/>
      <c r="P75" s="34"/>
      <c r="Q75" s="34"/>
      <c r="R75" s="34" t="s">
        <v>6</v>
      </c>
      <c r="S75" s="34"/>
      <c r="T75" s="34"/>
      <c r="U75" s="34"/>
      <c r="V75" s="34" t="s">
        <v>2</v>
      </c>
      <c r="W75" s="34"/>
      <c r="X75" s="34"/>
      <c r="Y75" s="35"/>
    </row>
    <row r="76" spans="6:25" x14ac:dyDescent="0.4">
      <c r="F76" s="40" t="s">
        <v>10</v>
      </c>
      <c r="G76" s="40"/>
      <c r="H76" s="40"/>
      <c r="I76" s="4"/>
      <c r="J76" s="42" t="s">
        <v>92</v>
      </c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4"/>
    </row>
    <row r="77" spans="6:25" ht="19.5" thickBot="1" x14ac:dyDescent="0.45">
      <c r="F77" s="41"/>
      <c r="G77" s="41"/>
      <c r="H77" s="41"/>
      <c r="I77" s="6"/>
      <c r="J77" s="39" t="s">
        <v>2</v>
      </c>
      <c r="K77" s="34"/>
      <c r="L77" s="34"/>
      <c r="M77" s="34"/>
      <c r="N77" s="45" t="s">
        <v>6</v>
      </c>
      <c r="O77" s="34"/>
      <c r="P77" s="34"/>
      <c r="Q77" s="34"/>
      <c r="R77" s="34" t="s">
        <v>5</v>
      </c>
      <c r="S77" s="34"/>
      <c r="T77" s="34"/>
      <c r="U77" s="46"/>
      <c r="V77" s="34" t="s">
        <v>4</v>
      </c>
      <c r="W77" s="34"/>
      <c r="X77" s="34"/>
      <c r="Y77" s="35"/>
    </row>
    <row r="78" spans="6:25" x14ac:dyDescent="0.4">
      <c r="F78" s="40" t="s">
        <v>11</v>
      </c>
      <c r="G78" s="40"/>
      <c r="H78" s="40"/>
      <c r="I78" s="4"/>
      <c r="J78" s="42" t="s">
        <v>93</v>
      </c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4"/>
    </row>
    <row r="79" spans="6:25" ht="19.5" thickBot="1" x14ac:dyDescent="0.45">
      <c r="F79" s="41"/>
      <c r="G79" s="41"/>
      <c r="H79" s="41"/>
      <c r="I79" s="6"/>
      <c r="J79" s="39" t="s">
        <v>2</v>
      </c>
      <c r="K79" s="34"/>
      <c r="L79" s="34"/>
      <c r="M79" s="46"/>
      <c r="N79" s="34" t="s">
        <v>6</v>
      </c>
      <c r="O79" s="34"/>
      <c r="P79" s="34"/>
      <c r="Q79" s="34"/>
      <c r="R79" s="34" t="s">
        <v>5</v>
      </c>
      <c r="S79" s="34"/>
      <c r="T79" s="34"/>
      <c r="U79" s="46"/>
      <c r="V79" s="34" t="s">
        <v>4</v>
      </c>
      <c r="W79" s="34"/>
      <c r="X79" s="34"/>
      <c r="Y79" s="35"/>
    </row>
    <row r="80" spans="6:25" x14ac:dyDescent="0.4">
      <c r="F80" s="40" t="s">
        <v>0</v>
      </c>
      <c r="G80" s="40"/>
      <c r="H80" s="40"/>
      <c r="I80" s="4"/>
      <c r="J80" s="55" t="s">
        <v>0</v>
      </c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7"/>
    </row>
    <row r="81" spans="6:41" ht="19.5" thickBot="1" x14ac:dyDescent="0.45">
      <c r="F81" s="41"/>
      <c r="G81" s="41"/>
      <c r="H81" s="41"/>
      <c r="I81" s="6"/>
      <c r="J81" s="58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60"/>
    </row>
    <row r="82" spans="6:41" x14ac:dyDescent="0.4">
      <c r="F82" s="40" t="s">
        <v>130</v>
      </c>
      <c r="G82" s="40"/>
      <c r="H82" s="40"/>
      <c r="I82" s="4"/>
      <c r="J82" s="42" t="s">
        <v>127</v>
      </c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4"/>
    </row>
    <row r="83" spans="6:41" ht="19.5" thickBot="1" x14ac:dyDescent="0.45">
      <c r="F83" s="41"/>
      <c r="G83" s="41"/>
      <c r="H83" s="41"/>
      <c r="I83" s="6"/>
      <c r="J83" s="39" t="s">
        <v>2</v>
      </c>
      <c r="K83" s="34"/>
      <c r="L83" s="34"/>
      <c r="M83" s="34"/>
      <c r="N83" s="45" t="s">
        <v>6</v>
      </c>
      <c r="O83" s="34"/>
      <c r="P83" s="34"/>
      <c r="Q83" s="34"/>
      <c r="R83" s="34" t="s">
        <v>5</v>
      </c>
      <c r="S83" s="34"/>
      <c r="T83" s="34"/>
      <c r="U83" s="34"/>
      <c r="V83" s="45" t="s">
        <v>4</v>
      </c>
      <c r="W83" s="34"/>
      <c r="X83" s="34"/>
      <c r="Y83" s="35"/>
    </row>
    <row r="85" spans="6:41" ht="19.5" thickBot="1" x14ac:dyDescent="0.45">
      <c r="I85" s="3"/>
      <c r="J85" s="48" t="str">
        <f>"+0"</f>
        <v>+0</v>
      </c>
      <c r="K85" s="49"/>
      <c r="L85" s="49"/>
      <c r="M85" s="50"/>
      <c r="N85" s="48" t="str">
        <f>"+1"</f>
        <v>+1</v>
      </c>
      <c r="O85" s="49"/>
      <c r="P85" s="49"/>
      <c r="Q85" s="50"/>
      <c r="R85" s="48" t="str">
        <f>"+2"</f>
        <v>+2</v>
      </c>
      <c r="S85" s="49"/>
      <c r="T85" s="49"/>
      <c r="U85" s="50"/>
      <c r="V85" s="48" t="str">
        <f>"+3"</f>
        <v>+3</v>
      </c>
      <c r="W85" s="49"/>
      <c r="X85" s="49"/>
      <c r="Y85" s="50"/>
    </row>
    <row r="86" spans="6:41" ht="18.75" customHeight="1" x14ac:dyDescent="0.4">
      <c r="G86" s="47" t="s">
        <v>7</v>
      </c>
      <c r="H86" s="47"/>
      <c r="I86" s="4"/>
      <c r="J86" s="62" t="s">
        <v>121</v>
      </c>
      <c r="K86" s="63"/>
      <c r="L86" s="63"/>
      <c r="M86" s="64"/>
      <c r="N86" s="37" t="s">
        <v>1</v>
      </c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8"/>
    </row>
    <row r="87" spans="6:41" ht="19.5" thickBot="1" x14ac:dyDescent="0.45">
      <c r="G87" s="41"/>
      <c r="H87" s="41"/>
      <c r="I87" s="5"/>
      <c r="J87" s="65" t="s">
        <v>2</v>
      </c>
      <c r="K87" s="51"/>
      <c r="L87" s="51"/>
      <c r="M87" s="51"/>
      <c r="N87" s="51" t="s">
        <v>3</v>
      </c>
      <c r="O87" s="51"/>
      <c r="P87" s="51"/>
      <c r="Q87" s="51"/>
      <c r="R87" s="51" t="s">
        <v>4</v>
      </c>
      <c r="S87" s="51"/>
      <c r="T87" s="51"/>
      <c r="U87" s="51"/>
      <c r="V87" s="51" t="s">
        <v>5</v>
      </c>
      <c r="W87" s="51"/>
      <c r="X87" s="51"/>
      <c r="Y87" s="52"/>
    </row>
    <row r="88" spans="6:41" x14ac:dyDescent="0.4">
      <c r="G88" s="47" t="s">
        <v>8</v>
      </c>
      <c r="H88" s="47"/>
      <c r="I88" s="4"/>
      <c r="J88" s="36" t="s">
        <v>1</v>
      </c>
      <c r="K88" s="37"/>
      <c r="L88" s="37"/>
      <c r="M88" s="37"/>
      <c r="N88" s="37"/>
      <c r="O88" s="37"/>
      <c r="P88" s="37"/>
      <c r="Q88" s="37"/>
      <c r="R88" s="37" t="s">
        <v>129</v>
      </c>
      <c r="S88" s="37"/>
      <c r="T88" s="37"/>
      <c r="U88" s="37"/>
      <c r="V88" s="37"/>
      <c r="W88" s="37"/>
      <c r="X88" s="37"/>
      <c r="Y88" s="38"/>
    </row>
    <row r="89" spans="6:41" ht="19.5" thickBot="1" x14ac:dyDescent="0.45">
      <c r="G89" s="41"/>
      <c r="H89" s="41"/>
      <c r="I89" s="6"/>
      <c r="J89" s="39" t="s">
        <v>6</v>
      </c>
      <c r="K89" s="34"/>
      <c r="L89" s="34"/>
      <c r="M89" s="34"/>
      <c r="N89" s="34" t="s">
        <v>2</v>
      </c>
      <c r="O89" s="34"/>
      <c r="P89" s="34"/>
      <c r="Q89" s="34"/>
      <c r="R89" s="34" t="s">
        <v>6</v>
      </c>
      <c r="S89" s="34"/>
      <c r="T89" s="34"/>
      <c r="U89" s="34"/>
      <c r="V89" s="34" t="s">
        <v>2</v>
      </c>
      <c r="W89" s="34"/>
      <c r="X89" s="34"/>
      <c r="Y89" s="35"/>
    </row>
    <row r="92" spans="6:41" s="22" customFormat="1" x14ac:dyDescent="0.4"/>
    <row r="94" spans="6:41" ht="19.5" thickBot="1" x14ac:dyDescent="0.45">
      <c r="I94" s="3"/>
      <c r="J94" s="48" t="str">
        <f>"+0"</f>
        <v>+0</v>
      </c>
      <c r="K94" s="49"/>
      <c r="L94" s="49"/>
      <c r="M94" s="50"/>
      <c r="N94" s="69" t="str">
        <f>"+1"</f>
        <v>+1</v>
      </c>
      <c r="O94" s="70"/>
      <c r="P94" s="70"/>
      <c r="Q94" s="71"/>
      <c r="R94" s="48" t="str">
        <f>"+2"</f>
        <v>+2</v>
      </c>
      <c r="S94" s="49"/>
      <c r="T94" s="49"/>
      <c r="U94" s="50"/>
      <c r="V94" s="48" t="str">
        <f>"+3"</f>
        <v>+3</v>
      </c>
      <c r="W94" s="49"/>
      <c r="X94" s="49"/>
      <c r="Y94" s="50"/>
      <c r="Z94" s="48" t="str">
        <f>"+4"</f>
        <v>+4</v>
      </c>
      <c r="AA94" s="49"/>
      <c r="AB94" s="49"/>
      <c r="AC94" s="50"/>
      <c r="AD94" s="48" t="str">
        <f>"+5"</f>
        <v>+5</v>
      </c>
      <c r="AE94" s="49"/>
      <c r="AF94" s="49"/>
      <c r="AG94" s="50"/>
      <c r="AH94" s="48" t="str">
        <f>"+6"</f>
        <v>+6</v>
      </c>
      <c r="AI94" s="49"/>
      <c r="AJ94" s="49"/>
      <c r="AK94" s="50"/>
      <c r="AL94" s="48" t="str">
        <f>"+7"</f>
        <v>+7</v>
      </c>
      <c r="AM94" s="49"/>
      <c r="AN94" s="49"/>
      <c r="AO94" s="50"/>
    </row>
    <row r="95" spans="6:41" ht="18.75" customHeight="1" x14ac:dyDescent="0.4">
      <c r="F95" s="66" t="s">
        <v>7</v>
      </c>
      <c r="G95" s="66"/>
      <c r="H95" s="66"/>
      <c r="I95" s="21"/>
      <c r="J95" s="62" t="s">
        <v>122</v>
      </c>
      <c r="K95" s="63"/>
      <c r="L95" s="63"/>
      <c r="M95" s="64"/>
      <c r="N95" s="67" t="s">
        <v>116</v>
      </c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8"/>
      <c r="AH95" s="37" t="s">
        <v>117</v>
      </c>
      <c r="AI95" s="37"/>
      <c r="AJ95" s="37"/>
      <c r="AK95" s="37"/>
      <c r="AL95" s="37"/>
      <c r="AM95" s="37"/>
      <c r="AN95" s="37"/>
      <c r="AO95" s="38"/>
    </row>
    <row r="96" spans="6:41" ht="19.5" thickBot="1" x14ac:dyDescent="0.45">
      <c r="F96" s="49"/>
      <c r="G96" s="49"/>
      <c r="H96" s="49"/>
      <c r="J96" s="61" t="s">
        <v>2</v>
      </c>
      <c r="K96" s="53"/>
      <c r="L96" s="53"/>
      <c r="M96" s="45"/>
      <c r="N96" s="45" t="s">
        <v>3</v>
      </c>
      <c r="O96" s="34"/>
      <c r="P96" s="34"/>
      <c r="Q96" s="34"/>
      <c r="R96" s="34" t="s">
        <v>4</v>
      </c>
      <c r="S96" s="34"/>
      <c r="T96" s="34"/>
      <c r="U96" s="34"/>
      <c r="V96" s="34" t="s">
        <v>5</v>
      </c>
      <c r="W96" s="34"/>
      <c r="X96" s="34"/>
      <c r="Y96" s="34"/>
      <c r="Z96" s="34" t="s">
        <v>6</v>
      </c>
      <c r="AA96" s="34"/>
      <c r="AB96" s="34"/>
      <c r="AC96" s="34"/>
      <c r="AD96" s="34" t="s">
        <v>2</v>
      </c>
      <c r="AE96" s="34"/>
      <c r="AF96" s="34"/>
      <c r="AG96" s="34"/>
      <c r="AH96" s="34" t="s">
        <v>6</v>
      </c>
      <c r="AI96" s="34"/>
      <c r="AJ96" s="34"/>
      <c r="AK96" s="34"/>
      <c r="AL96" s="34" t="s">
        <v>2</v>
      </c>
      <c r="AM96" s="34"/>
      <c r="AN96" s="34"/>
      <c r="AO96" s="35"/>
    </row>
    <row r="97" spans="6:41" x14ac:dyDescent="0.4">
      <c r="F97" s="25"/>
      <c r="G97" s="25"/>
      <c r="H97" s="25"/>
      <c r="I97" s="21"/>
    </row>
    <row r="98" spans="6:41" x14ac:dyDescent="0.4">
      <c r="F98" s="1"/>
      <c r="G98" s="1"/>
      <c r="H98" s="1"/>
    </row>
    <row r="99" spans="6:41" ht="19.5" thickBot="1" x14ac:dyDescent="0.45">
      <c r="F99" s="1"/>
      <c r="G99" s="1"/>
      <c r="H99" s="1"/>
      <c r="I99" s="3"/>
      <c r="J99" s="48" t="str">
        <f>"+0"</f>
        <v>+0</v>
      </c>
      <c r="K99" s="49"/>
      <c r="L99" s="49"/>
      <c r="M99" s="50"/>
      <c r="N99" s="48" t="str">
        <f>"+1"</f>
        <v>+1</v>
      </c>
      <c r="O99" s="49"/>
      <c r="P99" s="49"/>
      <c r="Q99" s="50"/>
      <c r="R99" s="48" t="str">
        <f>"+2"</f>
        <v>+2</v>
      </c>
      <c r="S99" s="49"/>
      <c r="T99" s="49"/>
      <c r="U99" s="50"/>
      <c r="V99" s="48" t="str">
        <f>"+3"</f>
        <v>+3</v>
      </c>
      <c r="W99" s="49"/>
      <c r="X99" s="49"/>
      <c r="Y99" s="50"/>
      <c r="Z99" s="48" t="str">
        <f>"+4"</f>
        <v>+4</v>
      </c>
      <c r="AA99" s="49"/>
      <c r="AB99" s="49"/>
      <c r="AC99" s="50"/>
      <c r="AD99" s="48" t="str">
        <f>"+5"</f>
        <v>+5</v>
      </c>
      <c r="AE99" s="49"/>
      <c r="AF99" s="49"/>
      <c r="AG99" s="50"/>
      <c r="AH99" s="48" t="str">
        <f>"+6"</f>
        <v>+6</v>
      </c>
      <c r="AI99" s="49"/>
      <c r="AJ99" s="49"/>
      <c r="AK99" s="50"/>
      <c r="AL99" s="48" t="str">
        <f>"+7"</f>
        <v>+7</v>
      </c>
      <c r="AM99" s="49"/>
      <c r="AN99" s="49"/>
      <c r="AO99" s="50"/>
    </row>
    <row r="100" spans="6:41" ht="19.5" customHeight="1" thickTop="1" x14ac:dyDescent="0.4">
      <c r="F100" s="66" t="s">
        <v>7</v>
      </c>
      <c r="G100" s="66"/>
      <c r="H100" s="66"/>
      <c r="I100" s="21"/>
      <c r="J100" s="72" t="s">
        <v>123</v>
      </c>
      <c r="K100" s="73"/>
      <c r="L100" s="73"/>
      <c r="M100" s="74"/>
      <c r="N100" s="75" t="s">
        <v>116</v>
      </c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7"/>
      <c r="AH100" s="78" t="s">
        <v>148</v>
      </c>
      <c r="AI100" s="78"/>
      <c r="AJ100" s="78"/>
      <c r="AK100" s="78"/>
      <c r="AL100" s="78"/>
      <c r="AM100" s="78"/>
      <c r="AN100" s="78"/>
      <c r="AO100" s="79"/>
    </row>
    <row r="101" spans="6:41" x14ac:dyDescent="0.4">
      <c r="F101" s="49"/>
      <c r="G101" s="49"/>
      <c r="H101" s="49"/>
      <c r="J101" s="80" t="s">
        <v>2</v>
      </c>
      <c r="K101" s="81"/>
      <c r="L101" s="81"/>
      <c r="M101" s="81"/>
      <c r="N101" s="81" t="s">
        <v>3</v>
      </c>
      <c r="O101" s="81"/>
      <c r="P101" s="81"/>
      <c r="Q101" s="81"/>
      <c r="R101" s="81" t="s">
        <v>4</v>
      </c>
      <c r="S101" s="81"/>
      <c r="T101" s="81"/>
      <c r="U101" s="81"/>
      <c r="V101" s="81" t="s">
        <v>5</v>
      </c>
      <c r="W101" s="81"/>
      <c r="X101" s="81"/>
      <c r="Y101" s="82"/>
      <c r="Z101" s="81" t="s">
        <v>6</v>
      </c>
      <c r="AA101" s="81"/>
      <c r="AB101" s="81"/>
      <c r="AC101" s="81"/>
      <c r="AD101" s="81" t="s">
        <v>2</v>
      </c>
      <c r="AE101" s="81"/>
      <c r="AF101" s="81"/>
      <c r="AG101" s="82"/>
      <c r="AH101" s="81" t="s">
        <v>6</v>
      </c>
      <c r="AI101" s="81"/>
      <c r="AJ101" s="81"/>
      <c r="AK101" s="81"/>
      <c r="AL101" s="81" t="s">
        <v>2</v>
      </c>
      <c r="AM101" s="81"/>
      <c r="AN101" s="81"/>
      <c r="AO101" s="83"/>
    </row>
    <row r="102" spans="6:41" ht="19.5" thickTop="1" x14ac:dyDescent="0.4">
      <c r="F102" s="66" t="s">
        <v>10</v>
      </c>
      <c r="G102" s="66"/>
      <c r="H102" s="66"/>
      <c r="I102" s="21"/>
      <c r="J102" s="85" t="s">
        <v>94</v>
      </c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7"/>
    </row>
    <row r="103" spans="6:41" x14ac:dyDescent="0.4">
      <c r="F103" s="84"/>
      <c r="G103" s="84"/>
      <c r="H103" s="84"/>
      <c r="I103" s="2"/>
      <c r="J103" s="88" t="s">
        <v>2</v>
      </c>
      <c r="K103" s="89"/>
      <c r="L103" s="89"/>
      <c r="M103" s="89"/>
      <c r="N103" s="89" t="s">
        <v>6</v>
      </c>
      <c r="O103" s="89"/>
      <c r="P103" s="89"/>
      <c r="Q103" s="89"/>
      <c r="R103" s="89" t="s">
        <v>5</v>
      </c>
      <c r="S103" s="89"/>
      <c r="T103" s="89"/>
      <c r="U103" s="89"/>
      <c r="V103" s="89" t="s">
        <v>4</v>
      </c>
      <c r="W103" s="89"/>
      <c r="X103" s="89"/>
      <c r="Y103" s="89"/>
      <c r="Z103" s="89" t="s">
        <v>3</v>
      </c>
      <c r="AA103" s="89"/>
      <c r="AB103" s="89"/>
      <c r="AC103" s="89"/>
      <c r="AD103" s="89" t="s">
        <v>54</v>
      </c>
      <c r="AE103" s="89"/>
      <c r="AF103" s="89"/>
      <c r="AG103" s="89"/>
      <c r="AH103" s="89" t="s">
        <v>55</v>
      </c>
      <c r="AI103" s="89"/>
      <c r="AJ103" s="89"/>
      <c r="AK103" s="89"/>
      <c r="AL103" s="89" t="s">
        <v>56</v>
      </c>
      <c r="AM103" s="89"/>
      <c r="AN103" s="89"/>
      <c r="AO103" s="90"/>
    </row>
    <row r="104" spans="6:41" x14ac:dyDescent="0.4">
      <c r="F104" s="49" t="s">
        <v>81</v>
      </c>
      <c r="G104" s="49"/>
      <c r="H104" s="49"/>
      <c r="I104" s="21"/>
      <c r="J104" s="91" t="s">
        <v>94</v>
      </c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3"/>
    </row>
    <row r="105" spans="6:41" x14ac:dyDescent="0.4">
      <c r="F105" s="49"/>
      <c r="G105" s="49"/>
      <c r="H105" s="49"/>
      <c r="J105" s="88" t="s">
        <v>57</v>
      </c>
      <c r="K105" s="89"/>
      <c r="L105" s="89"/>
      <c r="M105" s="89"/>
      <c r="N105" s="89" t="s">
        <v>58</v>
      </c>
      <c r="O105" s="89"/>
      <c r="P105" s="89"/>
      <c r="Q105" s="89"/>
      <c r="R105" s="89" t="s">
        <v>59</v>
      </c>
      <c r="S105" s="89"/>
      <c r="T105" s="89"/>
      <c r="U105" s="89"/>
      <c r="V105" s="89" t="s">
        <v>60</v>
      </c>
      <c r="W105" s="89"/>
      <c r="X105" s="89"/>
      <c r="Y105" s="89"/>
      <c r="Z105" s="89" t="s">
        <v>61</v>
      </c>
      <c r="AA105" s="89"/>
      <c r="AB105" s="89"/>
      <c r="AC105" s="89"/>
      <c r="AD105" s="89" t="s">
        <v>62</v>
      </c>
      <c r="AE105" s="89"/>
      <c r="AF105" s="89"/>
      <c r="AG105" s="89"/>
      <c r="AH105" s="89" t="s">
        <v>63</v>
      </c>
      <c r="AI105" s="89"/>
      <c r="AJ105" s="89"/>
      <c r="AK105" s="89"/>
      <c r="AL105" s="89" t="s">
        <v>64</v>
      </c>
      <c r="AM105" s="89"/>
      <c r="AN105" s="89"/>
      <c r="AO105" s="90"/>
    </row>
    <row r="106" spans="6:41" x14ac:dyDescent="0.4">
      <c r="F106" s="66" t="s">
        <v>83</v>
      </c>
      <c r="G106" s="66"/>
      <c r="H106" s="66"/>
      <c r="I106" s="21"/>
      <c r="J106" s="91" t="s">
        <v>94</v>
      </c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3"/>
    </row>
    <row r="107" spans="6:41" x14ac:dyDescent="0.4">
      <c r="F107" s="49"/>
      <c r="G107" s="49"/>
      <c r="H107" s="49"/>
      <c r="I107" s="2"/>
      <c r="J107" s="88" t="s">
        <v>65</v>
      </c>
      <c r="K107" s="89"/>
      <c r="L107" s="89"/>
      <c r="M107" s="89"/>
      <c r="N107" s="89" t="s">
        <v>66</v>
      </c>
      <c r="O107" s="89"/>
      <c r="P107" s="89"/>
      <c r="Q107" s="89"/>
      <c r="R107" s="89" t="s">
        <v>67</v>
      </c>
      <c r="S107" s="89"/>
      <c r="T107" s="89"/>
      <c r="U107" s="89"/>
      <c r="V107" s="89" t="s">
        <v>68</v>
      </c>
      <c r="W107" s="89"/>
      <c r="X107" s="89"/>
      <c r="Y107" s="89"/>
      <c r="Z107" s="89" t="s">
        <v>69</v>
      </c>
      <c r="AA107" s="89"/>
      <c r="AB107" s="89"/>
      <c r="AC107" s="89"/>
      <c r="AD107" s="89" t="s">
        <v>70</v>
      </c>
      <c r="AE107" s="89"/>
      <c r="AF107" s="89"/>
      <c r="AG107" s="89"/>
      <c r="AH107" s="89" t="s">
        <v>71</v>
      </c>
      <c r="AI107" s="89"/>
      <c r="AJ107" s="89"/>
      <c r="AK107" s="89"/>
      <c r="AL107" s="89" t="s">
        <v>72</v>
      </c>
      <c r="AM107" s="89"/>
      <c r="AN107" s="89"/>
      <c r="AO107" s="90"/>
    </row>
    <row r="108" spans="6:41" x14ac:dyDescent="0.4">
      <c r="F108" s="66" t="s">
        <v>84</v>
      </c>
      <c r="G108" s="66"/>
      <c r="H108" s="66"/>
      <c r="I108" s="21"/>
      <c r="J108" s="91" t="s">
        <v>94</v>
      </c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3"/>
    </row>
    <row r="109" spans="6:41" x14ac:dyDescent="0.4">
      <c r="F109" s="49"/>
      <c r="G109" s="49"/>
      <c r="H109" s="49"/>
      <c r="I109" s="2"/>
      <c r="J109" s="88" t="s">
        <v>73</v>
      </c>
      <c r="K109" s="89"/>
      <c r="L109" s="89"/>
      <c r="M109" s="89"/>
      <c r="N109" s="89" t="s">
        <v>74</v>
      </c>
      <c r="O109" s="89"/>
      <c r="P109" s="89"/>
      <c r="Q109" s="89"/>
      <c r="R109" s="89" t="s">
        <v>75</v>
      </c>
      <c r="S109" s="89"/>
      <c r="T109" s="89"/>
      <c r="U109" s="89"/>
      <c r="V109" s="89" t="s">
        <v>76</v>
      </c>
      <c r="W109" s="89"/>
      <c r="X109" s="89"/>
      <c r="Y109" s="89"/>
      <c r="Z109" s="89" t="s">
        <v>77</v>
      </c>
      <c r="AA109" s="89"/>
      <c r="AB109" s="89"/>
      <c r="AC109" s="89"/>
      <c r="AD109" s="89" t="s">
        <v>78</v>
      </c>
      <c r="AE109" s="89"/>
      <c r="AF109" s="89"/>
      <c r="AG109" s="89"/>
      <c r="AH109" s="89" t="s">
        <v>79</v>
      </c>
      <c r="AI109" s="89"/>
      <c r="AJ109" s="89"/>
      <c r="AK109" s="89"/>
      <c r="AL109" s="89" t="s">
        <v>80</v>
      </c>
      <c r="AM109" s="89"/>
      <c r="AN109" s="89"/>
      <c r="AO109" s="90"/>
    </row>
    <row r="110" spans="6:41" x14ac:dyDescent="0.4">
      <c r="F110" s="66" t="s">
        <v>85</v>
      </c>
      <c r="G110" s="66"/>
      <c r="H110" s="66"/>
      <c r="I110" s="21"/>
      <c r="J110" s="94" t="s">
        <v>94</v>
      </c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6"/>
    </row>
    <row r="111" spans="6:41" x14ac:dyDescent="0.4">
      <c r="F111" s="49"/>
      <c r="G111" s="49"/>
      <c r="H111" s="49"/>
      <c r="I111" s="2"/>
      <c r="J111" s="88" t="s">
        <v>149</v>
      </c>
      <c r="K111" s="89"/>
      <c r="L111" s="89"/>
      <c r="M111" s="89"/>
      <c r="N111" s="89" t="s">
        <v>150</v>
      </c>
      <c r="O111" s="89"/>
      <c r="P111" s="89"/>
      <c r="Q111" s="89"/>
      <c r="R111" s="89" t="s">
        <v>151</v>
      </c>
      <c r="S111" s="89"/>
      <c r="T111" s="89"/>
      <c r="U111" s="89"/>
      <c r="V111" s="89" t="s">
        <v>152</v>
      </c>
      <c r="W111" s="89"/>
      <c r="X111" s="89"/>
      <c r="Y111" s="89"/>
      <c r="Z111" s="89" t="s">
        <v>153</v>
      </c>
      <c r="AA111" s="89"/>
      <c r="AB111" s="89"/>
      <c r="AC111" s="89"/>
      <c r="AD111" s="89" t="s">
        <v>154</v>
      </c>
      <c r="AE111" s="89"/>
      <c r="AF111" s="89"/>
      <c r="AG111" s="89"/>
      <c r="AH111" s="89" t="s">
        <v>155</v>
      </c>
      <c r="AI111" s="89"/>
      <c r="AJ111" s="89"/>
      <c r="AK111" s="89"/>
      <c r="AL111" s="89" t="s">
        <v>156</v>
      </c>
      <c r="AM111" s="89"/>
      <c r="AN111" s="89"/>
      <c r="AO111" s="90"/>
    </row>
    <row r="112" spans="6:41" x14ac:dyDescent="0.4">
      <c r="F112" s="66" t="s">
        <v>86</v>
      </c>
      <c r="G112" s="66"/>
      <c r="H112" s="66"/>
      <c r="I112" s="21"/>
      <c r="J112" s="91" t="s">
        <v>94</v>
      </c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3"/>
    </row>
    <row r="113" spans="6:41" x14ac:dyDescent="0.4">
      <c r="F113" s="49"/>
      <c r="G113" s="49"/>
      <c r="H113" s="49"/>
      <c r="J113" s="88" t="s">
        <v>157</v>
      </c>
      <c r="K113" s="89"/>
      <c r="L113" s="89"/>
      <c r="M113" s="89"/>
      <c r="N113" s="89" t="s">
        <v>158</v>
      </c>
      <c r="O113" s="89"/>
      <c r="P113" s="89"/>
      <c r="Q113" s="89"/>
      <c r="R113" s="89" t="s">
        <v>159</v>
      </c>
      <c r="S113" s="89"/>
      <c r="T113" s="89"/>
      <c r="U113" s="89"/>
      <c r="V113" s="89" t="s">
        <v>160</v>
      </c>
      <c r="W113" s="89"/>
      <c r="X113" s="89"/>
      <c r="Y113" s="89"/>
      <c r="Z113" s="89" t="s">
        <v>161</v>
      </c>
      <c r="AA113" s="89"/>
      <c r="AB113" s="89"/>
      <c r="AC113" s="89"/>
      <c r="AD113" s="89" t="s">
        <v>162</v>
      </c>
      <c r="AE113" s="89"/>
      <c r="AF113" s="89"/>
      <c r="AG113" s="89"/>
      <c r="AH113" s="89" t="s">
        <v>163</v>
      </c>
      <c r="AI113" s="89"/>
      <c r="AJ113" s="89"/>
      <c r="AK113" s="89"/>
      <c r="AL113" s="89" t="s">
        <v>164</v>
      </c>
      <c r="AM113" s="89"/>
      <c r="AN113" s="89"/>
      <c r="AO113" s="90"/>
    </row>
    <row r="114" spans="6:41" x14ac:dyDescent="0.4">
      <c r="F114" s="66" t="s">
        <v>87</v>
      </c>
      <c r="G114" s="66"/>
      <c r="H114" s="66"/>
      <c r="I114" s="21"/>
      <c r="J114" s="91" t="s">
        <v>94</v>
      </c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3"/>
    </row>
    <row r="115" spans="6:41" x14ac:dyDescent="0.4">
      <c r="F115" s="84"/>
      <c r="G115" s="84"/>
      <c r="H115" s="84"/>
      <c r="I115" s="2"/>
      <c r="J115" s="88" t="s">
        <v>165</v>
      </c>
      <c r="K115" s="89"/>
      <c r="L115" s="89"/>
      <c r="M115" s="89"/>
      <c r="N115" s="89" t="s">
        <v>166</v>
      </c>
      <c r="O115" s="89"/>
      <c r="P115" s="89"/>
      <c r="Q115" s="89"/>
      <c r="R115" s="89" t="s">
        <v>167</v>
      </c>
      <c r="S115" s="89"/>
      <c r="T115" s="89"/>
      <c r="U115" s="89"/>
      <c r="V115" s="89" t="s">
        <v>168</v>
      </c>
      <c r="W115" s="89"/>
      <c r="X115" s="89"/>
      <c r="Y115" s="89"/>
      <c r="Z115" s="89" t="s">
        <v>169</v>
      </c>
      <c r="AA115" s="89"/>
      <c r="AB115" s="89"/>
      <c r="AC115" s="89"/>
      <c r="AD115" s="89" t="s">
        <v>170</v>
      </c>
      <c r="AE115" s="89"/>
      <c r="AF115" s="89"/>
      <c r="AG115" s="89"/>
      <c r="AH115" s="89" t="s">
        <v>171</v>
      </c>
      <c r="AI115" s="89"/>
      <c r="AJ115" s="89"/>
      <c r="AK115" s="89"/>
      <c r="AL115" s="89" t="s">
        <v>172</v>
      </c>
      <c r="AM115" s="89"/>
      <c r="AN115" s="89"/>
      <c r="AO115" s="90"/>
    </row>
    <row r="116" spans="6:41" x14ac:dyDescent="0.4">
      <c r="F116" s="66" t="s">
        <v>88</v>
      </c>
      <c r="G116" s="66"/>
      <c r="H116" s="66"/>
      <c r="I116" s="21"/>
      <c r="J116" s="91" t="s">
        <v>94</v>
      </c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3"/>
    </row>
    <row r="117" spans="6:41" ht="19.5" thickBot="1" x14ac:dyDescent="0.45">
      <c r="F117" s="49"/>
      <c r="G117" s="49"/>
      <c r="H117" s="49"/>
      <c r="I117" s="2"/>
      <c r="J117" s="80" t="s">
        <v>173</v>
      </c>
      <c r="K117" s="81"/>
      <c r="L117" s="81"/>
      <c r="M117" s="81"/>
      <c r="N117" s="81" t="s">
        <v>174</v>
      </c>
      <c r="O117" s="81"/>
      <c r="P117" s="81"/>
      <c r="Q117" s="81"/>
      <c r="R117" s="81" t="s">
        <v>175</v>
      </c>
      <c r="S117" s="81"/>
      <c r="T117" s="81"/>
      <c r="U117" s="81"/>
      <c r="V117" s="81" t="s">
        <v>176</v>
      </c>
      <c r="W117" s="81"/>
      <c r="X117" s="81"/>
      <c r="Y117" s="81"/>
      <c r="Z117" s="81" t="s">
        <v>177</v>
      </c>
      <c r="AA117" s="81"/>
      <c r="AB117" s="81"/>
      <c r="AC117" s="81"/>
      <c r="AD117" s="81" t="s">
        <v>178</v>
      </c>
      <c r="AE117" s="81"/>
      <c r="AF117" s="81"/>
      <c r="AG117" s="81"/>
      <c r="AH117" s="81" t="s">
        <v>179</v>
      </c>
      <c r="AI117" s="81"/>
      <c r="AJ117" s="81"/>
      <c r="AK117" s="81"/>
      <c r="AL117" s="81" t="s">
        <v>180</v>
      </c>
      <c r="AM117" s="81"/>
      <c r="AN117" s="81"/>
      <c r="AO117" s="83"/>
    </row>
    <row r="118" spans="6:41" ht="19.5" thickTop="1" x14ac:dyDescent="0.4">
      <c r="F118" s="66" t="s">
        <v>181</v>
      </c>
      <c r="G118" s="66"/>
      <c r="H118" s="66"/>
      <c r="I118" s="21"/>
      <c r="J118" s="103" t="s">
        <v>95</v>
      </c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5"/>
    </row>
    <row r="119" spans="6:41" x14ac:dyDescent="0.4">
      <c r="F119" s="84"/>
      <c r="G119" s="84"/>
      <c r="H119" s="84"/>
      <c r="I119" s="2"/>
      <c r="J119" s="88" t="s">
        <v>2</v>
      </c>
      <c r="K119" s="89"/>
      <c r="L119" s="89"/>
      <c r="M119" s="89"/>
      <c r="N119" s="89" t="s">
        <v>6</v>
      </c>
      <c r="O119" s="89"/>
      <c r="P119" s="89"/>
      <c r="Q119" s="89"/>
      <c r="R119" s="89" t="s">
        <v>5</v>
      </c>
      <c r="S119" s="89"/>
      <c r="T119" s="89"/>
      <c r="U119" s="89"/>
      <c r="V119" s="89" t="s">
        <v>4</v>
      </c>
      <c r="W119" s="89"/>
      <c r="X119" s="89"/>
      <c r="Y119" s="89"/>
      <c r="Z119" s="89" t="s">
        <v>3</v>
      </c>
      <c r="AA119" s="89"/>
      <c r="AB119" s="89"/>
      <c r="AC119" s="89"/>
      <c r="AD119" s="89" t="s">
        <v>54</v>
      </c>
      <c r="AE119" s="89"/>
      <c r="AF119" s="89"/>
      <c r="AG119" s="89"/>
      <c r="AH119" s="89" t="s">
        <v>55</v>
      </c>
      <c r="AI119" s="89"/>
      <c r="AJ119" s="89"/>
      <c r="AK119" s="89"/>
      <c r="AL119" s="89" t="s">
        <v>56</v>
      </c>
      <c r="AM119" s="89"/>
      <c r="AN119" s="89"/>
      <c r="AO119" s="90"/>
    </row>
    <row r="120" spans="6:41" x14ac:dyDescent="0.4">
      <c r="F120" s="49" t="s">
        <v>182</v>
      </c>
      <c r="G120" s="49"/>
      <c r="H120" s="49"/>
      <c r="I120" s="21"/>
      <c r="J120" s="109" t="s">
        <v>95</v>
      </c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  <c r="AM120" s="110"/>
      <c r="AN120" s="110"/>
      <c r="AO120" s="111"/>
    </row>
    <row r="121" spans="6:41" x14ac:dyDescent="0.4">
      <c r="F121" s="49"/>
      <c r="G121" s="49"/>
      <c r="H121" s="49"/>
      <c r="J121" s="88" t="s">
        <v>57</v>
      </c>
      <c r="K121" s="89"/>
      <c r="L121" s="89"/>
      <c r="M121" s="89"/>
      <c r="N121" s="89" t="s">
        <v>58</v>
      </c>
      <c r="O121" s="89"/>
      <c r="P121" s="89"/>
      <c r="Q121" s="89"/>
      <c r="R121" s="89" t="s">
        <v>59</v>
      </c>
      <c r="S121" s="89"/>
      <c r="T121" s="89"/>
      <c r="U121" s="89"/>
      <c r="V121" s="89" t="s">
        <v>60</v>
      </c>
      <c r="W121" s="89"/>
      <c r="X121" s="89"/>
      <c r="Y121" s="89"/>
      <c r="Z121" s="89" t="s">
        <v>61</v>
      </c>
      <c r="AA121" s="89"/>
      <c r="AB121" s="89"/>
      <c r="AC121" s="89"/>
      <c r="AD121" s="89" t="s">
        <v>62</v>
      </c>
      <c r="AE121" s="89"/>
      <c r="AF121" s="89"/>
      <c r="AG121" s="89"/>
      <c r="AH121" s="89" t="s">
        <v>63</v>
      </c>
      <c r="AI121" s="89"/>
      <c r="AJ121" s="89"/>
      <c r="AK121" s="89"/>
      <c r="AL121" s="89" t="s">
        <v>64</v>
      </c>
      <c r="AM121" s="89"/>
      <c r="AN121" s="89"/>
      <c r="AO121" s="90"/>
    </row>
    <row r="122" spans="6:41" x14ac:dyDescent="0.4">
      <c r="F122" s="66" t="s">
        <v>183</v>
      </c>
      <c r="G122" s="66"/>
      <c r="H122" s="66"/>
      <c r="I122" s="21"/>
      <c r="J122" s="109" t="s">
        <v>95</v>
      </c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  <c r="AL122" s="110"/>
      <c r="AM122" s="110"/>
      <c r="AN122" s="110"/>
      <c r="AO122" s="111"/>
    </row>
    <row r="123" spans="6:41" x14ac:dyDescent="0.4">
      <c r="F123" s="49"/>
      <c r="G123" s="49"/>
      <c r="H123" s="49"/>
      <c r="I123" s="2"/>
      <c r="J123" s="88" t="s">
        <v>65</v>
      </c>
      <c r="K123" s="89"/>
      <c r="L123" s="89"/>
      <c r="M123" s="89"/>
      <c r="N123" s="89" t="s">
        <v>66</v>
      </c>
      <c r="O123" s="89"/>
      <c r="P123" s="89"/>
      <c r="Q123" s="89"/>
      <c r="R123" s="89" t="s">
        <v>67</v>
      </c>
      <c r="S123" s="89"/>
      <c r="T123" s="89"/>
      <c r="U123" s="89"/>
      <c r="V123" s="89" t="s">
        <v>68</v>
      </c>
      <c r="W123" s="89"/>
      <c r="X123" s="89"/>
      <c r="Y123" s="89"/>
      <c r="Z123" s="89" t="s">
        <v>69</v>
      </c>
      <c r="AA123" s="89"/>
      <c r="AB123" s="89"/>
      <c r="AC123" s="89"/>
      <c r="AD123" s="89" t="s">
        <v>70</v>
      </c>
      <c r="AE123" s="89"/>
      <c r="AF123" s="89"/>
      <c r="AG123" s="89"/>
      <c r="AH123" s="89" t="s">
        <v>71</v>
      </c>
      <c r="AI123" s="89"/>
      <c r="AJ123" s="89"/>
      <c r="AK123" s="89"/>
      <c r="AL123" s="89" t="s">
        <v>72</v>
      </c>
      <c r="AM123" s="89"/>
      <c r="AN123" s="89"/>
      <c r="AO123" s="90"/>
    </row>
    <row r="124" spans="6:41" x14ac:dyDescent="0.4">
      <c r="F124" s="66" t="s">
        <v>184</v>
      </c>
      <c r="G124" s="66"/>
      <c r="H124" s="66"/>
      <c r="I124" s="21"/>
      <c r="J124" s="109" t="s">
        <v>95</v>
      </c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1"/>
    </row>
    <row r="125" spans="6:41" x14ac:dyDescent="0.4">
      <c r="F125" s="49"/>
      <c r="G125" s="49"/>
      <c r="H125" s="49"/>
      <c r="I125" s="2"/>
      <c r="J125" s="88" t="s">
        <v>73</v>
      </c>
      <c r="K125" s="89"/>
      <c r="L125" s="89"/>
      <c r="M125" s="89"/>
      <c r="N125" s="89" t="s">
        <v>74</v>
      </c>
      <c r="O125" s="89"/>
      <c r="P125" s="89"/>
      <c r="Q125" s="89"/>
      <c r="R125" s="89" t="s">
        <v>75</v>
      </c>
      <c r="S125" s="89"/>
      <c r="T125" s="89"/>
      <c r="U125" s="89"/>
      <c r="V125" s="89" t="s">
        <v>76</v>
      </c>
      <c r="W125" s="89"/>
      <c r="X125" s="89"/>
      <c r="Y125" s="89"/>
      <c r="Z125" s="89" t="s">
        <v>77</v>
      </c>
      <c r="AA125" s="89"/>
      <c r="AB125" s="89"/>
      <c r="AC125" s="89"/>
      <c r="AD125" s="89" t="s">
        <v>78</v>
      </c>
      <c r="AE125" s="89"/>
      <c r="AF125" s="89"/>
      <c r="AG125" s="89"/>
      <c r="AH125" s="89" t="s">
        <v>79</v>
      </c>
      <c r="AI125" s="89"/>
      <c r="AJ125" s="89"/>
      <c r="AK125" s="89"/>
      <c r="AL125" s="89" t="s">
        <v>80</v>
      </c>
      <c r="AM125" s="89"/>
      <c r="AN125" s="89"/>
      <c r="AO125" s="90"/>
    </row>
    <row r="126" spans="6:41" x14ac:dyDescent="0.4">
      <c r="F126" s="66" t="s">
        <v>186</v>
      </c>
      <c r="G126" s="66"/>
      <c r="H126" s="66"/>
      <c r="I126" s="21"/>
      <c r="J126" s="112" t="s">
        <v>95</v>
      </c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  <c r="AI126" s="113"/>
      <c r="AJ126" s="113"/>
      <c r="AK126" s="113"/>
      <c r="AL126" s="113"/>
      <c r="AM126" s="113"/>
      <c r="AN126" s="113"/>
      <c r="AO126" s="114"/>
    </row>
    <row r="127" spans="6:41" x14ac:dyDescent="0.4">
      <c r="F127" s="49"/>
      <c r="G127" s="49"/>
      <c r="H127" s="49"/>
      <c r="I127" s="2"/>
      <c r="J127" s="88" t="s">
        <v>149</v>
      </c>
      <c r="K127" s="89"/>
      <c r="L127" s="89"/>
      <c r="M127" s="89"/>
      <c r="N127" s="89" t="s">
        <v>150</v>
      </c>
      <c r="O127" s="89"/>
      <c r="P127" s="89"/>
      <c r="Q127" s="89"/>
      <c r="R127" s="89" t="s">
        <v>151</v>
      </c>
      <c r="S127" s="89"/>
      <c r="T127" s="89"/>
      <c r="U127" s="89"/>
      <c r="V127" s="89" t="s">
        <v>152</v>
      </c>
      <c r="W127" s="89"/>
      <c r="X127" s="89"/>
      <c r="Y127" s="89"/>
      <c r="Z127" s="89" t="s">
        <v>153</v>
      </c>
      <c r="AA127" s="89"/>
      <c r="AB127" s="89"/>
      <c r="AC127" s="89"/>
      <c r="AD127" s="89" t="s">
        <v>154</v>
      </c>
      <c r="AE127" s="89"/>
      <c r="AF127" s="89"/>
      <c r="AG127" s="89"/>
      <c r="AH127" s="89" t="s">
        <v>155</v>
      </c>
      <c r="AI127" s="89"/>
      <c r="AJ127" s="89"/>
      <c r="AK127" s="89"/>
      <c r="AL127" s="89" t="s">
        <v>156</v>
      </c>
      <c r="AM127" s="89"/>
      <c r="AN127" s="89"/>
      <c r="AO127" s="90"/>
    </row>
    <row r="128" spans="6:41" x14ac:dyDescent="0.4">
      <c r="F128" s="66" t="s">
        <v>187</v>
      </c>
      <c r="G128" s="66"/>
      <c r="H128" s="66"/>
      <c r="I128" s="21"/>
      <c r="J128" s="109" t="s">
        <v>95</v>
      </c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1"/>
    </row>
    <row r="129" spans="6:41" x14ac:dyDescent="0.4">
      <c r="F129" s="49"/>
      <c r="G129" s="49"/>
      <c r="H129" s="49"/>
      <c r="J129" s="88" t="s">
        <v>157</v>
      </c>
      <c r="K129" s="89"/>
      <c r="L129" s="89"/>
      <c r="M129" s="89"/>
      <c r="N129" s="89" t="s">
        <v>158</v>
      </c>
      <c r="O129" s="89"/>
      <c r="P129" s="89"/>
      <c r="Q129" s="89"/>
      <c r="R129" s="89" t="s">
        <v>159</v>
      </c>
      <c r="S129" s="89"/>
      <c r="T129" s="89"/>
      <c r="U129" s="89"/>
      <c r="V129" s="89" t="s">
        <v>160</v>
      </c>
      <c r="W129" s="89"/>
      <c r="X129" s="89"/>
      <c r="Y129" s="89"/>
      <c r="Z129" s="89" t="s">
        <v>161</v>
      </c>
      <c r="AA129" s="89"/>
      <c r="AB129" s="89"/>
      <c r="AC129" s="89"/>
      <c r="AD129" s="89" t="s">
        <v>162</v>
      </c>
      <c r="AE129" s="89"/>
      <c r="AF129" s="89"/>
      <c r="AG129" s="89"/>
      <c r="AH129" s="89" t="s">
        <v>163</v>
      </c>
      <c r="AI129" s="89"/>
      <c r="AJ129" s="89"/>
      <c r="AK129" s="89"/>
      <c r="AL129" s="89" t="s">
        <v>164</v>
      </c>
      <c r="AM129" s="89"/>
      <c r="AN129" s="89"/>
      <c r="AO129" s="90"/>
    </row>
    <row r="130" spans="6:41" x14ac:dyDescent="0.4">
      <c r="F130" s="66" t="s">
        <v>188</v>
      </c>
      <c r="G130" s="66"/>
      <c r="H130" s="66"/>
      <c r="I130" s="21"/>
      <c r="J130" s="109" t="s">
        <v>95</v>
      </c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  <c r="AN130" s="110"/>
      <c r="AO130" s="111"/>
    </row>
    <row r="131" spans="6:41" x14ac:dyDescent="0.4">
      <c r="F131" s="84"/>
      <c r="G131" s="84"/>
      <c r="H131" s="84"/>
      <c r="I131" s="2"/>
      <c r="J131" s="88" t="s">
        <v>165</v>
      </c>
      <c r="K131" s="89"/>
      <c r="L131" s="89"/>
      <c r="M131" s="89"/>
      <c r="N131" s="89" t="s">
        <v>166</v>
      </c>
      <c r="O131" s="89"/>
      <c r="P131" s="89"/>
      <c r="Q131" s="89"/>
      <c r="R131" s="89" t="s">
        <v>167</v>
      </c>
      <c r="S131" s="89"/>
      <c r="T131" s="89"/>
      <c r="U131" s="89"/>
      <c r="V131" s="89" t="s">
        <v>168</v>
      </c>
      <c r="W131" s="89"/>
      <c r="X131" s="89"/>
      <c r="Y131" s="89"/>
      <c r="Z131" s="89" t="s">
        <v>169</v>
      </c>
      <c r="AA131" s="89"/>
      <c r="AB131" s="89"/>
      <c r="AC131" s="89"/>
      <c r="AD131" s="89" t="s">
        <v>170</v>
      </c>
      <c r="AE131" s="89"/>
      <c r="AF131" s="89"/>
      <c r="AG131" s="89"/>
      <c r="AH131" s="89" t="s">
        <v>171</v>
      </c>
      <c r="AI131" s="89"/>
      <c r="AJ131" s="89"/>
      <c r="AK131" s="89"/>
      <c r="AL131" s="89" t="s">
        <v>172</v>
      </c>
      <c r="AM131" s="89"/>
      <c r="AN131" s="89"/>
      <c r="AO131" s="90"/>
    </row>
    <row r="132" spans="6:41" x14ac:dyDescent="0.4">
      <c r="F132" s="66" t="s">
        <v>185</v>
      </c>
      <c r="G132" s="66"/>
      <c r="H132" s="66"/>
      <c r="I132" s="21"/>
      <c r="J132" s="109" t="s">
        <v>95</v>
      </c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11"/>
    </row>
    <row r="133" spans="6:41" ht="19.5" thickBot="1" x14ac:dyDescent="0.45">
      <c r="F133" s="49"/>
      <c r="G133" s="49"/>
      <c r="H133" s="49"/>
      <c r="I133" s="2"/>
      <c r="J133" s="80" t="s">
        <v>173</v>
      </c>
      <c r="K133" s="81"/>
      <c r="L133" s="81"/>
      <c r="M133" s="81"/>
      <c r="N133" s="81" t="s">
        <v>174</v>
      </c>
      <c r="O133" s="81"/>
      <c r="P133" s="81"/>
      <c r="Q133" s="81"/>
      <c r="R133" s="81" t="s">
        <v>175</v>
      </c>
      <c r="S133" s="81"/>
      <c r="T133" s="81"/>
      <c r="U133" s="81"/>
      <c r="V133" s="81" t="s">
        <v>176</v>
      </c>
      <c r="W133" s="81"/>
      <c r="X133" s="81"/>
      <c r="Y133" s="81"/>
      <c r="Z133" s="81" t="s">
        <v>177</v>
      </c>
      <c r="AA133" s="81"/>
      <c r="AB133" s="81"/>
      <c r="AC133" s="81"/>
      <c r="AD133" s="81" t="s">
        <v>178</v>
      </c>
      <c r="AE133" s="81"/>
      <c r="AF133" s="81"/>
      <c r="AG133" s="81"/>
      <c r="AH133" s="81" t="s">
        <v>179</v>
      </c>
      <c r="AI133" s="81"/>
      <c r="AJ133" s="81"/>
      <c r="AK133" s="81"/>
      <c r="AL133" s="81" t="s">
        <v>180</v>
      </c>
      <c r="AM133" s="81"/>
      <c r="AN133" s="81"/>
      <c r="AO133" s="83"/>
    </row>
    <row r="134" spans="6:41" ht="19.5" thickTop="1" x14ac:dyDescent="0.4">
      <c r="F134" s="66" t="s">
        <v>0</v>
      </c>
      <c r="G134" s="66"/>
      <c r="H134" s="66"/>
      <c r="I134" s="21"/>
      <c r="J134" s="97" t="s">
        <v>0</v>
      </c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98"/>
      <c r="AL134" s="98"/>
      <c r="AM134" s="98"/>
      <c r="AN134" s="98"/>
      <c r="AO134" s="99"/>
    </row>
    <row r="135" spans="6:41" ht="19.5" thickBot="1" x14ac:dyDescent="0.45">
      <c r="F135" s="49"/>
      <c r="G135" s="49"/>
      <c r="H135" s="49"/>
      <c r="I135" s="2"/>
      <c r="J135" s="100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2"/>
    </row>
    <row r="136" spans="6:41" ht="19.5" thickTop="1" x14ac:dyDescent="0.4">
      <c r="F136" s="106" t="s">
        <v>196</v>
      </c>
      <c r="G136" s="66"/>
      <c r="H136" s="66"/>
      <c r="I136" s="21"/>
      <c r="J136" s="85" t="s">
        <v>128</v>
      </c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7"/>
    </row>
    <row r="137" spans="6:41" x14ac:dyDescent="0.4">
      <c r="F137" s="84"/>
      <c r="G137" s="84"/>
      <c r="H137" s="84"/>
      <c r="I137" s="2"/>
      <c r="J137" s="88" t="s">
        <v>2</v>
      </c>
      <c r="K137" s="89"/>
      <c r="L137" s="89"/>
      <c r="M137" s="89"/>
      <c r="N137" s="89" t="s">
        <v>6</v>
      </c>
      <c r="O137" s="89"/>
      <c r="P137" s="89"/>
      <c r="Q137" s="89"/>
      <c r="R137" s="89" t="s">
        <v>5</v>
      </c>
      <c r="S137" s="89"/>
      <c r="T137" s="89"/>
      <c r="U137" s="89"/>
      <c r="V137" s="89" t="s">
        <v>4</v>
      </c>
      <c r="W137" s="89"/>
      <c r="X137" s="89"/>
      <c r="Y137" s="89"/>
      <c r="Z137" s="89" t="s">
        <v>3</v>
      </c>
      <c r="AA137" s="89"/>
      <c r="AB137" s="89"/>
      <c r="AC137" s="89"/>
      <c r="AD137" s="89" t="s">
        <v>54</v>
      </c>
      <c r="AE137" s="89"/>
      <c r="AF137" s="89"/>
      <c r="AG137" s="89"/>
      <c r="AH137" s="89" t="s">
        <v>55</v>
      </c>
      <c r="AI137" s="89"/>
      <c r="AJ137" s="89"/>
      <c r="AK137" s="89"/>
      <c r="AL137" s="89" t="s">
        <v>56</v>
      </c>
      <c r="AM137" s="89"/>
      <c r="AN137" s="89"/>
      <c r="AO137" s="90"/>
    </row>
    <row r="138" spans="6:41" x14ac:dyDescent="0.4">
      <c r="F138" s="106" t="s">
        <v>195</v>
      </c>
      <c r="G138" s="66"/>
      <c r="H138" s="66"/>
      <c r="I138" s="21"/>
      <c r="J138" s="91" t="s">
        <v>128</v>
      </c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3"/>
    </row>
    <row r="139" spans="6:41" x14ac:dyDescent="0.4">
      <c r="F139" s="84"/>
      <c r="G139" s="84"/>
      <c r="H139" s="84"/>
      <c r="J139" s="88" t="s">
        <v>57</v>
      </c>
      <c r="K139" s="89"/>
      <c r="L139" s="89"/>
      <c r="M139" s="89"/>
      <c r="N139" s="89" t="s">
        <v>58</v>
      </c>
      <c r="O139" s="89"/>
      <c r="P139" s="89"/>
      <c r="Q139" s="89"/>
      <c r="R139" s="89" t="s">
        <v>59</v>
      </c>
      <c r="S139" s="89"/>
      <c r="T139" s="89"/>
      <c r="U139" s="89"/>
      <c r="V139" s="89" t="s">
        <v>60</v>
      </c>
      <c r="W139" s="89"/>
      <c r="X139" s="89"/>
      <c r="Y139" s="89"/>
      <c r="Z139" s="89" t="s">
        <v>61</v>
      </c>
      <c r="AA139" s="89"/>
      <c r="AB139" s="89"/>
      <c r="AC139" s="89"/>
      <c r="AD139" s="89" t="s">
        <v>62</v>
      </c>
      <c r="AE139" s="89"/>
      <c r="AF139" s="89"/>
      <c r="AG139" s="89"/>
      <c r="AH139" s="89" t="s">
        <v>63</v>
      </c>
      <c r="AI139" s="89"/>
      <c r="AJ139" s="89"/>
      <c r="AK139" s="89"/>
      <c r="AL139" s="89" t="s">
        <v>64</v>
      </c>
      <c r="AM139" s="89"/>
      <c r="AN139" s="89"/>
      <c r="AO139" s="90"/>
    </row>
    <row r="140" spans="6:41" x14ac:dyDescent="0.4">
      <c r="F140" s="106" t="s">
        <v>194</v>
      </c>
      <c r="G140" s="66"/>
      <c r="H140" s="66"/>
      <c r="I140" s="21"/>
      <c r="J140" s="91" t="s">
        <v>128</v>
      </c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3"/>
    </row>
    <row r="141" spans="6:41" x14ac:dyDescent="0.4">
      <c r="F141" s="84"/>
      <c r="G141" s="84"/>
      <c r="H141" s="84"/>
      <c r="I141" s="2"/>
      <c r="J141" s="88" t="s">
        <v>65</v>
      </c>
      <c r="K141" s="89"/>
      <c r="L141" s="89"/>
      <c r="M141" s="89"/>
      <c r="N141" s="89" t="s">
        <v>66</v>
      </c>
      <c r="O141" s="89"/>
      <c r="P141" s="89"/>
      <c r="Q141" s="89"/>
      <c r="R141" s="89" t="s">
        <v>67</v>
      </c>
      <c r="S141" s="89"/>
      <c r="T141" s="89"/>
      <c r="U141" s="89"/>
      <c r="V141" s="89" t="s">
        <v>68</v>
      </c>
      <c r="W141" s="89"/>
      <c r="X141" s="89"/>
      <c r="Y141" s="89"/>
      <c r="Z141" s="89" t="s">
        <v>69</v>
      </c>
      <c r="AA141" s="89"/>
      <c r="AB141" s="89"/>
      <c r="AC141" s="89"/>
      <c r="AD141" s="89" t="s">
        <v>70</v>
      </c>
      <c r="AE141" s="89"/>
      <c r="AF141" s="89"/>
      <c r="AG141" s="89"/>
      <c r="AH141" s="89" t="s">
        <v>71</v>
      </c>
      <c r="AI141" s="89"/>
      <c r="AJ141" s="89"/>
      <c r="AK141" s="89"/>
      <c r="AL141" s="89" t="s">
        <v>72</v>
      </c>
      <c r="AM141" s="89"/>
      <c r="AN141" s="89"/>
      <c r="AO141" s="90"/>
    </row>
    <row r="142" spans="6:41" x14ac:dyDescent="0.4">
      <c r="F142" s="106" t="s">
        <v>193</v>
      </c>
      <c r="G142" s="66"/>
      <c r="H142" s="66"/>
      <c r="I142" s="21"/>
      <c r="J142" s="91" t="s">
        <v>128</v>
      </c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3"/>
    </row>
    <row r="143" spans="6:41" x14ac:dyDescent="0.4">
      <c r="F143" s="84"/>
      <c r="G143" s="84"/>
      <c r="H143" s="84"/>
      <c r="I143" s="2"/>
      <c r="J143" s="88" t="s">
        <v>73</v>
      </c>
      <c r="K143" s="89"/>
      <c r="L143" s="89"/>
      <c r="M143" s="89"/>
      <c r="N143" s="89" t="s">
        <v>74</v>
      </c>
      <c r="O143" s="89"/>
      <c r="P143" s="89"/>
      <c r="Q143" s="89"/>
      <c r="R143" s="89" t="s">
        <v>75</v>
      </c>
      <c r="S143" s="89"/>
      <c r="T143" s="89"/>
      <c r="U143" s="89"/>
      <c r="V143" s="89" t="s">
        <v>76</v>
      </c>
      <c r="W143" s="89"/>
      <c r="X143" s="89"/>
      <c r="Y143" s="89"/>
      <c r="Z143" s="89" t="s">
        <v>77</v>
      </c>
      <c r="AA143" s="89"/>
      <c r="AB143" s="89"/>
      <c r="AC143" s="89"/>
      <c r="AD143" s="89" t="s">
        <v>78</v>
      </c>
      <c r="AE143" s="89"/>
      <c r="AF143" s="89"/>
      <c r="AG143" s="89"/>
      <c r="AH143" s="89" t="s">
        <v>79</v>
      </c>
      <c r="AI143" s="89"/>
      <c r="AJ143" s="89"/>
      <c r="AK143" s="89"/>
      <c r="AL143" s="89" t="s">
        <v>80</v>
      </c>
      <c r="AM143" s="89"/>
      <c r="AN143" s="89"/>
      <c r="AO143" s="90"/>
    </row>
    <row r="144" spans="6:41" x14ac:dyDescent="0.4">
      <c r="F144" s="106" t="s">
        <v>189</v>
      </c>
      <c r="G144" s="106"/>
      <c r="H144" s="106"/>
      <c r="I144" s="21"/>
      <c r="J144" s="94" t="s">
        <v>128</v>
      </c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6"/>
    </row>
    <row r="145" spans="6:41" x14ac:dyDescent="0.4">
      <c r="F145" s="115"/>
      <c r="G145" s="115"/>
      <c r="H145" s="115"/>
      <c r="I145" s="2"/>
      <c r="J145" s="88" t="s">
        <v>149</v>
      </c>
      <c r="K145" s="89"/>
      <c r="L145" s="89"/>
      <c r="M145" s="89"/>
      <c r="N145" s="89" t="s">
        <v>150</v>
      </c>
      <c r="O145" s="89"/>
      <c r="P145" s="89"/>
      <c r="Q145" s="89"/>
      <c r="R145" s="89" t="s">
        <v>151</v>
      </c>
      <c r="S145" s="89"/>
      <c r="T145" s="89"/>
      <c r="U145" s="89"/>
      <c r="V145" s="89" t="s">
        <v>152</v>
      </c>
      <c r="W145" s="89"/>
      <c r="X145" s="89"/>
      <c r="Y145" s="89"/>
      <c r="Z145" s="89" t="s">
        <v>153</v>
      </c>
      <c r="AA145" s="89"/>
      <c r="AB145" s="89"/>
      <c r="AC145" s="89"/>
      <c r="AD145" s="89" t="s">
        <v>154</v>
      </c>
      <c r="AE145" s="89"/>
      <c r="AF145" s="89"/>
      <c r="AG145" s="89"/>
      <c r="AH145" s="89" t="s">
        <v>155</v>
      </c>
      <c r="AI145" s="89"/>
      <c r="AJ145" s="89"/>
      <c r="AK145" s="89"/>
      <c r="AL145" s="89" t="s">
        <v>156</v>
      </c>
      <c r="AM145" s="89"/>
      <c r="AN145" s="89"/>
      <c r="AO145" s="90"/>
    </row>
    <row r="146" spans="6:41" x14ac:dyDescent="0.4">
      <c r="F146" s="106" t="s">
        <v>192</v>
      </c>
      <c r="G146" s="106"/>
      <c r="H146" s="106"/>
      <c r="I146" s="21"/>
      <c r="J146" s="91" t="s">
        <v>128</v>
      </c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3"/>
    </row>
    <row r="147" spans="6:41" x14ac:dyDescent="0.4">
      <c r="F147" s="115"/>
      <c r="G147" s="115"/>
      <c r="H147" s="115"/>
      <c r="J147" s="88" t="s">
        <v>157</v>
      </c>
      <c r="K147" s="89"/>
      <c r="L147" s="89"/>
      <c r="M147" s="89"/>
      <c r="N147" s="89" t="s">
        <v>158</v>
      </c>
      <c r="O147" s="89"/>
      <c r="P147" s="89"/>
      <c r="Q147" s="89"/>
      <c r="R147" s="89" t="s">
        <v>159</v>
      </c>
      <c r="S147" s="89"/>
      <c r="T147" s="89"/>
      <c r="U147" s="89"/>
      <c r="V147" s="89" t="s">
        <v>160</v>
      </c>
      <c r="W147" s="89"/>
      <c r="X147" s="89"/>
      <c r="Y147" s="89"/>
      <c r="Z147" s="89" t="s">
        <v>161</v>
      </c>
      <c r="AA147" s="89"/>
      <c r="AB147" s="89"/>
      <c r="AC147" s="89"/>
      <c r="AD147" s="89" t="s">
        <v>162</v>
      </c>
      <c r="AE147" s="89"/>
      <c r="AF147" s="89"/>
      <c r="AG147" s="89"/>
      <c r="AH147" s="89" t="s">
        <v>163</v>
      </c>
      <c r="AI147" s="89"/>
      <c r="AJ147" s="89"/>
      <c r="AK147" s="89"/>
      <c r="AL147" s="89" t="s">
        <v>164</v>
      </c>
      <c r="AM147" s="89"/>
      <c r="AN147" s="89"/>
      <c r="AO147" s="90"/>
    </row>
    <row r="148" spans="6:41" x14ac:dyDescent="0.4">
      <c r="F148" s="106" t="s">
        <v>191</v>
      </c>
      <c r="G148" s="106"/>
      <c r="H148" s="106"/>
      <c r="I148" s="21"/>
      <c r="J148" s="91" t="s">
        <v>128</v>
      </c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3"/>
    </row>
    <row r="149" spans="6:41" x14ac:dyDescent="0.4">
      <c r="F149" s="115"/>
      <c r="G149" s="115"/>
      <c r="H149" s="115"/>
      <c r="I149" s="2"/>
      <c r="J149" s="88" t="s">
        <v>165</v>
      </c>
      <c r="K149" s="89"/>
      <c r="L149" s="89"/>
      <c r="M149" s="89"/>
      <c r="N149" s="89" t="s">
        <v>166</v>
      </c>
      <c r="O149" s="89"/>
      <c r="P149" s="89"/>
      <c r="Q149" s="89"/>
      <c r="R149" s="89" t="s">
        <v>167</v>
      </c>
      <c r="S149" s="89"/>
      <c r="T149" s="89"/>
      <c r="U149" s="89"/>
      <c r="V149" s="89" t="s">
        <v>168</v>
      </c>
      <c r="W149" s="89"/>
      <c r="X149" s="89"/>
      <c r="Y149" s="89"/>
      <c r="Z149" s="89" t="s">
        <v>169</v>
      </c>
      <c r="AA149" s="89"/>
      <c r="AB149" s="89"/>
      <c r="AC149" s="89"/>
      <c r="AD149" s="89" t="s">
        <v>170</v>
      </c>
      <c r="AE149" s="89"/>
      <c r="AF149" s="89"/>
      <c r="AG149" s="89"/>
      <c r="AH149" s="89" t="s">
        <v>171</v>
      </c>
      <c r="AI149" s="89"/>
      <c r="AJ149" s="89"/>
      <c r="AK149" s="89"/>
      <c r="AL149" s="89" t="s">
        <v>172</v>
      </c>
      <c r="AM149" s="89"/>
      <c r="AN149" s="89"/>
      <c r="AO149" s="90"/>
    </row>
    <row r="150" spans="6:41" x14ac:dyDescent="0.4">
      <c r="F150" s="66" t="s">
        <v>190</v>
      </c>
      <c r="G150" s="66"/>
      <c r="H150" s="66"/>
      <c r="I150" s="21"/>
      <c r="J150" s="91" t="s">
        <v>128</v>
      </c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3"/>
    </row>
    <row r="151" spans="6:41" ht="19.5" thickBot="1" x14ac:dyDescent="0.45">
      <c r="F151" s="84"/>
      <c r="G151" s="84"/>
      <c r="H151" s="84"/>
      <c r="I151" s="2"/>
      <c r="J151" s="80" t="s">
        <v>173</v>
      </c>
      <c r="K151" s="81"/>
      <c r="L151" s="81"/>
      <c r="M151" s="81"/>
      <c r="N151" s="81" t="s">
        <v>174</v>
      </c>
      <c r="O151" s="81"/>
      <c r="P151" s="81"/>
      <c r="Q151" s="81"/>
      <c r="R151" s="81" t="s">
        <v>175</v>
      </c>
      <c r="S151" s="81"/>
      <c r="T151" s="81"/>
      <c r="U151" s="81"/>
      <c r="V151" s="81" t="s">
        <v>176</v>
      </c>
      <c r="W151" s="81"/>
      <c r="X151" s="81"/>
      <c r="Y151" s="81"/>
      <c r="Z151" s="81" t="s">
        <v>177</v>
      </c>
      <c r="AA151" s="81"/>
      <c r="AB151" s="81"/>
      <c r="AC151" s="81"/>
      <c r="AD151" s="81" t="s">
        <v>178</v>
      </c>
      <c r="AE151" s="81"/>
      <c r="AF151" s="81"/>
      <c r="AG151" s="81"/>
      <c r="AH151" s="81" t="s">
        <v>179</v>
      </c>
      <c r="AI151" s="81"/>
      <c r="AJ151" s="81"/>
      <c r="AK151" s="81"/>
      <c r="AL151" s="81" t="s">
        <v>180</v>
      </c>
      <c r="AM151" s="81"/>
      <c r="AN151" s="81"/>
      <c r="AO151" s="83"/>
    </row>
    <row r="152" spans="6:41" ht="19.5" thickTop="1" x14ac:dyDescent="0.4"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4" spans="6:41" ht="19.5" thickBot="1" x14ac:dyDescent="0.45">
      <c r="F154" s="1"/>
      <c r="G154" s="1"/>
      <c r="H154" s="1"/>
      <c r="I154" s="3"/>
      <c r="J154" s="48" t="str">
        <f>"+0"</f>
        <v>+0</v>
      </c>
      <c r="K154" s="49"/>
      <c r="L154" s="49"/>
      <c r="M154" s="50"/>
      <c r="N154" s="48" t="str">
        <f>"+1"</f>
        <v>+1</v>
      </c>
      <c r="O154" s="49"/>
      <c r="P154" s="49"/>
      <c r="Q154" s="50"/>
      <c r="R154" s="48" t="str">
        <f>"+2"</f>
        <v>+2</v>
      </c>
      <c r="S154" s="49"/>
      <c r="T154" s="49"/>
      <c r="U154" s="50"/>
      <c r="V154" s="48" t="str">
        <f>"+3"</f>
        <v>+3</v>
      </c>
      <c r="W154" s="49"/>
      <c r="X154" s="49"/>
      <c r="Y154" s="50"/>
      <c r="Z154" s="48" t="str">
        <f>"+4"</f>
        <v>+4</v>
      </c>
      <c r="AA154" s="49"/>
      <c r="AB154" s="49"/>
      <c r="AC154" s="50"/>
      <c r="AD154" s="48" t="str">
        <f>"+5"</f>
        <v>+5</v>
      </c>
      <c r="AE154" s="49"/>
      <c r="AF154" s="49"/>
      <c r="AG154" s="50"/>
      <c r="AH154" s="48" t="str">
        <f>"+6"</f>
        <v>+6</v>
      </c>
      <c r="AI154" s="49"/>
      <c r="AJ154" s="49"/>
      <c r="AK154" s="50"/>
      <c r="AL154" s="48" t="str">
        <f>"+7"</f>
        <v>+7</v>
      </c>
      <c r="AM154" s="49"/>
      <c r="AN154" s="49"/>
      <c r="AO154" s="50"/>
    </row>
    <row r="155" spans="6:41" ht="19.5" customHeight="1" thickTop="1" x14ac:dyDescent="0.4">
      <c r="F155" s="66" t="s">
        <v>7</v>
      </c>
      <c r="G155" s="66"/>
      <c r="H155" s="66"/>
      <c r="I155" s="21"/>
      <c r="J155" s="72" t="s">
        <v>124</v>
      </c>
      <c r="K155" s="73"/>
      <c r="L155" s="73"/>
      <c r="M155" s="74"/>
      <c r="N155" s="75" t="s">
        <v>116</v>
      </c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7"/>
      <c r="AH155" s="78" t="s">
        <v>148</v>
      </c>
      <c r="AI155" s="78"/>
      <c r="AJ155" s="78"/>
      <c r="AK155" s="78"/>
      <c r="AL155" s="78"/>
      <c r="AM155" s="78"/>
      <c r="AN155" s="78"/>
      <c r="AO155" s="79"/>
    </row>
    <row r="156" spans="6:41" ht="19.5" thickBot="1" x14ac:dyDescent="0.45">
      <c r="F156" s="49"/>
      <c r="G156" s="49"/>
      <c r="H156" s="49"/>
      <c r="J156" s="80" t="s">
        <v>2</v>
      </c>
      <c r="K156" s="81"/>
      <c r="L156" s="81"/>
      <c r="M156" s="81"/>
      <c r="N156" s="81" t="s">
        <v>3</v>
      </c>
      <c r="O156" s="81"/>
      <c r="P156" s="81"/>
      <c r="Q156" s="81"/>
      <c r="R156" s="81" t="s">
        <v>4</v>
      </c>
      <c r="S156" s="81"/>
      <c r="T156" s="81"/>
      <c r="U156" s="81"/>
      <c r="V156" s="81" t="s">
        <v>5</v>
      </c>
      <c r="W156" s="81"/>
      <c r="X156" s="81"/>
      <c r="Y156" s="82"/>
      <c r="Z156" s="81" t="s">
        <v>6</v>
      </c>
      <c r="AA156" s="81"/>
      <c r="AB156" s="81"/>
      <c r="AC156" s="81"/>
      <c r="AD156" s="81" t="s">
        <v>2</v>
      </c>
      <c r="AE156" s="81"/>
      <c r="AF156" s="81"/>
      <c r="AG156" s="82"/>
      <c r="AH156" s="81" t="s">
        <v>6</v>
      </c>
      <c r="AI156" s="81"/>
      <c r="AJ156" s="81"/>
      <c r="AK156" s="81"/>
      <c r="AL156" s="81" t="s">
        <v>2</v>
      </c>
      <c r="AM156" s="81"/>
      <c r="AN156" s="81"/>
      <c r="AO156" s="83"/>
    </row>
    <row r="157" spans="6:41" ht="19.5" thickTop="1" x14ac:dyDescent="0.4">
      <c r="F157" s="66" t="s">
        <v>10</v>
      </c>
      <c r="G157" s="66"/>
      <c r="H157" s="66"/>
      <c r="I157" s="21"/>
      <c r="J157" s="85" t="s">
        <v>94</v>
      </c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7"/>
    </row>
    <row r="158" spans="6:41" x14ac:dyDescent="0.4">
      <c r="F158" s="84"/>
      <c r="G158" s="84"/>
      <c r="H158" s="84"/>
      <c r="I158" s="2"/>
      <c r="J158" s="88" t="s">
        <v>2</v>
      </c>
      <c r="K158" s="89"/>
      <c r="L158" s="89"/>
      <c r="M158" s="89"/>
      <c r="N158" s="89" t="s">
        <v>6</v>
      </c>
      <c r="O158" s="89"/>
      <c r="P158" s="89"/>
      <c r="Q158" s="89"/>
      <c r="R158" s="89" t="s">
        <v>5</v>
      </c>
      <c r="S158" s="89"/>
      <c r="T158" s="89"/>
      <c r="U158" s="89"/>
      <c r="V158" s="89" t="s">
        <v>4</v>
      </c>
      <c r="W158" s="89"/>
      <c r="X158" s="89"/>
      <c r="Y158" s="89"/>
      <c r="Z158" s="89" t="s">
        <v>3</v>
      </c>
      <c r="AA158" s="89"/>
      <c r="AB158" s="89"/>
      <c r="AC158" s="89"/>
      <c r="AD158" s="89" t="s">
        <v>54</v>
      </c>
      <c r="AE158" s="89"/>
      <c r="AF158" s="89"/>
      <c r="AG158" s="89"/>
      <c r="AH158" s="89" t="s">
        <v>55</v>
      </c>
      <c r="AI158" s="89"/>
      <c r="AJ158" s="89"/>
      <c r="AK158" s="89"/>
      <c r="AL158" s="89" t="s">
        <v>56</v>
      </c>
      <c r="AM158" s="89"/>
      <c r="AN158" s="89"/>
      <c r="AO158" s="90"/>
    </row>
    <row r="159" spans="6:41" x14ac:dyDescent="0.4">
      <c r="F159" s="49" t="s">
        <v>81</v>
      </c>
      <c r="G159" s="49"/>
      <c r="H159" s="49"/>
      <c r="I159" s="21"/>
      <c r="J159" s="91" t="s">
        <v>94</v>
      </c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3"/>
    </row>
    <row r="160" spans="6:41" x14ac:dyDescent="0.4">
      <c r="F160" s="49"/>
      <c r="G160" s="49"/>
      <c r="H160" s="49"/>
      <c r="J160" s="88" t="s">
        <v>57</v>
      </c>
      <c r="K160" s="89"/>
      <c r="L160" s="89"/>
      <c r="M160" s="89"/>
      <c r="N160" s="89" t="s">
        <v>58</v>
      </c>
      <c r="O160" s="89"/>
      <c r="P160" s="89"/>
      <c r="Q160" s="89"/>
      <c r="R160" s="89" t="s">
        <v>59</v>
      </c>
      <c r="S160" s="89"/>
      <c r="T160" s="89"/>
      <c r="U160" s="89"/>
      <c r="V160" s="89" t="s">
        <v>60</v>
      </c>
      <c r="W160" s="89"/>
      <c r="X160" s="89"/>
      <c r="Y160" s="89"/>
      <c r="Z160" s="89" t="s">
        <v>61</v>
      </c>
      <c r="AA160" s="89"/>
      <c r="AB160" s="89"/>
      <c r="AC160" s="89"/>
      <c r="AD160" s="89" t="s">
        <v>62</v>
      </c>
      <c r="AE160" s="89"/>
      <c r="AF160" s="89"/>
      <c r="AG160" s="89"/>
      <c r="AH160" s="89" t="s">
        <v>63</v>
      </c>
      <c r="AI160" s="89"/>
      <c r="AJ160" s="89"/>
      <c r="AK160" s="89"/>
      <c r="AL160" s="89" t="s">
        <v>64</v>
      </c>
      <c r="AM160" s="89"/>
      <c r="AN160" s="89"/>
      <c r="AO160" s="90"/>
    </row>
    <row r="161" spans="6:41" x14ac:dyDescent="0.4">
      <c r="F161" s="66" t="s">
        <v>83</v>
      </c>
      <c r="G161" s="66"/>
      <c r="H161" s="66"/>
      <c r="I161" s="21"/>
      <c r="J161" s="91" t="s">
        <v>94</v>
      </c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3"/>
    </row>
    <row r="162" spans="6:41" x14ac:dyDescent="0.4">
      <c r="F162" s="49"/>
      <c r="G162" s="49"/>
      <c r="H162" s="49"/>
      <c r="I162" s="2"/>
      <c r="J162" s="88" t="s">
        <v>65</v>
      </c>
      <c r="K162" s="89"/>
      <c r="L162" s="89"/>
      <c r="M162" s="89"/>
      <c r="N162" s="89" t="s">
        <v>66</v>
      </c>
      <c r="O162" s="89"/>
      <c r="P162" s="89"/>
      <c r="Q162" s="89"/>
      <c r="R162" s="89" t="s">
        <v>67</v>
      </c>
      <c r="S162" s="89"/>
      <c r="T162" s="89"/>
      <c r="U162" s="89"/>
      <c r="V162" s="89" t="s">
        <v>68</v>
      </c>
      <c r="W162" s="89"/>
      <c r="X162" s="89"/>
      <c r="Y162" s="89"/>
      <c r="Z162" s="89" t="s">
        <v>69</v>
      </c>
      <c r="AA162" s="89"/>
      <c r="AB162" s="89"/>
      <c r="AC162" s="89"/>
      <c r="AD162" s="89" t="s">
        <v>70</v>
      </c>
      <c r="AE162" s="89"/>
      <c r="AF162" s="89"/>
      <c r="AG162" s="89"/>
      <c r="AH162" s="89" t="s">
        <v>71</v>
      </c>
      <c r="AI162" s="89"/>
      <c r="AJ162" s="89"/>
      <c r="AK162" s="89"/>
      <c r="AL162" s="89" t="s">
        <v>72</v>
      </c>
      <c r="AM162" s="89"/>
      <c r="AN162" s="89"/>
      <c r="AO162" s="90"/>
    </row>
    <row r="163" spans="6:41" x14ac:dyDescent="0.4">
      <c r="F163" s="66" t="s">
        <v>84</v>
      </c>
      <c r="G163" s="66"/>
      <c r="H163" s="66"/>
      <c r="I163" s="21"/>
      <c r="J163" s="91" t="s">
        <v>94</v>
      </c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3"/>
    </row>
    <row r="164" spans="6:41" x14ac:dyDescent="0.4">
      <c r="F164" s="49"/>
      <c r="G164" s="49"/>
      <c r="H164" s="49"/>
      <c r="I164" s="2"/>
      <c r="J164" s="88" t="s">
        <v>73</v>
      </c>
      <c r="K164" s="89"/>
      <c r="L164" s="89"/>
      <c r="M164" s="89"/>
      <c r="N164" s="89" t="s">
        <v>74</v>
      </c>
      <c r="O164" s="89"/>
      <c r="P164" s="89"/>
      <c r="Q164" s="89"/>
      <c r="R164" s="89" t="s">
        <v>75</v>
      </c>
      <c r="S164" s="89"/>
      <c r="T164" s="89"/>
      <c r="U164" s="89"/>
      <c r="V164" s="89" t="s">
        <v>76</v>
      </c>
      <c r="W164" s="89"/>
      <c r="X164" s="89"/>
      <c r="Y164" s="89"/>
      <c r="Z164" s="89" t="s">
        <v>77</v>
      </c>
      <c r="AA164" s="89"/>
      <c r="AB164" s="89"/>
      <c r="AC164" s="89"/>
      <c r="AD164" s="89" t="s">
        <v>78</v>
      </c>
      <c r="AE164" s="89"/>
      <c r="AF164" s="89"/>
      <c r="AG164" s="89"/>
      <c r="AH164" s="89" t="s">
        <v>79</v>
      </c>
      <c r="AI164" s="89"/>
      <c r="AJ164" s="89"/>
      <c r="AK164" s="89"/>
      <c r="AL164" s="89" t="s">
        <v>80</v>
      </c>
      <c r="AM164" s="89"/>
      <c r="AN164" s="89"/>
      <c r="AO164" s="90"/>
    </row>
    <row r="165" spans="6:41" x14ac:dyDescent="0.4">
      <c r="F165" s="66" t="s">
        <v>85</v>
      </c>
      <c r="G165" s="66"/>
      <c r="H165" s="66"/>
      <c r="I165" s="21"/>
      <c r="J165" s="94" t="s">
        <v>94</v>
      </c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6"/>
    </row>
    <row r="166" spans="6:41" x14ac:dyDescent="0.4">
      <c r="F166" s="49"/>
      <c r="G166" s="49"/>
      <c r="H166" s="49"/>
      <c r="I166" s="2"/>
      <c r="J166" s="88" t="s">
        <v>149</v>
      </c>
      <c r="K166" s="89"/>
      <c r="L166" s="89"/>
      <c r="M166" s="89"/>
      <c r="N166" s="89" t="s">
        <v>150</v>
      </c>
      <c r="O166" s="89"/>
      <c r="P166" s="89"/>
      <c r="Q166" s="89"/>
      <c r="R166" s="89" t="s">
        <v>151</v>
      </c>
      <c r="S166" s="89"/>
      <c r="T166" s="89"/>
      <c r="U166" s="89"/>
      <c r="V166" s="89" t="s">
        <v>152</v>
      </c>
      <c r="W166" s="89"/>
      <c r="X166" s="89"/>
      <c r="Y166" s="89"/>
      <c r="Z166" s="89" t="s">
        <v>153</v>
      </c>
      <c r="AA166" s="89"/>
      <c r="AB166" s="89"/>
      <c r="AC166" s="89"/>
      <c r="AD166" s="89" t="s">
        <v>154</v>
      </c>
      <c r="AE166" s="89"/>
      <c r="AF166" s="89"/>
      <c r="AG166" s="89"/>
      <c r="AH166" s="89" t="s">
        <v>155</v>
      </c>
      <c r="AI166" s="89"/>
      <c r="AJ166" s="89"/>
      <c r="AK166" s="89"/>
      <c r="AL166" s="89" t="s">
        <v>156</v>
      </c>
      <c r="AM166" s="89"/>
      <c r="AN166" s="89"/>
      <c r="AO166" s="90"/>
    </row>
    <row r="167" spans="6:41" x14ac:dyDescent="0.4">
      <c r="F167" s="66" t="s">
        <v>86</v>
      </c>
      <c r="G167" s="66"/>
      <c r="H167" s="66"/>
      <c r="I167" s="21"/>
      <c r="J167" s="91" t="s">
        <v>94</v>
      </c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3"/>
    </row>
    <row r="168" spans="6:41" x14ac:dyDescent="0.4">
      <c r="F168" s="49"/>
      <c r="G168" s="49"/>
      <c r="H168" s="49"/>
      <c r="J168" s="88" t="s">
        <v>157</v>
      </c>
      <c r="K168" s="89"/>
      <c r="L168" s="89"/>
      <c r="M168" s="89"/>
      <c r="N168" s="89" t="s">
        <v>158</v>
      </c>
      <c r="O168" s="89"/>
      <c r="P168" s="89"/>
      <c r="Q168" s="89"/>
      <c r="R168" s="89" t="s">
        <v>159</v>
      </c>
      <c r="S168" s="89"/>
      <c r="T168" s="89"/>
      <c r="U168" s="89"/>
      <c r="V168" s="89" t="s">
        <v>160</v>
      </c>
      <c r="W168" s="89"/>
      <c r="X168" s="89"/>
      <c r="Y168" s="89"/>
      <c r="Z168" s="89" t="s">
        <v>161</v>
      </c>
      <c r="AA168" s="89"/>
      <c r="AB168" s="89"/>
      <c r="AC168" s="89"/>
      <c r="AD168" s="89" t="s">
        <v>162</v>
      </c>
      <c r="AE168" s="89"/>
      <c r="AF168" s="89"/>
      <c r="AG168" s="89"/>
      <c r="AH168" s="89" t="s">
        <v>163</v>
      </c>
      <c r="AI168" s="89"/>
      <c r="AJ168" s="89"/>
      <c r="AK168" s="89"/>
      <c r="AL168" s="89" t="s">
        <v>164</v>
      </c>
      <c r="AM168" s="89"/>
      <c r="AN168" s="89"/>
      <c r="AO168" s="90"/>
    </row>
    <row r="169" spans="6:41" x14ac:dyDescent="0.4">
      <c r="F169" s="66" t="s">
        <v>87</v>
      </c>
      <c r="G169" s="66"/>
      <c r="H169" s="66"/>
      <c r="I169" s="21"/>
      <c r="J169" s="91" t="s">
        <v>94</v>
      </c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3"/>
    </row>
    <row r="170" spans="6:41" x14ac:dyDescent="0.4">
      <c r="F170" s="84"/>
      <c r="G170" s="84"/>
      <c r="H170" s="84"/>
      <c r="I170" s="2"/>
      <c r="J170" s="88" t="s">
        <v>165</v>
      </c>
      <c r="K170" s="89"/>
      <c r="L170" s="89"/>
      <c r="M170" s="89"/>
      <c r="N170" s="89" t="s">
        <v>166</v>
      </c>
      <c r="O170" s="89"/>
      <c r="P170" s="89"/>
      <c r="Q170" s="89"/>
      <c r="R170" s="89" t="s">
        <v>167</v>
      </c>
      <c r="S170" s="89"/>
      <c r="T170" s="89"/>
      <c r="U170" s="89"/>
      <c r="V170" s="89" t="s">
        <v>168</v>
      </c>
      <c r="W170" s="89"/>
      <c r="X170" s="89"/>
      <c r="Y170" s="89"/>
      <c r="Z170" s="89" t="s">
        <v>169</v>
      </c>
      <c r="AA170" s="89"/>
      <c r="AB170" s="89"/>
      <c r="AC170" s="89"/>
      <c r="AD170" s="89" t="s">
        <v>170</v>
      </c>
      <c r="AE170" s="89"/>
      <c r="AF170" s="89"/>
      <c r="AG170" s="89"/>
      <c r="AH170" s="89" t="s">
        <v>171</v>
      </c>
      <c r="AI170" s="89"/>
      <c r="AJ170" s="89"/>
      <c r="AK170" s="89"/>
      <c r="AL170" s="89" t="s">
        <v>172</v>
      </c>
      <c r="AM170" s="89"/>
      <c r="AN170" s="89"/>
      <c r="AO170" s="90"/>
    </row>
    <row r="171" spans="6:41" x14ac:dyDescent="0.4">
      <c r="F171" s="66" t="s">
        <v>88</v>
      </c>
      <c r="G171" s="66"/>
      <c r="H171" s="66"/>
      <c r="I171" s="21"/>
      <c r="J171" s="91" t="s">
        <v>94</v>
      </c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3"/>
    </row>
    <row r="172" spans="6:41" ht="19.5" thickBot="1" x14ac:dyDescent="0.45">
      <c r="F172" s="49"/>
      <c r="G172" s="49"/>
      <c r="H172" s="49"/>
      <c r="I172" s="2"/>
      <c r="J172" s="80" t="s">
        <v>173</v>
      </c>
      <c r="K172" s="81"/>
      <c r="L172" s="81"/>
      <c r="M172" s="81"/>
      <c r="N172" s="81" t="s">
        <v>174</v>
      </c>
      <c r="O172" s="81"/>
      <c r="P172" s="81"/>
      <c r="Q172" s="81"/>
      <c r="R172" s="81" t="s">
        <v>175</v>
      </c>
      <c r="S172" s="81"/>
      <c r="T172" s="81"/>
      <c r="U172" s="81"/>
      <c r="V172" s="81" t="s">
        <v>176</v>
      </c>
      <c r="W172" s="81"/>
      <c r="X172" s="81"/>
      <c r="Y172" s="81"/>
      <c r="Z172" s="81" t="s">
        <v>177</v>
      </c>
      <c r="AA172" s="81"/>
      <c r="AB172" s="81"/>
      <c r="AC172" s="81"/>
      <c r="AD172" s="81" t="s">
        <v>178</v>
      </c>
      <c r="AE172" s="81"/>
      <c r="AF172" s="81"/>
      <c r="AG172" s="81"/>
      <c r="AH172" s="81" t="s">
        <v>179</v>
      </c>
      <c r="AI172" s="81"/>
      <c r="AJ172" s="81"/>
      <c r="AK172" s="81"/>
      <c r="AL172" s="81" t="s">
        <v>180</v>
      </c>
      <c r="AM172" s="81"/>
      <c r="AN172" s="81"/>
      <c r="AO172" s="83"/>
    </row>
    <row r="173" spans="6:41" ht="19.5" thickTop="1" x14ac:dyDescent="0.4">
      <c r="F173" s="66" t="s">
        <v>181</v>
      </c>
      <c r="G173" s="66"/>
      <c r="H173" s="66"/>
      <c r="I173" s="21"/>
      <c r="J173" s="103" t="s">
        <v>95</v>
      </c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  <c r="AB173" s="104"/>
      <c r="AC173" s="104"/>
      <c r="AD173" s="104"/>
      <c r="AE173" s="104"/>
      <c r="AF173" s="104"/>
      <c r="AG173" s="104"/>
      <c r="AH173" s="104"/>
      <c r="AI173" s="104"/>
      <c r="AJ173" s="104"/>
      <c r="AK173" s="104"/>
      <c r="AL173" s="104"/>
      <c r="AM173" s="104"/>
      <c r="AN173" s="104"/>
      <c r="AO173" s="105"/>
    </row>
    <row r="174" spans="6:41" x14ac:dyDescent="0.4">
      <c r="F174" s="84"/>
      <c r="G174" s="84"/>
      <c r="H174" s="84"/>
      <c r="I174" s="2"/>
      <c r="J174" s="88" t="s">
        <v>2</v>
      </c>
      <c r="K174" s="89"/>
      <c r="L174" s="89"/>
      <c r="M174" s="89"/>
      <c r="N174" s="89" t="s">
        <v>6</v>
      </c>
      <c r="O174" s="89"/>
      <c r="P174" s="89"/>
      <c r="Q174" s="89"/>
      <c r="R174" s="89" t="s">
        <v>5</v>
      </c>
      <c r="S174" s="89"/>
      <c r="T174" s="89"/>
      <c r="U174" s="89"/>
      <c r="V174" s="89" t="s">
        <v>4</v>
      </c>
      <c r="W174" s="89"/>
      <c r="X174" s="89"/>
      <c r="Y174" s="89"/>
      <c r="Z174" s="89" t="s">
        <v>3</v>
      </c>
      <c r="AA174" s="89"/>
      <c r="AB174" s="89"/>
      <c r="AC174" s="89"/>
      <c r="AD174" s="89" t="s">
        <v>54</v>
      </c>
      <c r="AE174" s="89"/>
      <c r="AF174" s="89"/>
      <c r="AG174" s="89"/>
      <c r="AH174" s="89" t="s">
        <v>55</v>
      </c>
      <c r="AI174" s="89"/>
      <c r="AJ174" s="89"/>
      <c r="AK174" s="89"/>
      <c r="AL174" s="89" t="s">
        <v>56</v>
      </c>
      <c r="AM174" s="89"/>
      <c r="AN174" s="89"/>
      <c r="AO174" s="90"/>
    </row>
    <row r="175" spans="6:41" x14ac:dyDescent="0.4">
      <c r="F175" s="49" t="s">
        <v>182</v>
      </c>
      <c r="G175" s="49"/>
      <c r="H175" s="49"/>
      <c r="I175" s="21"/>
      <c r="J175" s="109" t="s">
        <v>95</v>
      </c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  <c r="AI175" s="110"/>
      <c r="AJ175" s="110"/>
      <c r="AK175" s="110"/>
      <c r="AL175" s="110"/>
      <c r="AM175" s="110"/>
      <c r="AN175" s="110"/>
      <c r="AO175" s="111"/>
    </row>
    <row r="176" spans="6:41" x14ac:dyDescent="0.4">
      <c r="F176" s="49"/>
      <c r="G176" s="49"/>
      <c r="H176" s="49"/>
      <c r="J176" s="88" t="s">
        <v>57</v>
      </c>
      <c r="K176" s="89"/>
      <c r="L176" s="89"/>
      <c r="M176" s="89"/>
      <c r="N176" s="89" t="s">
        <v>58</v>
      </c>
      <c r="O176" s="89"/>
      <c r="P176" s="89"/>
      <c r="Q176" s="89"/>
      <c r="R176" s="89" t="s">
        <v>59</v>
      </c>
      <c r="S176" s="89"/>
      <c r="T176" s="89"/>
      <c r="U176" s="89"/>
      <c r="V176" s="89" t="s">
        <v>60</v>
      </c>
      <c r="W176" s="89"/>
      <c r="X176" s="89"/>
      <c r="Y176" s="89"/>
      <c r="Z176" s="89" t="s">
        <v>61</v>
      </c>
      <c r="AA176" s="89"/>
      <c r="AB176" s="89"/>
      <c r="AC176" s="89"/>
      <c r="AD176" s="89" t="s">
        <v>62</v>
      </c>
      <c r="AE176" s="89"/>
      <c r="AF176" s="89"/>
      <c r="AG176" s="89"/>
      <c r="AH176" s="89" t="s">
        <v>63</v>
      </c>
      <c r="AI176" s="89"/>
      <c r="AJ176" s="89"/>
      <c r="AK176" s="89"/>
      <c r="AL176" s="89" t="s">
        <v>64</v>
      </c>
      <c r="AM176" s="89"/>
      <c r="AN176" s="89"/>
      <c r="AO176" s="90"/>
    </row>
    <row r="177" spans="6:41" x14ac:dyDescent="0.4">
      <c r="F177" s="66" t="s">
        <v>183</v>
      </c>
      <c r="G177" s="66"/>
      <c r="H177" s="66"/>
      <c r="I177" s="21"/>
      <c r="J177" s="109" t="s">
        <v>95</v>
      </c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  <c r="AE177" s="110"/>
      <c r="AF177" s="110"/>
      <c r="AG177" s="110"/>
      <c r="AH177" s="110"/>
      <c r="AI177" s="110"/>
      <c r="AJ177" s="110"/>
      <c r="AK177" s="110"/>
      <c r="AL177" s="110"/>
      <c r="AM177" s="110"/>
      <c r="AN177" s="110"/>
      <c r="AO177" s="111"/>
    </row>
    <row r="178" spans="6:41" x14ac:dyDescent="0.4">
      <c r="F178" s="49"/>
      <c r="G178" s="49"/>
      <c r="H178" s="49"/>
      <c r="I178" s="2"/>
      <c r="J178" s="88" t="s">
        <v>65</v>
      </c>
      <c r="K178" s="89"/>
      <c r="L178" s="89"/>
      <c r="M178" s="89"/>
      <c r="N178" s="89" t="s">
        <v>66</v>
      </c>
      <c r="O178" s="89"/>
      <c r="P178" s="89"/>
      <c r="Q178" s="89"/>
      <c r="R178" s="89" t="s">
        <v>67</v>
      </c>
      <c r="S178" s="89"/>
      <c r="T178" s="89"/>
      <c r="U178" s="89"/>
      <c r="V178" s="89" t="s">
        <v>68</v>
      </c>
      <c r="W178" s="89"/>
      <c r="X178" s="89"/>
      <c r="Y178" s="89"/>
      <c r="Z178" s="89" t="s">
        <v>69</v>
      </c>
      <c r="AA178" s="89"/>
      <c r="AB178" s="89"/>
      <c r="AC178" s="89"/>
      <c r="AD178" s="89" t="s">
        <v>70</v>
      </c>
      <c r="AE178" s="89"/>
      <c r="AF178" s="89"/>
      <c r="AG178" s="89"/>
      <c r="AH178" s="89" t="s">
        <v>71</v>
      </c>
      <c r="AI178" s="89"/>
      <c r="AJ178" s="89"/>
      <c r="AK178" s="89"/>
      <c r="AL178" s="89" t="s">
        <v>72</v>
      </c>
      <c r="AM178" s="89"/>
      <c r="AN178" s="89"/>
      <c r="AO178" s="90"/>
    </row>
    <row r="179" spans="6:41" x14ac:dyDescent="0.4">
      <c r="F179" s="66" t="s">
        <v>184</v>
      </c>
      <c r="G179" s="66"/>
      <c r="H179" s="66"/>
      <c r="I179" s="21"/>
      <c r="J179" s="109" t="s">
        <v>95</v>
      </c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  <c r="AE179" s="110"/>
      <c r="AF179" s="110"/>
      <c r="AG179" s="110"/>
      <c r="AH179" s="110"/>
      <c r="AI179" s="110"/>
      <c r="AJ179" s="110"/>
      <c r="AK179" s="110"/>
      <c r="AL179" s="110"/>
      <c r="AM179" s="110"/>
      <c r="AN179" s="110"/>
      <c r="AO179" s="111"/>
    </row>
    <row r="180" spans="6:41" x14ac:dyDescent="0.4">
      <c r="F180" s="49"/>
      <c r="G180" s="49"/>
      <c r="H180" s="49"/>
      <c r="I180" s="2"/>
      <c r="J180" s="88" t="s">
        <v>73</v>
      </c>
      <c r="K180" s="89"/>
      <c r="L180" s="89"/>
      <c r="M180" s="89"/>
      <c r="N180" s="89" t="s">
        <v>74</v>
      </c>
      <c r="O180" s="89"/>
      <c r="P180" s="89"/>
      <c r="Q180" s="89"/>
      <c r="R180" s="89" t="s">
        <v>75</v>
      </c>
      <c r="S180" s="89"/>
      <c r="T180" s="89"/>
      <c r="U180" s="89"/>
      <c r="V180" s="89" t="s">
        <v>76</v>
      </c>
      <c r="W180" s="89"/>
      <c r="X180" s="89"/>
      <c r="Y180" s="89"/>
      <c r="Z180" s="89" t="s">
        <v>77</v>
      </c>
      <c r="AA180" s="89"/>
      <c r="AB180" s="89"/>
      <c r="AC180" s="89"/>
      <c r="AD180" s="89" t="s">
        <v>78</v>
      </c>
      <c r="AE180" s="89"/>
      <c r="AF180" s="89"/>
      <c r="AG180" s="89"/>
      <c r="AH180" s="89" t="s">
        <v>79</v>
      </c>
      <c r="AI180" s="89"/>
      <c r="AJ180" s="89"/>
      <c r="AK180" s="89"/>
      <c r="AL180" s="89" t="s">
        <v>80</v>
      </c>
      <c r="AM180" s="89"/>
      <c r="AN180" s="89"/>
      <c r="AO180" s="90"/>
    </row>
    <row r="181" spans="6:41" x14ac:dyDescent="0.4">
      <c r="F181" s="66" t="s">
        <v>186</v>
      </c>
      <c r="G181" s="66"/>
      <c r="H181" s="66"/>
      <c r="I181" s="21"/>
      <c r="J181" s="112" t="s">
        <v>95</v>
      </c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  <c r="AA181" s="113"/>
      <c r="AB181" s="113"/>
      <c r="AC181" s="113"/>
      <c r="AD181" s="113"/>
      <c r="AE181" s="113"/>
      <c r="AF181" s="113"/>
      <c r="AG181" s="113"/>
      <c r="AH181" s="113"/>
      <c r="AI181" s="113"/>
      <c r="AJ181" s="113"/>
      <c r="AK181" s="113"/>
      <c r="AL181" s="113"/>
      <c r="AM181" s="113"/>
      <c r="AN181" s="113"/>
      <c r="AO181" s="114"/>
    </row>
    <row r="182" spans="6:41" x14ac:dyDescent="0.4">
      <c r="F182" s="49"/>
      <c r="G182" s="49"/>
      <c r="H182" s="49"/>
      <c r="I182" s="2"/>
      <c r="J182" s="88" t="s">
        <v>149</v>
      </c>
      <c r="K182" s="89"/>
      <c r="L182" s="89"/>
      <c r="M182" s="89"/>
      <c r="N182" s="89" t="s">
        <v>150</v>
      </c>
      <c r="O182" s="89"/>
      <c r="P182" s="89"/>
      <c r="Q182" s="89"/>
      <c r="R182" s="89" t="s">
        <v>151</v>
      </c>
      <c r="S182" s="89"/>
      <c r="T182" s="89"/>
      <c r="U182" s="89"/>
      <c r="V182" s="89" t="s">
        <v>152</v>
      </c>
      <c r="W182" s="89"/>
      <c r="X182" s="89"/>
      <c r="Y182" s="89"/>
      <c r="Z182" s="89" t="s">
        <v>153</v>
      </c>
      <c r="AA182" s="89"/>
      <c r="AB182" s="89"/>
      <c r="AC182" s="89"/>
      <c r="AD182" s="89" t="s">
        <v>154</v>
      </c>
      <c r="AE182" s="89"/>
      <c r="AF182" s="89"/>
      <c r="AG182" s="89"/>
      <c r="AH182" s="89" t="s">
        <v>155</v>
      </c>
      <c r="AI182" s="89"/>
      <c r="AJ182" s="89"/>
      <c r="AK182" s="89"/>
      <c r="AL182" s="89" t="s">
        <v>156</v>
      </c>
      <c r="AM182" s="89"/>
      <c r="AN182" s="89"/>
      <c r="AO182" s="90"/>
    </row>
    <row r="183" spans="6:41" x14ac:dyDescent="0.4">
      <c r="F183" s="66" t="s">
        <v>187</v>
      </c>
      <c r="G183" s="66"/>
      <c r="H183" s="66"/>
      <c r="I183" s="21"/>
      <c r="J183" s="109" t="s">
        <v>95</v>
      </c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  <c r="AE183" s="110"/>
      <c r="AF183" s="110"/>
      <c r="AG183" s="110"/>
      <c r="AH183" s="110"/>
      <c r="AI183" s="110"/>
      <c r="AJ183" s="110"/>
      <c r="AK183" s="110"/>
      <c r="AL183" s="110"/>
      <c r="AM183" s="110"/>
      <c r="AN183" s="110"/>
      <c r="AO183" s="111"/>
    </row>
    <row r="184" spans="6:41" x14ac:dyDescent="0.4">
      <c r="F184" s="49"/>
      <c r="G184" s="49"/>
      <c r="H184" s="49"/>
      <c r="J184" s="88" t="s">
        <v>157</v>
      </c>
      <c r="K184" s="89"/>
      <c r="L184" s="89"/>
      <c r="M184" s="89"/>
      <c r="N184" s="89" t="s">
        <v>158</v>
      </c>
      <c r="O184" s="89"/>
      <c r="P184" s="89"/>
      <c r="Q184" s="89"/>
      <c r="R184" s="89" t="s">
        <v>159</v>
      </c>
      <c r="S184" s="89"/>
      <c r="T184" s="89"/>
      <c r="U184" s="89"/>
      <c r="V184" s="89" t="s">
        <v>160</v>
      </c>
      <c r="W184" s="89"/>
      <c r="X184" s="89"/>
      <c r="Y184" s="89"/>
      <c r="Z184" s="89" t="s">
        <v>161</v>
      </c>
      <c r="AA184" s="89"/>
      <c r="AB184" s="89"/>
      <c r="AC184" s="89"/>
      <c r="AD184" s="89" t="s">
        <v>162</v>
      </c>
      <c r="AE184" s="89"/>
      <c r="AF184" s="89"/>
      <c r="AG184" s="89"/>
      <c r="AH184" s="89" t="s">
        <v>163</v>
      </c>
      <c r="AI184" s="89"/>
      <c r="AJ184" s="89"/>
      <c r="AK184" s="89"/>
      <c r="AL184" s="89" t="s">
        <v>164</v>
      </c>
      <c r="AM184" s="89"/>
      <c r="AN184" s="89"/>
      <c r="AO184" s="90"/>
    </row>
    <row r="185" spans="6:41" x14ac:dyDescent="0.4">
      <c r="F185" s="66" t="s">
        <v>188</v>
      </c>
      <c r="G185" s="66"/>
      <c r="H185" s="66"/>
      <c r="I185" s="21"/>
      <c r="J185" s="109" t="s">
        <v>95</v>
      </c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0"/>
      <c r="AE185" s="110"/>
      <c r="AF185" s="110"/>
      <c r="AG185" s="110"/>
      <c r="AH185" s="110"/>
      <c r="AI185" s="110"/>
      <c r="AJ185" s="110"/>
      <c r="AK185" s="110"/>
      <c r="AL185" s="110"/>
      <c r="AM185" s="110"/>
      <c r="AN185" s="110"/>
      <c r="AO185" s="111"/>
    </row>
    <row r="186" spans="6:41" x14ac:dyDescent="0.4">
      <c r="F186" s="84"/>
      <c r="G186" s="84"/>
      <c r="H186" s="84"/>
      <c r="I186" s="2"/>
      <c r="J186" s="88" t="s">
        <v>165</v>
      </c>
      <c r="K186" s="89"/>
      <c r="L186" s="89"/>
      <c r="M186" s="89"/>
      <c r="N186" s="89" t="s">
        <v>166</v>
      </c>
      <c r="O186" s="89"/>
      <c r="P186" s="89"/>
      <c r="Q186" s="89"/>
      <c r="R186" s="89" t="s">
        <v>167</v>
      </c>
      <c r="S186" s="89"/>
      <c r="T186" s="89"/>
      <c r="U186" s="89"/>
      <c r="V186" s="89" t="s">
        <v>168</v>
      </c>
      <c r="W186" s="89"/>
      <c r="X186" s="89"/>
      <c r="Y186" s="89"/>
      <c r="Z186" s="89" t="s">
        <v>169</v>
      </c>
      <c r="AA186" s="89"/>
      <c r="AB186" s="89"/>
      <c r="AC186" s="89"/>
      <c r="AD186" s="89" t="s">
        <v>170</v>
      </c>
      <c r="AE186" s="89"/>
      <c r="AF186" s="89"/>
      <c r="AG186" s="89"/>
      <c r="AH186" s="89" t="s">
        <v>171</v>
      </c>
      <c r="AI186" s="89"/>
      <c r="AJ186" s="89"/>
      <c r="AK186" s="89"/>
      <c r="AL186" s="89" t="s">
        <v>172</v>
      </c>
      <c r="AM186" s="89"/>
      <c r="AN186" s="89"/>
      <c r="AO186" s="90"/>
    </row>
    <row r="187" spans="6:41" x14ac:dyDescent="0.4">
      <c r="F187" s="66" t="s">
        <v>185</v>
      </c>
      <c r="G187" s="66"/>
      <c r="H187" s="66"/>
      <c r="I187" s="21"/>
      <c r="J187" s="109" t="s">
        <v>95</v>
      </c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0"/>
      <c r="AE187" s="110"/>
      <c r="AF187" s="110"/>
      <c r="AG187" s="110"/>
      <c r="AH187" s="110"/>
      <c r="AI187" s="110"/>
      <c r="AJ187" s="110"/>
      <c r="AK187" s="110"/>
      <c r="AL187" s="110"/>
      <c r="AM187" s="110"/>
      <c r="AN187" s="110"/>
      <c r="AO187" s="111"/>
    </row>
    <row r="188" spans="6:41" ht="19.5" thickBot="1" x14ac:dyDescent="0.45">
      <c r="F188" s="49"/>
      <c r="G188" s="49"/>
      <c r="H188" s="49"/>
      <c r="I188" s="2"/>
      <c r="J188" s="80" t="s">
        <v>173</v>
      </c>
      <c r="K188" s="81"/>
      <c r="L188" s="81"/>
      <c r="M188" s="81"/>
      <c r="N188" s="81" t="s">
        <v>174</v>
      </c>
      <c r="O188" s="81"/>
      <c r="P188" s="81"/>
      <c r="Q188" s="81"/>
      <c r="R188" s="81" t="s">
        <v>175</v>
      </c>
      <c r="S188" s="81"/>
      <c r="T188" s="81"/>
      <c r="U188" s="81"/>
      <c r="V188" s="81" t="s">
        <v>176</v>
      </c>
      <c r="W188" s="81"/>
      <c r="X188" s="81"/>
      <c r="Y188" s="81"/>
      <c r="Z188" s="81" t="s">
        <v>177</v>
      </c>
      <c r="AA188" s="81"/>
      <c r="AB188" s="81"/>
      <c r="AC188" s="81"/>
      <c r="AD188" s="81" t="s">
        <v>178</v>
      </c>
      <c r="AE188" s="81"/>
      <c r="AF188" s="81"/>
      <c r="AG188" s="81"/>
      <c r="AH188" s="81" t="s">
        <v>179</v>
      </c>
      <c r="AI188" s="81"/>
      <c r="AJ188" s="81"/>
      <c r="AK188" s="81"/>
      <c r="AL188" s="81" t="s">
        <v>180</v>
      </c>
      <c r="AM188" s="81"/>
      <c r="AN188" s="81"/>
      <c r="AO188" s="83"/>
    </row>
    <row r="189" spans="6:41" ht="19.5" thickTop="1" x14ac:dyDescent="0.4">
      <c r="F189" s="66" t="s">
        <v>0</v>
      </c>
      <c r="G189" s="66"/>
      <c r="H189" s="66"/>
      <c r="I189" s="21"/>
      <c r="J189" s="97" t="s">
        <v>0</v>
      </c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  <c r="AF189" s="98"/>
      <c r="AG189" s="98"/>
      <c r="AH189" s="98"/>
      <c r="AI189" s="98"/>
      <c r="AJ189" s="98"/>
      <c r="AK189" s="98"/>
      <c r="AL189" s="98"/>
      <c r="AM189" s="98"/>
      <c r="AN189" s="98"/>
      <c r="AO189" s="99"/>
    </row>
    <row r="190" spans="6:41" ht="19.5" thickBot="1" x14ac:dyDescent="0.45">
      <c r="F190" s="49"/>
      <c r="G190" s="49"/>
      <c r="H190" s="49"/>
      <c r="I190" s="2"/>
      <c r="J190" s="100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2"/>
    </row>
    <row r="191" spans="6:41" ht="19.5" thickTop="1" x14ac:dyDescent="0.4">
      <c r="F191" s="106" t="s">
        <v>196</v>
      </c>
      <c r="G191" s="66"/>
      <c r="H191" s="66"/>
      <c r="I191" s="21"/>
      <c r="J191" s="85" t="s">
        <v>128</v>
      </c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7"/>
    </row>
    <row r="192" spans="6:41" x14ac:dyDescent="0.4">
      <c r="F192" s="84"/>
      <c r="G192" s="84"/>
      <c r="H192" s="84"/>
      <c r="I192" s="2"/>
      <c r="J192" s="88" t="s">
        <v>2</v>
      </c>
      <c r="K192" s="89"/>
      <c r="L192" s="89"/>
      <c r="M192" s="89"/>
      <c r="N192" s="89" t="s">
        <v>6</v>
      </c>
      <c r="O192" s="89"/>
      <c r="P192" s="89"/>
      <c r="Q192" s="89"/>
      <c r="R192" s="89" t="s">
        <v>5</v>
      </c>
      <c r="S192" s="89"/>
      <c r="T192" s="89"/>
      <c r="U192" s="89"/>
      <c r="V192" s="89" t="s">
        <v>4</v>
      </c>
      <c r="W192" s="89"/>
      <c r="X192" s="89"/>
      <c r="Y192" s="89"/>
      <c r="Z192" s="89" t="s">
        <v>3</v>
      </c>
      <c r="AA192" s="89"/>
      <c r="AB192" s="89"/>
      <c r="AC192" s="89"/>
      <c r="AD192" s="89" t="s">
        <v>54</v>
      </c>
      <c r="AE192" s="89"/>
      <c r="AF192" s="89"/>
      <c r="AG192" s="89"/>
      <c r="AH192" s="89" t="s">
        <v>55</v>
      </c>
      <c r="AI192" s="89"/>
      <c r="AJ192" s="89"/>
      <c r="AK192" s="89"/>
      <c r="AL192" s="89" t="s">
        <v>56</v>
      </c>
      <c r="AM192" s="89"/>
      <c r="AN192" s="89"/>
      <c r="AO192" s="90"/>
    </row>
    <row r="193" spans="6:41" x14ac:dyDescent="0.4">
      <c r="F193" s="106" t="s">
        <v>195</v>
      </c>
      <c r="G193" s="66"/>
      <c r="H193" s="66"/>
      <c r="I193" s="21"/>
      <c r="J193" s="91" t="s">
        <v>128</v>
      </c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3"/>
    </row>
    <row r="194" spans="6:41" x14ac:dyDescent="0.4">
      <c r="F194" s="84"/>
      <c r="G194" s="84"/>
      <c r="H194" s="84"/>
      <c r="J194" s="88" t="s">
        <v>57</v>
      </c>
      <c r="K194" s="89"/>
      <c r="L194" s="89"/>
      <c r="M194" s="89"/>
      <c r="N194" s="89" t="s">
        <v>58</v>
      </c>
      <c r="O194" s="89"/>
      <c r="P194" s="89"/>
      <c r="Q194" s="89"/>
      <c r="R194" s="89" t="s">
        <v>59</v>
      </c>
      <c r="S194" s="89"/>
      <c r="T194" s="89"/>
      <c r="U194" s="89"/>
      <c r="V194" s="89" t="s">
        <v>60</v>
      </c>
      <c r="W194" s="89"/>
      <c r="X194" s="89"/>
      <c r="Y194" s="89"/>
      <c r="Z194" s="89" t="s">
        <v>61</v>
      </c>
      <c r="AA194" s="89"/>
      <c r="AB194" s="89"/>
      <c r="AC194" s="89"/>
      <c r="AD194" s="89" t="s">
        <v>62</v>
      </c>
      <c r="AE194" s="89"/>
      <c r="AF194" s="89"/>
      <c r="AG194" s="89"/>
      <c r="AH194" s="89" t="s">
        <v>63</v>
      </c>
      <c r="AI194" s="89"/>
      <c r="AJ194" s="89"/>
      <c r="AK194" s="89"/>
      <c r="AL194" s="89" t="s">
        <v>64</v>
      </c>
      <c r="AM194" s="89"/>
      <c r="AN194" s="89"/>
      <c r="AO194" s="90"/>
    </row>
    <row r="195" spans="6:41" x14ac:dyDescent="0.4">
      <c r="F195" s="106" t="s">
        <v>194</v>
      </c>
      <c r="G195" s="66"/>
      <c r="H195" s="66"/>
      <c r="I195" s="21"/>
      <c r="J195" s="91" t="s">
        <v>128</v>
      </c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3"/>
    </row>
    <row r="196" spans="6:41" x14ac:dyDescent="0.4">
      <c r="F196" s="84"/>
      <c r="G196" s="84"/>
      <c r="H196" s="84"/>
      <c r="I196" s="2"/>
      <c r="J196" s="88" t="s">
        <v>65</v>
      </c>
      <c r="K196" s="89"/>
      <c r="L196" s="89"/>
      <c r="M196" s="89"/>
      <c r="N196" s="89" t="s">
        <v>66</v>
      </c>
      <c r="O196" s="89"/>
      <c r="P196" s="89"/>
      <c r="Q196" s="89"/>
      <c r="R196" s="89" t="s">
        <v>67</v>
      </c>
      <c r="S196" s="89"/>
      <c r="T196" s="89"/>
      <c r="U196" s="89"/>
      <c r="V196" s="89" t="s">
        <v>68</v>
      </c>
      <c r="W196" s="89"/>
      <c r="X196" s="89"/>
      <c r="Y196" s="89"/>
      <c r="Z196" s="89" t="s">
        <v>69</v>
      </c>
      <c r="AA196" s="89"/>
      <c r="AB196" s="89"/>
      <c r="AC196" s="89"/>
      <c r="AD196" s="89" t="s">
        <v>70</v>
      </c>
      <c r="AE196" s="89"/>
      <c r="AF196" s="89"/>
      <c r="AG196" s="89"/>
      <c r="AH196" s="89" t="s">
        <v>71</v>
      </c>
      <c r="AI196" s="89"/>
      <c r="AJ196" s="89"/>
      <c r="AK196" s="89"/>
      <c r="AL196" s="89" t="s">
        <v>72</v>
      </c>
      <c r="AM196" s="89"/>
      <c r="AN196" s="89"/>
      <c r="AO196" s="90"/>
    </row>
    <row r="197" spans="6:41" x14ac:dyDescent="0.4">
      <c r="F197" s="106" t="s">
        <v>193</v>
      </c>
      <c r="G197" s="66"/>
      <c r="H197" s="66"/>
      <c r="I197" s="21"/>
      <c r="J197" s="91" t="s">
        <v>128</v>
      </c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93"/>
    </row>
    <row r="198" spans="6:41" x14ac:dyDescent="0.4">
      <c r="F198" s="84"/>
      <c r="G198" s="84"/>
      <c r="H198" s="84"/>
      <c r="I198" s="2"/>
      <c r="J198" s="88" t="s">
        <v>73</v>
      </c>
      <c r="K198" s="89"/>
      <c r="L198" s="89"/>
      <c r="M198" s="89"/>
      <c r="N198" s="89" t="s">
        <v>74</v>
      </c>
      <c r="O198" s="89"/>
      <c r="P198" s="89"/>
      <c r="Q198" s="89"/>
      <c r="R198" s="89" t="s">
        <v>75</v>
      </c>
      <c r="S198" s="89"/>
      <c r="T198" s="89"/>
      <c r="U198" s="89"/>
      <c r="V198" s="89" t="s">
        <v>76</v>
      </c>
      <c r="W198" s="89"/>
      <c r="X198" s="89"/>
      <c r="Y198" s="89"/>
      <c r="Z198" s="89" t="s">
        <v>77</v>
      </c>
      <c r="AA198" s="89"/>
      <c r="AB198" s="89"/>
      <c r="AC198" s="89"/>
      <c r="AD198" s="89" t="s">
        <v>78</v>
      </c>
      <c r="AE198" s="89"/>
      <c r="AF198" s="89"/>
      <c r="AG198" s="89"/>
      <c r="AH198" s="89" t="s">
        <v>79</v>
      </c>
      <c r="AI198" s="89"/>
      <c r="AJ198" s="89"/>
      <c r="AK198" s="89"/>
      <c r="AL198" s="89" t="s">
        <v>80</v>
      </c>
      <c r="AM198" s="89"/>
      <c r="AN198" s="89"/>
      <c r="AO198" s="90"/>
    </row>
    <row r="199" spans="6:41" x14ac:dyDescent="0.4">
      <c r="F199" s="106" t="s">
        <v>189</v>
      </c>
      <c r="G199" s="106"/>
      <c r="H199" s="106"/>
      <c r="I199" s="21"/>
      <c r="J199" s="94" t="s">
        <v>128</v>
      </c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6"/>
    </row>
    <row r="200" spans="6:41" x14ac:dyDescent="0.4">
      <c r="F200" s="115"/>
      <c r="G200" s="115"/>
      <c r="H200" s="115"/>
      <c r="I200" s="2"/>
      <c r="J200" s="88" t="s">
        <v>149</v>
      </c>
      <c r="K200" s="89"/>
      <c r="L200" s="89"/>
      <c r="M200" s="89"/>
      <c r="N200" s="89" t="s">
        <v>150</v>
      </c>
      <c r="O200" s="89"/>
      <c r="P200" s="89"/>
      <c r="Q200" s="89"/>
      <c r="R200" s="89" t="s">
        <v>151</v>
      </c>
      <c r="S200" s="89"/>
      <c r="T200" s="89"/>
      <c r="U200" s="89"/>
      <c r="V200" s="89" t="s">
        <v>152</v>
      </c>
      <c r="W200" s="89"/>
      <c r="X200" s="89"/>
      <c r="Y200" s="89"/>
      <c r="Z200" s="89" t="s">
        <v>153</v>
      </c>
      <c r="AA200" s="89"/>
      <c r="AB200" s="89"/>
      <c r="AC200" s="89"/>
      <c r="AD200" s="89" t="s">
        <v>154</v>
      </c>
      <c r="AE200" s="89"/>
      <c r="AF200" s="89"/>
      <c r="AG200" s="89"/>
      <c r="AH200" s="89" t="s">
        <v>155</v>
      </c>
      <c r="AI200" s="89"/>
      <c r="AJ200" s="89"/>
      <c r="AK200" s="89"/>
      <c r="AL200" s="89" t="s">
        <v>156</v>
      </c>
      <c r="AM200" s="89"/>
      <c r="AN200" s="89"/>
      <c r="AO200" s="90"/>
    </row>
    <row r="201" spans="6:41" x14ac:dyDescent="0.4">
      <c r="F201" s="106" t="s">
        <v>192</v>
      </c>
      <c r="G201" s="106"/>
      <c r="H201" s="106"/>
      <c r="I201" s="21"/>
      <c r="J201" s="91" t="s">
        <v>128</v>
      </c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2"/>
      <c r="AO201" s="93"/>
    </row>
    <row r="202" spans="6:41" x14ac:dyDescent="0.4">
      <c r="F202" s="115"/>
      <c r="G202" s="115"/>
      <c r="H202" s="115"/>
      <c r="J202" s="88" t="s">
        <v>157</v>
      </c>
      <c r="K202" s="89"/>
      <c r="L202" s="89"/>
      <c r="M202" s="89"/>
      <c r="N202" s="89" t="s">
        <v>158</v>
      </c>
      <c r="O202" s="89"/>
      <c r="P202" s="89"/>
      <c r="Q202" s="89"/>
      <c r="R202" s="89" t="s">
        <v>159</v>
      </c>
      <c r="S202" s="89"/>
      <c r="T202" s="89"/>
      <c r="U202" s="89"/>
      <c r="V202" s="89" t="s">
        <v>160</v>
      </c>
      <c r="W202" s="89"/>
      <c r="X202" s="89"/>
      <c r="Y202" s="89"/>
      <c r="Z202" s="89" t="s">
        <v>161</v>
      </c>
      <c r="AA202" s="89"/>
      <c r="AB202" s="89"/>
      <c r="AC202" s="89"/>
      <c r="AD202" s="89" t="s">
        <v>162</v>
      </c>
      <c r="AE202" s="89"/>
      <c r="AF202" s="89"/>
      <c r="AG202" s="89"/>
      <c r="AH202" s="89" t="s">
        <v>163</v>
      </c>
      <c r="AI202" s="89"/>
      <c r="AJ202" s="89"/>
      <c r="AK202" s="89"/>
      <c r="AL202" s="89" t="s">
        <v>164</v>
      </c>
      <c r="AM202" s="89"/>
      <c r="AN202" s="89"/>
      <c r="AO202" s="90"/>
    </row>
    <row r="203" spans="6:41" x14ac:dyDescent="0.4">
      <c r="F203" s="106" t="s">
        <v>191</v>
      </c>
      <c r="G203" s="106"/>
      <c r="H203" s="106"/>
      <c r="I203" s="21"/>
      <c r="J203" s="91" t="s">
        <v>128</v>
      </c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3"/>
    </row>
    <row r="204" spans="6:41" x14ac:dyDescent="0.4">
      <c r="F204" s="115"/>
      <c r="G204" s="115"/>
      <c r="H204" s="115"/>
      <c r="I204" s="2"/>
      <c r="J204" s="88" t="s">
        <v>165</v>
      </c>
      <c r="K204" s="89"/>
      <c r="L204" s="89"/>
      <c r="M204" s="89"/>
      <c r="N204" s="89" t="s">
        <v>166</v>
      </c>
      <c r="O204" s="89"/>
      <c r="P204" s="89"/>
      <c r="Q204" s="89"/>
      <c r="R204" s="89" t="s">
        <v>167</v>
      </c>
      <c r="S204" s="89"/>
      <c r="T204" s="89"/>
      <c r="U204" s="89"/>
      <c r="V204" s="89" t="s">
        <v>168</v>
      </c>
      <c r="W204" s="89"/>
      <c r="X204" s="89"/>
      <c r="Y204" s="89"/>
      <c r="Z204" s="89" t="s">
        <v>169</v>
      </c>
      <c r="AA204" s="89"/>
      <c r="AB204" s="89"/>
      <c r="AC204" s="89"/>
      <c r="AD204" s="89" t="s">
        <v>170</v>
      </c>
      <c r="AE204" s="89"/>
      <c r="AF204" s="89"/>
      <c r="AG204" s="89"/>
      <c r="AH204" s="89" t="s">
        <v>171</v>
      </c>
      <c r="AI204" s="89"/>
      <c r="AJ204" s="89"/>
      <c r="AK204" s="89"/>
      <c r="AL204" s="89" t="s">
        <v>172</v>
      </c>
      <c r="AM204" s="89"/>
      <c r="AN204" s="89"/>
      <c r="AO204" s="90"/>
    </row>
    <row r="205" spans="6:41" x14ac:dyDescent="0.4">
      <c r="F205" s="66" t="s">
        <v>190</v>
      </c>
      <c r="G205" s="66"/>
      <c r="H205" s="66"/>
      <c r="I205" s="21"/>
      <c r="J205" s="91" t="s">
        <v>128</v>
      </c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3"/>
    </row>
    <row r="206" spans="6:41" ht="19.5" thickBot="1" x14ac:dyDescent="0.45">
      <c r="F206" s="84"/>
      <c r="G206" s="84"/>
      <c r="H206" s="84"/>
      <c r="I206" s="2"/>
      <c r="J206" s="80" t="s">
        <v>173</v>
      </c>
      <c r="K206" s="81"/>
      <c r="L206" s="81"/>
      <c r="M206" s="81"/>
      <c r="N206" s="81" t="s">
        <v>174</v>
      </c>
      <c r="O206" s="81"/>
      <c r="P206" s="81"/>
      <c r="Q206" s="81"/>
      <c r="R206" s="81" t="s">
        <v>175</v>
      </c>
      <c r="S206" s="81"/>
      <c r="T206" s="81"/>
      <c r="U206" s="81"/>
      <c r="V206" s="81" t="s">
        <v>176</v>
      </c>
      <c r="W206" s="81"/>
      <c r="X206" s="81"/>
      <c r="Y206" s="81"/>
      <c r="Z206" s="81" t="s">
        <v>177</v>
      </c>
      <c r="AA206" s="81"/>
      <c r="AB206" s="81"/>
      <c r="AC206" s="81"/>
      <c r="AD206" s="81" t="s">
        <v>178</v>
      </c>
      <c r="AE206" s="81"/>
      <c r="AF206" s="81"/>
      <c r="AG206" s="81"/>
      <c r="AH206" s="81" t="s">
        <v>179</v>
      </c>
      <c r="AI206" s="81"/>
      <c r="AJ206" s="81"/>
      <c r="AK206" s="81"/>
      <c r="AL206" s="81" t="s">
        <v>180</v>
      </c>
      <c r="AM206" s="81"/>
      <c r="AN206" s="81"/>
      <c r="AO206" s="83"/>
    </row>
    <row r="207" spans="6:41" ht="19.5" thickTop="1" x14ac:dyDescent="0.4"/>
    <row r="211" spans="6:41" ht="19.5" thickBot="1" x14ac:dyDescent="0.45">
      <c r="I211" s="3"/>
      <c r="J211" s="48" t="str">
        <f>"+0"</f>
        <v>+0</v>
      </c>
      <c r="K211" s="49"/>
      <c r="L211" s="49"/>
      <c r="M211" s="50"/>
      <c r="N211" s="69" t="str">
        <f>"+1"</f>
        <v>+1</v>
      </c>
      <c r="O211" s="70"/>
      <c r="P211" s="70"/>
      <c r="Q211" s="71"/>
      <c r="R211" s="48" t="str">
        <f>"+2"</f>
        <v>+2</v>
      </c>
      <c r="S211" s="49"/>
      <c r="T211" s="49"/>
      <c r="U211" s="50"/>
      <c r="V211" s="48" t="str">
        <f>"+3"</f>
        <v>+3</v>
      </c>
      <c r="W211" s="49"/>
      <c r="X211" s="49"/>
      <c r="Y211" s="50"/>
      <c r="Z211" s="48" t="str">
        <f>"+4"</f>
        <v>+4</v>
      </c>
      <c r="AA211" s="49"/>
      <c r="AB211" s="49"/>
      <c r="AC211" s="50"/>
      <c r="AD211" s="48" t="str">
        <f>"+5"</f>
        <v>+5</v>
      </c>
      <c r="AE211" s="49"/>
      <c r="AF211" s="49"/>
      <c r="AG211" s="50"/>
      <c r="AH211" s="48" t="str">
        <f>"+6"</f>
        <v>+6</v>
      </c>
      <c r="AI211" s="49"/>
      <c r="AJ211" s="49"/>
      <c r="AK211" s="50"/>
      <c r="AL211" s="48" t="str">
        <f>"+7"</f>
        <v>+7</v>
      </c>
      <c r="AM211" s="49"/>
      <c r="AN211" s="49"/>
      <c r="AO211" s="50"/>
    </row>
    <row r="212" spans="6:41" x14ac:dyDescent="0.4">
      <c r="F212" s="66" t="s">
        <v>7</v>
      </c>
      <c r="G212" s="66"/>
      <c r="H212" s="66"/>
      <c r="I212" s="21"/>
      <c r="J212" s="107" t="s">
        <v>125</v>
      </c>
      <c r="K212" s="108"/>
      <c r="L212" s="108"/>
      <c r="M212" s="108"/>
      <c r="N212" s="67" t="s">
        <v>1</v>
      </c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8"/>
      <c r="AH212" s="37" t="s">
        <v>129</v>
      </c>
      <c r="AI212" s="37"/>
      <c r="AJ212" s="37"/>
      <c r="AK212" s="37"/>
      <c r="AL212" s="37"/>
      <c r="AM212" s="37"/>
      <c r="AN212" s="37"/>
      <c r="AO212" s="38"/>
    </row>
    <row r="213" spans="6:41" ht="19.5" thickBot="1" x14ac:dyDescent="0.45">
      <c r="F213" s="84"/>
      <c r="G213" s="84"/>
      <c r="H213" s="84"/>
      <c r="I213" s="2"/>
      <c r="J213" s="39" t="s">
        <v>2</v>
      </c>
      <c r="K213" s="34"/>
      <c r="L213" s="34"/>
      <c r="M213" s="34"/>
      <c r="N213" s="45" t="s">
        <v>3</v>
      </c>
      <c r="O213" s="34"/>
      <c r="P213" s="34"/>
      <c r="Q213" s="34"/>
      <c r="R213" s="34" t="s">
        <v>4</v>
      </c>
      <c r="S213" s="34"/>
      <c r="T213" s="34"/>
      <c r="U213" s="34"/>
      <c r="V213" s="34" t="s">
        <v>5</v>
      </c>
      <c r="W213" s="34"/>
      <c r="X213" s="34"/>
      <c r="Y213" s="34"/>
      <c r="Z213" s="34" t="s">
        <v>6</v>
      </c>
      <c r="AA213" s="34"/>
      <c r="AB213" s="34"/>
      <c r="AC213" s="34"/>
      <c r="AD213" s="34" t="s">
        <v>2</v>
      </c>
      <c r="AE213" s="34"/>
      <c r="AF213" s="34"/>
      <c r="AG213" s="34"/>
      <c r="AH213" s="34" t="s">
        <v>6</v>
      </c>
      <c r="AI213" s="34"/>
      <c r="AJ213" s="34"/>
      <c r="AK213" s="34"/>
      <c r="AL213" s="34" t="s">
        <v>2</v>
      </c>
      <c r="AM213" s="34"/>
      <c r="AN213" s="34"/>
      <c r="AO213" s="35"/>
    </row>
  </sheetData>
  <mergeCells count="788">
    <mergeCell ref="F205:H206"/>
    <mergeCell ref="J205:AO205"/>
    <mergeCell ref="J206:M206"/>
    <mergeCell ref="N206:Q206"/>
    <mergeCell ref="R206:U206"/>
    <mergeCell ref="V206:Y206"/>
    <mergeCell ref="Z206:AC206"/>
    <mergeCell ref="AD206:AG206"/>
    <mergeCell ref="AH206:AK206"/>
    <mergeCell ref="AL206:AO206"/>
    <mergeCell ref="F203:H204"/>
    <mergeCell ref="J203:AO203"/>
    <mergeCell ref="J204:M204"/>
    <mergeCell ref="N204:Q204"/>
    <mergeCell ref="R204:U204"/>
    <mergeCell ref="V204:Y204"/>
    <mergeCell ref="Z204:AC204"/>
    <mergeCell ref="AD204:AG204"/>
    <mergeCell ref="AH204:AK204"/>
    <mergeCell ref="AL204:AO204"/>
    <mergeCell ref="F201:H202"/>
    <mergeCell ref="J201:AO201"/>
    <mergeCell ref="J202:M202"/>
    <mergeCell ref="N202:Q202"/>
    <mergeCell ref="R202:U202"/>
    <mergeCell ref="V202:Y202"/>
    <mergeCell ref="Z202:AC202"/>
    <mergeCell ref="AD202:AG202"/>
    <mergeCell ref="AH202:AK202"/>
    <mergeCell ref="AL202:AO202"/>
    <mergeCell ref="F199:H200"/>
    <mergeCell ref="J199:AO199"/>
    <mergeCell ref="J200:M200"/>
    <mergeCell ref="N200:Q200"/>
    <mergeCell ref="R200:U200"/>
    <mergeCell ref="V200:Y200"/>
    <mergeCell ref="Z200:AC200"/>
    <mergeCell ref="AD200:AG200"/>
    <mergeCell ref="AH200:AK200"/>
    <mergeCell ref="AL200:AO200"/>
    <mergeCell ref="F197:H198"/>
    <mergeCell ref="J197:AO197"/>
    <mergeCell ref="J198:M198"/>
    <mergeCell ref="N198:Q198"/>
    <mergeCell ref="R198:U198"/>
    <mergeCell ref="V198:Y198"/>
    <mergeCell ref="Z198:AC198"/>
    <mergeCell ref="AD198:AG198"/>
    <mergeCell ref="AH198:AK198"/>
    <mergeCell ref="AL198:AO198"/>
    <mergeCell ref="F195:H196"/>
    <mergeCell ref="J195:AO195"/>
    <mergeCell ref="J196:M196"/>
    <mergeCell ref="N196:Q196"/>
    <mergeCell ref="R196:U196"/>
    <mergeCell ref="V196:Y196"/>
    <mergeCell ref="Z196:AC196"/>
    <mergeCell ref="AD196:AG196"/>
    <mergeCell ref="AH196:AK196"/>
    <mergeCell ref="AL196:AO196"/>
    <mergeCell ref="F193:H194"/>
    <mergeCell ref="J193:AO193"/>
    <mergeCell ref="J194:M194"/>
    <mergeCell ref="N194:Q194"/>
    <mergeCell ref="R194:U194"/>
    <mergeCell ref="V194:Y194"/>
    <mergeCell ref="Z194:AC194"/>
    <mergeCell ref="AD194:AG194"/>
    <mergeCell ref="AH194:AK194"/>
    <mergeCell ref="AL194:AO194"/>
    <mergeCell ref="F189:H190"/>
    <mergeCell ref="J189:AO190"/>
    <mergeCell ref="F191:H192"/>
    <mergeCell ref="J191:AO191"/>
    <mergeCell ref="J192:M192"/>
    <mergeCell ref="N192:Q192"/>
    <mergeCell ref="R192:U192"/>
    <mergeCell ref="V192:Y192"/>
    <mergeCell ref="Z192:AC192"/>
    <mergeCell ref="AD192:AG192"/>
    <mergeCell ref="AH192:AK192"/>
    <mergeCell ref="AL192:AO192"/>
    <mergeCell ref="F187:H188"/>
    <mergeCell ref="J187:AO187"/>
    <mergeCell ref="J188:M188"/>
    <mergeCell ref="N188:Q188"/>
    <mergeCell ref="R188:U188"/>
    <mergeCell ref="V188:Y188"/>
    <mergeCell ref="Z188:AC188"/>
    <mergeCell ref="AD188:AG188"/>
    <mergeCell ref="AH188:AK188"/>
    <mergeCell ref="AL188:AO188"/>
    <mergeCell ref="F185:H186"/>
    <mergeCell ref="J185:AO185"/>
    <mergeCell ref="J186:M186"/>
    <mergeCell ref="N186:Q186"/>
    <mergeCell ref="R186:U186"/>
    <mergeCell ref="V186:Y186"/>
    <mergeCell ref="Z186:AC186"/>
    <mergeCell ref="AD186:AG186"/>
    <mergeCell ref="AH186:AK186"/>
    <mergeCell ref="AL186:AO186"/>
    <mergeCell ref="F183:H184"/>
    <mergeCell ref="J183:AO183"/>
    <mergeCell ref="J184:M184"/>
    <mergeCell ref="N184:Q184"/>
    <mergeCell ref="R184:U184"/>
    <mergeCell ref="V184:Y184"/>
    <mergeCell ref="Z184:AC184"/>
    <mergeCell ref="AD184:AG184"/>
    <mergeCell ref="AH184:AK184"/>
    <mergeCell ref="AL184:AO184"/>
    <mergeCell ref="F181:H182"/>
    <mergeCell ref="J181:AO181"/>
    <mergeCell ref="J182:M182"/>
    <mergeCell ref="N182:Q182"/>
    <mergeCell ref="R182:U182"/>
    <mergeCell ref="V182:Y182"/>
    <mergeCell ref="Z182:AC182"/>
    <mergeCell ref="AD182:AG182"/>
    <mergeCell ref="AH182:AK182"/>
    <mergeCell ref="AL182:AO182"/>
    <mergeCell ref="F179:H180"/>
    <mergeCell ref="J179:AO179"/>
    <mergeCell ref="J180:M180"/>
    <mergeCell ref="N180:Q180"/>
    <mergeCell ref="R180:U180"/>
    <mergeCell ref="V180:Y180"/>
    <mergeCell ref="Z180:AC180"/>
    <mergeCell ref="AD180:AG180"/>
    <mergeCell ref="AH180:AK180"/>
    <mergeCell ref="AL180:AO180"/>
    <mergeCell ref="F177:H178"/>
    <mergeCell ref="J177:AO177"/>
    <mergeCell ref="J178:M178"/>
    <mergeCell ref="N178:Q178"/>
    <mergeCell ref="R178:U178"/>
    <mergeCell ref="V178:Y178"/>
    <mergeCell ref="Z178:AC178"/>
    <mergeCell ref="AD178:AG178"/>
    <mergeCell ref="AH178:AK178"/>
    <mergeCell ref="AL178:AO178"/>
    <mergeCell ref="F175:H176"/>
    <mergeCell ref="J175:AO175"/>
    <mergeCell ref="J176:M176"/>
    <mergeCell ref="N176:Q176"/>
    <mergeCell ref="R176:U176"/>
    <mergeCell ref="V176:Y176"/>
    <mergeCell ref="Z176:AC176"/>
    <mergeCell ref="AD176:AG176"/>
    <mergeCell ref="AH176:AK176"/>
    <mergeCell ref="AL176:AO176"/>
    <mergeCell ref="F173:H174"/>
    <mergeCell ref="J173:AO173"/>
    <mergeCell ref="J174:M174"/>
    <mergeCell ref="N174:Q174"/>
    <mergeCell ref="R174:U174"/>
    <mergeCell ref="V174:Y174"/>
    <mergeCell ref="Z174:AC174"/>
    <mergeCell ref="AD174:AG174"/>
    <mergeCell ref="AH174:AK174"/>
    <mergeCell ref="AL174:AO174"/>
    <mergeCell ref="F171:H172"/>
    <mergeCell ref="J171:AO171"/>
    <mergeCell ref="J172:M172"/>
    <mergeCell ref="N172:Q172"/>
    <mergeCell ref="R172:U172"/>
    <mergeCell ref="V172:Y172"/>
    <mergeCell ref="Z172:AC172"/>
    <mergeCell ref="AD172:AG172"/>
    <mergeCell ref="AH172:AK172"/>
    <mergeCell ref="AL172:AO172"/>
    <mergeCell ref="F169:H170"/>
    <mergeCell ref="J169:AO169"/>
    <mergeCell ref="J170:M170"/>
    <mergeCell ref="N170:Q170"/>
    <mergeCell ref="R170:U170"/>
    <mergeCell ref="V170:Y170"/>
    <mergeCell ref="Z170:AC170"/>
    <mergeCell ref="AD170:AG170"/>
    <mergeCell ref="AH170:AK170"/>
    <mergeCell ref="AL170:AO170"/>
    <mergeCell ref="F167:H168"/>
    <mergeCell ref="J167:AO167"/>
    <mergeCell ref="J168:M168"/>
    <mergeCell ref="N168:Q168"/>
    <mergeCell ref="R168:U168"/>
    <mergeCell ref="V168:Y168"/>
    <mergeCell ref="Z168:AC168"/>
    <mergeCell ref="AD168:AG168"/>
    <mergeCell ref="AH168:AK168"/>
    <mergeCell ref="AL168:AO168"/>
    <mergeCell ref="F165:H166"/>
    <mergeCell ref="J165:AO165"/>
    <mergeCell ref="J166:M166"/>
    <mergeCell ref="N166:Q166"/>
    <mergeCell ref="R166:U166"/>
    <mergeCell ref="V166:Y166"/>
    <mergeCell ref="Z166:AC166"/>
    <mergeCell ref="AD166:AG166"/>
    <mergeCell ref="AH166:AK166"/>
    <mergeCell ref="AL166:AO166"/>
    <mergeCell ref="F163:H164"/>
    <mergeCell ref="J163:AO163"/>
    <mergeCell ref="J164:M164"/>
    <mergeCell ref="N164:Q164"/>
    <mergeCell ref="R164:U164"/>
    <mergeCell ref="V164:Y164"/>
    <mergeCell ref="Z164:AC164"/>
    <mergeCell ref="AD164:AG164"/>
    <mergeCell ref="AH164:AK164"/>
    <mergeCell ref="AL164:AO164"/>
    <mergeCell ref="F161:H162"/>
    <mergeCell ref="J161:AO161"/>
    <mergeCell ref="J162:M162"/>
    <mergeCell ref="N162:Q162"/>
    <mergeCell ref="R162:U162"/>
    <mergeCell ref="V162:Y162"/>
    <mergeCell ref="Z162:AC162"/>
    <mergeCell ref="AD162:AG162"/>
    <mergeCell ref="AH162:AK162"/>
    <mergeCell ref="AL162:AO162"/>
    <mergeCell ref="F159:H160"/>
    <mergeCell ref="J159:AO159"/>
    <mergeCell ref="J160:M160"/>
    <mergeCell ref="N160:Q160"/>
    <mergeCell ref="R160:U160"/>
    <mergeCell ref="V160:Y160"/>
    <mergeCell ref="Z160:AC160"/>
    <mergeCell ref="AD160:AG160"/>
    <mergeCell ref="AH160:AK160"/>
    <mergeCell ref="AL160:AO160"/>
    <mergeCell ref="F157:H158"/>
    <mergeCell ref="J157:AO157"/>
    <mergeCell ref="J158:M158"/>
    <mergeCell ref="N158:Q158"/>
    <mergeCell ref="R158:U158"/>
    <mergeCell ref="V158:Y158"/>
    <mergeCell ref="Z158:AC158"/>
    <mergeCell ref="AD158:AG158"/>
    <mergeCell ref="AH158:AK158"/>
    <mergeCell ref="AL158:AO158"/>
    <mergeCell ref="J154:M154"/>
    <mergeCell ref="N154:Q154"/>
    <mergeCell ref="R154:U154"/>
    <mergeCell ref="V154:Y154"/>
    <mergeCell ref="Z154:AC154"/>
    <mergeCell ref="AD154:AG154"/>
    <mergeCell ref="AH154:AK154"/>
    <mergeCell ref="AL154:AO154"/>
    <mergeCell ref="F155:H156"/>
    <mergeCell ref="J155:M155"/>
    <mergeCell ref="N155:AG155"/>
    <mergeCell ref="AH155:AO155"/>
    <mergeCell ref="J156:M156"/>
    <mergeCell ref="N156:Q156"/>
    <mergeCell ref="R156:U156"/>
    <mergeCell ref="V156:Y156"/>
    <mergeCell ref="Z156:AC156"/>
    <mergeCell ref="AD156:AG156"/>
    <mergeCell ref="AH156:AK156"/>
    <mergeCell ref="AL156:AO156"/>
    <mergeCell ref="F150:H151"/>
    <mergeCell ref="J150:AO150"/>
    <mergeCell ref="J151:M151"/>
    <mergeCell ref="N151:Q151"/>
    <mergeCell ref="R151:U151"/>
    <mergeCell ref="V151:Y151"/>
    <mergeCell ref="Z151:AC151"/>
    <mergeCell ref="AD151:AG151"/>
    <mergeCell ref="AH151:AK151"/>
    <mergeCell ref="AL151:AO151"/>
    <mergeCell ref="F148:H149"/>
    <mergeCell ref="J148:AO148"/>
    <mergeCell ref="J149:M149"/>
    <mergeCell ref="N149:Q149"/>
    <mergeCell ref="R149:U149"/>
    <mergeCell ref="V149:Y149"/>
    <mergeCell ref="Z149:AC149"/>
    <mergeCell ref="AD149:AG149"/>
    <mergeCell ref="AH149:AK149"/>
    <mergeCell ref="AL149:AO149"/>
    <mergeCell ref="F146:H147"/>
    <mergeCell ref="J146:AO146"/>
    <mergeCell ref="J147:M147"/>
    <mergeCell ref="N147:Q147"/>
    <mergeCell ref="R147:U147"/>
    <mergeCell ref="V147:Y147"/>
    <mergeCell ref="Z147:AC147"/>
    <mergeCell ref="AD147:AG147"/>
    <mergeCell ref="AH147:AK147"/>
    <mergeCell ref="AL147:AO147"/>
    <mergeCell ref="F144:H145"/>
    <mergeCell ref="J144:AO144"/>
    <mergeCell ref="J145:M145"/>
    <mergeCell ref="N145:Q145"/>
    <mergeCell ref="R145:U145"/>
    <mergeCell ref="V145:Y145"/>
    <mergeCell ref="Z145:AC145"/>
    <mergeCell ref="AD145:AG145"/>
    <mergeCell ref="AH145:AK145"/>
    <mergeCell ref="AL145:AO145"/>
    <mergeCell ref="F132:H133"/>
    <mergeCell ref="J132:AO132"/>
    <mergeCell ref="J133:M133"/>
    <mergeCell ref="N133:Q133"/>
    <mergeCell ref="R133:U133"/>
    <mergeCell ref="V133:Y133"/>
    <mergeCell ref="Z133:AC133"/>
    <mergeCell ref="AD133:AG133"/>
    <mergeCell ref="AH133:AK133"/>
    <mergeCell ref="AL133:AO133"/>
    <mergeCell ref="F130:H131"/>
    <mergeCell ref="J130:AO130"/>
    <mergeCell ref="J131:M131"/>
    <mergeCell ref="N131:Q131"/>
    <mergeCell ref="R131:U131"/>
    <mergeCell ref="V131:Y131"/>
    <mergeCell ref="Z131:AC131"/>
    <mergeCell ref="AD131:AG131"/>
    <mergeCell ref="AH131:AK131"/>
    <mergeCell ref="AL131:AO131"/>
    <mergeCell ref="F128:H129"/>
    <mergeCell ref="J128:AO128"/>
    <mergeCell ref="J129:M129"/>
    <mergeCell ref="N129:Q129"/>
    <mergeCell ref="R129:U129"/>
    <mergeCell ref="V129:Y129"/>
    <mergeCell ref="Z129:AC129"/>
    <mergeCell ref="AD129:AG129"/>
    <mergeCell ref="AH129:AK129"/>
    <mergeCell ref="AL129:AO129"/>
    <mergeCell ref="F126:H127"/>
    <mergeCell ref="J126:AO126"/>
    <mergeCell ref="J127:M127"/>
    <mergeCell ref="N127:Q127"/>
    <mergeCell ref="R127:U127"/>
    <mergeCell ref="V127:Y127"/>
    <mergeCell ref="Z127:AC127"/>
    <mergeCell ref="AD127:AG127"/>
    <mergeCell ref="AH127:AK127"/>
    <mergeCell ref="AL127:AO127"/>
    <mergeCell ref="F124:H125"/>
    <mergeCell ref="J124:AO124"/>
    <mergeCell ref="J125:M125"/>
    <mergeCell ref="N125:Q125"/>
    <mergeCell ref="R125:U125"/>
    <mergeCell ref="V125:Y125"/>
    <mergeCell ref="Z125:AC125"/>
    <mergeCell ref="AD125:AG125"/>
    <mergeCell ref="AH125:AK125"/>
    <mergeCell ref="AL125:AO125"/>
    <mergeCell ref="F122:H123"/>
    <mergeCell ref="J122:AO122"/>
    <mergeCell ref="J123:M123"/>
    <mergeCell ref="N123:Q123"/>
    <mergeCell ref="R123:U123"/>
    <mergeCell ref="V123:Y123"/>
    <mergeCell ref="Z123:AC123"/>
    <mergeCell ref="AD123:AG123"/>
    <mergeCell ref="AH123:AK123"/>
    <mergeCell ref="AL123:AO123"/>
    <mergeCell ref="J119:M119"/>
    <mergeCell ref="N119:Q119"/>
    <mergeCell ref="R119:U119"/>
    <mergeCell ref="V119:Y119"/>
    <mergeCell ref="Z119:AC119"/>
    <mergeCell ref="AD119:AG119"/>
    <mergeCell ref="AH119:AK119"/>
    <mergeCell ref="AL119:AO119"/>
    <mergeCell ref="F120:H121"/>
    <mergeCell ref="J120:AO120"/>
    <mergeCell ref="J121:M121"/>
    <mergeCell ref="N121:Q121"/>
    <mergeCell ref="R121:U121"/>
    <mergeCell ref="V121:Y121"/>
    <mergeCell ref="Z121:AC121"/>
    <mergeCell ref="AD121:AG121"/>
    <mergeCell ref="AH121:AK121"/>
    <mergeCell ref="AL121:AO121"/>
    <mergeCell ref="Z213:AC213"/>
    <mergeCell ref="AD213:AG213"/>
    <mergeCell ref="AH213:AK213"/>
    <mergeCell ref="AL213:AO213"/>
    <mergeCell ref="AH211:AK211"/>
    <mergeCell ref="AL211:AO211"/>
    <mergeCell ref="F212:H213"/>
    <mergeCell ref="J212:M212"/>
    <mergeCell ref="N212:AG212"/>
    <mergeCell ref="AH212:AO212"/>
    <mergeCell ref="J213:M213"/>
    <mergeCell ref="N213:Q213"/>
    <mergeCell ref="R213:U213"/>
    <mergeCell ref="V213:Y213"/>
    <mergeCell ref="J211:M211"/>
    <mergeCell ref="N211:Q211"/>
    <mergeCell ref="R211:U211"/>
    <mergeCell ref="V211:Y211"/>
    <mergeCell ref="Z211:AC211"/>
    <mergeCell ref="AD211:AG211"/>
    <mergeCell ref="F142:H143"/>
    <mergeCell ref="J142:AO142"/>
    <mergeCell ref="J143:M143"/>
    <mergeCell ref="N143:Q143"/>
    <mergeCell ref="R143:U143"/>
    <mergeCell ref="V143:Y143"/>
    <mergeCell ref="Z143:AC143"/>
    <mergeCell ref="AD143:AG143"/>
    <mergeCell ref="AH143:AK143"/>
    <mergeCell ref="AL143:AO143"/>
    <mergeCell ref="F140:H141"/>
    <mergeCell ref="J140:AO140"/>
    <mergeCell ref="J141:M141"/>
    <mergeCell ref="N141:Q141"/>
    <mergeCell ref="R141:U141"/>
    <mergeCell ref="V141:Y141"/>
    <mergeCell ref="Z141:AC141"/>
    <mergeCell ref="AD141:AG141"/>
    <mergeCell ref="AH141:AK141"/>
    <mergeCell ref="AL141:AO141"/>
    <mergeCell ref="F138:H139"/>
    <mergeCell ref="J138:AO138"/>
    <mergeCell ref="J139:M139"/>
    <mergeCell ref="N139:Q139"/>
    <mergeCell ref="R139:U139"/>
    <mergeCell ref="V139:Y139"/>
    <mergeCell ref="Z139:AC139"/>
    <mergeCell ref="AD139:AG139"/>
    <mergeCell ref="AH139:AK139"/>
    <mergeCell ref="AL139:AO139"/>
    <mergeCell ref="F136:H137"/>
    <mergeCell ref="J136:AO136"/>
    <mergeCell ref="J137:M137"/>
    <mergeCell ref="N137:Q137"/>
    <mergeCell ref="R137:U137"/>
    <mergeCell ref="V137:Y137"/>
    <mergeCell ref="Z137:AC137"/>
    <mergeCell ref="AD137:AG137"/>
    <mergeCell ref="AH137:AK137"/>
    <mergeCell ref="AL137:AO137"/>
    <mergeCell ref="F134:H135"/>
    <mergeCell ref="Z115:AC115"/>
    <mergeCell ref="AD115:AG115"/>
    <mergeCell ref="AH115:AK115"/>
    <mergeCell ref="AL115:AO115"/>
    <mergeCell ref="F116:H117"/>
    <mergeCell ref="J116:AO116"/>
    <mergeCell ref="J117:M117"/>
    <mergeCell ref="N117:Q117"/>
    <mergeCell ref="R117:U117"/>
    <mergeCell ref="V117:Y117"/>
    <mergeCell ref="J134:AO135"/>
    <mergeCell ref="F114:H115"/>
    <mergeCell ref="J114:AO114"/>
    <mergeCell ref="J115:M115"/>
    <mergeCell ref="N115:Q115"/>
    <mergeCell ref="R115:U115"/>
    <mergeCell ref="V115:Y115"/>
    <mergeCell ref="Z117:AC117"/>
    <mergeCell ref="AD117:AG117"/>
    <mergeCell ref="AH117:AK117"/>
    <mergeCell ref="AL117:AO117"/>
    <mergeCell ref="F118:H119"/>
    <mergeCell ref="J118:AO118"/>
    <mergeCell ref="F112:H113"/>
    <mergeCell ref="J112:AO112"/>
    <mergeCell ref="J113:M113"/>
    <mergeCell ref="N113:Q113"/>
    <mergeCell ref="R113:U113"/>
    <mergeCell ref="V113:Y113"/>
    <mergeCell ref="Z113:AC113"/>
    <mergeCell ref="AD113:AG113"/>
    <mergeCell ref="AH113:AK113"/>
    <mergeCell ref="AL113:AO113"/>
    <mergeCell ref="F110:H111"/>
    <mergeCell ref="J110:AO110"/>
    <mergeCell ref="J111:M111"/>
    <mergeCell ref="N111:Q111"/>
    <mergeCell ref="R111:U111"/>
    <mergeCell ref="V111:Y111"/>
    <mergeCell ref="Z111:AC111"/>
    <mergeCell ref="AD111:AG111"/>
    <mergeCell ref="AH111:AK111"/>
    <mergeCell ref="AL111:AO111"/>
    <mergeCell ref="F108:H109"/>
    <mergeCell ref="J108:AO108"/>
    <mergeCell ref="J109:M109"/>
    <mergeCell ref="N109:Q109"/>
    <mergeCell ref="R109:U109"/>
    <mergeCell ref="V109:Y109"/>
    <mergeCell ref="Z109:AC109"/>
    <mergeCell ref="AD109:AG109"/>
    <mergeCell ref="AH109:AK109"/>
    <mergeCell ref="AL109:AO109"/>
    <mergeCell ref="F106:H107"/>
    <mergeCell ref="J106:AO106"/>
    <mergeCell ref="J107:M107"/>
    <mergeCell ref="N107:Q107"/>
    <mergeCell ref="R107:U107"/>
    <mergeCell ref="V107:Y107"/>
    <mergeCell ref="Z107:AC107"/>
    <mergeCell ref="AD107:AG107"/>
    <mergeCell ref="AH107:AK107"/>
    <mergeCell ref="AL107:AO107"/>
    <mergeCell ref="F104:H105"/>
    <mergeCell ref="J104:AO104"/>
    <mergeCell ref="J105:M105"/>
    <mergeCell ref="N105:Q105"/>
    <mergeCell ref="R105:U105"/>
    <mergeCell ref="V105:Y105"/>
    <mergeCell ref="Z105:AC105"/>
    <mergeCell ref="AD105:AG105"/>
    <mergeCell ref="AH105:AK105"/>
    <mergeCell ref="AL105:AO105"/>
    <mergeCell ref="F102:H103"/>
    <mergeCell ref="J102:AO102"/>
    <mergeCell ref="J103:M103"/>
    <mergeCell ref="N103:Q103"/>
    <mergeCell ref="R103:U103"/>
    <mergeCell ref="V103:Y103"/>
    <mergeCell ref="Z103:AC103"/>
    <mergeCell ref="AD103:AG103"/>
    <mergeCell ref="AH103:AK103"/>
    <mergeCell ref="AL103:AO103"/>
    <mergeCell ref="AD94:AG94"/>
    <mergeCell ref="AH99:AK99"/>
    <mergeCell ref="AL99:AO99"/>
    <mergeCell ref="F100:H101"/>
    <mergeCell ref="J100:M100"/>
    <mergeCell ref="N100:AG100"/>
    <mergeCell ref="AH100:AO100"/>
    <mergeCell ref="J101:M101"/>
    <mergeCell ref="N101:Q101"/>
    <mergeCell ref="R101:U101"/>
    <mergeCell ref="V101:Y101"/>
    <mergeCell ref="J99:M99"/>
    <mergeCell ref="N99:Q99"/>
    <mergeCell ref="R99:U99"/>
    <mergeCell ref="V99:Y99"/>
    <mergeCell ref="Z99:AC99"/>
    <mergeCell ref="AD99:AG99"/>
    <mergeCell ref="Z101:AC101"/>
    <mergeCell ref="AD101:AG101"/>
    <mergeCell ref="AH101:AK101"/>
    <mergeCell ref="AL101:AO101"/>
    <mergeCell ref="G88:H89"/>
    <mergeCell ref="J88:Q88"/>
    <mergeCell ref="R88:Y88"/>
    <mergeCell ref="J89:M89"/>
    <mergeCell ref="N89:Q89"/>
    <mergeCell ref="Z96:AC96"/>
    <mergeCell ref="AD96:AG96"/>
    <mergeCell ref="AH96:AK96"/>
    <mergeCell ref="AL96:AO96"/>
    <mergeCell ref="AH94:AK94"/>
    <mergeCell ref="AL94:AO94"/>
    <mergeCell ref="F95:H96"/>
    <mergeCell ref="J95:M95"/>
    <mergeCell ref="N95:AG95"/>
    <mergeCell ref="AH95:AO95"/>
    <mergeCell ref="J96:M96"/>
    <mergeCell ref="N96:Q96"/>
    <mergeCell ref="R96:U96"/>
    <mergeCell ref="V96:Y96"/>
    <mergeCell ref="J94:M94"/>
    <mergeCell ref="N94:Q94"/>
    <mergeCell ref="R94:U94"/>
    <mergeCell ref="V94:Y94"/>
    <mergeCell ref="Z94:AC94"/>
    <mergeCell ref="J85:M85"/>
    <mergeCell ref="N85:Q85"/>
    <mergeCell ref="R85:U85"/>
    <mergeCell ref="V85:Y85"/>
    <mergeCell ref="G86:H87"/>
    <mergeCell ref="N86:Y86"/>
    <mergeCell ref="N87:Q87"/>
    <mergeCell ref="J86:M86"/>
    <mergeCell ref="J87:M87"/>
    <mergeCell ref="R87:U87"/>
    <mergeCell ref="V87:Y87"/>
    <mergeCell ref="F78:H79"/>
    <mergeCell ref="J78:Y78"/>
    <mergeCell ref="J79:M79"/>
    <mergeCell ref="N79:Q79"/>
    <mergeCell ref="R79:U79"/>
    <mergeCell ref="V79:Y79"/>
    <mergeCell ref="F80:H81"/>
    <mergeCell ref="J80:Y81"/>
    <mergeCell ref="F82:H83"/>
    <mergeCell ref="J82:Y82"/>
    <mergeCell ref="J83:M83"/>
    <mergeCell ref="N83:Q83"/>
    <mergeCell ref="R83:U83"/>
    <mergeCell ref="V83:Y83"/>
    <mergeCell ref="F74:H75"/>
    <mergeCell ref="J74:Q74"/>
    <mergeCell ref="R74:Y74"/>
    <mergeCell ref="J75:M75"/>
    <mergeCell ref="N75:Q75"/>
    <mergeCell ref="R75:U75"/>
    <mergeCell ref="V75:Y75"/>
    <mergeCell ref="F76:H77"/>
    <mergeCell ref="J76:Y76"/>
    <mergeCell ref="J77:M77"/>
    <mergeCell ref="N77:Q77"/>
    <mergeCell ref="R77:U77"/>
    <mergeCell ref="V77:Y77"/>
    <mergeCell ref="R71:U71"/>
    <mergeCell ref="V71:Y71"/>
    <mergeCell ref="F72:H73"/>
    <mergeCell ref="N72:Y72"/>
    <mergeCell ref="N73:Q73"/>
    <mergeCell ref="R73:U73"/>
    <mergeCell ref="V73:Y73"/>
    <mergeCell ref="J72:M72"/>
    <mergeCell ref="J73:M73"/>
    <mergeCell ref="J57:M57"/>
    <mergeCell ref="J58:M58"/>
    <mergeCell ref="F57:H58"/>
    <mergeCell ref="N57:Y57"/>
    <mergeCell ref="N58:Q58"/>
    <mergeCell ref="R58:U58"/>
    <mergeCell ref="V58:Y58"/>
    <mergeCell ref="F59:H60"/>
    <mergeCell ref="F63:H64"/>
    <mergeCell ref="J63:Y63"/>
    <mergeCell ref="J64:M64"/>
    <mergeCell ref="N64:Q64"/>
    <mergeCell ref="R64:U64"/>
    <mergeCell ref="V64:Y64"/>
    <mergeCell ref="F31:H32"/>
    <mergeCell ref="J31:Y31"/>
    <mergeCell ref="J32:M32"/>
    <mergeCell ref="N32:Q32"/>
    <mergeCell ref="R32:U32"/>
    <mergeCell ref="V32:Y32"/>
    <mergeCell ref="F33:H34"/>
    <mergeCell ref="J33:Y33"/>
    <mergeCell ref="J34:M34"/>
    <mergeCell ref="N34:Q34"/>
    <mergeCell ref="R34:U34"/>
    <mergeCell ref="G6:H7"/>
    <mergeCell ref="J6:Q6"/>
    <mergeCell ref="R6:Y6"/>
    <mergeCell ref="J7:M7"/>
    <mergeCell ref="N7:Q7"/>
    <mergeCell ref="R7:U7"/>
    <mergeCell ref="V7:Y7"/>
    <mergeCell ref="F14:H15"/>
    <mergeCell ref="J14:Q14"/>
    <mergeCell ref="R14:Y14"/>
    <mergeCell ref="J15:M15"/>
    <mergeCell ref="N15:Q15"/>
    <mergeCell ref="R15:U15"/>
    <mergeCell ref="V15:Y15"/>
    <mergeCell ref="J3:M3"/>
    <mergeCell ref="N3:Q3"/>
    <mergeCell ref="R3:U3"/>
    <mergeCell ref="V3:Y3"/>
    <mergeCell ref="G4:H5"/>
    <mergeCell ref="N4:Y4"/>
    <mergeCell ref="N5:Q5"/>
    <mergeCell ref="R5:U5"/>
    <mergeCell ref="V5:Y5"/>
    <mergeCell ref="J4:M4"/>
    <mergeCell ref="J5:M5"/>
    <mergeCell ref="J11:M11"/>
    <mergeCell ref="N11:Q11"/>
    <mergeCell ref="R11:U11"/>
    <mergeCell ref="V11:Y11"/>
    <mergeCell ref="F12:H13"/>
    <mergeCell ref="N12:Y12"/>
    <mergeCell ref="N13:Q13"/>
    <mergeCell ref="R13:U13"/>
    <mergeCell ref="V13:Y13"/>
    <mergeCell ref="J12:M12"/>
    <mergeCell ref="J13:M13"/>
    <mergeCell ref="J16:Y16"/>
    <mergeCell ref="J17:M17"/>
    <mergeCell ref="N17:Q17"/>
    <mergeCell ref="R17:U17"/>
    <mergeCell ref="V17:Y17"/>
    <mergeCell ref="F18:H19"/>
    <mergeCell ref="J18:Y18"/>
    <mergeCell ref="J19:M19"/>
    <mergeCell ref="N19:Q19"/>
    <mergeCell ref="R19:U19"/>
    <mergeCell ref="V19:Y19"/>
    <mergeCell ref="F16:H17"/>
    <mergeCell ref="F20:H21"/>
    <mergeCell ref="J20:Y21"/>
    <mergeCell ref="F22:H23"/>
    <mergeCell ref="J22:Y22"/>
    <mergeCell ref="J23:M23"/>
    <mergeCell ref="N23:Q23"/>
    <mergeCell ref="R23:U23"/>
    <mergeCell ref="V23:Y23"/>
    <mergeCell ref="J26:M26"/>
    <mergeCell ref="N26:Q26"/>
    <mergeCell ref="R26:U26"/>
    <mergeCell ref="V26:Y26"/>
    <mergeCell ref="F27:H28"/>
    <mergeCell ref="N27:Y27"/>
    <mergeCell ref="N28:Q28"/>
    <mergeCell ref="R28:U28"/>
    <mergeCell ref="V28:Y28"/>
    <mergeCell ref="F29:H30"/>
    <mergeCell ref="J29:Q29"/>
    <mergeCell ref="R29:Y29"/>
    <mergeCell ref="J30:M30"/>
    <mergeCell ref="N30:Q30"/>
    <mergeCell ref="R30:U30"/>
    <mergeCell ref="V30:Y30"/>
    <mergeCell ref="J27:M27"/>
    <mergeCell ref="J28:M28"/>
    <mergeCell ref="V34:Y34"/>
    <mergeCell ref="F35:H36"/>
    <mergeCell ref="J35:Y36"/>
    <mergeCell ref="F37:H38"/>
    <mergeCell ref="J37:Y37"/>
    <mergeCell ref="J38:M38"/>
    <mergeCell ref="N38:Q38"/>
    <mergeCell ref="R38:U38"/>
    <mergeCell ref="V38:Y38"/>
    <mergeCell ref="J40:M40"/>
    <mergeCell ref="N40:Q40"/>
    <mergeCell ref="R40:U40"/>
    <mergeCell ref="V40:Y40"/>
    <mergeCell ref="G41:H42"/>
    <mergeCell ref="N41:Y41"/>
    <mergeCell ref="N42:Q42"/>
    <mergeCell ref="R42:U42"/>
    <mergeCell ref="V42:Y42"/>
    <mergeCell ref="J41:M41"/>
    <mergeCell ref="J42:M42"/>
    <mergeCell ref="R44:U44"/>
    <mergeCell ref="V44:Y44"/>
    <mergeCell ref="J48:M48"/>
    <mergeCell ref="N48:Q48"/>
    <mergeCell ref="R48:U48"/>
    <mergeCell ref="V48:Y48"/>
    <mergeCell ref="G49:H50"/>
    <mergeCell ref="N49:Y49"/>
    <mergeCell ref="N50:Q50"/>
    <mergeCell ref="R50:U50"/>
    <mergeCell ref="V50:Y50"/>
    <mergeCell ref="J49:M49"/>
    <mergeCell ref="J50:M50"/>
    <mergeCell ref="G43:H44"/>
    <mergeCell ref="J43:Q43"/>
    <mergeCell ref="R43:Y43"/>
    <mergeCell ref="J44:M44"/>
    <mergeCell ref="N44:Q44"/>
    <mergeCell ref="G51:H52"/>
    <mergeCell ref="J51:Q51"/>
    <mergeCell ref="R51:Y51"/>
    <mergeCell ref="J52:M52"/>
    <mergeCell ref="N52:Q52"/>
    <mergeCell ref="R52:U52"/>
    <mergeCell ref="V52:Y52"/>
    <mergeCell ref="J56:M56"/>
    <mergeCell ref="N56:Q56"/>
    <mergeCell ref="R56:U56"/>
    <mergeCell ref="V56:Y56"/>
    <mergeCell ref="R89:U89"/>
    <mergeCell ref="V89:Y89"/>
    <mergeCell ref="J59:Q59"/>
    <mergeCell ref="R59:Y59"/>
    <mergeCell ref="J60:M60"/>
    <mergeCell ref="N60:Q60"/>
    <mergeCell ref="R60:U60"/>
    <mergeCell ref="V60:Y60"/>
    <mergeCell ref="F61:H62"/>
    <mergeCell ref="J61:Y61"/>
    <mergeCell ref="J62:M62"/>
    <mergeCell ref="N62:Q62"/>
    <mergeCell ref="R62:U62"/>
    <mergeCell ref="V62:Y62"/>
    <mergeCell ref="F65:H66"/>
    <mergeCell ref="J65:Y66"/>
    <mergeCell ref="F67:H68"/>
    <mergeCell ref="J67:Y67"/>
    <mergeCell ref="J68:M68"/>
    <mergeCell ref="N68:Q68"/>
    <mergeCell ref="R68:U68"/>
    <mergeCell ref="V68:Y68"/>
    <mergeCell ref="J71:M71"/>
    <mergeCell ref="N71:Q7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D98F-90C9-4FC7-869D-8293E316DFE0}">
  <dimension ref="F4:CH64"/>
  <sheetViews>
    <sheetView showGridLines="0" topLeftCell="A7" zoomScale="70" zoomScaleNormal="70" workbookViewId="0">
      <selection activeCell="AJ48" sqref="AJ48"/>
    </sheetView>
  </sheetViews>
  <sheetFormatPr defaultRowHeight="18.75" x14ac:dyDescent="0.4"/>
  <cols>
    <col min="1" max="45" width="3.625" customWidth="1"/>
    <col min="46" max="46" width="3.625" style="1" customWidth="1"/>
    <col min="47" max="289" width="3.625" customWidth="1"/>
  </cols>
  <sheetData>
    <row r="4" spans="6:86" x14ac:dyDescent="0.4">
      <c r="AV4" s="49" t="s">
        <v>20</v>
      </c>
      <c r="AW4" s="49"/>
      <c r="AX4" s="49"/>
      <c r="AY4" s="49"/>
    </row>
    <row r="5" spans="6:86" x14ac:dyDescent="0.4">
      <c r="F5" s="116">
        <v>255</v>
      </c>
      <c r="G5" s="117"/>
      <c r="H5" s="2"/>
      <c r="I5" s="41">
        <v>224</v>
      </c>
      <c r="J5" s="118"/>
      <c r="K5" s="117">
        <v>223</v>
      </c>
      <c r="L5" s="117"/>
      <c r="N5" s="41">
        <v>192</v>
      </c>
      <c r="O5" s="118"/>
      <c r="P5" s="117">
        <v>191</v>
      </c>
      <c r="Q5" s="117"/>
      <c r="S5" s="41">
        <v>160</v>
      </c>
      <c r="T5" s="118"/>
      <c r="U5" s="117">
        <v>159</v>
      </c>
      <c r="V5" s="117"/>
      <c r="X5" s="41">
        <v>128</v>
      </c>
      <c r="Y5" s="118"/>
      <c r="Z5" s="117">
        <v>127</v>
      </c>
      <c r="AA5" s="117"/>
      <c r="AD5" s="10">
        <v>96</v>
      </c>
      <c r="AE5" s="7">
        <v>95</v>
      </c>
      <c r="AI5" s="10">
        <v>64</v>
      </c>
      <c r="AJ5" s="7">
        <v>63</v>
      </c>
      <c r="AN5" s="8">
        <v>32</v>
      </c>
      <c r="AO5" s="9">
        <v>31</v>
      </c>
      <c r="AP5" s="2"/>
      <c r="AQ5" s="2"/>
      <c r="AR5" s="2"/>
      <c r="AS5" s="8">
        <v>0</v>
      </c>
      <c r="AT5" s="27"/>
      <c r="AV5" s="129" t="s">
        <v>42</v>
      </c>
      <c r="AW5" s="129"/>
      <c r="AX5" s="129"/>
      <c r="AY5" s="129"/>
    </row>
    <row r="6" spans="6:86" x14ac:dyDescent="0.4">
      <c r="F6" s="119" t="s">
        <v>12</v>
      </c>
      <c r="G6" s="119"/>
      <c r="H6" s="119"/>
      <c r="I6" s="119"/>
      <c r="J6" s="119"/>
      <c r="K6" s="92" t="s">
        <v>13</v>
      </c>
      <c r="L6" s="92"/>
      <c r="M6" s="92"/>
      <c r="N6" s="92"/>
      <c r="O6" s="92"/>
      <c r="P6" s="119" t="s">
        <v>14</v>
      </c>
      <c r="Q6" s="119"/>
      <c r="R6" s="119"/>
      <c r="S6" s="119"/>
      <c r="T6" s="119"/>
      <c r="U6" s="92" t="s">
        <v>15</v>
      </c>
      <c r="V6" s="92"/>
      <c r="W6" s="92"/>
      <c r="X6" s="92"/>
      <c r="Y6" s="92"/>
      <c r="Z6" s="119" t="s">
        <v>16</v>
      </c>
      <c r="AA6" s="119"/>
      <c r="AB6" s="119"/>
      <c r="AC6" s="119"/>
      <c r="AD6" s="119"/>
      <c r="AE6" s="92" t="s">
        <v>17</v>
      </c>
      <c r="AF6" s="92"/>
      <c r="AG6" s="92"/>
      <c r="AH6" s="92"/>
      <c r="AI6" s="92"/>
      <c r="AJ6" s="119" t="s">
        <v>18</v>
      </c>
      <c r="AK6" s="119"/>
      <c r="AL6" s="119"/>
      <c r="AM6" s="119"/>
      <c r="AN6" s="119"/>
      <c r="AO6" s="92" t="s">
        <v>19</v>
      </c>
      <c r="AP6" s="92"/>
      <c r="AQ6" s="92"/>
      <c r="AR6" s="92"/>
      <c r="AS6" s="92"/>
      <c r="AT6" s="11">
        <v>0</v>
      </c>
      <c r="AU6" s="3"/>
      <c r="AV6" s="123" t="s">
        <v>43</v>
      </c>
      <c r="AW6" s="124"/>
      <c r="AX6" s="124"/>
      <c r="AY6" s="125"/>
    </row>
    <row r="7" spans="6:86" x14ac:dyDescent="0.4">
      <c r="F7" s="119" t="s">
        <v>28</v>
      </c>
      <c r="G7" s="119"/>
      <c r="H7" s="119"/>
      <c r="I7" s="119"/>
      <c r="J7" s="119"/>
      <c r="K7" s="92" t="s">
        <v>27</v>
      </c>
      <c r="L7" s="92"/>
      <c r="M7" s="92"/>
      <c r="N7" s="92"/>
      <c r="O7" s="92"/>
      <c r="P7" s="119" t="s">
        <v>26</v>
      </c>
      <c r="Q7" s="119"/>
      <c r="R7" s="119"/>
      <c r="S7" s="119"/>
      <c r="T7" s="119"/>
      <c r="U7" s="92" t="s">
        <v>25</v>
      </c>
      <c r="V7" s="92"/>
      <c r="W7" s="92"/>
      <c r="X7" s="92"/>
      <c r="Y7" s="92"/>
      <c r="Z7" s="119" t="s">
        <v>24</v>
      </c>
      <c r="AA7" s="119"/>
      <c r="AB7" s="119"/>
      <c r="AC7" s="119"/>
      <c r="AD7" s="119"/>
      <c r="AE7" s="92" t="s">
        <v>23</v>
      </c>
      <c r="AF7" s="92"/>
      <c r="AG7" s="92"/>
      <c r="AH7" s="92"/>
      <c r="AI7" s="92"/>
      <c r="AJ7" s="119" t="s">
        <v>22</v>
      </c>
      <c r="AK7" s="119"/>
      <c r="AL7" s="119"/>
      <c r="AM7" s="119"/>
      <c r="AN7" s="119"/>
      <c r="AO7" s="92" t="s">
        <v>21</v>
      </c>
      <c r="AP7" s="92"/>
      <c r="AQ7" s="92"/>
      <c r="AR7" s="92"/>
      <c r="AS7" s="92"/>
      <c r="AT7" s="11">
        <v>1</v>
      </c>
      <c r="AU7" s="3"/>
      <c r="AV7" s="123" t="s">
        <v>44</v>
      </c>
      <c r="AW7" s="124"/>
      <c r="AX7" s="124"/>
      <c r="AY7" s="125"/>
      <c r="BK7" s="49" t="s">
        <v>105</v>
      </c>
      <c r="BL7" s="49"/>
      <c r="BM7" s="49"/>
      <c r="BN7" s="49"/>
      <c r="BO7" s="49"/>
      <c r="BP7" s="49"/>
      <c r="BQ7" s="49"/>
      <c r="BS7" s="49" t="s">
        <v>1</v>
      </c>
      <c r="BT7" s="49"/>
      <c r="BU7" s="49"/>
      <c r="BV7" s="49"/>
      <c r="BW7" s="49"/>
      <c r="BX7" s="49"/>
      <c r="BY7" s="49"/>
      <c r="BZ7" s="49"/>
      <c r="CA7" s="49"/>
      <c r="CB7" s="49"/>
      <c r="CC7" s="49"/>
      <c r="CE7" s="49" t="s">
        <v>131</v>
      </c>
      <c r="CF7" s="49"/>
      <c r="CG7" s="49"/>
      <c r="CH7" s="49"/>
    </row>
    <row r="8" spans="6:86" x14ac:dyDescent="0.4">
      <c r="F8" s="89" t="s">
        <v>0</v>
      </c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12" t="s">
        <v>0</v>
      </c>
      <c r="AU8" s="3"/>
      <c r="AV8" s="126" t="s">
        <v>0</v>
      </c>
      <c r="AW8" s="127"/>
      <c r="AX8" s="127"/>
      <c r="AY8" s="128"/>
      <c r="BK8" s="92" t="s">
        <v>96</v>
      </c>
      <c r="BL8" s="92"/>
      <c r="BM8" s="92"/>
      <c r="BN8" s="92"/>
      <c r="BO8" s="92"/>
      <c r="BP8" s="92"/>
      <c r="BQ8" s="92"/>
      <c r="BS8" s="119" t="s">
        <v>133</v>
      </c>
      <c r="BT8" s="119"/>
      <c r="BU8" s="119"/>
      <c r="BV8" s="119"/>
      <c r="BW8" s="120"/>
      <c r="BX8" s="15" t="s">
        <v>104</v>
      </c>
      <c r="BY8" s="121" t="s">
        <v>132</v>
      </c>
      <c r="BZ8" s="119"/>
      <c r="CA8" s="119"/>
      <c r="CB8" s="119"/>
      <c r="CC8" s="119"/>
      <c r="CE8" s="119">
        <v>512</v>
      </c>
      <c r="CF8" s="119"/>
      <c r="CG8" s="119"/>
      <c r="CH8" s="119"/>
    </row>
    <row r="9" spans="6:86" x14ac:dyDescent="0.4">
      <c r="F9" s="119" t="s">
        <v>36</v>
      </c>
      <c r="G9" s="119"/>
      <c r="H9" s="119"/>
      <c r="I9" s="119"/>
      <c r="J9" s="119"/>
      <c r="K9" s="92" t="s">
        <v>35</v>
      </c>
      <c r="L9" s="92"/>
      <c r="M9" s="92"/>
      <c r="N9" s="92"/>
      <c r="O9" s="92"/>
      <c r="P9" s="119" t="s">
        <v>33</v>
      </c>
      <c r="Q9" s="119"/>
      <c r="R9" s="119"/>
      <c r="S9" s="119"/>
      <c r="T9" s="119"/>
      <c r="U9" s="92" t="s">
        <v>34</v>
      </c>
      <c r="V9" s="92"/>
      <c r="W9" s="92"/>
      <c r="X9" s="92"/>
      <c r="Y9" s="92"/>
      <c r="Z9" s="119" t="s">
        <v>32</v>
      </c>
      <c r="AA9" s="119"/>
      <c r="AB9" s="119"/>
      <c r="AC9" s="119"/>
      <c r="AD9" s="119"/>
      <c r="AE9" s="92" t="s">
        <v>31</v>
      </c>
      <c r="AF9" s="92"/>
      <c r="AG9" s="92"/>
      <c r="AH9" s="92"/>
      <c r="AI9" s="92"/>
      <c r="AJ9" s="119" t="s">
        <v>30</v>
      </c>
      <c r="AK9" s="119"/>
      <c r="AL9" s="119"/>
      <c r="AM9" s="119"/>
      <c r="AN9" s="119"/>
      <c r="AO9" s="92" t="s">
        <v>29</v>
      </c>
      <c r="AP9" s="92"/>
      <c r="AQ9" s="92"/>
      <c r="AR9" s="92"/>
      <c r="AS9" s="92"/>
      <c r="AT9" s="11" t="s">
        <v>41</v>
      </c>
      <c r="AU9" s="3"/>
      <c r="AV9" s="123" t="s">
        <v>45</v>
      </c>
      <c r="AW9" s="124"/>
      <c r="AX9" s="124"/>
      <c r="AY9" s="125"/>
      <c r="BK9" s="92" t="s">
        <v>97</v>
      </c>
      <c r="BL9" s="92"/>
      <c r="BM9" s="92"/>
      <c r="BN9" s="92"/>
      <c r="BO9" s="92"/>
      <c r="BP9" s="92"/>
      <c r="BQ9" s="92"/>
      <c r="BS9" s="119" t="s">
        <v>134</v>
      </c>
      <c r="BT9" s="119"/>
      <c r="BU9" s="119"/>
      <c r="BV9" s="119"/>
      <c r="BW9" s="120"/>
      <c r="BX9" s="15" t="s">
        <v>104</v>
      </c>
      <c r="BY9" s="121" t="s">
        <v>135</v>
      </c>
      <c r="BZ9" s="119"/>
      <c r="CA9" s="119"/>
      <c r="CB9" s="119"/>
      <c r="CC9" s="119"/>
      <c r="CE9" s="119">
        <v>512</v>
      </c>
      <c r="CF9" s="119"/>
      <c r="CG9" s="119"/>
      <c r="CH9" s="119"/>
    </row>
    <row r="10" spans="6:86" x14ac:dyDescent="0.4">
      <c r="BK10" s="92" t="s">
        <v>98</v>
      </c>
      <c r="BL10" s="92"/>
      <c r="BM10" s="92"/>
      <c r="BN10" s="92"/>
      <c r="BO10" s="92"/>
      <c r="BP10" s="92"/>
      <c r="BQ10" s="92"/>
      <c r="BS10" s="119" t="s">
        <v>136</v>
      </c>
      <c r="BT10" s="119"/>
      <c r="BU10" s="119"/>
      <c r="BV10" s="119"/>
      <c r="BW10" s="120"/>
      <c r="BX10" s="15" t="s">
        <v>104</v>
      </c>
      <c r="BY10" s="121" t="s">
        <v>137</v>
      </c>
      <c r="BZ10" s="119"/>
      <c r="CA10" s="119"/>
      <c r="CB10" s="119"/>
      <c r="CC10" s="119"/>
      <c r="CE10" s="119">
        <v>512</v>
      </c>
      <c r="CF10" s="119"/>
      <c r="CG10" s="119"/>
      <c r="CH10" s="119"/>
    </row>
    <row r="11" spans="6:86" x14ac:dyDescent="0.4">
      <c r="X11" s="1"/>
      <c r="Y11" s="1"/>
      <c r="Z11" s="1"/>
      <c r="AA11" s="1"/>
      <c r="AB11" s="1"/>
      <c r="AC11" s="1"/>
      <c r="BK11" s="92" t="s">
        <v>99</v>
      </c>
      <c r="BL11" s="92"/>
      <c r="BM11" s="92"/>
      <c r="BN11" s="92"/>
      <c r="BO11" s="92"/>
      <c r="BP11" s="92"/>
      <c r="BQ11" s="92"/>
      <c r="BS11" s="119" t="s">
        <v>138</v>
      </c>
      <c r="BT11" s="119"/>
      <c r="BU11" s="119"/>
      <c r="BV11" s="119"/>
      <c r="BW11" s="120"/>
      <c r="BX11" s="15" t="s">
        <v>104</v>
      </c>
      <c r="BY11" s="121" t="s">
        <v>139</v>
      </c>
      <c r="BZ11" s="119"/>
      <c r="CA11" s="119"/>
      <c r="CB11" s="119"/>
      <c r="CC11" s="119"/>
      <c r="CE11" s="119">
        <v>512</v>
      </c>
      <c r="CF11" s="119"/>
      <c r="CG11" s="119"/>
      <c r="CH11" s="119"/>
    </row>
    <row r="12" spans="6:86" x14ac:dyDescent="0.4">
      <c r="U12" s="130">
        <v>31</v>
      </c>
      <c r="V12" s="131"/>
      <c r="W12" s="7">
        <v>30</v>
      </c>
      <c r="Z12" s="8">
        <v>23</v>
      </c>
      <c r="AA12" s="7">
        <v>22</v>
      </c>
      <c r="AI12" s="8">
        <v>0</v>
      </c>
      <c r="BK12" s="92" t="s">
        <v>100</v>
      </c>
      <c r="BL12" s="92"/>
      <c r="BM12" s="92"/>
      <c r="BN12" s="92"/>
      <c r="BO12" s="92"/>
      <c r="BP12" s="92"/>
      <c r="BQ12" s="92"/>
      <c r="BS12" s="119" t="s">
        <v>140</v>
      </c>
      <c r="BT12" s="119"/>
      <c r="BU12" s="119"/>
      <c r="BV12" s="119"/>
      <c r="BW12" s="120"/>
      <c r="BX12" s="15" t="s">
        <v>104</v>
      </c>
      <c r="BY12" s="121" t="s">
        <v>141</v>
      </c>
      <c r="BZ12" s="119"/>
      <c r="CA12" s="119"/>
      <c r="CB12" s="119"/>
      <c r="CC12" s="119"/>
      <c r="CE12" s="119">
        <v>512</v>
      </c>
      <c r="CF12" s="119"/>
      <c r="CG12" s="119"/>
      <c r="CH12" s="119"/>
    </row>
    <row r="13" spans="6:86" x14ac:dyDescent="0.4">
      <c r="U13" s="119" t="s">
        <v>39</v>
      </c>
      <c r="V13" s="119"/>
      <c r="W13" s="119" t="s">
        <v>38</v>
      </c>
      <c r="X13" s="119"/>
      <c r="Y13" s="119"/>
      <c r="Z13" s="119"/>
      <c r="AA13" s="119" t="s">
        <v>37</v>
      </c>
      <c r="AB13" s="119"/>
      <c r="AC13" s="119"/>
      <c r="AD13" s="119"/>
      <c r="AE13" s="119"/>
      <c r="AF13" s="119"/>
      <c r="AG13" s="119"/>
      <c r="AH13" s="119"/>
      <c r="AI13" s="119"/>
      <c r="BK13" s="92" t="s">
        <v>101</v>
      </c>
      <c r="BL13" s="92"/>
      <c r="BM13" s="92"/>
      <c r="BN13" s="92"/>
      <c r="BO13" s="92"/>
      <c r="BP13" s="92"/>
      <c r="BQ13" s="92"/>
      <c r="BS13" s="119" t="s">
        <v>142</v>
      </c>
      <c r="BT13" s="119"/>
      <c r="BU13" s="119"/>
      <c r="BV13" s="119"/>
      <c r="BW13" s="120"/>
      <c r="BX13" s="15" t="s">
        <v>104</v>
      </c>
      <c r="BY13" s="121" t="s">
        <v>143</v>
      </c>
      <c r="BZ13" s="119"/>
      <c r="CA13" s="119"/>
      <c r="CB13" s="119"/>
      <c r="CC13" s="119"/>
      <c r="CE13" s="119">
        <v>512</v>
      </c>
      <c r="CF13" s="119"/>
      <c r="CG13" s="119"/>
      <c r="CH13" s="119"/>
    </row>
    <row r="14" spans="6:86" x14ac:dyDescent="0.4">
      <c r="Y14" s="66" t="s">
        <v>40</v>
      </c>
      <c r="Z14" s="66"/>
      <c r="AA14" s="66"/>
      <c r="AB14" s="66"/>
      <c r="AC14" s="66"/>
      <c r="AD14" s="66"/>
      <c r="AE14" s="66"/>
      <c r="BK14" s="92" t="s">
        <v>102</v>
      </c>
      <c r="BL14" s="92"/>
      <c r="BM14" s="92"/>
      <c r="BN14" s="92"/>
      <c r="BO14" s="92"/>
      <c r="BP14" s="92"/>
      <c r="BQ14" s="92"/>
      <c r="BS14" s="119" t="s">
        <v>144</v>
      </c>
      <c r="BT14" s="119"/>
      <c r="BU14" s="119"/>
      <c r="BV14" s="119"/>
      <c r="BW14" s="120"/>
      <c r="BX14" s="15" t="s">
        <v>104</v>
      </c>
      <c r="BY14" s="121" t="s">
        <v>145</v>
      </c>
      <c r="BZ14" s="119"/>
      <c r="CA14" s="119"/>
      <c r="CB14" s="119"/>
      <c r="CC14" s="119"/>
      <c r="CE14" s="119">
        <v>512</v>
      </c>
      <c r="CF14" s="119"/>
      <c r="CG14" s="119"/>
      <c r="CH14" s="119"/>
    </row>
    <row r="15" spans="6:86" x14ac:dyDescent="0.4">
      <c r="BK15" s="92" t="s">
        <v>103</v>
      </c>
      <c r="BL15" s="92"/>
      <c r="BM15" s="92"/>
      <c r="BN15" s="92"/>
      <c r="BO15" s="92"/>
      <c r="BP15" s="92"/>
      <c r="BQ15" s="92"/>
      <c r="BS15" s="119" t="s">
        <v>146</v>
      </c>
      <c r="BT15" s="119"/>
      <c r="BU15" s="119"/>
      <c r="BV15" s="119"/>
      <c r="BW15" s="120"/>
      <c r="BX15" s="15" t="s">
        <v>104</v>
      </c>
      <c r="BY15" s="121" t="s">
        <v>147</v>
      </c>
      <c r="BZ15" s="119"/>
      <c r="CA15" s="119"/>
      <c r="CB15" s="119"/>
      <c r="CC15" s="119"/>
      <c r="CE15" s="119">
        <v>512</v>
      </c>
      <c r="CF15" s="119"/>
      <c r="CG15" s="119"/>
      <c r="CH15" s="119"/>
    </row>
    <row r="20" spans="6:46" x14ac:dyDescent="0.4">
      <c r="AQ20" s="49" t="s">
        <v>20</v>
      </c>
      <c r="AR20" s="49"/>
      <c r="AS20" s="49"/>
      <c r="AT20" s="49"/>
    </row>
    <row r="21" spans="6:46" x14ac:dyDescent="0.4">
      <c r="F21" s="132">
        <v>511</v>
      </c>
      <c r="G21" s="122"/>
      <c r="I21" s="40">
        <v>496</v>
      </c>
      <c r="J21" s="133"/>
      <c r="K21" s="122">
        <v>495</v>
      </c>
      <c r="L21" s="122"/>
      <c r="N21" s="40">
        <v>480</v>
      </c>
      <c r="O21" s="133"/>
      <c r="P21" s="122"/>
      <c r="Q21" s="122"/>
      <c r="S21" s="40"/>
      <c r="T21" s="133"/>
      <c r="U21" s="122">
        <v>63</v>
      </c>
      <c r="V21" s="122"/>
      <c r="Y21" s="16">
        <v>48</v>
      </c>
      <c r="Z21" s="7">
        <v>47</v>
      </c>
      <c r="AD21" s="16">
        <v>32</v>
      </c>
      <c r="AE21" s="7">
        <v>31</v>
      </c>
      <c r="AI21" s="3">
        <v>16</v>
      </c>
      <c r="AJ21" s="7">
        <v>15</v>
      </c>
      <c r="AN21" s="3">
        <v>0</v>
      </c>
      <c r="AQ21" s="129" t="s">
        <v>42</v>
      </c>
      <c r="AR21" s="129"/>
      <c r="AS21" s="129"/>
      <c r="AT21" s="129"/>
    </row>
    <row r="22" spans="6:46" x14ac:dyDescent="0.4">
      <c r="F22" s="119" t="s">
        <v>50</v>
      </c>
      <c r="G22" s="119"/>
      <c r="H22" s="119"/>
      <c r="I22" s="119"/>
      <c r="J22" s="119"/>
      <c r="K22" s="92" t="s">
        <v>49</v>
      </c>
      <c r="L22" s="92"/>
      <c r="M22" s="92"/>
      <c r="N22" s="92"/>
      <c r="O22" s="92"/>
      <c r="P22" s="89" t="s">
        <v>0</v>
      </c>
      <c r="Q22" s="89"/>
      <c r="R22" s="89"/>
      <c r="S22" s="89"/>
      <c r="T22" s="89"/>
      <c r="U22" s="119" t="s">
        <v>16</v>
      </c>
      <c r="V22" s="119"/>
      <c r="W22" s="119"/>
      <c r="X22" s="119"/>
      <c r="Y22" s="119"/>
      <c r="Z22" s="92" t="s">
        <v>17</v>
      </c>
      <c r="AA22" s="92"/>
      <c r="AB22" s="92"/>
      <c r="AC22" s="92"/>
      <c r="AD22" s="92"/>
      <c r="AE22" s="119" t="s">
        <v>18</v>
      </c>
      <c r="AF22" s="119"/>
      <c r="AG22" s="119"/>
      <c r="AH22" s="119"/>
      <c r="AI22" s="119"/>
      <c r="AJ22" s="92" t="s">
        <v>19</v>
      </c>
      <c r="AK22" s="92"/>
      <c r="AL22" s="92"/>
      <c r="AM22" s="92"/>
      <c r="AN22" s="92"/>
      <c r="AO22" s="17">
        <v>0</v>
      </c>
      <c r="AP22" s="3"/>
      <c r="AQ22" s="123" t="s">
        <v>43</v>
      </c>
      <c r="AR22" s="124"/>
      <c r="AS22" s="124"/>
      <c r="AT22" s="125"/>
    </row>
    <row r="23" spans="6:46" x14ac:dyDescent="0.4">
      <c r="F23" s="119" t="s">
        <v>213</v>
      </c>
      <c r="G23" s="119"/>
      <c r="H23" s="119"/>
      <c r="I23" s="119"/>
      <c r="J23" s="119"/>
      <c r="K23" s="92" t="s">
        <v>212</v>
      </c>
      <c r="L23" s="92"/>
      <c r="M23" s="92"/>
      <c r="N23" s="92"/>
      <c r="O23" s="92"/>
      <c r="P23" s="89" t="s">
        <v>0</v>
      </c>
      <c r="Q23" s="89"/>
      <c r="R23" s="89"/>
      <c r="S23" s="89"/>
      <c r="T23" s="89"/>
      <c r="U23" s="119" t="s">
        <v>203</v>
      </c>
      <c r="V23" s="119"/>
      <c r="W23" s="119"/>
      <c r="X23" s="119"/>
      <c r="Y23" s="119"/>
      <c r="Z23" s="92" t="s">
        <v>202</v>
      </c>
      <c r="AA23" s="92"/>
      <c r="AB23" s="92"/>
      <c r="AC23" s="92"/>
      <c r="AD23" s="92"/>
      <c r="AE23" s="119" t="s">
        <v>201</v>
      </c>
      <c r="AF23" s="119"/>
      <c r="AG23" s="119"/>
      <c r="AH23" s="119"/>
      <c r="AI23" s="119"/>
      <c r="AJ23" s="92" t="s">
        <v>200</v>
      </c>
      <c r="AK23" s="92"/>
      <c r="AL23" s="92"/>
      <c r="AM23" s="92"/>
      <c r="AN23" s="92"/>
      <c r="AO23" s="17">
        <v>1</v>
      </c>
      <c r="AP23" s="3"/>
      <c r="AQ23" s="123" t="s">
        <v>210</v>
      </c>
      <c r="AR23" s="124"/>
      <c r="AS23" s="124"/>
      <c r="AT23" s="125"/>
    </row>
    <row r="24" spans="6:46" x14ac:dyDescent="0.4">
      <c r="F24" s="89" t="s">
        <v>0</v>
      </c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18" t="s">
        <v>0</v>
      </c>
      <c r="AP24" s="3"/>
      <c r="AQ24" s="126" t="s">
        <v>0</v>
      </c>
      <c r="AR24" s="127"/>
      <c r="AS24" s="127"/>
      <c r="AT24" s="128"/>
    </row>
    <row r="25" spans="6:46" x14ac:dyDescent="0.4">
      <c r="F25" s="119" t="s">
        <v>209</v>
      </c>
      <c r="G25" s="119"/>
      <c r="H25" s="119"/>
      <c r="I25" s="119"/>
      <c r="J25" s="119"/>
      <c r="K25" s="92" t="s">
        <v>208</v>
      </c>
      <c r="L25" s="92"/>
      <c r="M25" s="92"/>
      <c r="N25" s="92"/>
      <c r="O25" s="92"/>
      <c r="P25" s="89" t="s">
        <v>0</v>
      </c>
      <c r="Q25" s="89"/>
      <c r="R25" s="89"/>
      <c r="S25" s="89"/>
      <c r="T25" s="89"/>
      <c r="U25" s="119" t="s">
        <v>207</v>
      </c>
      <c r="V25" s="119"/>
      <c r="W25" s="119"/>
      <c r="X25" s="119"/>
      <c r="Y25" s="119"/>
      <c r="Z25" s="92" t="s">
        <v>206</v>
      </c>
      <c r="AA25" s="92"/>
      <c r="AB25" s="92"/>
      <c r="AC25" s="92"/>
      <c r="AD25" s="92"/>
      <c r="AE25" s="119" t="s">
        <v>205</v>
      </c>
      <c r="AF25" s="119"/>
      <c r="AG25" s="119"/>
      <c r="AH25" s="119"/>
      <c r="AI25" s="119"/>
      <c r="AJ25" s="92" t="s">
        <v>204</v>
      </c>
      <c r="AK25" s="92"/>
      <c r="AL25" s="92"/>
      <c r="AM25" s="92"/>
      <c r="AN25" s="92"/>
      <c r="AO25" s="17" t="s">
        <v>41</v>
      </c>
      <c r="AP25" s="3"/>
      <c r="AQ25" s="123" t="s">
        <v>211</v>
      </c>
      <c r="AR25" s="124"/>
      <c r="AS25" s="124"/>
      <c r="AT25" s="125"/>
    </row>
    <row r="27" spans="6:46" x14ac:dyDescent="0.4">
      <c r="P27" s="122"/>
      <c r="Q27" s="122"/>
      <c r="R27" s="7"/>
      <c r="T27" s="14">
        <v>15</v>
      </c>
      <c r="U27" s="7"/>
      <c r="V27" s="7"/>
      <c r="Z27" s="8">
        <v>0</v>
      </c>
    </row>
    <row r="28" spans="6:46" x14ac:dyDescent="0.4">
      <c r="P28" s="122"/>
      <c r="Q28" s="122"/>
      <c r="T28" s="19" t="s">
        <v>53</v>
      </c>
      <c r="U28" s="20"/>
      <c r="V28" s="20"/>
      <c r="W28" s="20"/>
      <c r="X28" s="20"/>
      <c r="Y28" s="134" t="s">
        <v>52</v>
      </c>
      <c r="Z28" s="135"/>
    </row>
    <row r="29" spans="6:46" x14ac:dyDescent="0.4">
      <c r="T29" s="49" t="s">
        <v>51</v>
      </c>
      <c r="U29" s="49"/>
      <c r="V29" s="49"/>
      <c r="W29" s="49"/>
      <c r="X29" s="49"/>
      <c r="Y29" s="49"/>
      <c r="Z29" s="49"/>
    </row>
    <row r="35" spans="6:46" x14ac:dyDescent="0.4">
      <c r="AE35" s="49" t="s">
        <v>20</v>
      </c>
      <c r="AF35" s="49"/>
      <c r="AG35" s="49"/>
      <c r="AH35" s="49"/>
      <c r="AQ35" s="49"/>
      <c r="AR35" s="49"/>
      <c r="AS35" s="49"/>
      <c r="AT35" s="49"/>
    </row>
    <row r="36" spans="6:46" x14ac:dyDescent="0.4">
      <c r="F36" s="132">
        <v>255</v>
      </c>
      <c r="G36" s="122"/>
      <c r="J36" s="40">
        <v>254</v>
      </c>
      <c r="K36" s="133"/>
      <c r="L36" s="122"/>
      <c r="M36" s="122"/>
      <c r="O36" s="40"/>
      <c r="P36" s="133"/>
      <c r="Q36" s="7">
        <v>3</v>
      </c>
      <c r="V36" s="3">
        <v>2</v>
      </c>
      <c r="W36" s="7">
        <v>1</v>
      </c>
      <c r="AB36" s="3">
        <v>0</v>
      </c>
      <c r="AE36" s="129" t="s">
        <v>42</v>
      </c>
      <c r="AF36" s="129"/>
      <c r="AG36" s="129"/>
      <c r="AH36" s="129"/>
    </row>
    <row r="37" spans="6:46" x14ac:dyDescent="0.4">
      <c r="F37" s="119" t="s">
        <v>108</v>
      </c>
      <c r="G37" s="119"/>
      <c r="H37" s="119"/>
      <c r="I37" s="119"/>
      <c r="J37" s="119"/>
      <c r="K37" s="119"/>
      <c r="L37" s="89" t="s">
        <v>0</v>
      </c>
      <c r="M37" s="89"/>
      <c r="N37" s="89"/>
      <c r="O37" s="89"/>
      <c r="P37" s="89"/>
      <c r="Q37" s="119" t="s">
        <v>107</v>
      </c>
      <c r="R37" s="119"/>
      <c r="S37" s="119"/>
      <c r="T37" s="119"/>
      <c r="U37" s="119"/>
      <c r="V37" s="119"/>
      <c r="W37" s="119" t="s">
        <v>106</v>
      </c>
      <c r="X37" s="119"/>
      <c r="Y37" s="119"/>
      <c r="Z37" s="119"/>
      <c r="AA37" s="119"/>
      <c r="AB37" s="119"/>
      <c r="AC37" s="17">
        <v>0</v>
      </c>
      <c r="AD37" s="3"/>
      <c r="AE37" s="123" t="s">
        <v>43</v>
      </c>
      <c r="AF37" s="124"/>
      <c r="AG37" s="124"/>
      <c r="AH37" s="125"/>
    </row>
    <row r="38" spans="6:46" x14ac:dyDescent="0.4">
      <c r="F38" s="119" t="s">
        <v>111</v>
      </c>
      <c r="G38" s="119"/>
      <c r="H38" s="119"/>
      <c r="I38" s="119"/>
      <c r="J38" s="119"/>
      <c r="K38" s="119"/>
      <c r="L38" s="89" t="s">
        <v>0</v>
      </c>
      <c r="M38" s="89"/>
      <c r="N38" s="89"/>
      <c r="O38" s="89"/>
      <c r="P38" s="89"/>
      <c r="Q38" s="119" t="s">
        <v>110</v>
      </c>
      <c r="R38" s="119"/>
      <c r="S38" s="119"/>
      <c r="T38" s="119"/>
      <c r="U38" s="119"/>
      <c r="V38" s="119"/>
      <c r="W38" s="119" t="s">
        <v>109</v>
      </c>
      <c r="X38" s="119"/>
      <c r="Y38" s="119"/>
      <c r="Z38" s="119"/>
      <c r="AA38" s="119"/>
      <c r="AB38" s="119"/>
      <c r="AC38" s="17">
        <v>1</v>
      </c>
      <c r="AD38" s="3"/>
      <c r="AE38" s="123" t="s">
        <v>44</v>
      </c>
      <c r="AF38" s="124"/>
      <c r="AG38" s="124"/>
      <c r="AH38" s="125"/>
    </row>
    <row r="39" spans="6:46" x14ac:dyDescent="0.4">
      <c r="F39" s="89" t="s">
        <v>0</v>
      </c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18" t="s">
        <v>0</v>
      </c>
      <c r="AD39" s="3"/>
      <c r="AE39" s="126" t="s">
        <v>0</v>
      </c>
      <c r="AF39" s="127"/>
      <c r="AG39" s="127"/>
      <c r="AH39" s="128"/>
    </row>
    <row r="40" spans="6:46" x14ac:dyDescent="0.4">
      <c r="F40" s="119" t="s">
        <v>114</v>
      </c>
      <c r="G40" s="119"/>
      <c r="H40" s="119"/>
      <c r="I40" s="119"/>
      <c r="J40" s="119"/>
      <c r="K40" s="119"/>
      <c r="L40" s="89" t="s">
        <v>0</v>
      </c>
      <c r="M40" s="89"/>
      <c r="N40" s="89"/>
      <c r="O40" s="89"/>
      <c r="P40" s="89"/>
      <c r="Q40" s="119" t="s">
        <v>113</v>
      </c>
      <c r="R40" s="119"/>
      <c r="S40" s="119"/>
      <c r="T40" s="119"/>
      <c r="U40" s="119"/>
      <c r="V40" s="119"/>
      <c r="W40" s="119" t="s">
        <v>112</v>
      </c>
      <c r="X40" s="119"/>
      <c r="Y40" s="119"/>
      <c r="Z40" s="119"/>
      <c r="AA40" s="119"/>
      <c r="AB40" s="119"/>
      <c r="AC40" s="17" t="s">
        <v>41</v>
      </c>
      <c r="AD40" s="3"/>
      <c r="AE40" s="123" t="s">
        <v>45</v>
      </c>
      <c r="AF40" s="124"/>
      <c r="AG40" s="124"/>
      <c r="AH40" s="125"/>
    </row>
    <row r="42" spans="6:46" x14ac:dyDescent="0.4">
      <c r="P42" s="23">
        <v>1</v>
      </c>
      <c r="Q42" s="7"/>
      <c r="R42" s="7"/>
      <c r="S42" s="7"/>
      <c r="W42" s="3">
        <v>0</v>
      </c>
    </row>
    <row r="43" spans="6:46" x14ac:dyDescent="0.4">
      <c r="P43" s="24" t="s">
        <v>53</v>
      </c>
      <c r="Q43" s="19"/>
      <c r="R43" s="20"/>
      <c r="S43" s="20"/>
      <c r="T43" s="20"/>
      <c r="U43" s="20"/>
      <c r="V43" s="135" t="s">
        <v>52</v>
      </c>
      <c r="W43" s="136"/>
    </row>
    <row r="44" spans="6:46" x14ac:dyDescent="0.4">
      <c r="P44" s="66" t="s">
        <v>115</v>
      </c>
      <c r="Q44" s="66"/>
      <c r="R44" s="66"/>
      <c r="S44" s="66"/>
      <c r="T44" s="66"/>
      <c r="U44" s="66"/>
      <c r="V44" s="66"/>
      <c r="W44" s="66"/>
    </row>
    <row r="46" spans="6:46" x14ac:dyDescent="0.4">
      <c r="O46" s="49" t="s">
        <v>20</v>
      </c>
      <c r="P46" s="49"/>
      <c r="Q46" s="49"/>
      <c r="R46" s="49"/>
    </row>
    <row r="47" spans="6:46" x14ac:dyDescent="0.4">
      <c r="I47" s="122"/>
      <c r="J47" s="122"/>
      <c r="O47" s="129" t="s">
        <v>42</v>
      </c>
      <c r="P47" s="129"/>
      <c r="Q47" s="129"/>
      <c r="R47" s="129"/>
    </row>
    <row r="48" spans="6:46" x14ac:dyDescent="0.4">
      <c r="I48" s="120" t="s">
        <v>89</v>
      </c>
      <c r="J48" s="33"/>
      <c r="K48" s="33"/>
      <c r="L48" s="33"/>
      <c r="M48" s="121"/>
      <c r="O48" s="123" t="s">
        <v>82</v>
      </c>
      <c r="P48" s="124"/>
      <c r="Q48" s="124"/>
      <c r="R48" s="125"/>
    </row>
    <row r="49" spans="7:30" x14ac:dyDescent="0.4">
      <c r="I49" s="120" t="s">
        <v>90</v>
      </c>
      <c r="J49" s="33"/>
      <c r="K49" s="33"/>
      <c r="L49" s="33"/>
      <c r="M49" s="121"/>
      <c r="O49" s="123" t="s">
        <v>9</v>
      </c>
      <c r="P49" s="124"/>
      <c r="Q49" s="124"/>
      <c r="R49" s="125"/>
    </row>
    <row r="50" spans="7:30" x14ac:dyDescent="0.4">
      <c r="I50" s="120" t="s">
        <v>91</v>
      </c>
      <c r="J50" s="33"/>
      <c r="K50" s="33"/>
      <c r="L50" s="33"/>
      <c r="M50" s="121"/>
      <c r="O50" s="123" t="s">
        <v>197</v>
      </c>
      <c r="P50" s="124"/>
      <c r="Q50" s="124"/>
      <c r="R50" s="125"/>
    </row>
    <row r="51" spans="7:30" x14ac:dyDescent="0.4">
      <c r="I51" s="126" t="s">
        <v>0</v>
      </c>
      <c r="J51" s="127"/>
      <c r="K51" s="127"/>
      <c r="L51" s="127"/>
      <c r="M51" s="128"/>
      <c r="O51" s="126" t="s">
        <v>0</v>
      </c>
      <c r="P51" s="127"/>
      <c r="Q51" s="127"/>
      <c r="R51" s="128"/>
    </row>
    <row r="52" spans="7:30" x14ac:dyDescent="0.4">
      <c r="I52" s="120" t="s">
        <v>199</v>
      </c>
      <c r="J52" s="33"/>
      <c r="K52" s="33"/>
      <c r="L52" s="33"/>
      <c r="M52" s="121"/>
      <c r="O52" s="123" t="s">
        <v>198</v>
      </c>
      <c r="P52" s="124"/>
      <c r="Q52" s="124"/>
      <c r="R52" s="125"/>
    </row>
    <row r="56" spans="7:30" x14ac:dyDescent="0.4">
      <c r="G56" s="49" t="s">
        <v>105</v>
      </c>
      <c r="H56" s="49"/>
      <c r="I56" s="49"/>
      <c r="J56" s="49"/>
      <c r="K56" s="49"/>
      <c r="L56" s="49"/>
      <c r="M56" s="49"/>
      <c r="O56" s="49" t="s">
        <v>1</v>
      </c>
      <c r="P56" s="49"/>
      <c r="Q56" s="49"/>
      <c r="R56" s="49"/>
      <c r="S56" s="49"/>
      <c r="T56" s="49"/>
      <c r="U56" s="49"/>
      <c r="V56" s="49"/>
      <c r="W56" s="49"/>
      <c r="X56" s="49"/>
      <c r="Y56" s="49"/>
      <c r="AA56" s="49" t="s">
        <v>131</v>
      </c>
      <c r="AB56" s="49"/>
      <c r="AC56" s="49"/>
      <c r="AD56" s="49"/>
    </row>
    <row r="57" spans="7:30" x14ac:dyDescent="0.4">
      <c r="G57" s="92" t="s">
        <v>96</v>
      </c>
      <c r="H57" s="92"/>
      <c r="I57" s="92"/>
      <c r="J57" s="92"/>
      <c r="K57" s="92"/>
      <c r="L57" s="92"/>
      <c r="M57" s="92"/>
      <c r="O57" s="119" t="s">
        <v>133</v>
      </c>
      <c r="P57" s="119"/>
      <c r="Q57" s="119"/>
      <c r="R57" s="119"/>
      <c r="S57" s="120"/>
      <c r="T57" s="15" t="s">
        <v>104</v>
      </c>
      <c r="U57" s="121" t="s">
        <v>132</v>
      </c>
      <c r="V57" s="119"/>
      <c r="W57" s="119"/>
      <c r="X57" s="119"/>
      <c r="Y57" s="119"/>
      <c r="AA57" s="119">
        <v>512</v>
      </c>
      <c r="AB57" s="119"/>
      <c r="AC57" s="119"/>
      <c r="AD57" s="119"/>
    </row>
    <row r="58" spans="7:30" x14ac:dyDescent="0.4">
      <c r="G58" s="92" t="s">
        <v>97</v>
      </c>
      <c r="H58" s="92"/>
      <c r="I58" s="92"/>
      <c r="J58" s="92"/>
      <c r="K58" s="92"/>
      <c r="L58" s="92"/>
      <c r="M58" s="92"/>
      <c r="O58" s="119" t="s">
        <v>134</v>
      </c>
      <c r="P58" s="119"/>
      <c r="Q58" s="119"/>
      <c r="R58" s="119"/>
      <c r="S58" s="120"/>
      <c r="T58" s="15" t="s">
        <v>104</v>
      </c>
      <c r="U58" s="121" t="s">
        <v>135</v>
      </c>
      <c r="V58" s="119"/>
      <c r="W58" s="119"/>
      <c r="X58" s="119"/>
      <c r="Y58" s="119"/>
      <c r="AA58" s="119">
        <v>512</v>
      </c>
      <c r="AB58" s="119"/>
      <c r="AC58" s="119"/>
      <c r="AD58" s="119"/>
    </row>
    <row r="59" spans="7:30" x14ac:dyDescent="0.4">
      <c r="G59" s="92" t="s">
        <v>98</v>
      </c>
      <c r="H59" s="92"/>
      <c r="I59" s="92"/>
      <c r="J59" s="92"/>
      <c r="K59" s="92"/>
      <c r="L59" s="92"/>
      <c r="M59" s="92"/>
      <c r="O59" s="119" t="s">
        <v>136</v>
      </c>
      <c r="P59" s="119"/>
      <c r="Q59" s="119"/>
      <c r="R59" s="119"/>
      <c r="S59" s="120"/>
      <c r="T59" s="15" t="s">
        <v>104</v>
      </c>
      <c r="U59" s="121" t="s">
        <v>137</v>
      </c>
      <c r="V59" s="119"/>
      <c r="W59" s="119"/>
      <c r="X59" s="119"/>
      <c r="Y59" s="119"/>
      <c r="AA59" s="119">
        <v>512</v>
      </c>
      <c r="AB59" s="119"/>
      <c r="AC59" s="119"/>
      <c r="AD59" s="119"/>
    </row>
    <row r="60" spans="7:30" x14ac:dyDescent="0.4">
      <c r="G60" s="92" t="s">
        <v>99</v>
      </c>
      <c r="H60" s="92"/>
      <c r="I60" s="92"/>
      <c r="J60" s="92"/>
      <c r="K60" s="92"/>
      <c r="L60" s="92"/>
      <c r="M60" s="92"/>
      <c r="O60" s="119" t="s">
        <v>138</v>
      </c>
      <c r="P60" s="119"/>
      <c r="Q60" s="119"/>
      <c r="R60" s="119"/>
      <c r="S60" s="120"/>
      <c r="T60" s="15" t="s">
        <v>104</v>
      </c>
      <c r="U60" s="121" t="s">
        <v>139</v>
      </c>
      <c r="V60" s="119"/>
      <c r="W60" s="119"/>
      <c r="X60" s="119"/>
      <c r="Y60" s="119"/>
      <c r="AA60" s="119">
        <v>512</v>
      </c>
      <c r="AB60" s="119"/>
      <c r="AC60" s="119"/>
      <c r="AD60" s="119"/>
    </row>
    <row r="61" spans="7:30" x14ac:dyDescent="0.4">
      <c r="G61" s="92" t="s">
        <v>100</v>
      </c>
      <c r="H61" s="92"/>
      <c r="I61" s="92"/>
      <c r="J61" s="92"/>
      <c r="K61" s="92"/>
      <c r="L61" s="92"/>
      <c r="M61" s="92"/>
      <c r="O61" s="119" t="s">
        <v>140</v>
      </c>
      <c r="P61" s="119"/>
      <c r="Q61" s="119"/>
      <c r="R61" s="119"/>
      <c r="S61" s="120"/>
      <c r="T61" s="15" t="s">
        <v>104</v>
      </c>
      <c r="U61" s="121" t="s">
        <v>141</v>
      </c>
      <c r="V61" s="119"/>
      <c r="W61" s="119"/>
      <c r="X61" s="119"/>
      <c r="Y61" s="119"/>
      <c r="AA61" s="119">
        <v>512</v>
      </c>
      <c r="AB61" s="119"/>
      <c r="AC61" s="119"/>
      <c r="AD61" s="119"/>
    </row>
    <row r="62" spans="7:30" x14ac:dyDescent="0.4">
      <c r="G62" s="92" t="s">
        <v>101</v>
      </c>
      <c r="H62" s="92"/>
      <c r="I62" s="92"/>
      <c r="J62" s="92"/>
      <c r="K62" s="92"/>
      <c r="L62" s="92"/>
      <c r="M62" s="92"/>
      <c r="O62" s="119" t="s">
        <v>142</v>
      </c>
      <c r="P62" s="119"/>
      <c r="Q62" s="119"/>
      <c r="R62" s="119"/>
      <c r="S62" s="120"/>
      <c r="T62" s="15" t="s">
        <v>104</v>
      </c>
      <c r="U62" s="121" t="s">
        <v>143</v>
      </c>
      <c r="V62" s="119"/>
      <c r="W62" s="119"/>
      <c r="X62" s="119"/>
      <c r="Y62" s="119"/>
      <c r="AA62" s="119">
        <v>512</v>
      </c>
      <c r="AB62" s="119"/>
      <c r="AC62" s="119"/>
      <c r="AD62" s="119"/>
    </row>
    <row r="63" spans="7:30" x14ac:dyDescent="0.4">
      <c r="G63" s="92" t="s">
        <v>102</v>
      </c>
      <c r="H63" s="92"/>
      <c r="I63" s="92"/>
      <c r="J63" s="92"/>
      <c r="K63" s="92"/>
      <c r="L63" s="92"/>
      <c r="M63" s="92"/>
      <c r="O63" s="119" t="s">
        <v>144</v>
      </c>
      <c r="P63" s="119"/>
      <c r="Q63" s="119"/>
      <c r="R63" s="119"/>
      <c r="S63" s="120"/>
      <c r="T63" s="15" t="s">
        <v>104</v>
      </c>
      <c r="U63" s="121" t="s">
        <v>145</v>
      </c>
      <c r="V63" s="119"/>
      <c r="W63" s="119"/>
      <c r="X63" s="119"/>
      <c r="Y63" s="119"/>
      <c r="AA63" s="119">
        <v>512</v>
      </c>
      <c r="AB63" s="119"/>
      <c r="AC63" s="119"/>
      <c r="AD63" s="119"/>
    </row>
    <row r="64" spans="7:30" x14ac:dyDescent="0.4">
      <c r="G64" s="92" t="s">
        <v>103</v>
      </c>
      <c r="H64" s="92"/>
      <c r="I64" s="92"/>
      <c r="J64" s="92"/>
      <c r="K64" s="92"/>
      <c r="L64" s="92"/>
      <c r="M64" s="92"/>
      <c r="O64" s="119" t="s">
        <v>146</v>
      </c>
      <c r="P64" s="119"/>
      <c r="Q64" s="119"/>
      <c r="R64" s="119"/>
      <c r="S64" s="120"/>
      <c r="T64" s="15" t="s">
        <v>104</v>
      </c>
      <c r="U64" s="121" t="s">
        <v>147</v>
      </c>
      <c r="V64" s="119"/>
      <c r="W64" s="119"/>
      <c r="X64" s="119"/>
      <c r="Y64" s="119"/>
      <c r="AA64" s="119">
        <v>512</v>
      </c>
      <c r="AB64" s="119"/>
      <c r="AC64" s="119"/>
      <c r="AD64" s="119"/>
    </row>
  </sheetData>
  <mergeCells count="193">
    <mergeCell ref="G62:M62"/>
    <mergeCell ref="O62:S62"/>
    <mergeCell ref="U62:Y62"/>
    <mergeCell ref="AA62:AD62"/>
    <mergeCell ref="G63:M63"/>
    <mergeCell ref="O63:S63"/>
    <mergeCell ref="U63:Y63"/>
    <mergeCell ref="AA63:AD63"/>
    <mergeCell ref="G64:M64"/>
    <mergeCell ref="O64:S64"/>
    <mergeCell ref="U64:Y64"/>
    <mergeCell ref="AA64:AD64"/>
    <mergeCell ref="G59:M59"/>
    <mergeCell ref="O59:S59"/>
    <mergeCell ref="U59:Y59"/>
    <mergeCell ref="AA59:AD59"/>
    <mergeCell ref="G60:M60"/>
    <mergeCell ref="O60:S60"/>
    <mergeCell ref="U60:Y60"/>
    <mergeCell ref="AA60:AD60"/>
    <mergeCell ref="G61:M61"/>
    <mergeCell ref="O61:S61"/>
    <mergeCell ref="U61:Y61"/>
    <mergeCell ref="AA61:AD61"/>
    <mergeCell ref="G56:M56"/>
    <mergeCell ref="O56:Y56"/>
    <mergeCell ref="AA56:AD56"/>
    <mergeCell ref="G57:M57"/>
    <mergeCell ref="O57:S57"/>
    <mergeCell ref="U57:Y57"/>
    <mergeCell ref="AA57:AD57"/>
    <mergeCell ref="G58:M58"/>
    <mergeCell ref="O58:S58"/>
    <mergeCell ref="U58:Y58"/>
    <mergeCell ref="AA58:AD58"/>
    <mergeCell ref="BK13:BQ13"/>
    <mergeCell ref="BS13:BW13"/>
    <mergeCell ref="BY13:CC13"/>
    <mergeCell ref="CE13:CH13"/>
    <mergeCell ref="BK14:BQ14"/>
    <mergeCell ref="BS14:BW14"/>
    <mergeCell ref="BY14:CC14"/>
    <mergeCell ref="CE14:CH14"/>
    <mergeCell ref="BK15:BQ15"/>
    <mergeCell ref="BS15:BW15"/>
    <mergeCell ref="BY15:CC15"/>
    <mergeCell ref="CE15:CH15"/>
    <mergeCell ref="BK10:BQ10"/>
    <mergeCell ref="BS10:BW10"/>
    <mergeCell ref="BY10:CC10"/>
    <mergeCell ref="CE10:CH10"/>
    <mergeCell ref="BK11:BQ11"/>
    <mergeCell ref="BS11:BW11"/>
    <mergeCell ref="BY11:CC11"/>
    <mergeCell ref="CE11:CH11"/>
    <mergeCell ref="BK12:BQ12"/>
    <mergeCell ref="BS12:BW12"/>
    <mergeCell ref="BY12:CC12"/>
    <mergeCell ref="CE12:CH12"/>
    <mergeCell ref="BK7:BQ7"/>
    <mergeCell ref="BS7:CC7"/>
    <mergeCell ref="CE7:CH7"/>
    <mergeCell ref="BK8:BQ8"/>
    <mergeCell ref="BS8:BW8"/>
    <mergeCell ref="BY8:CC8"/>
    <mergeCell ref="CE8:CH8"/>
    <mergeCell ref="BK9:BQ9"/>
    <mergeCell ref="BS9:BW9"/>
    <mergeCell ref="BY9:CC9"/>
    <mergeCell ref="CE9:CH9"/>
    <mergeCell ref="AQ35:AT35"/>
    <mergeCell ref="V43:W43"/>
    <mergeCell ref="F40:K40"/>
    <mergeCell ref="F38:K38"/>
    <mergeCell ref="F37:K37"/>
    <mergeCell ref="Q37:V37"/>
    <mergeCell ref="Q38:V38"/>
    <mergeCell ref="Q40:V40"/>
    <mergeCell ref="W37:AB37"/>
    <mergeCell ref="W38:AB38"/>
    <mergeCell ref="W40:AB40"/>
    <mergeCell ref="F39:AB39"/>
    <mergeCell ref="I50:M50"/>
    <mergeCell ref="I52:M52"/>
    <mergeCell ref="I51:M51"/>
    <mergeCell ref="O51:R51"/>
    <mergeCell ref="O52:R52"/>
    <mergeCell ref="O50:R50"/>
    <mergeCell ref="AQ25:AT25"/>
    <mergeCell ref="P27:Q27"/>
    <mergeCell ref="P28:Q28"/>
    <mergeCell ref="Y28:Z28"/>
    <mergeCell ref="F25:J25"/>
    <mergeCell ref="K25:O25"/>
    <mergeCell ref="P25:T25"/>
    <mergeCell ref="U25:Y25"/>
    <mergeCell ref="Z25:AD25"/>
    <mergeCell ref="AE25:AI25"/>
    <mergeCell ref="AJ25:AN25"/>
    <mergeCell ref="F36:G36"/>
    <mergeCell ref="J36:K36"/>
    <mergeCell ref="L36:M36"/>
    <mergeCell ref="O36:P36"/>
    <mergeCell ref="AE36:AH36"/>
    <mergeCell ref="AE35:AH35"/>
    <mergeCell ref="O47:R47"/>
    <mergeCell ref="AJ22:AN22"/>
    <mergeCell ref="AQ22:AT22"/>
    <mergeCell ref="AE23:AI23"/>
    <mergeCell ref="AJ23:AN23"/>
    <mergeCell ref="AQ23:AT23"/>
    <mergeCell ref="F24:AN24"/>
    <mergeCell ref="AQ24:AT24"/>
    <mergeCell ref="F23:J23"/>
    <mergeCell ref="K23:O23"/>
    <mergeCell ref="P23:T23"/>
    <mergeCell ref="U23:Y23"/>
    <mergeCell ref="Z23:AD23"/>
    <mergeCell ref="AE22:AI22"/>
    <mergeCell ref="AQ20:AT20"/>
    <mergeCell ref="F21:G21"/>
    <mergeCell ref="I21:J21"/>
    <mergeCell ref="K21:L21"/>
    <mergeCell ref="N21:O21"/>
    <mergeCell ref="P21:Q21"/>
    <mergeCell ref="S21:T21"/>
    <mergeCell ref="U21:V21"/>
    <mergeCell ref="AQ21:AT21"/>
    <mergeCell ref="AV4:AY4"/>
    <mergeCell ref="Y14:AE14"/>
    <mergeCell ref="AV5:AY5"/>
    <mergeCell ref="AV6:AY6"/>
    <mergeCell ref="AV7:AY7"/>
    <mergeCell ref="AV8:AY8"/>
    <mergeCell ref="AV9:AY9"/>
    <mergeCell ref="AJ9:AN9"/>
    <mergeCell ref="AO9:AS9"/>
    <mergeCell ref="AJ7:AN7"/>
    <mergeCell ref="AO7:AS7"/>
    <mergeCell ref="F8:AS8"/>
    <mergeCell ref="AJ6:AN6"/>
    <mergeCell ref="AO6:AS6"/>
    <mergeCell ref="F7:J7"/>
    <mergeCell ref="K7:O7"/>
    <mergeCell ref="AE7:AI7"/>
    <mergeCell ref="F6:J6"/>
    <mergeCell ref="K6:O6"/>
    <mergeCell ref="P6:T6"/>
    <mergeCell ref="U6:Y6"/>
    <mergeCell ref="Z6:AD6"/>
    <mergeCell ref="AE6:AI6"/>
    <mergeCell ref="U12:V12"/>
    <mergeCell ref="I49:M49"/>
    <mergeCell ref="I48:M48"/>
    <mergeCell ref="I47:J47"/>
    <mergeCell ref="T29:Z29"/>
    <mergeCell ref="U13:V13"/>
    <mergeCell ref="W13:Z13"/>
    <mergeCell ref="AA13:AI13"/>
    <mergeCell ref="F9:J9"/>
    <mergeCell ref="K9:O9"/>
    <mergeCell ref="P9:T9"/>
    <mergeCell ref="U9:Y9"/>
    <mergeCell ref="Z9:AD9"/>
    <mergeCell ref="AE9:AI9"/>
    <mergeCell ref="O48:R48"/>
    <mergeCell ref="O49:R49"/>
    <mergeCell ref="P44:W44"/>
    <mergeCell ref="AE39:AH39"/>
    <mergeCell ref="L40:P40"/>
    <mergeCell ref="AE40:AH40"/>
    <mergeCell ref="L37:P37"/>
    <mergeCell ref="AE37:AH37"/>
    <mergeCell ref="L38:P38"/>
    <mergeCell ref="AE38:AH38"/>
    <mergeCell ref="O46:R46"/>
    <mergeCell ref="F5:G5"/>
    <mergeCell ref="I5:J5"/>
    <mergeCell ref="K5:L5"/>
    <mergeCell ref="N5:O5"/>
    <mergeCell ref="P5:Q5"/>
    <mergeCell ref="P7:T7"/>
    <mergeCell ref="U7:Y7"/>
    <mergeCell ref="Z7:AD7"/>
    <mergeCell ref="F22:J22"/>
    <mergeCell ref="K22:O22"/>
    <mergeCell ref="P22:T22"/>
    <mergeCell ref="U22:Y22"/>
    <mergeCell ref="Z22:AD22"/>
    <mergeCell ref="S5:T5"/>
    <mergeCell ref="U5:V5"/>
    <mergeCell ref="X5:Y5"/>
    <mergeCell ref="Z5:AA5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EB7F-BFD3-4B73-B2DA-84C6EB07F295}">
  <dimension ref="C5:AW99"/>
  <sheetViews>
    <sheetView showGridLines="0" zoomScale="85" zoomScaleNormal="85" workbookViewId="0">
      <selection activeCell="AK50" sqref="AK50"/>
    </sheetView>
  </sheetViews>
  <sheetFormatPr defaultRowHeight="18.75" x14ac:dyDescent="0.4"/>
  <cols>
    <col min="1" max="569" width="3.625" customWidth="1"/>
  </cols>
  <sheetData>
    <row r="5" spans="7:34" x14ac:dyDescent="0.4">
      <c r="G5" s="89" t="s">
        <v>46</v>
      </c>
      <c r="H5" s="89"/>
      <c r="I5" s="89"/>
      <c r="J5" s="89"/>
      <c r="K5" s="119" t="s">
        <v>214</v>
      </c>
      <c r="L5" s="119"/>
      <c r="M5" s="119"/>
      <c r="N5" s="119"/>
      <c r="O5" s="119" t="s">
        <v>214</v>
      </c>
      <c r="P5" s="119"/>
      <c r="Q5" s="119"/>
      <c r="R5" s="119"/>
      <c r="S5" s="119" t="s">
        <v>0</v>
      </c>
      <c r="T5" s="119"/>
      <c r="U5" s="119"/>
      <c r="V5" s="119"/>
      <c r="W5" s="119" t="s">
        <v>214</v>
      </c>
      <c r="X5" s="119"/>
      <c r="Y5" s="119"/>
      <c r="Z5" s="119"/>
    </row>
    <row r="6" spans="7:34" x14ac:dyDescent="0.4">
      <c r="G6" s="89"/>
      <c r="H6" s="89"/>
      <c r="I6" s="89"/>
      <c r="J6" s="8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</row>
    <row r="13" spans="7:34" ht="18.75" customHeight="1" x14ac:dyDescent="0.4">
      <c r="G13" s="89" t="s">
        <v>215</v>
      </c>
      <c r="H13" s="89"/>
      <c r="I13" s="89"/>
      <c r="J13" s="89" t="s">
        <v>216</v>
      </c>
      <c r="K13" s="89"/>
      <c r="L13" s="89"/>
      <c r="M13" s="89" t="s">
        <v>0</v>
      </c>
      <c r="N13" s="89"/>
      <c r="O13" s="89"/>
      <c r="P13" s="89" t="s">
        <v>217</v>
      </c>
      <c r="Q13" s="89"/>
      <c r="R13" s="89"/>
      <c r="S13" s="89" t="s">
        <v>0</v>
      </c>
      <c r="T13" s="89"/>
      <c r="U13" s="89"/>
      <c r="V13" s="89"/>
      <c r="W13" s="89" t="s">
        <v>218</v>
      </c>
      <c r="X13" s="89"/>
      <c r="Y13" s="89"/>
      <c r="Z13" s="89" t="s">
        <v>219</v>
      </c>
      <c r="AA13" s="89"/>
      <c r="AB13" s="89"/>
      <c r="AC13" s="89" t="s">
        <v>0</v>
      </c>
      <c r="AD13" s="89"/>
      <c r="AE13" s="89"/>
      <c r="AF13" s="89" t="s">
        <v>220</v>
      </c>
      <c r="AG13" s="89"/>
      <c r="AH13" s="89"/>
    </row>
    <row r="14" spans="7:34" ht="18.75" customHeight="1" x14ac:dyDescent="0.4"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</row>
    <row r="23" spans="7:14" x14ac:dyDescent="0.4">
      <c r="G23" s="119" t="s">
        <v>47</v>
      </c>
      <c r="H23" s="119"/>
      <c r="I23" s="119"/>
      <c r="J23" s="119"/>
      <c r="K23" s="89" t="s">
        <v>48</v>
      </c>
      <c r="L23" s="89"/>
      <c r="M23" s="89"/>
      <c r="N23" s="89"/>
    </row>
    <row r="24" spans="7:14" x14ac:dyDescent="0.4">
      <c r="G24" s="119"/>
      <c r="H24" s="119"/>
      <c r="I24" s="119"/>
      <c r="J24" s="119"/>
      <c r="K24" s="89"/>
      <c r="L24" s="89"/>
      <c r="M24" s="89"/>
      <c r="N24" s="89"/>
    </row>
    <row r="33" spans="7:34" ht="20.25" customHeight="1" x14ac:dyDescent="0.4">
      <c r="G33" s="119" t="s">
        <v>215</v>
      </c>
      <c r="H33" s="119"/>
      <c r="I33" s="119"/>
      <c r="J33" s="119" t="s">
        <v>216</v>
      </c>
      <c r="K33" s="119"/>
      <c r="L33" s="119"/>
      <c r="M33" s="119" t="s">
        <v>0</v>
      </c>
      <c r="N33" s="119"/>
      <c r="O33" s="119"/>
      <c r="P33" s="119" t="s">
        <v>221</v>
      </c>
      <c r="Q33" s="119"/>
      <c r="R33" s="119"/>
      <c r="S33" s="119" t="s">
        <v>0</v>
      </c>
      <c r="T33" s="119"/>
      <c r="U33" s="119"/>
      <c r="V33" s="119"/>
      <c r="W33" s="119" t="s">
        <v>222</v>
      </c>
      <c r="X33" s="119"/>
      <c r="Y33" s="119"/>
      <c r="Z33" s="119" t="s">
        <v>223</v>
      </c>
      <c r="AA33" s="119"/>
      <c r="AB33" s="119"/>
      <c r="AC33" s="119" t="s">
        <v>0</v>
      </c>
      <c r="AD33" s="119"/>
      <c r="AE33" s="119"/>
      <c r="AF33" s="119" t="s">
        <v>224</v>
      </c>
      <c r="AG33" s="119"/>
      <c r="AH33" s="119"/>
    </row>
    <row r="34" spans="7:34" x14ac:dyDescent="0.4"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7:34" ht="18.75" customHeight="1" x14ac:dyDescent="0.4"/>
    <row r="36" spans="7:34" x14ac:dyDescent="0.4">
      <c r="X36" s="92" t="s">
        <v>225</v>
      </c>
      <c r="Y36" s="92"/>
      <c r="Z36" s="92"/>
      <c r="AA36" s="92" t="s">
        <v>226</v>
      </c>
      <c r="AB36" s="92"/>
      <c r="AC36" s="92"/>
    </row>
    <row r="37" spans="7:34" x14ac:dyDescent="0.4">
      <c r="X37" s="92"/>
      <c r="Y37" s="92"/>
      <c r="Z37" s="92"/>
      <c r="AA37" s="92"/>
      <c r="AB37" s="92"/>
      <c r="AC37" s="92"/>
    </row>
    <row r="47" spans="7:34" x14ac:dyDescent="0.4">
      <c r="G47" s="89" t="s">
        <v>215</v>
      </c>
      <c r="H47" s="89"/>
      <c r="I47" s="89"/>
      <c r="J47" s="89" t="s">
        <v>216</v>
      </c>
      <c r="K47" s="89"/>
      <c r="L47" s="89"/>
      <c r="M47" s="89" t="s">
        <v>0</v>
      </c>
      <c r="N47" s="89"/>
      <c r="O47" s="89"/>
      <c r="P47" s="89" t="s">
        <v>217</v>
      </c>
      <c r="Q47" s="89"/>
      <c r="R47" s="89"/>
      <c r="S47" s="89" t="s">
        <v>0</v>
      </c>
      <c r="T47" s="89"/>
      <c r="U47" s="89"/>
      <c r="V47" s="89"/>
      <c r="W47" s="89" t="s">
        <v>218</v>
      </c>
      <c r="X47" s="89"/>
      <c r="Y47" s="89"/>
      <c r="Z47" s="89" t="s">
        <v>219</v>
      </c>
      <c r="AA47" s="89"/>
      <c r="AB47" s="89"/>
      <c r="AC47" s="89" t="s">
        <v>0</v>
      </c>
      <c r="AD47" s="89"/>
      <c r="AE47" s="89"/>
      <c r="AF47" s="89" t="s">
        <v>220</v>
      </c>
      <c r="AG47" s="89"/>
      <c r="AH47" s="89"/>
    </row>
    <row r="48" spans="7:34" x14ac:dyDescent="0.4"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</row>
    <row r="57" spans="6:30" x14ac:dyDescent="0.4">
      <c r="F57" s="30"/>
      <c r="G57" s="153"/>
      <c r="H57" s="153"/>
      <c r="I57" s="153"/>
      <c r="J57" s="153"/>
      <c r="K57" s="153"/>
      <c r="L57" s="153"/>
      <c r="M57" s="153"/>
    </row>
    <row r="61" spans="6:30" ht="18.75" customHeight="1" x14ac:dyDescent="0.4">
      <c r="G61" s="152" t="s">
        <v>227</v>
      </c>
      <c r="H61" s="89"/>
      <c r="I61" s="89"/>
      <c r="J61" s="89"/>
      <c r="K61" s="89"/>
      <c r="L61" s="89"/>
      <c r="M61" s="152" t="s">
        <v>228</v>
      </c>
      <c r="N61" s="89"/>
      <c r="O61" s="89"/>
      <c r="P61" s="89"/>
      <c r="Q61" s="89"/>
      <c r="R61" s="89"/>
      <c r="S61" s="89"/>
      <c r="T61" s="89"/>
      <c r="U61" s="152" t="s">
        <v>229</v>
      </c>
      <c r="V61" s="89"/>
      <c r="W61" s="89"/>
      <c r="X61" s="89"/>
      <c r="Y61" s="89"/>
      <c r="Z61" s="89"/>
      <c r="AA61" s="89"/>
      <c r="AB61" s="89"/>
      <c r="AC61" s="89"/>
      <c r="AD61" s="89"/>
    </row>
    <row r="62" spans="6:30" x14ac:dyDescent="0.4"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</row>
    <row r="69" spans="3:15" ht="18.75" customHeight="1" x14ac:dyDescent="0.4">
      <c r="C69" s="49" t="s">
        <v>230</v>
      </c>
      <c r="D69" s="49"/>
      <c r="E69" s="49"/>
      <c r="G69" s="152" t="s">
        <v>231</v>
      </c>
      <c r="H69" s="89"/>
      <c r="I69" s="89"/>
      <c r="J69" s="146" t="s">
        <v>232</v>
      </c>
      <c r="K69" s="147"/>
      <c r="L69" s="148"/>
    </row>
    <row r="70" spans="3:15" x14ac:dyDescent="0.4">
      <c r="C70" s="49"/>
      <c r="D70" s="49"/>
      <c r="E70" s="49"/>
      <c r="G70" s="89"/>
      <c r="H70" s="89"/>
      <c r="I70" s="89"/>
      <c r="J70" s="149"/>
      <c r="K70" s="150"/>
      <c r="L70" s="151"/>
    </row>
    <row r="77" spans="3:15" ht="18.75" customHeight="1" x14ac:dyDescent="0.4">
      <c r="C77" s="49" t="s">
        <v>233</v>
      </c>
      <c r="D77" s="49"/>
      <c r="E77" s="49"/>
      <c r="G77" s="152" t="s">
        <v>234</v>
      </c>
      <c r="H77" s="89"/>
      <c r="I77" s="89"/>
      <c r="J77" s="146" t="s">
        <v>232</v>
      </c>
      <c r="K77" s="147"/>
      <c r="L77" s="148"/>
      <c r="M77" s="146" t="s">
        <v>231</v>
      </c>
      <c r="N77" s="147"/>
      <c r="O77" s="148"/>
    </row>
    <row r="78" spans="3:15" x14ac:dyDescent="0.4">
      <c r="C78" s="49"/>
      <c r="D78" s="49"/>
      <c r="E78" s="49"/>
      <c r="G78" s="89"/>
      <c r="H78" s="89"/>
      <c r="I78" s="89"/>
      <c r="J78" s="149"/>
      <c r="K78" s="150"/>
      <c r="L78" s="151"/>
      <c r="M78" s="149"/>
      <c r="N78" s="150"/>
      <c r="O78" s="151"/>
    </row>
    <row r="89" spans="6:49" ht="18.75" customHeight="1" x14ac:dyDescent="0.4">
      <c r="F89" s="142" t="s">
        <v>235</v>
      </c>
      <c r="G89" s="143"/>
      <c r="H89" s="143"/>
      <c r="I89" s="143"/>
      <c r="J89" s="144" t="s">
        <v>236</v>
      </c>
      <c r="K89" s="144"/>
      <c r="L89" s="144"/>
      <c r="M89" s="144"/>
      <c r="N89" s="145" t="s">
        <v>237</v>
      </c>
      <c r="O89" s="145"/>
      <c r="P89" s="145"/>
      <c r="Q89" s="145"/>
      <c r="R89" s="142" t="s">
        <v>238</v>
      </c>
      <c r="S89" s="143"/>
      <c r="T89" s="143"/>
      <c r="U89" s="143"/>
      <c r="V89" s="145" t="s">
        <v>237</v>
      </c>
      <c r="W89" s="145"/>
      <c r="X89" s="145"/>
      <c r="Y89" s="145"/>
      <c r="Z89" s="142" t="s">
        <v>238</v>
      </c>
      <c r="AA89" s="143"/>
      <c r="AB89" s="143"/>
      <c r="AC89" s="143"/>
      <c r="AD89" s="144" t="s">
        <v>236</v>
      </c>
      <c r="AE89" s="144"/>
      <c r="AF89" s="144"/>
      <c r="AG89" s="144"/>
      <c r="AH89" s="145" t="s">
        <v>237</v>
      </c>
      <c r="AI89" s="145"/>
      <c r="AJ89" s="145"/>
      <c r="AK89" s="145"/>
      <c r="AL89" s="142" t="s">
        <v>238</v>
      </c>
      <c r="AM89" s="143"/>
      <c r="AN89" s="143"/>
      <c r="AO89" s="143"/>
      <c r="AP89" s="145" t="s">
        <v>237</v>
      </c>
      <c r="AQ89" s="145"/>
      <c r="AR89" s="145"/>
      <c r="AS89" s="145"/>
      <c r="AT89" s="142" t="s">
        <v>238</v>
      </c>
      <c r="AU89" s="143"/>
      <c r="AV89" s="143"/>
      <c r="AW89" s="143"/>
    </row>
    <row r="90" spans="6:49" x14ac:dyDescent="0.4">
      <c r="F90" s="143"/>
      <c r="G90" s="143"/>
      <c r="H90" s="143"/>
      <c r="I90" s="143"/>
      <c r="J90" s="144"/>
      <c r="K90" s="144"/>
      <c r="L90" s="144"/>
      <c r="M90" s="144"/>
      <c r="N90" s="145"/>
      <c r="O90" s="145"/>
      <c r="P90" s="145"/>
      <c r="Q90" s="145"/>
      <c r="R90" s="143"/>
      <c r="S90" s="143"/>
      <c r="T90" s="143"/>
      <c r="U90" s="143"/>
      <c r="V90" s="145"/>
      <c r="W90" s="145"/>
      <c r="X90" s="145"/>
      <c r="Y90" s="145"/>
      <c r="Z90" s="143"/>
      <c r="AA90" s="143"/>
      <c r="AB90" s="143"/>
      <c r="AC90" s="143"/>
      <c r="AD90" s="144"/>
      <c r="AE90" s="144"/>
      <c r="AF90" s="144"/>
      <c r="AG90" s="144"/>
      <c r="AH90" s="145"/>
      <c r="AI90" s="145"/>
      <c r="AJ90" s="145"/>
      <c r="AK90" s="145"/>
      <c r="AL90" s="143"/>
      <c r="AM90" s="143"/>
      <c r="AN90" s="143"/>
      <c r="AO90" s="143"/>
      <c r="AP90" s="145"/>
      <c r="AQ90" s="145"/>
      <c r="AR90" s="145"/>
      <c r="AS90" s="145"/>
      <c r="AT90" s="143"/>
      <c r="AU90" s="143"/>
      <c r="AV90" s="143"/>
      <c r="AW90" s="143"/>
    </row>
    <row r="98" spans="5:28" x14ac:dyDescent="0.4">
      <c r="E98" s="137" t="s">
        <v>242</v>
      </c>
      <c r="F98" s="137"/>
      <c r="G98" s="137"/>
      <c r="H98" s="137"/>
      <c r="I98" s="137" t="s">
        <v>244</v>
      </c>
      <c r="J98" s="137"/>
      <c r="K98" s="137"/>
      <c r="L98" s="137"/>
      <c r="M98" s="137"/>
      <c r="N98" s="137"/>
      <c r="O98" s="137"/>
      <c r="P98" s="137"/>
      <c r="Q98" s="137" t="s">
        <v>243</v>
      </c>
      <c r="R98" s="137"/>
      <c r="S98" s="137"/>
      <c r="T98" s="137"/>
      <c r="U98" s="137"/>
      <c r="V98" s="137"/>
      <c r="W98" s="138" t="s">
        <v>0</v>
      </c>
      <c r="X98" s="139"/>
      <c r="Y98" s="137" t="s">
        <v>245</v>
      </c>
      <c r="Z98" s="137"/>
      <c r="AA98" s="137"/>
      <c r="AB98" s="137"/>
    </row>
    <row r="99" spans="5:28" x14ac:dyDescent="0.4"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40"/>
      <c r="X99" s="141"/>
      <c r="Y99" s="137"/>
      <c r="Z99" s="137"/>
      <c r="AA99" s="137"/>
      <c r="AB99" s="137"/>
    </row>
  </sheetData>
  <mergeCells count="63">
    <mergeCell ref="G5:J6"/>
    <mergeCell ref="K5:N6"/>
    <mergeCell ref="O5:R6"/>
    <mergeCell ref="S5:V6"/>
    <mergeCell ref="W5:Z6"/>
    <mergeCell ref="W13:Y14"/>
    <mergeCell ref="Z13:AB14"/>
    <mergeCell ref="AC13:AE14"/>
    <mergeCell ref="AF13:AH14"/>
    <mergeCell ref="G23:J24"/>
    <mergeCell ref="K23:N24"/>
    <mergeCell ref="G13:I14"/>
    <mergeCell ref="J13:L14"/>
    <mergeCell ref="M13:O14"/>
    <mergeCell ref="P13:R14"/>
    <mergeCell ref="S13:V14"/>
    <mergeCell ref="AF33:AH34"/>
    <mergeCell ref="X36:Z37"/>
    <mergeCell ref="AA36:AC37"/>
    <mergeCell ref="G47:I48"/>
    <mergeCell ref="J47:L48"/>
    <mergeCell ref="M47:O48"/>
    <mergeCell ref="P47:R48"/>
    <mergeCell ref="S47:V48"/>
    <mergeCell ref="G33:I34"/>
    <mergeCell ref="J33:L34"/>
    <mergeCell ref="M33:O34"/>
    <mergeCell ref="P33:R34"/>
    <mergeCell ref="S33:V34"/>
    <mergeCell ref="W33:Y34"/>
    <mergeCell ref="G61:L62"/>
    <mergeCell ref="M61:T62"/>
    <mergeCell ref="U61:AD62"/>
    <mergeCell ref="Z33:AB34"/>
    <mergeCell ref="AC33:AE34"/>
    <mergeCell ref="W47:Y48"/>
    <mergeCell ref="Z47:AB48"/>
    <mergeCell ref="AC47:AE48"/>
    <mergeCell ref="AF47:AH48"/>
    <mergeCell ref="G57:M57"/>
    <mergeCell ref="C69:E70"/>
    <mergeCell ref="G69:I70"/>
    <mergeCell ref="J69:L70"/>
    <mergeCell ref="C77:E78"/>
    <mergeCell ref="G77:I78"/>
    <mergeCell ref="J77:L78"/>
    <mergeCell ref="AT89:AW90"/>
    <mergeCell ref="M77:O78"/>
    <mergeCell ref="F89:I90"/>
    <mergeCell ref="J89:M90"/>
    <mergeCell ref="N89:Q90"/>
    <mergeCell ref="R89:U90"/>
    <mergeCell ref="V89:Y90"/>
    <mergeCell ref="Z89:AC90"/>
    <mergeCell ref="AD89:AG90"/>
    <mergeCell ref="AH89:AK90"/>
    <mergeCell ref="AL89:AO90"/>
    <mergeCell ref="AP89:AS90"/>
    <mergeCell ref="Q98:V99"/>
    <mergeCell ref="W98:X99"/>
    <mergeCell ref="Y98:AB99"/>
    <mergeCell ref="E98:H99"/>
    <mergeCell ref="I98:P99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5D21-DFB1-4CFE-8F94-3ECC73064D5E}">
  <dimension ref="A1"/>
  <sheetViews>
    <sheetView tabSelected="1" topLeftCell="A58" zoomScale="70" zoomScaleNormal="70" workbookViewId="0">
      <selection activeCell="V106" sqref="V106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概略図</vt:lpstr>
      <vt:lpstr>状態遷移図</vt:lpstr>
      <vt:lpstr>UDPパケット</vt:lpstr>
      <vt:lpstr>HBM</vt:lpstr>
      <vt:lpstr>ユーザ定義波形</vt:lpstr>
      <vt:lpstr>オシロ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Koike</cp:lastModifiedBy>
  <dcterms:created xsi:type="dcterms:W3CDTF">2022-05-02T06:06:30Z</dcterms:created>
  <dcterms:modified xsi:type="dcterms:W3CDTF">2024-11-18T08:38:31Z</dcterms:modified>
</cp:coreProperties>
</file>