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5F04CAD0-C038-478F-BD6E-35862D51B09C}" xr6:coauthVersionLast="47" xr6:coauthVersionMax="47" xr10:uidLastSave="{00000000-0000-0000-0000-000000000000}"/>
  <bookViews>
    <workbookView xWindow="-120" yWindow="-120" windowWidth="38640" windowHeight="20925" tabRatio="674"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 name="キャプチャモジュール"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57" i="6" l="1"/>
  <c r="K178" i="6"/>
  <c r="K187" i="6"/>
  <c r="K122" i="6"/>
  <c r="K208" i="6"/>
  <c r="K87" i="6"/>
  <c r="AA4"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<sst xmlns="http://schemas.openxmlformats.org/spreadsheetml/2006/main" count="3116" uniqueCount="993">
  <si>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</si>
  <si>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</si>
  <si>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</si>
  <si>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</si>
  <si>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</si>
  <si>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</si>
  <si>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</si>
  <si>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</si>
  <si>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</si>
  <si>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</si>
  <si>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</si>
  <si>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</si>
  <si>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</si>
  <si>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</si>
  <si>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</si>
  <si>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</si>
  <si>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</si>
  <si>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</si>
  <si>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</si>
  <si>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</si>
  <si>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</si>
  <si>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</si>
  <si>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</si>
  <si>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</si>
  <si>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</si>
  <si>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</si>
  <si>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</si>
  <si>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</si>
  <si>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</si>
  <si>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</si>
  <si>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</si>
  <si>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</si>
  <si>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</si>
  <si>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</si>
  <si>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</si>
  <si>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</si>
  <si>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</si>
  <si>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</si>
  <si>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</si>
  <si>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</si>
  <si>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</si>
  <si>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</si>
  <si>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</si>
  <si>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</si>
  <si>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</si>
  <si>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</si>
  <si>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</si>
  <si>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</si>
  <si>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</si>
  <si>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</si>
  <si>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</si>
  <si>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</si>
  <si>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</si>
  <si>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</si>
  <si>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</si>
  <si>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</si>
  <si>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</si>
  <si>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</si>
  <si>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</si>
  <si>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</si>
  <si>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</si>
  <si>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</si>
  <si>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</si>
  <si>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</si>
  <si>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</si>
  <si>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</si>
  <si>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</si>
  <si>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</si>
  <si>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</si>
  <si>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</si>
  <si>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</si>
  <si>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</si>
  <si>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</si>
  <si>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</si>
  <si>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</si>
  <si>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</si>
  <si>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</si>
  <si>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CAP_REG_BASE + 0x4</t>
    <phoneticPr fontId="1"/>
  </si>
  <si>
    <t>[4:0]</t>
    <phoneticPr fontId="1"/>
  </si>
  <si>
    <t>rw</t>
    <phoneticPr fontId="1"/>
  </si>
  <si>
    <t>[31:5]</t>
    <phoneticPr fontId="1"/>
  </si>
  <si>
    <t>予約</t>
    <rPh sb="0" eb="2">
      <t>ヨヤク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</si>
  <si>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</si>
  <si>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</si>
  <si>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</si>
  <si>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</si>
  <si>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</si>
  <si>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</si>
  <si>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</si>
  <si>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</si>
  <si>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</si>
  <si>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</si>
  <si>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</si>
  <si>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</si>
  <si>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</si>
  <si>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</si>
  <si>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</si>
  <si>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</si>
  <si>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</si>
  <si>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</si>
  <si>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</si>
  <si>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</si>
  <si>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</si>
  <si>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</si>
  <si>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</si>
  <si>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</si>
  <si>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</si>
  <si>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</si>
  <si>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</si>
  <si>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</si>
  <si>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</si>
  <si>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</si>
  <si>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</si>
  <si>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</si>
  <si>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</si>
  <si>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</si>
  <si>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</si>
  <si>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</si>
  <si>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</si>
  <si>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</si>
  <si>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</si>
  <si>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</si>
  <si>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</si>
  <si>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</si>
  <si>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</si>
  <si>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</si>
  <si>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</si>
  <si>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</si>
  <si>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</si>
  <si>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</si>
  <si>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</si>
  <si>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</si>
  <si>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</si>
  <si>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</si>
  <si>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</si>
  <si>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</si>
  <si>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</si>
  <si>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</si>
  <si>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</si>
  <si>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</si>
  <si>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</si>
  <si>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</si>
  <si>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</si>
  <si>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</si>
  <si>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</si>
  <si>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</si>
  <si>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</si>
  <si>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</si>
  <si>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</si>
  <si>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</si>
  <si>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</si>
  <si>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</si>
  <si>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</si>
  <si>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</si>
  <si>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</si>
  <si>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</si>
  <si>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</si>
  <si>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</si>
  <si>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</si>
  <si>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</si>
  <si>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</si>
  <si>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</si>
  <si>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</si>
  <si>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</si>
  <si>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</si>
  <si>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</si>
  <si>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</si>
  <si>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</si>
  <si>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</si>
  <si>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</si>
  <si>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</si>
  <si>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</si>
  <si>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</si>
  <si>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</si>
  <si>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</si>
  <si>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</si>
  <si>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</si>
  <si>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</si>
  <si>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</si>
  <si>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</si>
  <si>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</si>
  <si>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</si>
  <si>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</si>
  <si>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</si>
  <si>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</si>
  <si>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</si>
  <si>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</si>
  <si>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</si>
  <si>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</si>
  <si>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</si>
  <si>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</si>
  <si>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</si>
  <si>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</si>
  <si>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</si>
  <si>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</si>
  <si>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</si>
  <si>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</si>
  <si>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</si>
  <si>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</si>
  <si>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</si>
  <si>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</si>
  <si>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</si>
  <si>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</si>
  <si>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</si>
  <si>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</si>
  <si>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</si>
  <si>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</si>
  <si>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</si>
  <si>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</si>
  <si>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</si>
  <si>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</si>
  <si>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</si>
  <si>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</si>
  <si>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</si>
  <si>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</si>
  <si>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</si>
  <si>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</si>
  <si>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</si>
  <si>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</si>
  <si>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</si>
  <si>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</si>
  <si>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</si>
  <si>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</si>
  <si>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</si>
  <si>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</si>
  <si>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</si>
  <si>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</si>
  <si>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</si>
  <si>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</si>
  <si>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</si>
  <si>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</si>
  <si>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</si>
  <si>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</si>
  <si>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</si>
  <si>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</si>
  <si>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</si>
  <si>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</si>
  <si>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</si>
  <si>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</si>
  <si>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</si>
  <si>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</si>
  <si>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</si>
  <si>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</si>
  <si>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</si>
  <si>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</si>
  <si>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</si>
  <si>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</si>
  <si>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</si>
  <si>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</si>
  <si>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</si>
  <si>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</si>
  <si>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</si>
  <si>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</si>
  <si>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</si>
  <si>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</si>
  <si>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</si>
  <si>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</si>
  <si>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</si>
  <si>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</si>
  <si>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</si>
  <si>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</si>
  <si>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</si>
  <si>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</si>
  <si>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</si>
  <si>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</si>
  <si>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</si>
  <si>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</si>
  <si>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</si>
  <si>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</si>
  <si>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</si>
  <si>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</si>
  <si>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</si>
  <si>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</si>
  <si>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</si>
  <si>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</si>
  <si>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</si>
  <si>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</si>
  <si>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</si>
  <si>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</si>
  <si>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</si>
  <si>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</si>
  <si>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</si>
  <si>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</si>
  <si>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</si>
  <si>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</si>
  <si>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</si>
  <si>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</si>
  <si>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</si>
  <si>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</si>
  <si>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</si>
  <si>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</si>
  <si>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</si>
  <si>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</si>
  <si>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</si>
  <si>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</si>
  <si>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</si>
  <si>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</si>
  <si>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</si>
  <si>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</si>
  <si>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</si>
  <si>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</si>
  <si>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</si>
  <si>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</si>
  <si>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</si>
  <si>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</si>
  <si>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</si>
  <si>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</si>
  <si>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</si>
  <si>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</si>
  <si>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</si>
  <si>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</si>
  <si>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</si>
  <si>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</si>
  <si>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</si>
  <si>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</si>
  <si>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</si>
  <si>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</si>
  <si>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</si>
  <si>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</si>
  <si>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</si>
  <si>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</si>
  <si>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</si>
  <si>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</si>
  <si>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</si>
  <si>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</si>
  <si>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</si>
  <si>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</si>
  <si>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</si>
  <si>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</si>
  <si>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</si>
  <si>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</si>
  <si>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</si>
  <si>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</si>
  <si>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</si>
  <si>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</si>
  <si>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</si>
  <si>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</si>
  <si>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</si>
  <si>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</si>
  <si>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</si>
  <si>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</si>
  <si>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</si>
  <si>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</si>
  <si>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</si>
  <si>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</si>
  <si>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</si>
  <si>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</si>
  <si>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</si>
  <si>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</si>
  <si>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</si>
  <si>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</si>
  <si>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</si>
  <si>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</si>
  <si>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</si>
  <si>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</si>
  <si>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</si>
  <si>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</si>
  <si>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</si>
  <si>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</si>
  <si>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</si>
  <si>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</si>
  <si>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</si>
  <si>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</si>
  <si>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</si>
  <si>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</si>
  <si>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</si>
  <si>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</si>
  <si>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</si>
  <si>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</si>
  <si>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</si>
  <si>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</si>
  <si>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</si>
  <si>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</si>
  <si>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</si>
  <si>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</si>
  <si>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</si>
  <si>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</si>
  <si>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</si>
  <si>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</si>
  <si>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</si>
  <si>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</si>
  <si>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</si>
  <si>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</si>
  <si>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</si>
  <si>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</si>
  <si>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</si>
  <si>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</si>
  <si>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</si>
  <si>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</si>
  <si>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</si>
  <si>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</si>
  <si>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</si>
  <si>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</si>
  <si>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</si>
  <si>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</si>
  <si>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</si>
  <si>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</si>
  <si>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</si>
  <si>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</si>
  <si>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</si>
  <si>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</si>
  <si>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</si>
  <si>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</si>
  <si>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</si>
  <si>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</si>
  <si>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</si>
  <si>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</si>
  <si>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</si>
  <si>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</si>
  <si>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</si>
  <si>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</si>
  <si>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</si>
  <si>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</si>
  <si>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</si>
  <si>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</si>
  <si>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</si>
  <si>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</si>
  <si>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</si>
  <si>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</si>
  <si>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</si>
  <si>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</si>
  <si>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</si>
  <si>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</si>
  <si>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</si>
  <si>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</si>
  <si>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</si>
  <si>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</si>
  <si>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</si>
  <si>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</si>
  <si>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</si>
  <si>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</si>
  <si>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</si>
  <si>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</si>
  <si>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</si>
  <si>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</si>
  <si>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</si>
  <si>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</si>
  <si>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</si>
  <si>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</si>
  <si>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</si>
  <si>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</si>
  <si>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</si>
  <si>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</si>
  <si>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</si>
  <si>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</si>
  <si>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</si>
  <si>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</si>
  <si>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</si>
  <si>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</si>
  <si>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</si>
  <si>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</si>
  <si>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</si>
  <si>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</si>
  <si>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</si>
  <si>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</si>
  <si>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</si>
  <si>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</si>
  <si>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</si>
  <si>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</si>
  <si>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</si>
  <si>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</si>
  <si>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</si>
  <si>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</si>
  <si>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</si>
  <si>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</si>
  <si>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</si>
  <si>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</si>
  <si>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</si>
  <si>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</si>
  <si>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</si>
  <si>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</si>
  <si>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</si>
  <si>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</si>
  <si>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</si>
  <si>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</si>
  <si>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</si>
  <si>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</si>
  <si>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</si>
  <si>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</si>
  <si>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</si>
  <si>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</si>
  <si>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</si>
  <si>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</si>
  <si>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</si>
  <si>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</si>
  <si>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</si>
  <si>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</si>
  <si>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</si>
  <si>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</si>
  <si>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</si>
  <si>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</si>
  <si>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</si>
  <si>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</si>
  <si>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</si>
  <si>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</si>
  <si>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</si>
  <si>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</si>
  <si>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</si>
  <si>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</si>
  <si>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</si>
  <si>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</si>
  <si>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</si>
  <si>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</si>
  <si>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</si>
  <si>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</si>
  <si>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</si>
  <si>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</si>
  <si>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</si>
  <si>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</si>
  <si>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</si>
  <si>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</si>
  <si>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</si>
  <si>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</si>
  <si>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</si>
  <si>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</si>
  <si>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</si>
  <si>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</si>
  <si>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</si>
  <si>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</si>
  <si>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</si>
  <si>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</si>
  <si>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</si>
  <si>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</si>
  <si>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</si>
  <si>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</si>
  <si>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</si>
  <si>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</si>
  <si>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</si>
  <si>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</si>
  <si>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</si>
  <si>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</si>
  <si>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</si>
  <si>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</si>
  <si>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</si>
  <si>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</si>
  <si>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</si>
  <si>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</si>
  <si>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</si>
  <si>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</si>
  <si>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</si>
  <si>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</si>
  <si>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</si>
  <si>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</si>
  <si>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</si>
  <si>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</si>
  <si>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</si>
  <si>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</si>
  <si>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</si>
  <si>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</si>
  <si>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</si>
  <si>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</si>
  <si>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</si>
  <si>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</si>
  <si>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</si>
  <si>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</si>
  <si>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</si>
  <si>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</si>
  <si>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</si>
  <si>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</si>
  <si>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</si>
  <si>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</si>
  <si>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</si>
  <si>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</si>
  <si>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</si>
  <si>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</si>
  <si>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</si>
  <si>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</si>
  <si>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</si>
  <si>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</si>
  <si>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</si>
  <si>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</si>
  <si>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</si>
  <si>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</si>
  <si>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</si>
  <si>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</si>
  <si>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</si>
  <si>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</si>
  <si>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</si>
  <si>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</si>
  <si>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</si>
  <si>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</si>
  <si>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</si>
  <si>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</si>
  <si>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</si>
  <si>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</si>
  <si>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</si>
  <si>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</si>
  <si>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</si>
  <si>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</si>
  <si>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</si>
  <si>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</si>
  <si>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</si>
  <si>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</si>
  <si>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</si>
  <si>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</si>
  <si>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</si>
  <si>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</si>
  <si>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</si>
  <si>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</si>
  <si>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</si>
  <si>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</si>
  <si>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</si>
  <si>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</si>
  <si>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</si>
  <si>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</si>
  <si>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</si>
  <si>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</si>
  <si>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</si>
  <si>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</si>
  <si>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</si>
  <si>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</si>
  <si>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</si>
  <si>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</si>
  <si>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</si>
  <si>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</si>
  <si>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</si>
  <si>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</si>
  <si>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</si>
  <si>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</si>
  <si>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</si>
  <si>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</si>
  <si>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</si>
  <si>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</si>
  <si>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</si>
  <si>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</si>
  <si>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</si>
  <si>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</si>
  <si>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</si>
  <si>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</si>
  <si>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</si>
  <si>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</si>
  <si>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</si>
  <si>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</si>
  <si>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</si>
  <si>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</si>
  <si>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</si>
  <si>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</si>
  <si>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</si>
  <si>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</si>
  <si>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</si>
  <si>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</si>
  <si>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</si>
  <si>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</si>
  <si>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</si>
  <si>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</si>
  <si>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</si>
  <si>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</si>
  <si>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</si>
  <si>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</si>
  <si>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</si>
  <si>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</si>
  <si>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</si>
  <si>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</si>
  <si>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</si>
  <si>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</si>
  <si>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</si>
  <si>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</si>
  <si>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</si>
  <si>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</si>
  <si>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</si>
  <si>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</si>
  <si>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</si>
  <si>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</si>
  <si>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</si>
  <si>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</si>
  <si>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</si>
  <si>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</si>
  <si>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</si>
  <si>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</si>
  <si>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</si>
  <si>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</si>
  <si>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</si>
  <si>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</si>
  <si>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</si>
  <si>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</si>
  <si>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</si>
  <si>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</si>
  <si>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</si>
  <si>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</si>
  <si>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</si>
  <si>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</si>
  <si>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</si>
  <si>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</si>
  <si>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</si>
  <si>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</si>
  <si>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</si>
  <si>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</si>
  <si>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</si>
  <si>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</si>
  <si>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</si>
  <si>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</si>
  <si>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</si>
  <si>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</si>
  <si>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</si>
  <si>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</si>
  <si>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</si>
  <si>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</si>
  <si>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</si>
  <si>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</si>
  <si>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</si>
  <si>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</si>
  <si>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</si>
  <si>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</si>
  <si>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</si>
  <si>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</si>
  <si>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</si>
  <si>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</si>
  <si>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</si>
  <si>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</si>
  <si>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</si>
  <si>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</si>
  <si>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</si>
  <si>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</si>
  <si>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</si>
  <si>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</si>
  <si>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</si>
  <si>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</si>
  <si>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</si>
  <si>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</si>
  <si>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</si>
  <si>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</si>
  <si>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</si>
  <si>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</si>
  <si>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</si>
  <si>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</si>
  <si>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</si>
  <si>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</si>
  <si>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</si>
  <si>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</si>
  <si>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</si>
  <si>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</si>
  <si>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</si>
  <si>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</si>
  <si>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</si>
  <si>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</si>
  <si>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</si>
  <si>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</si>
  <si>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</si>
  <si>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</si>
  <si>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</si>
  <si>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</si>
  <si>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</si>
  <si>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</si>
  <si>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</si>
  <si>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</si>
  <si>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</si>
  <si>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</si>
  <si>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</si>
  <si>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</si>
  <si>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</si>
  <si>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</si>
  <si>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</si>
  <si>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</si>
  <si>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</si>
  <si>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</si>
  <si>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</si>
  <si>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</si>
  <si>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</si>
  <si>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</si>
  <si>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</si>
  <si>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</si>
  <si>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</si>
  <si>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</si>
  <si>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</si>
  <si>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</si>
  <si>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</si>
  <si>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</si>
  <si>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</si>
  <si>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</si>
  <si>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</si>
  <si>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</si>
  <si>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</si>
  <si>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</si>
  <si>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</si>
  <si>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</si>
  <si>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</si>
  <si>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</si>
  <si>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</si>
  <si>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</si>
  <si>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</si>
  <si>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</si>
  <si>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</si>
  <si>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</si>
  <si>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</si>
  <si>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</si>
  <si>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</si>
  <si>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</si>
  <si>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</si>
  <si>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</si>
  <si>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</si>
  <si>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</si>
  <si>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</si>
  <si>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</si>
  <si>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</si>
  <si>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</si>
  <si>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</si>
  <si>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</si>
  <si>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</si>
  <si>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</si>
  <si>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</si>
  <si>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</si>
  <si>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</si>
  <si>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</si>
  <si>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</si>
  <si>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</si>
  <si>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</si>
  <si>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</si>
  <si>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</si>
  <si>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</si>
  <si>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</si>
  <si>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</si>
  <si>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</si>
  <si>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</si>
  <si>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</si>
  <si>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</si>
  <si>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</si>
  <si>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</si>
  <si>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</si>
  <si>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</si>
  <si>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</si>
  <si>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</si>
  <si>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</si>
  <si>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</si>
  <si>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</si>
  <si>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</si>
  <si>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</si>
  <si>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</si>
  <si>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</si>
  <si>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</si>
  <si>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</si>
  <si>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</si>
  <si>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</si>
  <si>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</si>
  <si>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</si>
  <si>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</si>
  <si>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</si>
  <si>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</si>
  <si>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</si>
  <si>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</si>
  <si>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</si>
  <si>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</si>
  <si>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</si>
  <si>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</si>
  <si>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</si>
  <si>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</si>
  <si>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</si>
  <si>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</si>
  <si>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</si>
  <si>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</si>
  <si>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</si>
  <si>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</si>
  <si>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</si>
  <si>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</si>
  <si>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</si>
  <si>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</si>
  <si>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</si>
  <si>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</si>
  <si>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</si>
  <si>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</si>
  <si>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</si>
  <si>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</si>
  <si>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</si>
  <si>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</si>
  <si>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</si>
  <si>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</si>
  <si>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</si>
  <si>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</si>
  <si>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</si>
  <si>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</si>
  <si>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</si>
  <si>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</si>
  <si>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</si>
  <si>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</si>
  <si>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</si>
  <si>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</si>
  <si>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</si>
  <si>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CAP_8_CTRL_REG_BASE</t>
    <phoneticPr fontId="1"/>
  </si>
  <si>
    <t>0x00900</t>
    <phoneticPr fontId="1"/>
  </si>
  <si>
    <t>キャプチャユニット 9 制御</t>
    <rPh sb="12" eb="14">
      <t>セイギョ</t>
    </rPh>
    <phoneticPr fontId="1"/>
  </si>
  <si>
    <t>CAP_9_CTRL_REG_BASE</t>
    <phoneticPr fontId="1"/>
  </si>
  <si>
    <t>0x00A00</t>
    <phoneticPr fontId="1"/>
  </si>
  <si>
    <t>キャプチャ 8 パラメータ制御</t>
    <phoneticPr fontId="1"/>
  </si>
  <si>
    <t>CAP_8_PARAM_REG_BASE</t>
    <phoneticPr fontId="1"/>
  </si>
  <si>
    <t>0x90000</t>
    <phoneticPr fontId="1"/>
  </si>
  <si>
    <t>キャプチャ 9 パラメータ制御</t>
    <phoneticPr fontId="1"/>
  </si>
  <si>
    <t>CAP_9_PARAM_REG_BASE</t>
    <phoneticPr fontId="1"/>
  </si>
  <si>
    <t>0xA0000</t>
    <phoneticPr fontId="1"/>
  </si>
  <si>
    <t>[9:0]</t>
    <phoneticPr fontId="1"/>
  </si>
  <si>
    <t>trigger mask</t>
    <phoneticPr fontId="1"/>
  </si>
  <si>
    <t>[31:10]</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</si>
  <si>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</si>
  <si>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</si>
  <si>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</si>
  <si>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</si>
  <si>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キャプユニット n コントロール</t>
    <phoneticPr fontId="1"/>
  </si>
  <si>
    <t>キャプチャユニット 8 キャプチャデータ</t>
    <phoneticPr fontId="1"/>
  </si>
  <si>
    <t>キャプチャユニット 9 キャプチャデータ</t>
    <phoneticPr fontId="1"/>
  </si>
  <si>
    <t>サイズ (Bytes)</t>
    <phoneticPr fontId="1"/>
  </si>
  <si>
    <t>256 M</t>
    <phoneticPr fontId="1"/>
  </si>
  <si>
    <t>0x0_1FEF_FFFF</t>
    <phoneticPr fontId="1"/>
  </si>
  <si>
    <t>255 M</t>
    <phoneticPr fontId="1"/>
  </si>
  <si>
    <t>0x0_1FF0_0000</t>
    <phoneticPr fontId="1"/>
  </si>
  <si>
    <t>0x0_1FF7_FFFF</t>
    <phoneticPr fontId="1"/>
  </si>
  <si>
    <t>512 K</t>
    <phoneticPr fontId="1"/>
  </si>
  <si>
    <t>0x0_1FF8_0000</t>
    <phoneticPr fontId="1"/>
  </si>
  <si>
    <t>0x0_3FEF_FFFF</t>
    <phoneticPr fontId="1"/>
  </si>
  <si>
    <t>0x0_3FF0_0000</t>
    <phoneticPr fontId="1"/>
  </si>
  <si>
    <t>0x0_3FF7_FFFF</t>
    <phoneticPr fontId="1"/>
  </si>
  <si>
    <t>0x0_3FF8_0000</t>
    <phoneticPr fontId="1"/>
  </si>
  <si>
    <t>0x0_5FEF_FFFF</t>
    <phoneticPr fontId="1"/>
  </si>
  <si>
    <t>AWG 2 波形パラメータ</t>
    <rPh sb="6" eb="8">
      <t>ハケイ</t>
    </rPh>
    <phoneticPr fontId="1"/>
  </si>
  <si>
    <t>0x0_5FF0_0000</t>
    <phoneticPr fontId="1"/>
  </si>
  <si>
    <t>0x0_5FF7_FFFF</t>
    <phoneticPr fontId="1"/>
  </si>
  <si>
    <t>0x0_5FF8_0000</t>
    <phoneticPr fontId="1"/>
  </si>
  <si>
    <t>0x0_7FEF_FFFF</t>
    <phoneticPr fontId="1"/>
  </si>
  <si>
    <t>0x0_7FF0_0000</t>
    <phoneticPr fontId="1"/>
  </si>
  <si>
    <t>0x0_7FF7_FFFF</t>
    <phoneticPr fontId="1"/>
  </si>
  <si>
    <t>0x0_7FF8_0000</t>
    <phoneticPr fontId="1"/>
  </si>
  <si>
    <t>0x0_9FEF_FFFF</t>
    <phoneticPr fontId="1"/>
  </si>
  <si>
    <t>0x0_9FF0_0000</t>
    <phoneticPr fontId="1"/>
  </si>
  <si>
    <t>0x0_9FF7_FFFF</t>
    <phoneticPr fontId="1"/>
  </si>
  <si>
    <t>0x0_9FF8_0000</t>
    <phoneticPr fontId="1"/>
  </si>
  <si>
    <t>0x0_BFEF_FFFF</t>
    <phoneticPr fontId="1"/>
  </si>
  <si>
    <t>0x0_BFF0_0000</t>
    <phoneticPr fontId="1"/>
  </si>
  <si>
    <t>0x0_BFF7_FFFF</t>
    <phoneticPr fontId="1"/>
  </si>
  <si>
    <t>0x0_BFF8_0000</t>
    <phoneticPr fontId="1"/>
  </si>
  <si>
    <t>0x0_DFEF_FFFF</t>
    <phoneticPr fontId="1"/>
  </si>
  <si>
    <t>0x0_DFF0_0000</t>
    <phoneticPr fontId="1"/>
  </si>
  <si>
    <t>0x0_DFF7_FFFF</t>
    <phoneticPr fontId="1"/>
  </si>
  <si>
    <t>0x0_DFF8_0000</t>
    <phoneticPr fontId="1"/>
  </si>
  <si>
    <t>0x0_FFEF_FFFF</t>
    <phoneticPr fontId="1"/>
  </si>
  <si>
    <t>0x0_FFF0_0000</t>
    <phoneticPr fontId="1"/>
  </si>
  <si>
    <t>0x0_FFF7_FFFF</t>
    <phoneticPr fontId="1"/>
  </si>
  <si>
    <t>0x0_FFF8_0000</t>
    <phoneticPr fontId="1"/>
  </si>
  <si>
    <t>0x1_1FEF_FFFF</t>
    <phoneticPr fontId="1"/>
  </si>
  <si>
    <t xml:space="preserve">255 M </t>
    <phoneticPr fontId="1"/>
  </si>
  <si>
    <t>0x1_1FF0_0000</t>
    <phoneticPr fontId="1"/>
  </si>
  <si>
    <t>0x1_1FF7_FFFF</t>
    <phoneticPr fontId="1"/>
  </si>
  <si>
    <t>0x1_1FF8_0000</t>
    <phoneticPr fontId="1"/>
  </si>
  <si>
    <t>0x1_3FEF_FFFF</t>
    <phoneticPr fontId="1"/>
  </si>
  <si>
    <t>0x1_3FF0_0000</t>
    <phoneticPr fontId="1"/>
  </si>
  <si>
    <t>0x1_3FF7_FFFF</t>
    <phoneticPr fontId="1"/>
  </si>
  <si>
    <t>0x1_3FF8_0000</t>
    <phoneticPr fontId="1"/>
  </si>
  <si>
    <t>0x1_5FEF_FFFF</t>
    <phoneticPr fontId="1"/>
  </si>
  <si>
    <t>0x1_5FF0_0000</t>
    <phoneticPr fontId="1"/>
  </si>
  <si>
    <t>0x1_5FF7_FFFF</t>
    <phoneticPr fontId="1"/>
  </si>
  <si>
    <t>0x1_5FF8_0000</t>
    <phoneticPr fontId="1"/>
  </si>
  <si>
    <t>0x1_7FEF_FFFF</t>
    <phoneticPr fontId="1"/>
  </si>
  <si>
    <t>0x1_7FF0_0000</t>
    <phoneticPr fontId="1"/>
  </si>
  <si>
    <t>0x1_7FF7_FFFF</t>
    <phoneticPr fontId="1"/>
  </si>
  <si>
    <t>0x1_7FF8_0000</t>
    <phoneticPr fontId="1"/>
  </si>
  <si>
    <t>0x1_9FEF_FFFF</t>
    <phoneticPr fontId="1"/>
  </si>
  <si>
    <t>0x1_9FF0_0000</t>
    <phoneticPr fontId="1"/>
  </si>
  <si>
    <t>0x1_9FF7_FFFF</t>
    <phoneticPr fontId="1"/>
  </si>
  <si>
    <t>0x1_9FF8_0000</t>
    <phoneticPr fontId="1"/>
  </si>
  <si>
    <t>0x1_BFEF_FFFF</t>
    <phoneticPr fontId="1"/>
  </si>
  <si>
    <t>0x1_BFF0_0000</t>
    <phoneticPr fontId="1"/>
  </si>
  <si>
    <t>0x1_BFF7_FFFF</t>
    <phoneticPr fontId="1"/>
  </si>
  <si>
    <t>0x1_BFF8_0000</t>
    <phoneticPr fontId="1"/>
  </si>
  <si>
    <t>0x1_DFEF_FFFF</t>
    <phoneticPr fontId="1"/>
  </si>
  <si>
    <t>0x1_DFF0_0000</t>
    <phoneticPr fontId="1"/>
  </si>
  <si>
    <t>0x1_DFF7_FFFF</t>
    <phoneticPr fontId="1"/>
  </si>
  <si>
    <t>0x1_DFF8_0000</t>
    <phoneticPr fontId="1"/>
  </si>
  <si>
    <t>キャプチャパラメータ
(フィードバックシステム用)</t>
    <rPh sb="23" eb="24">
      <t>ヨウ</t>
    </rPh>
    <phoneticPr fontId="1"/>
  </si>
  <si>
    <t>32 M</t>
    <phoneticPr fontId="1"/>
  </si>
  <si>
    <t>0x1_F200_0000</t>
    <phoneticPr fontId="1"/>
  </si>
  <si>
    <t>0x1_F207_FFFF</t>
    <phoneticPr fontId="1"/>
  </si>
  <si>
    <t>223.5 M</t>
    <phoneticPr fontId="1"/>
  </si>
  <si>
    <t>AXIポート</t>
    <phoneticPr fontId="1"/>
  </si>
  <si>
    <t>サイズ (MBytes)</t>
    <phoneticPr fontId="1"/>
  </si>
  <si>
    <t>0x1_FFFF_FFFF</t>
    <phoneticPr fontId="1"/>
  </si>
  <si>
    <t>0x1_F1FF_FFFF</t>
    <phoneticPr fontId="1"/>
  </si>
  <si>
    <t>0x1_F208_0000</t>
    <phoneticPr fontId="1"/>
  </si>
  <si>
    <t>cap mod 0 trig sel</t>
    <phoneticPr fontId="1"/>
  </si>
  <si>
    <t>キャプチャユニット 0 ～ 3 をスタートする AWG を選択します
0 : トリガ AWG なし
1 ~ 16 : AWG 0 ~ AWG 15
初期値 : 0</t>
    <rPh sb="29" eb="31">
      <t>センタク</t>
    </rPh>
    <rPh sb="74" eb="77">
      <t>ショキチ</t>
    </rPh>
    <phoneticPr fontId="1"/>
  </si>
  <si>
    <t>キャプチャユニット 4 ～ 7 をスタートする AWG を選択します
0 :トリガ AWG なし
1 ~ 16 : AWG 0 ~ AWG 15
初期値 : 0</t>
    <rPh sb="29" eb="31">
      <t>センタク</t>
    </rPh>
    <phoneticPr fontId="1"/>
  </si>
  <si>
    <t>cap mod 1 trig sel</t>
    <phoneticPr fontId="1"/>
  </si>
  <si>
    <t>キャプチャモジュール 0 トリガー選択</t>
    <rPh sb="17" eb="19">
      <t>センタク</t>
    </rPh>
    <phoneticPr fontId="1"/>
  </si>
  <si>
    <t>キャプチャモジュール 1 トリガー選択</t>
    <phoneticPr fontId="1"/>
  </si>
  <si>
    <t>キャプチャモジュール 2 トリガー選択</t>
    <phoneticPr fontId="1"/>
  </si>
  <si>
    <t>キャプチャモジュール 3 トリガー選択</t>
    <phoneticPr fontId="1"/>
  </si>
  <si>
    <t>cap mod 2 trig sel</t>
    <phoneticPr fontId="1"/>
  </si>
  <si>
    <t>cap mod 3 trig sel</t>
    <phoneticPr fontId="1"/>
  </si>
  <si>
    <t>キャプチャユニット 8 をスタートする AWG を選択します
0 : トリガ AWG なし
1 ~ 16 : AWG 0 ~ AWG 15
初期値 : 0</t>
    <rPh sb="25" eb="27">
      <t>センタク</t>
    </rPh>
    <phoneticPr fontId="1"/>
  </si>
  <si>
    <t>キャプチャユニット 9 をスタートする AWG を選択します
0 :トリガ AWG なし
1 ~ 16 : AWG 0 ~ AWG 15
初期値 : 0</t>
    <rPh sb="25" eb="27">
      <t>センタク</t>
    </rPh>
    <phoneticPr fontId="1"/>
  </si>
  <si>
    <t>キャプチャモジュール選択</t>
    <rPh sb="10" eb="12">
      <t>センタク</t>
    </rPh>
    <phoneticPr fontId="1"/>
  </si>
  <si>
    <t>CAP_n_CTRL_REG_BASE + 0xC</t>
    <phoneticPr fontId="1"/>
  </si>
  <si>
    <t>[2:0]</t>
    <phoneticPr fontId="1"/>
  </si>
  <si>
    <t>cap mod sel</t>
    <phoneticPr fontId="1"/>
  </si>
  <si>
    <t>キャプチャユニット n を割り当てるキャプチャモジュールを選択します
0 : どのキャプチャモジュールにも割り当てられません
1 ~ 4 : キャプチャモジュール 0 ~ キャプチャモジュール 3
初期値
    1   (n = 0 ~ 3)
    2   (n = 4 ~ 7)
    3   (n = 8)
    4   (n = 9)</t>
    <rPh sb="13" eb="14">
      <t>ワ</t>
    </rPh>
    <rPh sb="15" eb="16">
      <t>ア</t>
    </rPh>
    <rPh sb="29" eb="31">
      <t>センタク</t>
    </rPh>
    <rPh sb="53" eb="54">
      <t>ワ</t>
    </rPh>
    <rPh sb="55" eb="56">
      <t>ア</t>
    </rPh>
    <rPh sb="99" eb="102">
      <t>ショキチ</t>
    </rPh>
    <phoneticPr fontId="1"/>
  </si>
  <si>
    <t>　CAP_n_PARAM_REG_BASE + 0x0</t>
    <phoneticPr fontId="1"/>
  </si>
  <si>
    <t>信号処理モジュール有効/無効</t>
    <phoneticPr fontId="1"/>
  </si>
  <si>
    <t>キャプチャ n パラメータ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</si>
</sst>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2">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s>
  <cellStyleXfs count="1">
    <xf numFmtId="0" fontId="0" fillId="0" borderId="0">
      <alignment vertical="center"/>
    </xf>
  </cellStyleXfs>
  <cellXfs count="537">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35" xfId="0" applyBorder="1">
      <alignment vertical="center"/>
    </xf>
    <xf numFmtId="0" fontId="0" fillId="0" borderId="39" xfId="0" applyBorder="1">
      <alignment vertical="center"/>
    </xf>
    <xf numFmtId="0" fontId="0" fillId="0" borderId="36"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0"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99"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39" xfId="0" applyNumberFormat="1" applyBorder="1">
      <alignment vertical="center"/>
    </xf>
    <xf numFmtId="0" fontId="0" fillId="3" borderId="77" xfId="0" applyFill="1" applyBorder="1" applyAlignment="1">
      <alignment horizontal="center" vertical="center"/>
    </xf>
    <xf numFmtId="0" fontId="0" fillId="0" borderId="11" xfId="0" applyBorder="1" applyAlignment="1">
      <alignment horizontal="center" vertical="center"/>
    </xf>
    <xf numFmtId="0" fontId="0" fillId="0" borderId="22" xfId="0" applyBorder="1">
      <alignment vertical="center"/>
    </xf>
    <xf numFmtId="0" fontId="0" fillId="3" borderId="108" xfId="0" applyFill="1" applyBorder="1" applyAlignment="1">
      <alignment horizontal="center"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7" borderId="111" xfId="0" applyFill="1" applyBorder="1" applyAlignment="1">
      <alignment horizontal="center" vertical="center"/>
    </xf>
    <xf numFmtId="0" fontId="0" fillId="7" borderId="69" xfId="0" applyFill="1" applyBorder="1" applyAlignment="1">
      <alignment horizontal="center" vertical="center"/>
    </xf>
    <xf numFmtId="0" fontId="0" fillId="7" borderId="22" xfId="0" applyFill="1" applyBorder="1" applyAlignment="1">
      <alignment horizontal="center" vertical="center"/>
    </xf>
    <xf numFmtId="0" fontId="0" fillId="7" borderId="70" xfId="0" applyFill="1" applyBorder="1" applyAlignment="1">
      <alignment horizontal="center" vertical="center"/>
    </xf>
    <xf numFmtId="0" fontId="0" fillId="7" borderId="111" xfId="0" applyFill="1" applyBorder="1" applyAlignment="1">
      <alignment horizontal="center" vertical="center" wrapText="1"/>
    </xf>
    <xf numFmtId="0" fontId="0" fillId="7" borderId="5" xfId="0"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27" xfId="0" applyFont="1" applyFill="1" applyBorder="1" applyAlignment="1">
      <alignment horizontal="left" vertical="center"/>
    </xf>
    <xf numFmtId="0" fontId="4" fillId="3" borderId="5" xfId="0" applyFont="1" applyFill="1" applyBorder="1" applyAlignment="1">
      <alignment horizontal="left" vertical="center"/>
    </xf>
    <xf numFmtId="0" fontId="4" fillId="3" borderId="24" xfId="0" applyFont="1" applyFill="1" applyBorder="1" applyAlignment="1">
      <alignment horizontal="left" vertical="center"/>
    </xf>
    <xf numFmtId="0" fontId="9" fillId="3" borderId="25" xfId="0" applyFont="1" applyFill="1" applyBorder="1" applyAlignment="1">
      <alignment horizontal="left" vertical="center"/>
    </xf>
    <xf numFmtId="0" fontId="9" fillId="3" borderId="26" xfId="0" applyFont="1" applyFill="1" applyBorder="1" applyAlignment="1">
      <alignment horizontal="left" vertical="center"/>
    </xf>
    <xf numFmtId="0" fontId="9" fillId="3" borderId="27" xfId="0" applyFont="1" applyFill="1" applyBorder="1" applyAlignment="1">
      <alignment horizontal="left" vertical="center"/>
    </xf>
    <xf numFmtId="0" fontId="9" fillId="3" borderId="5" xfId="0" applyFont="1"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7" borderId="110"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5" xfId="0" applyFill="1" applyBorder="1" applyAlignment="1">
      <alignment horizontal="left" vertical="center" wrapText="1"/>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4" fillId="6" borderId="5" xfId="0" applyFont="1" applyFill="1" applyBorder="1" applyAlignment="1">
      <alignment horizontal="center" vertical="center"/>
    </xf>
    <xf numFmtId="0" fontId="0" fillId="10" borderId="13" xfId="0" applyFill="1" applyBorder="1" applyAlignment="1">
      <alignment horizontal="left" vertical="center"/>
    </xf>
    <xf numFmtId="0" fontId="0" fillId="10" borderId="23" xfId="0" applyFill="1" applyBorder="1" applyAlignment="1">
      <alignment horizontal="left" vertical="center"/>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0" xfId="0" applyFill="1" applyAlignment="1">
      <alignment horizontal="center" vertical="center"/>
    </xf>
    <xf numFmtId="0" fontId="0" fillId="10" borderId="17" xfId="0" applyFill="1" applyBorder="1" applyAlignment="1">
      <alignment horizontal="center" vertical="center"/>
    </xf>
    <xf numFmtId="0" fontId="0" fillId="10" borderId="15" xfId="0" applyFill="1" applyBorder="1" applyAlignment="1">
      <alignment horizontal="left" vertical="center" wrapText="1"/>
    </xf>
    <xf numFmtId="0" fontId="0" fillId="10" borderId="23" xfId="0"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4" fillId="6" borderId="5" xfId="0" applyFont="1" applyFill="1" applyBorder="1" applyAlignment="1">
      <alignment horizontal="left" vertical="center"/>
    </xf>
    <xf numFmtId="0" fontId="9" fillId="6" borderId="5" xfId="0" applyFont="1" applyFill="1" applyBorder="1" applyAlignment="1">
      <alignment horizontal="center" vertical="center"/>
    </xf>
    <xf numFmtId="0" fontId="9" fillId="10" borderId="5" xfId="0" applyFont="1"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46" fontId="0" fillId="6" borderId="5" xfId="0" applyNumberFormat="1"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18" xfId="0" applyFill="1" applyBorder="1" applyAlignment="1">
      <alignment horizontal="center" vertical="center" wrapText="1"/>
    </xf>
    <xf numFmtId="0" fontId="0" fillId="7" borderId="27" xfId="0"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0" fillId="8" borderId="5" xfId="0" applyFill="1" applyBorder="1" applyAlignment="1">
      <alignment horizontal="center" vertical="center"/>
    </xf>
    <xf numFmtId="0" fontId="4" fillId="8" borderId="5" xfId="0" applyFont="1" applyFill="1" applyBorder="1" applyAlignment="1">
      <alignment horizontal="left"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10" fillId="6" borderId="5" xfId="0" applyFont="1" applyFill="1" applyBorder="1" applyAlignment="1">
      <alignment horizontal="left" vertical="center"/>
    </xf>
    <xf numFmtId="0" fontId="0" fillId="7" borderId="28"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3" borderId="57" xfId="0" applyFont="1" applyFill="1" applyBorder="1" applyAlignment="1">
      <alignment horizontal="left" vertical="center"/>
    </xf>
    <xf numFmtId="0" fontId="0" fillId="7" borderId="19" xfId="0" applyFill="1" applyBorder="1" applyAlignment="1">
      <alignment horizontal="center" vertical="center" wrapText="1"/>
    </xf>
    <xf numFmtId="0" fontId="4"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4" fillId="6" borderId="17" xfId="0" applyFont="1" applyFill="1" applyBorder="1" applyAlignment="1">
      <alignment horizontal="center" vertical="center"/>
    </xf>
    <xf numFmtId="0" fontId="0" fillId="6" borderId="13" xfId="0" applyFill="1" applyBorder="1" applyAlignment="1">
      <alignment horizontal="left" vertical="center"/>
    </xf>
    <xf numFmtId="0" fontId="9" fillId="6" borderId="5" xfId="0" applyFont="1" applyFill="1" applyBorder="1" applyAlignment="1">
      <alignment horizontal="left" vertical="center"/>
    </xf>
    <xf numFmtId="46" fontId="4" fillId="8" borderId="5" xfId="0" applyNumberFormat="1" applyFont="1" applyFill="1" applyBorder="1" applyAlignment="1">
      <alignment horizontal="center" vertical="center"/>
    </xf>
    <xf numFmtId="0" fontId="4" fillId="8" borderId="5" xfId="0"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4" fillId="8" borderId="4"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6" xfId="0" applyFont="1" applyFill="1" applyBorder="1" applyAlignment="1">
      <alignment horizontal="center" vertical="center"/>
    </xf>
    <xf numFmtId="0" fontId="9" fillId="3" borderId="24" xfId="0" applyFont="1" applyFill="1" applyBorder="1" applyAlignment="1">
      <alignment horizontal="left" vertical="center"/>
    </xf>
    <xf numFmtId="0" fontId="0" fillId="7" borderId="30" xfId="0" applyFill="1" applyBorder="1" applyAlignment="1">
      <alignment horizontal="center" vertical="center"/>
    </xf>
    <xf numFmtId="0" fontId="0" fillId="7" borderId="0" xfId="0" applyFill="1" applyAlignment="1">
      <alignment horizontal="center" vertical="center"/>
    </xf>
    <xf numFmtId="0" fontId="0" fillId="7" borderId="29" xfId="0"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8" borderId="6" xfId="0" applyNumberFormat="1" applyFont="1" applyFill="1" applyBorder="1" applyAlignment="1">
      <alignment horizontal="center" vertical="center"/>
    </xf>
    <xf numFmtId="0" fontId="0" fillId="6" borderId="5" xfId="0" applyFill="1" applyBorder="1">
      <alignment vertical="center"/>
    </xf>
    <xf numFmtId="0" fontId="14" fillId="6" borderId="5" xfId="0" applyFont="1" applyFill="1" applyBorder="1" applyAlignment="1">
      <alignment horizontal="left" vertical="center" wrapText="1"/>
    </xf>
    <xf numFmtId="46" fontId="4" fillId="6" borderId="23" xfId="0" applyNumberFormat="1" applyFont="1" applyFill="1" applyBorder="1" applyAlignment="1">
      <alignment horizontal="center" vertical="center"/>
    </xf>
    <xf numFmtId="46" fontId="4" fillId="6" borderId="17" xfId="0" applyNumberFormat="1" applyFont="1" applyFill="1" applyBorder="1" applyAlignment="1">
      <alignment horizontal="center" vertical="center"/>
    </xf>
    <xf numFmtId="46" fontId="0" fillId="6" borderId="15"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0" xfId="0" applyNumberFormat="1" applyFill="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0" fillId="6" borderId="10" xfId="0" applyNumberFormat="1" applyFill="1" applyBorder="1" applyAlignment="1">
      <alignment horizontal="center" vertical="center"/>
    </xf>
    <xf numFmtId="0" fontId="4" fillId="6" borderId="23"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17"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57" xfId="0" applyFill="1" applyBorder="1" applyAlignment="1">
      <alignment horizontal="left" vertical="center"/>
    </xf>
    <xf numFmtId="0" fontId="0" fillId="3" borderId="27" xfId="0" applyFill="1" applyBorder="1" applyAlignment="1">
      <alignment horizontal="center" vertical="center"/>
    </xf>
    <xf numFmtId="0" fontId="0" fillId="3" borderId="27" xfId="0" applyFill="1" applyBorder="1" applyAlignment="1">
      <alignment horizontal="left" vertical="center"/>
    </xf>
    <xf numFmtId="0" fontId="0" fillId="3" borderId="5" xfId="0" applyFill="1" applyBorder="1" applyAlignment="1">
      <alignment horizontal="left" vertical="center"/>
    </xf>
    <xf numFmtId="0" fontId="0" fillId="9" borderId="60" xfId="0" applyFill="1" applyBorder="1" applyAlignment="1">
      <alignment horizontal="center" vertical="center"/>
    </xf>
    <xf numFmtId="0" fontId="0" fillId="9" borderId="61" xfId="0" applyFill="1" applyBorder="1" applyAlignment="1">
      <alignment horizontal="center" vertical="center"/>
    </xf>
    <xf numFmtId="0" fontId="0" fillId="9" borderId="62"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63" xfId="0" applyFill="1" applyBorder="1" applyAlignment="1">
      <alignment horizontal="center" vertical="center"/>
    </xf>
    <xf numFmtId="0" fontId="0" fillId="3" borderId="63" xfId="0" applyFill="1" applyBorder="1">
      <alignment vertical="center"/>
    </xf>
    <xf numFmtId="0" fontId="0" fillId="3" borderId="64" xfId="0" applyFill="1" applyBorder="1" applyAlignment="1">
      <alignment horizontal="center" vertical="center"/>
    </xf>
    <xf numFmtId="0" fontId="0" fillId="3" borderId="64" xfId="0" applyFill="1" applyBorder="1">
      <alignment vertical="center"/>
    </xf>
    <xf numFmtId="0" fontId="0" fillId="3" borderId="31"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59" xfId="0" applyFill="1" applyBorder="1" applyAlignment="1">
      <alignment horizontal="center" vertical="center"/>
    </xf>
    <xf numFmtId="0" fontId="0" fillId="3" borderId="59" xfId="0" applyFill="1" applyBorder="1">
      <alignment vertical="center"/>
    </xf>
    <xf numFmtId="0" fontId="0" fillId="3" borderId="65" xfId="0" applyFill="1" applyBorder="1" applyAlignment="1">
      <alignment horizontal="left" vertical="center"/>
    </xf>
    <xf numFmtId="0" fontId="0" fillId="3" borderId="68" xfId="0" applyFill="1" applyBorder="1" applyAlignment="1">
      <alignment horizontal="left" vertical="center"/>
    </xf>
    <xf numFmtId="0" fontId="0" fillId="3" borderId="66" xfId="0" applyFill="1" applyBorder="1" applyAlignment="1">
      <alignment horizontal="left" vertical="center"/>
    </xf>
    <xf numFmtId="0" fontId="0" fillId="3" borderId="67" xfId="0" applyFill="1" applyBorder="1" applyAlignment="1">
      <alignment horizontal="left" vertical="center"/>
    </xf>
    <xf numFmtId="0" fontId="0" fillId="3" borderId="4" xfId="0" applyFill="1" applyBorder="1" applyAlignment="1">
      <alignment horizontal="left" vertical="center"/>
    </xf>
    <xf numFmtId="0" fontId="0" fillId="3" borderId="59" xfId="0" applyFill="1" applyBorder="1" applyAlignment="1">
      <alignment horizontal="lef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74" xfId="0" applyFill="1" applyBorder="1" applyAlignment="1">
      <alignment horizontal="center" vertical="center"/>
    </xf>
    <xf numFmtId="0" fontId="0" fillId="7" borderId="75" xfId="0" applyFill="1" applyBorder="1" applyAlignment="1">
      <alignment horizontal="center" vertical="center"/>
    </xf>
    <xf numFmtId="0" fontId="0" fillId="7" borderId="76" xfId="0" applyFill="1" applyBorder="1" applyAlignment="1">
      <alignment horizontal="center" vertical="center"/>
    </xf>
    <xf numFmtId="0" fontId="0" fillId="7" borderId="58" xfId="0" applyFill="1" applyBorder="1" applyAlignment="1">
      <alignment horizontal="center" vertical="center"/>
    </xf>
    <xf numFmtId="0" fontId="0" fillId="7" borderId="78" xfId="0" applyFill="1" applyBorder="1" applyAlignment="1">
      <alignment horizontal="center" vertical="center"/>
    </xf>
    <xf numFmtId="0" fontId="0" fillId="7" borderId="79" xfId="0" applyFill="1" applyBorder="1" applyAlignment="1">
      <alignment horizontal="center" vertical="center"/>
    </xf>
    <xf numFmtId="0" fontId="0" fillId="7" borderId="77" xfId="0" applyFill="1" applyBorder="1" applyAlignment="1">
      <alignment horizontal="center" vertical="center"/>
    </xf>
    <xf numFmtId="0" fontId="0" fillId="7" borderId="58" xfId="0" applyFill="1" applyBorder="1" applyAlignment="1">
      <alignment horizontal="center" vertical="center" wrapText="1"/>
    </xf>
    <xf numFmtId="0" fontId="0" fillId="6" borderId="59" xfId="0" applyFill="1" applyBorder="1" applyAlignment="1">
      <alignment horizontal="center" vertical="center" wrapText="1"/>
    </xf>
    <xf numFmtId="46" fontId="0" fillId="6" borderId="73" xfId="0" applyNumberFormat="1" applyFill="1" applyBorder="1" applyAlignment="1">
      <alignment horizontal="center" vertical="center"/>
    </xf>
    <xf numFmtId="46" fontId="0" fillId="6" borderId="59" xfId="0" applyNumberFormat="1" applyFill="1" applyBorder="1" applyAlignment="1">
      <alignment horizontal="center" vertical="center"/>
    </xf>
    <xf numFmtId="0" fontId="0" fillId="6" borderId="59" xfId="0" applyFill="1" applyBorder="1" applyAlignment="1">
      <alignment horizontal="center" vertical="center"/>
    </xf>
    <xf numFmtId="0" fontId="0" fillId="6" borderId="59" xfId="0" applyFill="1" applyBorder="1" applyAlignment="1">
      <alignment horizontal="left" vertical="center" wrapText="1"/>
    </xf>
    <xf numFmtId="0" fontId="0" fillId="6" borderId="27" xfId="0" applyFill="1" applyBorder="1" applyAlignment="1">
      <alignment horizontal="center" vertical="center"/>
    </xf>
    <xf numFmtId="0" fontId="0" fillId="6" borderId="27"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7" xfId="0" applyFill="1" applyBorder="1" applyAlignment="1">
      <alignment horizontal="center" vertical="center" wrapText="1"/>
    </xf>
    <xf numFmtId="0" fontId="0" fillId="7" borderId="59" xfId="0" applyFill="1" applyBorder="1" applyAlignment="1">
      <alignment horizontal="center" vertical="center"/>
    </xf>
    <xf numFmtId="46" fontId="10" fillId="6" borderId="59" xfId="0" applyNumberFormat="1" applyFont="1" applyFill="1" applyBorder="1" applyAlignment="1">
      <alignment horizontal="center" vertical="center"/>
    </xf>
    <xf numFmtId="46" fontId="9" fillId="6" borderId="59" xfId="0" applyNumberFormat="1" applyFont="1" applyFill="1" applyBorder="1" applyAlignment="1">
      <alignment horizontal="center" vertical="center"/>
    </xf>
    <xf numFmtId="0" fontId="0" fillId="6" borderId="59" xfId="0" applyFill="1" applyBorder="1" applyAlignment="1">
      <alignment horizontal="left" vertical="center"/>
    </xf>
    <xf numFmtId="46" fontId="16" fillId="6" borderId="59" xfId="0" applyNumberFormat="1" applyFont="1" applyFill="1" applyBorder="1" applyAlignment="1">
      <alignment horizontal="center" vertical="center"/>
    </xf>
    <xf numFmtId="0" fontId="0" fillId="8" borderId="71" xfId="0" applyFill="1" applyBorder="1" applyAlignment="1">
      <alignment horizontal="center" vertical="center"/>
    </xf>
    <xf numFmtId="0" fontId="0" fillId="8" borderId="72" xfId="0" applyFill="1" applyBorder="1" applyAlignment="1">
      <alignment horizontal="center" vertical="center"/>
    </xf>
    <xf numFmtId="0" fontId="0" fillId="8" borderId="73" xfId="0" applyFill="1" applyBorder="1" applyAlignment="1">
      <alignment horizontal="center" vertical="center"/>
    </xf>
    <xf numFmtId="0" fontId="0" fillId="7" borderId="71" xfId="0" applyFill="1" applyBorder="1" applyAlignment="1">
      <alignment horizontal="center" vertical="center"/>
    </xf>
    <xf numFmtId="0" fontId="0" fillId="7" borderId="72" xfId="0" applyFill="1" applyBorder="1" applyAlignment="1">
      <alignment horizontal="center" vertical="center"/>
    </xf>
    <xf numFmtId="0" fontId="0" fillId="7" borderId="73" xfId="0" applyFill="1" applyBorder="1" applyAlignment="1">
      <alignment horizontal="center" vertical="center"/>
    </xf>
    <xf numFmtId="0" fontId="0" fillId="6" borderId="78" xfId="0" applyFill="1" applyBorder="1" applyAlignment="1">
      <alignment horizontal="center" vertical="center" wrapText="1"/>
    </xf>
    <xf numFmtId="0" fontId="0" fillId="6" borderId="77" xfId="0" applyFill="1" applyBorder="1" applyAlignment="1">
      <alignment horizontal="center" vertical="center" wrapText="1"/>
    </xf>
    <xf numFmtId="0" fontId="0" fillId="6" borderId="79" xfId="0" applyFill="1" applyBorder="1" applyAlignment="1">
      <alignment horizontal="center" vertical="center" wrapText="1"/>
    </xf>
    <xf numFmtId="0" fontId="0" fillId="6" borderId="80" xfId="0" applyFill="1" applyBorder="1" applyAlignment="1">
      <alignment horizontal="center" vertical="center" wrapText="1"/>
    </xf>
    <xf numFmtId="0" fontId="0" fillId="6" borderId="81" xfId="0" applyFill="1" applyBorder="1" applyAlignment="1">
      <alignment horizontal="center" vertical="center" wrapText="1"/>
    </xf>
    <xf numFmtId="0" fontId="0" fillId="6" borderId="82" xfId="0" applyFill="1" applyBorder="1" applyAlignment="1">
      <alignment horizontal="center" vertical="center" wrapText="1"/>
    </xf>
    <xf numFmtId="0" fontId="0" fillId="6" borderId="78" xfId="0" applyFill="1" applyBorder="1" applyAlignment="1">
      <alignment horizontal="center" vertical="center"/>
    </xf>
    <xf numFmtId="0" fontId="0" fillId="6" borderId="77" xfId="0" applyFill="1" applyBorder="1" applyAlignment="1">
      <alignment horizontal="center" vertical="center"/>
    </xf>
    <xf numFmtId="0" fontId="0" fillId="6" borderId="79" xfId="0" applyFill="1" applyBorder="1" applyAlignment="1">
      <alignment horizontal="center" vertical="center"/>
    </xf>
    <xf numFmtId="0" fontId="0" fillId="6"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46" fontId="0" fillId="6" borderId="78" xfId="0" applyNumberFormat="1" applyFill="1" applyBorder="1" applyAlignment="1">
      <alignment horizontal="center" vertical="center"/>
    </xf>
    <xf numFmtId="46" fontId="0" fillId="6" borderId="79" xfId="0" applyNumberFormat="1" applyFill="1" applyBorder="1" applyAlignment="1">
      <alignment horizontal="center" vertical="center"/>
    </xf>
    <xf numFmtId="46" fontId="0" fillId="6" borderId="80" xfId="0" applyNumberFormat="1" applyFill="1" applyBorder="1" applyAlignment="1">
      <alignment horizontal="center" vertical="center"/>
    </xf>
    <xf numFmtId="46" fontId="0" fillId="6" borderId="82" xfId="0" applyNumberFormat="1" applyFill="1" applyBorder="1" applyAlignment="1">
      <alignment horizontal="center" vertical="center"/>
    </xf>
    <xf numFmtId="46" fontId="10" fillId="6" borderId="78" xfId="0" applyNumberFormat="1" applyFont="1" applyFill="1" applyBorder="1" applyAlignment="1">
      <alignment horizontal="center" vertical="center"/>
    </xf>
    <xf numFmtId="46" fontId="10" fillId="6" borderId="77" xfId="0" applyNumberFormat="1" applyFont="1" applyFill="1" applyBorder="1" applyAlignment="1">
      <alignment horizontal="center" vertical="center"/>
    </xf>
    <xf numFmtId="46" fontId="10" fillId="6" borderId="79" xfId="0" applyNumberFormat="1" applyFont="1" applyFill="1" applyBorder="1" applyAlignment="1">
      <alignment horizontal="center" vertical="center"/>
    </xf>
    <xf numFmtId="46" fontId="10" fillId="6" borderId="80" xfId="0" applyNumberFormat="1" applyFont="1" applyFill="1" applyBorder="1" applyAlignment="1">
      <alignment horizontal="center" vertical="center"/>
    </xf>
    <xf numFmtId="46" fontId="10" fillId="6" borderId="81" xfId="0" applyNumberFormat="1" applyFont="1" applyFill="1" applyBorder="1" applyAlignment="1">
      <alignment horizontal="center" vertical="center"/>
    </xf>
    <xf numFmtId="46" fontId="10" fillId="6" borderId="82" xfId="0" applyNumberFormat="1" applyFont="1" applyFill="1" applyBorder="1" applyAlignment="1">
      <alignment horizontal="center" vertical="center"/>
    </xf>
    <xf numFmtId="0" fontId="0" fillId="6" borderId="78" xfId="0" applyFill="1" applyBorder="1" applyAlignment="1">
      <alignment horizontal="left" vertical="center" wrapText="1"/>
    </xf>
    <xf numFmtId="0" fontId="0" fillId="6" borderId="77" xfId="0" applyFill="1" applyBorder="1" applyAlignment="1">
      <alignment horizontal="left" vertical="center" wrapText="1"/>
    </xf>
    <xf numFmtId="0" fontId="0" fillId="6" borderId="79" xfId="0" applyFill="1" applyBorder="1" applyAlignment="1">
      <alignment horizontal="left" vertical="center" wrapText="1"/>
    </xf>
    <xf numFmtId="0" fontId="0" fillId="6" borderId="80" xfId="0" applyFill="1" applyBorder="1" applyAlignment="1">
      <alignment horizontal="left" vertical="center" wrapText="1"/>
    </xf>
    <xf numFmtId="0" fontId="0" fillId="6" borderId="81" xfId="0" applyFill="1" applyBorder="1" applyAlignment="1">
      <alignment horizontal="left" vertical="center" wrapText="1"/>
    </xf>
    <xf numFmtId="0" fontId="0" fillId="6" borderId="82" xfId="0" applyFill="1" applyBorder="1" applyAlignment="1">
      <alignment horizontal="left" vertical="center" wrapText="1"/>
    </xf>
    <xf numFmtId="46" fontId="15" fillId="6" borderId="59"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90" xfId="0" applyFill="1" applyBorder="1" applyAlignment="1">
      <alignment horizontal="center" vertical="center"/>
    </xf>
    <xf numFmtId="0" fontId="0" fillId="11" borderId="5" xfId="0" applyFill="1" applyBorder="1" applyAlignment="1">
      <alignment horizontal="center" vertical="center"/>
    </xf>
    <xf numFmtId="0" fontId="0" fillId="11" borderId="91" xfId="0" applyFill="1" applyBorder="1" applyAlignment="1">
      <alignment horizontal="center" vertical="center"/>
    </xf>
    <xf numFmtId="0" fontId="0" fillId="4" borderId="95" xfId="0" applyFill="1" applyBorder="1" applyAlignment="1">
      <alignment horizontal="center" vertical="center"/>
    </xf>
    <xf numFmtId="0" fontId="0" fillId="4" borderId="96" xfId="0" applyFill="1" applyBorder="1" applyAlignment="1">
      <alignment horizontal="center" vertical="center"/>
    </xf>
    <xf numFmtId="0" fontId="0" fillId="4" borderId="97" xfId="0" applyFill="1" applyBorder="1" applyAlignment="1">
      <alignment horizontal="center" vertical="center"/>
    </xf>
    <xf numFmtId="0" fontId="0" fillId="4" borderId="90" xfId="0" applyFill="1" applyBorder="1" applyAlignment="1">
      <alignment horizontal="center" vertical="center"/>
    </xf>
    <xf numFmtId="0" fontId="0" fillId="4" borderId="91" xfId="0" applyFill="1" applyBorder="1" applyAlignment="1">
      <alignment horizontal="center" vertical="center"/>
    </xf>
    <xf numFmtId="0" fontId="0" fillId="8" borderId="98" xfId="0" applyFill="1" applyBorder="1" applyAlignment="1">
      <alignment horizontal="center" vertical="center"/>
    </xf>
    <xf numFmtId="0" fontId="0" fillId="8" borderId="86" xfId="0" applyFill="1" applyBorder="1" applyAlignment="1">
      <alignment horizontal="center" vertical="center"/>
    </xf>
    <xf numFmtId="0" fontId="0" fillId="8" borderId="88" xfId="0" applyFill="1" applyBorder="1" applyAlignment="1">
      <alignment horizontal="center" vertical="center"/>
    </xf>
    <xf numFmtId="0" fontId="0" fillId="8" borderId="95" xfId="0" applyFill="1" applyBorder="1" applyAlignment="1">
      <alignment horizontal="center" vertical="center"/>
    </xf>
    <xf numFmtId="0" fontId="0" fillId="8" borderId="96" xfId="0" applyFill="1" applyBorder="1" applyAlignment="1">
      <alignment horizontal="center" vertical="center"/>
    </xf>
    <xf numFmtId="0" fontId="0" fillId="8" borderId="97" xfId="0" applyFill="1" applyBorder="1" applyAlignment="1">
      <alignment horizontal="center" vertical="center"/>
    </xf>
    <xf numFmtId="0" fontId="0" fillId="11" borderId="98" xfId="0" applyFill="1" applyBorder="1" applyAlignment="1">
      <alignment horizontal="center" vertical="center"/>
    </xf>
    <xf numFmtId="0" fontId="0" fillId="11" borderId="86" xfId="0" applyFill="1" applyBorder="1" applyAlignment="1">
      <alignment horizontal="center" vertical="center"/>
    </xf>
    <xf numFmtId="0" fontId="0" fillId="11" borderId="88" xfId="0" applyFill="1" applyBorder="1" applyAlignment="1">
      <alignment horizontal="center" vertical="center"/>
    </xf>
    <xf numFmtId="0" fontId="0" fillId="14" borderId="90" xfId="0" applyFill="1" applyBorder="1" applyAlignment="1">
      <alignment horizontal="center" vertical="center"/>
    </xf>
    <xf numFmtId="0" fontId="0" fillId="14" borderId="5" xfId="0" applyFill="1" applyBorder="1" applyAlignment="1">
      <alignment horizontal="center" vertical="center"/>
    </xf>
    <xf numFmtId="0" fontId="0" fillId="14" borderId="91" xfId="0" applyFill="1" applyBorder="1" applyAlignment="1">
      <alignment horizontal="center" vertical="center"/>
    </xf>
    <xf numFmtId="0" fontId="0" fillId="14" borderId="98" xfId="0" applyFill="1" applyBorder="1" applyAlignment="1">
      <alignment horizontal="center" vertical="center"/>
    </xf>
    <xf numFmtId="0" fontId="0" fillId="14" borderId="86" xfId="0" applyFill="1" applyBorder="1" applyAlignment="1">
      <alignment horizontal="center" vertical="center"/>
    </xf>
    <xf numFmtId="0" fontId="0" fillId="14" borderId="88"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83" xfId="0" applyFill="1" applyBorder="1" applyAlignment="1">
      <alignment horizontal="center" vertical="center" wrapText="1"/>
    </xf>
    <xf numFmtId="0" fontId="0" fillId="3" borderId="84"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87" xfId="0" applyFill="1" applyBorder="1" applyAlignment="1">
      <alignment horizontal="center" vertical="center"/>
    </xf>
    <xf numFmtId="0" fontId="0" fillId="3" borderId="84" xfId="0" applyFill="1" applyBorder="1" applyAlignment="1">
      <alignment horizontal="center" vertical="center"/>
    </xf>
    <xf numFmtId="0" fontId="0" fillId="3" borderId="85" xfId="0" applyFill="1" applyBorder="1" applyAlignment="1">
      <alignment horizontal="center" vertical="center"/>
    </xf>
    <xf numFmtId="0" fontId="0" fillId="3" borderId="86" xfId="0" applyFill="1" applyBorder="1" applyAlignment="1">
      <alignment horizontal="center" vertical="center"/>
    </xf>
    <xf numFmtId="0" fontId="0" fillId="3" borderId="88" xfId="0" applyFill="1" applyBorder="1" applyAlignment="1">
      <alignment horizontal="center" vertical="center"/>
    </xf>
    <xf numFmtId="0" fontId="0" fillId="4" borderId="89"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94" xfId="0" applyFill="1" applyBorder="1" applyAlignment="1">
      <alignment horizontal="center" vertical="center"/>
    </xf>
    <xf numFmtId="0" fontId="0" fillId="4" borderId="100" xfId="0" applyFill="1" applyBorder="1" applyAlignment="1">
      <alignment horizontal="center" vertical="center"/>
    </xf>
    <xf numFmtId="0" fontId="0" fillId="0" borderId="11" xfId="0" applyBorder="1" applyAlignment="1">
      <alignment horizontal="right" vertical="center"/>
    </xf>
    <xf numFmtId="0" fontId="0" fillId="11" borderId="32" xfId="0" applyFill="1" applyBorder="1" applyAlignment="1">
      <alignment horizontal="center" vertical="center"/>
    </xf>
    <xf numFmtId="0" fontId="0" fillId="11" borderId="33" xfId="0" applyFill="1" applyBorder="1" applyAlignment="1">
      <alignment horizontal="center" vertical="center"/>
    </xf>
    <xf numFmtId="0" fontId="0" fillId="11" borderId="40" xfId="0" applyFill="1" applyBorder="1" applyAlignment="1">
      <alignment horizontal="center" vertical="center"/>
    </xf>
    <xf numFmtId="0" fontId="0" fillId="4" borderId="41"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4" borderId="45" xfId="0" applyFill="1" applyBorder="1" applyAlignment="1">
      <alignment horizontal="center" vertical="center"/>
    </xf>
    <xf numFmtId="0" fontId="0" fillId="4" borderId="44"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32"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34" xfId="0" applyFill="1" applyBorder="1" applyAlignment="1">
      <alignment horizontal="center" vertical="center" wrapText="1"/>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0" borderId="52" xfId="0" quotePrefix="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33" xfId="0" applyFill="1" applyBorder="1" applyAlignment="1">
      <alignment horizontal="center" vertical="center"/>
    </xf>
    <xf numFmtId="0" fontId="0" fillId="3" borderId="34" xfId="0" applyFill="1" applyBorder="1" applyAlignment="1">
      <alignment horizontal="center" vertical="center"/>
    </xf>
    <xf numFmtId="0" fontId="0" fillId="8" borderId="92" xfId="0" applyFill="1" applyBorder="1" applyAlignment="1">
      <alignment horizontal="center" vertical="center"/>
    </xf>
    <xf numFmtId="0" fontId="0" fillId="8" borderId="27" xfId="0" applyFill="1" applyBorder="1" applyAlignment="1">
      <alignment horizontal="center" vertical="center"/>
    </xf>
    <xf numFmtId="0" fontId="0" fillId="8" borderId="93" xfId="0" applyFill="1" applyBorder="1" applyAlignment="1">
      <alignment horizontal="center" vertical="center"/>
    </xf>
    <xf numFmtId="0" fontId="0" fillId="8" borderId="89" xfId="0" applyFill="1" applyBorder="1" applyAlignment="1">
      <alignment horizontal="center" vertical="center"/>
    </xf>
    <xf numFmtId="0" fontId="0" fillId="8" borderId="24" xfId="0" applyFill="1" applyBorder="1" applyAlignment="1">
      <alignment horizontal="center" vertical="center"/>
    </xf>
    <xf numFmtId="0" fontId="0" fillId="8" borderId="94" xfId="0" applyFill="1" applyBorder="1" applyAlignment="1">
      <alignment horizontal="center" vertical="center"/>
    </xf>
    <xf numFmtId="0" fontId="4" fillId="3" borderId="32"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01" xfId="0" applyFill="1" applyBorder="1" applyAlignment="1">
      <alignment horizontal="center" vertical="center"/>
    </xf>
    <xf numFmtId="0" fontId="0" fillId="8" borderId="102" xfId="0" applyFill="1" applyBorder="1" applyAlignment="1">
      <alignment horizontal="center" vertical="center"/>
    </xf>
    <xf numFmtId="0" fontId="0" fillId="8" borderId="103" xfId="0" applyFill="1" applyBorder="1" applyAlignment="1">
      <alignment horizontal="center" vertical="center"/>
    </xf>
    <xf numFmtId="0" fontId="0" fillId="8" borderId="104" xfId="0" applyFill="1" applyBorder="1" applyAlignment="1">
      <alignment horizontal="center" vertical="center"/>
    </xf>
    <xf numFmtId="0" fontId="0" fillId="8" borderId="105" xfId="0" applyFill="1" applyBorder="1" applyAlignment="1">
      <alignment horizontal="center" vertical="center"/>
    </xf>
    <xf numFmtId="0" fontId="0" fillId="8" borderId="106" xfId="0" applyFill="1" applyBorder="1" applyAlignment="1">
      <alignment horizontal="center" vertical="center"/>
    </xf>
    <xf numFmtId="0" fontId="10" fillId="3" borderId="83" xfId="0" applyFont="1" applyFill="1" applyBorder="1" applyAlignment="1">
      <alignment horizontal="center" vertical="center" wrapText="1"/>
    </xf>
    <xf numFmtId="0" fontId="9" fillId="3" borderId="84" xfId="0" applyFont="1" applyFill="1" applyBorder="1" applyAlignment="1">
      <alignment horizontal="center" vertical="center" wrapText="1"/>
    </xf>
    <xf numFmtId="0" fontId="9" fillId="3" borderId="8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50" xfId="0" applyFill="1" applyBorder="1" applyAlignment="1">
      <alignment horizontal="center" vertical="center"/>
    </xf>
    <xf numFmtId="0" fontId="0" fillId="8" borderId="51" xfId="0" applyFill="1" applyBorder="1" applyAlignment="1">
      <alignment horizontal="center" vertical="center"/>
    </xf>
    <xf numFmtId="0" fontId="0" fillId="8" borderId="52" xfId="0" applyFill="1" applyBorder="1" applyAlignment="1">
      <alignment horizontal="center" vertical="center"/>
    </xf>
    <xf numFmtId="0" fontId="0" fillId="8" borderId="55"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10" borderId="4" xfId="0" applyFill="1" applyBorder="1" applyAlignment="1">
      <alignment horizontal="center" vertical="center" wrapText="1"/>
    </xf>
    <xf numFmtId="0" fontId="0" fillId="10" borderId="22" xfId="0" applyFill="1" applyBorder="1" applyAlignment="1">
      <alignment horizontal="center" vertical="center"/>
    </xf>
    <xf numFmtId="0" fontId="0" fillId="10" borderId="6" xfId="0" applyFill="1" applyBorder="1" applyAlignment="1">
      <alignment horizontal="center" vertical="center"/>
    </xf>
    <xf numFmtId="0" fontId="0" fillId="11" borderId="24" xfId="0" applyFill="1" applyBorder="1" applyAlignment="1">
      <alignment horizontal="center" vertical="center"/>
    </xf>
    <xf numFmtId="0" fontId="4" fillId="10" borderId="78" xfId="0" applyFont="1" applyFill="1" applyBorder="1" applyAlignment="1">
      <alignment horizontal="center" vertical="center" wrapText="1"/>
    </xf>
    <xf numFmtId="0" fontId="4" fillId="10" borderId="77" xfId="0" applyFont="1" applyFill="1" applyBorder="1" applyAlignment="1">
      <alignment horizontal="center" vertical="center" wrapText="1"/>
    </xf>
    <xf numFmtId="0" fontId="4" fillId="10" borderId="79" xfId="0" applyFont="1" applyFill="1" applyBorder="1" applyAlignment="1">
      <alignment horizontal="center" vertical="center" wrapText="1"/>
    </xf>
    <xf numFmtId="0" fontId="0" fillId="3" borderId="78" xfId="0" applyFill="1" applyBorder="1" applyAlignment="1">
      <alignment horizontal="center" vertical="center"/>
    </xf>
    <xf numFmtId="0" fontId="0" fillId="3" borderId="77" xfId="0" applyFill="1" applyBorder="1" applyAlignment="1">
      <alignment horizontal="center" vertical="center"/>
    </xf>
    <xf numFmtId="0" fontId="0" fillId="3" borderId="79" xfId="0" applyFill="1" applyBorder="1" applyAlignment="1">
      <alignment horizontal="center" vertical="center"/>
    </xf>
    <xf numFmtId="0" fontId="0" fillId="3" borderId="107" xfId="0" applyFill="1" applyBorder="1" applyAlignment="1">
      <alignment horizontal="center" vertical="center"/>
    </xf>
    <xf numFmtId="0" fontId="0" fillId="3" borderId="108" xfId="0" applyFill="1" applyBorder="1" applyAlignment="1">
      <alignment horizontal="center" vertical="center"/>
    </xf>
    <xf numFmtId="0" fontId="0" fillId="3" borderId="109"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48"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55" xfId="0" applyFont="1" applyFill="1" applyBorder="1" applyAlignment="1">
      <alignment horizontal="center" vertical="center" wrapText="1"/>
    </xf>
    <xf numFmtId="0" fontId="0" fillId="12" borderId="46" xfId="0" applyFill="1" applyBorder="1" applyAlignment="1">
      <alignment horizontal="center" vertical="center"/>
    </xf>
    <xf numFmtId="0" fontId="0" fillId="12" borderId="47" xfId="0" applyFill="1" applyBorder="1" applyAlignment="1">
      <alignment horizontal="center" vertical="center"/>
    </xf>
    <xf numFmtId="0" fontId="0" fillId="12" borderId="50" xfId="0" applyFill="1" applyBorder="1" applyAlignment="1">
      <alignment horizontal="center" vertical="center"/>
    </xf>
    <xf numFmtId="0" fontId="0" fillId="12" borderId="51" xfId="0" applyFill="1" applyBorder="1" applyAlignment="1">
      <alignment horizontal="center" vertical="center"/>
    </xf>
    <xf numFmtId="0" fontId="0" fillId="12" borderId="52" xfId="0" applyFill="1" applyBorder="1" applyAlignment="1">
      <alignment horizontal="center" vertical="center"/>
    </xf>
    <xf numFmtId="0" fontId="0" fillId="12" borderId="55" xfId="0" applyFill="1" applyBorder="1" applyAlignment="1">
      <alignment horizontal="center" vertical="center"/>
    </xf>
    <xf numFmtId="0" fontId="2" fillId="3" borderId="47"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9"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50"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56" xfId="0" applyFont="1" applyFill="1" applyBorder="1" applyAlignment="1">
      <alignment horizontal="center" vertical="center"/>
    </xf>
    <xf numFmtId="0" fontId="2" fillId="3" borderId="45" xfId="0" applyFont="1" applyFill="1" applyBorder="1" applyAlignment="1">
      <alignment horizontal="center" vertical="center"/>
    </xf>
    <xf numFmtId="0" fontId="0" fillId="12" borderId="48" xfId="0" applyFill="1" applyBorder="1" applyAlignment="1">
      <alignment horizontal="center" vertical="center"/>
    </xf>
    <xf numFmtId="0" fontId="0" fillId="12" borderId="53" xfId="0" applyFill="1" applyBorder="1" applyAlignment="1">
      <alignment horizontal="center" vertical="center"/>
    </xf>
    <xf numFmtId="0" fontId="0" fillId="12" borderId="49" xfId="0" applyFill="1" applyBorder="1" applyAlignment="1">
      <alignment horizontal="center" vertical="center"/>
    </xf>
    <xf numFmtId="0" fontId="0" fillId="12" borderId="54"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33338</xdr:colOff>
      <xdr:row>32</xdr:row>
      <xdr:rowOff>212580</xdr:rowOff>
    </xdr:from>
    <xdr:to>
      <xdr:col>14</xdr:col>
      <xdr:colOff>290513</xdr:colOff>
      <xdr:row>64</xdr:row>
      <xdr:rowOff>212578</xdr:rowOff>
    </xdr:to>
    <xdr:sp macro="" textlink="">
      <xdr:nvSpPr>
        <xdr:cNvPr id="138" name="正方形/長方形 137">
          <a:extLst>
            <a:ext uri="{FF2B5EF4-FFF2-40B4-BE49-F238E27FC236}">
              <a16:creationId xmlns:a16="http://schemas.microsoft.com/office/drawing/2014/main" id="{DB4D8B1E-0528-4C37-94BE-85E6F9D73C4E}"/>
            </a:ext>
          </a:extLst>
        </xdr:cNvPr>
        <xdr:cNvSpPr/>
      </xdr:nvSpPr>
      <xdr:spPr>
        <a:xfrm>
          <a:off x="4867276" y="7832580"/>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10</xdr:col>
      <xdr:colOff>95080</xdr:colOff>
      <xdr:row>60</xdr:row>
      <xdr:rowOff>142211</xdr:rowOff>
    </xdr:from>
    <xdr:to>
      <xdr:col>10</xdr:col>
      <xdr:colOff>352515</xdr:colOff>
      <xdr:row>62</xdr:row>
      <xdr:rowOff>205602</xdr:rowOff>
    </xdr:to>
    <xdr:sp macro="" textlink="">
      <xdr:nvSpPr>
        <xdr:cNvPr id="139" name="正方形/長方形 138">
          <a:extLst>
            <a:ext uri="{FF2B5EF4-FFF2-40B4-BE49-F238E27FC236}">
              <a16:creationId xmlns:a16="http://schemas.microsoft.com/office/drawing/2014/main" id="{D813A2AF-0B79-447A-95DE-90562DA9F309}"/>
            </a:ext>
          </a:extLst>
        </xdr:cNvPr>
        <xdr:cNvSpPr/>
      </xdr:nvSpPr>
      <xdr:spPr>
        <a:xfrm rot="5400000">
          <a:off x="6859602" y="14570814"/>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33337</xdr:colOff>
      <xdr:row>59</xdr:row>
      <xdr:rowOff>111604</xdr:rowOff>
    </xdr:from>
    <xdr:to>
      <xdr:col>9</xdr:col>
      <xdr:colOff>102634</xdr:colOff>
      <xdr:row>64</xdr:row>
      <xdr:rowOff>18420</xdr:rowOff>
    </xdr:to>
    <xdr:sp macro="" textlink="">
      <xdr:nvSpPr>
        <xdr:cNvPr id="140" name="正方形/長方形 139">
          <a:extLst>
            <a:ext uri="{FF2B5EF4-FFF2-40B4-BE49-F238E27FC236}">
              <a16:creationId xmlns:a16="http://schemas.microsoft.com/office/drawing/2014/main" id="{E17C4D52-8D7D-4258-BC25-FD55AC158114}"/>
            </a:ext>
          </a:extLst>
        </xdr:cNvPr>
        <xdr:cNvSpPr/>
      </xdr:nvSpPr>
      <xdr:spPr>
        <a:xfrm>
          <a:off x="4867275" y="14160979"/>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553099</xdr:colOff>
      <xdr:row>34</xdr:row>
      <xdr:rowOff>206734</xdr:rowOff>
    </xdr:from>
    <xdr:to>
      <xdr:col>11</xdr:col>
      <xdr:colOff>484769</xdr:colOff>
      <xdr:row>41</xdr:row>
      <xdr:rowOff>78216</xdr:rowOff>
    </xdr:to>
    <xdr:sp macro="" textlink="">
      <xdr:nvSpPr>
        <xdr:cNvPr id="141" name="正方形/長方形 140">
          <a:extLst>
            <a:ext uri="{FF2B5EF4-FFF2-40B4-BE49-F238E27FC236}">
              <a16:creationId xmlns:a16="http://schemas.microsoft.com/office/drawing/2014/main" id="{D9D0FFA1-8EC1-4749-BABB-A9EAE3F801CD}"/>
            </a:ext>
          </a:extLst>
        </xdr:cNvPr>
        <xdr:cNvSpPr/>
      </xdr:nvSpPr>
      <xdr:spPr>
        <a:xfrm>
          <a:off x="6768162" y="8302984"/>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686450</xdr:colOff>
      <xdr:row>36</xdr:row>
      <xdr:rowOff>87738</xdr:rowOff>
    </xdr:from>
    <xdr:to>
      <xdr:col>11</xdr:col>
      <xdr:colOff>367625</xdr:colOff>
      <xdr:row>37</xdr:row>
      <xdr:rowOff>199507</xdr:rowOff>
    </xdr:to>
    <xdr:sp macro="" textlink="">
      <xdr:nvSpPr>
        <xdr:cNvPr id="142" name="正方形/長方形 141">
          <a:extLst>
            <a:ext uri="{FF2B5EF4-FFF2-40B4-BE49-F238E27FC236}">
              <a16:creationId xmlns:a16="http://schemas.microsoft.com/office/drawing/2014/main" id="{F4D9D84B-F9F0-4FAC-B360-90E9905EFBFF}"/>
            </a:ext>
          </a:extLst>
        </xdr:cNvPr>
        <xdr:cNvSpPr/>
      </xdr:nvSpPr>
      <xdr:spPr>
        <a:xfrm>
          <a:off x="6901513" y="8660238"/>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379449</xdr:colOff>
      <xdr:row>37</xdr:row>
      <xdr:rowOff>97269</xdr:rowOff>
    </xdr:from>
    <xdr:to>
      <xdr:col>10</xdr:col>
      <xdr:colOff>660177</xdr:colOff>
      <xdr:row>39</xdr:row>
      <xdr:rowOff>230154</xdr:rowOff>
    </xdr:to>
    <xdr:sp macro="" textlink="">
      <xdr:nvSpPr>
        <xdr:cNvPr id="144" name="正方形/長方形 143">
          <a:extLst>
            <a:ext uri="{FF2B5EF4-FFF2-40B4-BE49-F238E27FC236}">
              <a16:creationId xmlns:a16="http://schemas.microsoft.com/office/drawing/2014/main" id="{32E96AA0-7F5B-43F1-AFD6-0449DBAC9BF7}"/>
            </a:ext>
          </a:extLst>
        </xdr:cNvPr>
        <xdr:cNvSpPr/>
      </xdr:nvSpPr>
      <xdr:spPr>
        <a:xfrm rot="5400000">
          <a:off x="7120870" y="9072098"/>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686450</xdr:colOff>
      <xdr:row>39</xdr:row>
      <xdr:rowOff>106789</xdr:rowOff>
    </xdr:from>
    <xdr:to>
      <xdr:col>11</xdr:col>
      <xdr:colOff>367625</xdr:colOff>
      <xdr:row>40</xdr:row>
      <xdr:rowOff>218557</xdr:rowOff>
    </xdr:to>
    <xdr:sp macro="" textlink="">
      <xdr:nvSpPr>
        <xdr:cNvPr id="145" name="正方形/長方形 144">
          <a:extLst>
            <a:ext uri="{FF2B5EF4-FFF2-40B4-BE49-F238E27FC236}">
              <a16:creationId xmlns:a16="http://schemas.microsoft.com/office/drawing/2014/main" id="{23C3299A-C180-40A0-9BBF-B4F58A2683BD}"/>
            </a:ext>
          </a:extLst>
        </xdr:cNvPr>
        <xdr:cNvSpPr/>
      </xdr:nvSpPr>
      <xdr:spPr>
        <a:xfrm>
          <a:off x="6901513" y="9393664"/>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543575</xdr:colOff>
      <xdr:row>41</xdr:row>
      <xdr:rowOff>218789</xdr:rowOff>
    </xdr:from>
    <xdr:to>
      <xdr:col>11</xdr:col>
      <xdr:colOff>475245</xdr:colOff>
      <xdr:row>48</xdr:row>
      <xdr:rowOff>66795</xdr:rowOff>
    </xdr:to>
    <xdr:sp macro="" textlink="">
      <xdr:nvSpPr>
        <xdr:cNvPr id="146" name="正方形/長方形 145">
          <a:extLst>
            <a:ext uri="{FF2B5EF4-FFF2-40B4-BE49-F238E27FC236}">
              <a16:creationId xmlns:a16="http://schemas.microsoft.com/office/drawing/2014/main" id="{994F3D1B-B21D-476B-81F6-134D8B0A1677}"/>
            </a:ext>
          </a:extLst>
        </xdr:cNvPr>
        <xdr:cNvSpPr/>
      </xdr:nvSpPr>
      <xdr:spPr>
        <a:xfrm>
          <a:off x="6758638" y="9981914"/>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676926</xdr:colOff>
      <xdr:row>43</xdr:row>
      <xdr:rowOff>78389</xdr:rowOff>
    </xdr:from>
    <xdr:to>
      <xdr:col>11</xdr:col>
      <xdr:colOff>358101</xdr:colOff>
      <xdr:row>44</xdr:row>
      <xdr:rowOff>180690</xdr:rowOff>
    </xdr:to>
    <xdr:sp macro="" textlink="">
      <xdr:nvSpPr>
        <xdr:cNvPr id="148" name="正方形/長方形 147">
          <a:extLst>
            <a:ext uri="{FF2B5EF4-FFF2-40B4-BE49-F238E27FC236}">
              <a16:creationId xmlns:a16="http://schemas.microsoft.com/office/drawing/2014/main" id="{95D4DFD2-7B33-4FFF-8803-7993F67B8080}"/>
            </a:ext>
          </a:extLst>
        </xdr:cNvPr>
        <xdr:cNvSpPr/>
      </xdr:nvSpPr>
      <xdr:spPr>
        <a:xfrm>
          <a:off x="6891989" y="10317764"/>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369925</xdr:colOff>
      <xdr:row>44</xdr:row>
      <xdr:rowOff>87919</xdr:rowOff>
    </xdr:from>
    <xdr:to>
      <xdr:col>10</xdr:col>
      <xdr:colOff>650653</xdr:colOff>
      <xdr:row>46</xdr:row>
      <xdr:rowOff>209267</xdr:rowOff>
    </xdr:to>
    <xdr:sp macro="" textlink="">
      <xdr:nvSpPr>
        <xdr:cNvPr id="163" name="正方形/長方形 162">
          <a:extLst>
            <a:ext uri="{FF2B5EF4-FFF2-40B4-BE49-F238E27FC236}">
              <a16:creationId xmlns:a16="http://schemas.microsoft.com/office/drawing/2014/main" id="{17A058AE-891A-44FA-95A8-3D56D74426B3}"/>
            </a:ext>
          </a:extLst>
        </xdr:cNvPr>
        <xdr:cNvSpPr/>
      </xdr:nvSpPr>
      <xdr:spPr>
        <a:xfrm rot="5400000">
          <a:off x="7117115" y="10723854"/>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676926</xdr:colOff>
      <xdr:row>46</xdr:row>
      <xdr:rowOff>97439</xdr:rowOff>
    </xdr:from>
    <xdr:to>
      <xdr:col>11</xdr:col>
      <xdr:colOff>358101</xdr:colOff>
      <xdr:row>47</xdr:row>
      <xdr:rowOff>199741</xdr:rowOff>
    </xdr:to>
    <xdr:sp macro="" textlink="">
      <xdr:nvSpPr>
        <xdr:cNvPr id="165" name="正方形/長方形 164">
          <a:extLst>
            <a:ext uri="{FF2B5EF4-FFF2-40B4-BE49-F238E27FC236}">
              <a16:creationId xmlns:a16="http://schemas.microsoft.com/office/drawing/2014/main" id="{728939D1-F580-4F61-9449-AA7FC37259AF}"/>
            </a:ext>
          </a:extLst>
        </xdr:cNvPr>
        <xdr:cNvSpPr/>
      </xdr:nvSpPr>
      <xdr:spPr>
        <a:xfrm>
          <a:off x="6891989" y="11051189"/>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356176</xdr:colOff>
      <xdr:row>36</xdr:row>
      <xdr:rowOff>2282</xdr:rowOff>
    </xdr:from>
    <xdr:to>
      <xdr:col>13</xdr:col>
      <xdr:colOff>211963</xdr:colOff>
      <xdr:row>37</xdr:row>
      <xdr:rowOff>20017</xdr:rowOff>
    </xdr:to>
    <xdr:sp macro="" textlink="">
      <xdr:nvSpPr>
        <xdr:cNvPr id="182" name="正方形/長方形 181">
          <a:extLst>
            <a:ext uri="{FF2B5EF4-FFF2-40B4-BE49-F238E27FC236}">
              <a16:creationId xmlns:a16="http://schemas.microsoft.com/office/drawing/2014/main" id="{9C1BD6A8-5DFE-4542-A79E-14325CE86D79}"/>
            </a:ext>
          </a:extLst>
        </xdr:cNvPr>
        <xdr:cNvSpPr/>
      </xdr:nvSpPr>
      <xdr:spPr>
        <a:xfrm>
          <a:off x="7952364" y="8574782"/>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490352</xdr:colOff>
      <xdr:row>38</xdr:row>
      <xdr:rowOff>151520</xdr:rowOff>
    </xdr:from>
    <xdr:to>
      <xdr:col>14</xdr:col>
      <xdr:colOff>296217</xdr:colOff>
      <xdr:row>38</xdr:row>
      <xdr:rowOff>151520</xdr:rowOff>
    </xdr:to>
    <xdr:cxnSp macro="">
      <xdr:nvCxnSpPr>
        <xdr:cNvPr id="183" name="直線矢印コネクタ 182">
          <a:extLst>
            <a:ext uri="{FF2B5EF4-FFF2-40B4-BE49-F238E27FC236}">
              <a16:creationId xmlns:a16="http://schemas.microsoft.com/office/drawing/2014/main" id="{43D16E92-7D96-44D4-B40C-3094FBEBEC57}"/>
            </a:ext>
          </a:extLst>
        </xdr:cNvPr>
        <xdr:cNvCxnSpPr/>
      </xdr:nvCxnSpPr>
      <xdr:spPr>
        <a:xfrm flipH="1">
          <a:off x="8086540" y="9200270"/>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478528</xdr:colOff>
      <xdr:row>45</xdr:row>
      <xdr:rowOff>69421</xdr:rowOff>
    </xdr:from>
    <xdr:to>
      <xdr:col>14</xdr:col>
      <xdr:colOff>284393</xdr:colOff>
      <xdr:row>45</xdr:row>
      <xdr:rowOff>69421</xdr:rowOff>
    </xdr:to>
    <xdr:cxnSp macro="">
      <xdr:nvCxnSpPr>
        <xdr:cNvPr id="190" name="直線矢印コネクタ 189">
          <a:extLst>
            <a:ext uri="{FF2B5EF4-FFF2-40B4-BE49-F238E27FC236}">
              <a16:creationId xmlns:a16="http://schemas.microsoft.com/office/drawing/2014/main" id="{93106DE6-A0E9-4FCC-BED7-5827F2BAB91E}"/>
            </a:ext>
          </a:extLst>
        </xdr:cNvPr>
        <xdr:cNvCxnSpPr/>
      </xdr:nvCxnSpPr>
      <xdr:spPr>
        <a:xfrm flipH="1">
          <a:off x="8074716" y="10785046"/>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492581</xdr:colOff>
      <xdr:row>37</xdr:row>
      <xdr:rowOff>127343</xdr:rowOff>
    </xdr:from>
    <xdr:to>
      <xdr:col>14</xdr:col>
      <xdr:colOff>191357</xdr:colOff>
      <xdr:row>38</xdr:row>
      <xdr:rowOff>149408</xdr:rowOff>
    </xdr:to>
    <xdr:sp macro="" textlink="">
      <xdr:nvSpPr>
        <xdr:cNvPr id="193" name="正方形/長方形 192">
          <a:extLst>
            <a:ext uri="{FF2B5EF4-FFF2-40B4-BE49-F238E27FC236}">
              <a16:creationId xmlns:a16="http://schemas.microsoft.com/office/drawing/2014/main" id="{5F7D175C-92F6-4295-A5AE-E53D417AA862}"/>
            </a:ext>
          </a:extLst>
        </xdr:cNvPr>
        <xdr:cNvSpPr/>
      </xdr:nvSpPr>
      <xdr:spPr>
        <a:xfrm>
          <a:off x="8779331" y="8937968"/>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10</xdr:col>
      <xdr:colOff>513300</xdr:colOff>
      <xdr:row>59</xdr:row>
      <xdr:rowOff>22760</xdr:rowOff>
    </xdr:from>
    <xdr:to>
      <xdr:col>10</xdr:col>
      <xdr:colOff>630642</xdr:colOff>
      <xdr:row>59</xdr:row>
      <xdr:rowOff>124684</xdr:rowOff>
    </xdr:to>
    <xdr:sp macro="" textlink="">
      <xdr:nvSpPr>
        <xdr:cNvPr id="201" name="楕円 200">
          <a:extLst>
            <a:ext uri="{FF2B5EF4-FFF2-40B4-BE49-F238E27FC236}">
              <a16:creationId xmlns:a16="http://schemas.microsoft.com/office/drawing/2014/main" id="{83A63200-1004-4EEA-B7E4-AE5EBF6C5D34}"/>
            </a:ext>
          </a:extLst>
        </xdr:cNvPr>
        <xdr:cNvSpPr/>
      </xdr:nvSpPr>
      <xdr:spPr>
        <a:xfrm>
          <a:off x="7418925" y="14072135"/>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501475</xdr:colOff>
      <xdr:row>62</xdr:row>
      <xdr:rowOff>141293</xdr:rowOff>
    </xdr:from>
    <xdr:to>
      <xdr:col>10</xdr:col>
      <xdr:colOff>618817</xdr:colOff>
      <xdr:row>63</xdr:row>
      <xdr:rowOff>3581</xdr:rowOff>
    </xdr:to>
    <xdr:sp macro="" textlink="">
      <xdr:nvSpPr>
        <xdr:cNvPr id="202" name="楕円 201">
          <a:extLst>
            <a:ext uri="{FF2B5EF4-FFF2-40B4-BE49-F238E27FC236}">
              <a16:creationId xmlns:a16="http://schemas.microsoft.com/office/drawing/2014/main" id="{18F0C81C-75D9-4B73-B186-ADA6DD844FF1}"/>
            </a:ext>
          </a:extLst>
        </xdr:cNvPr>
        <xdr:cNvSpPr/>
      </xdr:nvSpPr>
      <xdr:spPr>
        <a:xfrm>
          <a:off x="7407100" y="14905043"/>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67655</xdr:colOff>
      <xdr:row>58</xdr:row>
      <xdr:rowOff>137812</xdr:rowOff>
    </xdr:from>
    <xdr:to>
      <xdr:col>12</xdr:col>
      <xdr:colOff>397406</xdr:colOff>
      <xdr:row>59</xdr:row>
      <xdr:rowOff>144382</xdr:rowOff>
    </xdr:to>
    <xdr:sp macro="" textlink="">
      <xdr:nvSpPr>
        <xdr:cNvPr id="203" name="正方形/長方形 202">
          <a:extLst>
            <a:ext uri="{FF2B5EF4-FFF2-40B4-BE49-F238E27FC236}">
              <a16:creationId xmlns:a16="http://schemas.microsoft.com/office/drawing/2014/main" id="{954068F2-5CE1-405A-B33D-9C4C5B267246}"/>
            </a:ext>
          </a:extLst>
        </xdr:cNvPr>
        <xdr:cNvSpPr/>
      </xdr:nvSpPr>
      <xdr:spPr>
        <a:xfrm>
          <a:off x="7663843" y="13949062"/>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645723</xdr:colOff>
      <xdr:row>60</xdr:row>
      <xdr:rowOff>94526</xdr:rowOff>
    </xdr:from>
    <xdr:to>
      <xdr:col>14</xdr:col>
      <xdr:colOff>283079</xdr:colOff>
      <xdr:row>60</xdr:row>
      <xdr:rowOff>94526</xdr:rowOff>
    </xdr:to>
    <xdr:cxnSp macro="">
      <xdr:nvCxnSpPr>
        <xdr:cNvPr id="204" name="直線矢印コネクタ 203">
          <a:extLst>
            <a:ext uri="{FF2B5EF4-FFF2-40B4-BE49-F238E27FC236}">
              <a16:creationId xmlns:a16="http://schemas.microsoft.com/office/drawing/2014/main" id="{16C33CAD-0855-4F28-8CEA-0BD92A9BF5FC}"/>
            </a:ext>
          </a:extLst>
        </xdr:cNvPr>
        <xdr:cNvCxnSpPr/>
      </xdr:nvCxnSpPr>
      <xdr:spPr>
        <a:xfrm>
          <a:off x="7551348" y="14382026"/>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632585</xdr:colOff>
      <xdr:row>63</xdr:row>
      <xdr:rowOff>192133</xdr:rowOff>
    </xdr:from>
    <xdr:to>
      <xdr:col>14</xdr:col>
      <xdr:colOff>290962</xdr:colOff>
      <xdr:row>63</xdr:row>
      <xdr:rowOff>192133</xdr:rowOff>
    </xdr:to>
    <xdr:cxnSp macro="">
      <xdr:nvCxnSpPr>
        <xdr:cNvPr id="205" name="直線矢印コネクタ 204">
          <a:extLst>
            <a:ext uri="{FF2B5EF4-FFF2-40B4-BE49-F238E27FC236}">
              <a16:creationId xmlns:a16="http://schemas.microsoft.com/office/drawing/2014/main" id="{0B39485D-9C80-449D-BC3C-54C6B6A030A3}"/>
            </a:ext>
          </a:extLst>
        </xdr:cNvPr>
        <xdr:cNvCxnSpPr/>
      </xdr:nvCxnSpPr>
      <xdr:spPr>
        <a:xfrm>
          <a:off x="7538210" y="15194008"/>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469363</xdr:colOff>
      <xdr:row>59</xdr:row>
      <xdr:rowOff>100952</xdr:rowOff>
    </xdr:from>
    <xdr:to>
      <xdr:col>14</xdr:col>
      <xdr:colOff>239431</xdr:colOff>
      <xdr:row>60</xdr:row>
      <xdr:rowOff>109219</xdr:rowOff>
    </xdr:to>
    <xdr:sp macro="" textlink="">
      <xdr:nvSpPr>
        <xdr:cNvPr id="206" name="正方形/長方形 205">
          <a:extLst>
            <a:ext uri="{FF2B5EF4-FFF2-40B4-BE49-F238E27FC236}">
              <a16:creationId xmlns:a16="http://schemas.microsoft.com/office/drawing/2014/main" id="{5C870E49-A708-4F30-B2CE-EE09B0923276}"/>
            </a:ext>
          </a:extLst>
        </xdr:cNvPr>
        <xdr:cNvSpPr/>
      </xdr:nvSpPr>
      <xdr:spPr>
        <a:xfrm>
          <a:off x="8756113" y="14150327"/>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547189</xdr:colOff>
      <xdr:row>59</xdr:row>
      <xdr:rowOff>548</xdr:rowOff>
    </xdr:from>
    <xdr:to>
      <xdr:col>10</xdr:col>
      <xdr:colOff>631599</xdr:colOff>
      <xdr:row>60</xdr:row>
      <xdr:rowOff>201331</xdr:rowOff>
    </xdr:to>
    <xdr:sp macro="" textlink="">
      <xdr:nvSpPr>
        <xdr:cNvPr id="207" name="正方形/長方形 206">
          <a:extLst>
            <a:ext uri="{FF2B5EF4-FFF2-40B4-BE49-F238E27FC236}">
              <a16:creationId xmlns:a16="http://schemas.microsoft.com/office/drawing/2014/main" id="{831A2125-8C81-4F58-9375-51E48AC49BC3}"/>
            </a:ext>
          </a:extLst>
        </xdr:cNvPr>
        <xdr:cNvSpPr/>
      </xdr:nvSpPr>
      <xdr:spPr>
        <a:xfrm>
          <a:off x="6762252" y="14049923"/>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547188</xdr:colOff>
      <xdr:row>62</xdr:row>
      <xdr:rowOff>112587</xdr:rowOff>
    </xdr:from>
    <xdr:to>
      <xdr:col>10</xdr:col>
      <xdr:colOff>622074</xdr:colOff>
      <xdr:row>64</xdr:row>
      <xdr:rowOff>98465</xdr:rowOff>
    </xdr:to>
    <xdr:sp macro="" textlink="">
      <xdr:nvSpPr>
        <xdr:cNvPr id="208" name="正方形/長方形 207">
          <a:extLst>
            <a:ext uri="{FF2B5EF4-FFF2-40B4-BE49-F238E27FC236}">
              <a16:creationId xmlns:a16="http://schemas.microsoft.com/office/drawing/2014/main" id="{337C2463-FD9E-4B0A-BA6D-6298CA10E0E6}"/>
            </a:ext>
          </a:extLst>
        </xdr:cNvPr>
        <xdr:cNvSpPr/>
      </xdr:nvSpPr>
      <xdr:spPr>
        <a:xfrm>
          <a:off x="6762251" y="14876337"/>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7</xdr:col>
      <xdr:colOff>33337</xdr:colOff>
      <xdr:row>36</xdr:row>
      <xdr:rowOff>33336</xdr:rowOff>
    </xdr:from>
    <xdr:to>
      <xdr:col>9</xdr:col>
      <xdr:colOff>118822</xdr:colOff>
      <xdr:row>55</xdr:row>
      <xdr:rowOff>33336</xdr:rowOff>
    </xdr:to>
    <xdr:sp macro="" textlink="">
      <xdr:nvSpPr>
        <xdr:cNvPr id="209" name="正方形/長方形 208">
          <a:extLst>
            <a:ext uri="{FF2B5EF4-FFF2-40B4-BE49-F238E27FC236}">
              <a16:creationId xmlns:a16="http://schemas.microsoft.com/office/drawing/2014/main" id="{83F5633A-868F-4EC7-AF33-80B2D089D57D}"/>
            </a:ext>
          </a:extLst>
        </xdr:cNvPr>
        <xdr:cNvSpPr/>
      </xdr:nvSpPr>
      <xdr:spPr>
        <a:xfrm>
          <a:off x="4867275" y="8605836"/>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119384</xdr:colOff>
      <xdr:row>37</xdr:row>
      <xdr:rowOff>21916</xdr:rowOff>
    </xdr:from>
    <xdr:to>
      <xdr:col>9</xdr:col>
      <xdr:colOff>671998</xdr:colOff>
      <xdr:row>37</xdr:row>
      <xdr:rowOff>21916</xdr:rowOff>
    </xdr:to>
    <xdr:cxnSp macro="">
      <xdr:nvCxnSpPr>
        <xdr:cNvPr id="210" name="直線矢印コネクタ 209">
          <a:extLst>
            <a:ext uri="{FF2B5EF4-FFF2-40B4-BE49-F238E27FC236}">
              <a16:creationId xmlns:a16="http://schemas.microsoft.com/office/drawing/2014/main" id="{D551F447-A00F-4602-A98F-5980E20C3F31}"/>
            </a:ext>
          </a:extLst>
        </xdr:cNvPr>
        <xdr:cNvCxnSpPr/>
      </xdr:nvCxnSpPr>
      <xdr:spPr>
        <a:xfrm>
          <a:off x="6334447" y="883254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127266</xdr:colOff>
      <xdr:row>40</xdr:row>
      <xdr:rowOff>63106</xdr:rowOff>
    </xdr:from>
    <xdr:to>
      <xdr:col>9</xdr:col>
      <xdr:colOff>679880</xdr:colOff>
      <xdr:row>40</xdr:row>
      <xdr:rowOff>63106</xdr:rowOff>
    </xdr:to>
    <xdr:cxnSp macro="">
      <xdr:nvCxnSpPr>
        <xdr:cNvPr id="211" name="直線矢印コネクタ 210">
          <a:extLst>
            <a:ext uri="{FF2B5EF4-FFF2-40B4-BE49-F238E27FC236}">
              <a16:creationId xmlns:a16="http://schemas.microsoft.com/office/drawing/2014/main" id="{A758D237-85D8-4513-86CA-4B11ECBFC17F}"/>
            </a:ext>
          </a:extLst>
        </xdr:cNvPr>
        <xdr:cNvCxnSpPr/>
      </xdr:nvCxnSpPr>
      <xdr:spPr>
        <a:xfrm>
          <a:off x="6342329" y="958810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114129</xdr:colOff>
      <xdr:row>43</xdr:row>
      <xdr:rowOff>228315</xdr:rowOff>
    </xdr:from>
    <xdr:to>
      <xdr:col>9</xdr:col>
      <xdr:colOff>666743</xdr:colOff>
      <xdr:row>43</xdr:row>
      <xdr:rowOff>228315</xdr:rowOff>
    </xdr:to>
    <xdr:cxnSp macro="">
      <xdr:nvCxnSpPr>
        <xdr:cNvPr id="212" name="直線矢印コネクタ 211">
          <a:extLst>
            <a:ext uri="{FF2B5EF4-FFF2-40B4-BE49-F238E27FC236}">
              <a16:creationId xmlns:a16="http://schemas.microsoft.com/office/drawing/2014/main" id="{628127B0-1E59-4500-85F3-AE2EE500C8D1}"/>
            </a:ext>
          </a:extLst>
        </xdr:cNvPr>
        <xdr:cNvCxnSpPr/>
      </xdr:nvCxnSpPr>
      <xdr:spPr>
        <a:xfrm>
          <a:off x="6329192" y="1046769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122011</xdr:colOff>
      <xdr:row>47</xdr:row>
      <xdr:rowOff>35648</xdr:rowOff>
    </xdr:from>
    <xdr:to>
      <xdr:col>9</xdr:col>
      <xdr:colOff>674625</xdr:colOff>
      <xdr:row>47</xdr:row>
      <xdr:rowOff>35648</xdr:rowOff>
    </xdr:to>
    <xdr:cxnSp macro="">
      <xdr:nvCxnSpPr>
        <xdr:cNvPr id="213" name="直線矢印コネクタ 212">
          <a:extLst>
            <a:ext uri="{FF2B5EF4-FFF2-40B4-BE49-F238E27FC236}">
              <a16:creationId xmlns:a16="http://schemas.microsoft.com/office/drawing/2014/main" id="{046B2F54-257A-4B2C-8DCF-EF4D44DE1FA4}"/>
            </a:ext>
          </a:extLst>
        </xdr:cNvPr>
        <xdr:cNvCxnSpPr/>
      </xdr:nvCxnSpPr>
      <xdr:spPr>
        <a:xfrm>
          <a:off x="6337074" y="112275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99677</xdr:colOff>
      <xdr:row>60</xdr:row>
      <xdr:rowOff>27614</xdr:rowOff>
    </xdr:from>
    <xdr:to>
      <xdr:col>9</xdr:col>
      <xdr:colOff>540619</xdr:colOff>
      <xdr:row>60</xdr:row>
      <xdr:rowOff>27614</xdr:rowOff>
    </xdr:to>
    <xdr:cxnSp macro="">
      <xdr:nvCxnSpPr>
        <xdr:cNvPr id="214" name="直線矢印コネクタ 213">
          <a:extLst>
            <a:ext uri="{FF2B5EF4-FFF2-40B4-BE49-F238E27FC236}">
              <a16:creationId xmlns:a16="http://schemas.microsoft.com/office/drawing/2014/main" id="{09FB90A4-8649-4C81-AE1C-5E0E0A0522EA}"/>
            </a:ext>
          </a:extLst>
        </xdr:cNvPr>
        <xdr:cNvCxnSpPr/>
      </xdr:nvCxnSpPr>
      <xdr:spPr>
        <a:xfrm>
          <a:off x="6314740" y="14315114"/>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93109</xdr:colOff>
      <xdr:row>63</xdr:row>
      <xdr:rowOff>102408</xdr:rowOff>
    </xdr:from>
    <xdr:to>
      <xdr:col>9</xdr:col>
      <xdr:colOff>534050</xdr:colOff>
      <xdr:row>63</xdr:row>
      <xdr:rowOff>102408</xdr:rowOff>
    </xdr:to>
    <xdr:cxnSp macro="">
      <xdr:nvCxnSpPr>
        <xdr:cNvPr id="215" name="直線矢印コネクタ 214">
          <a:extLst>
            <a:ext uri="{FF2B5EF4-FFF2-40B4-BE49-F238E27FC236}">
              <a16:creationId xmlns:a16="http://schemas.microsoft.com/office/drawing/2014/main" id="{A9C7496E-D285-4640-9C98-D220EF624CEE}"/>
            </a:ext>
          </a:extLst>
        </xdr:cNvPr>
        <xdr:cNvCxnSpPr/>
      </xdr:nvCxnSpPr>
      <xdr:spPr>
        <a:xfrm>
          <a:off x="6308172" y="15104283"/>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55</xdr:row>
      <xdr:rowOff>219753</xdr:rowOff>
    </xdr:from>
    <xdr:to>
      <xdr:col>9</xdr:col>
      <xdr:colOff>121911</xdr:colOff>
      <xdr:row>58</xdr:row>
      <xdr:rowOff>189460</xdr:rowOff>
    </xdr:to>
    <xdr:sp macro="" textlink="">
      <xdr:nvSpPr>
        <xdr:cNvPr id="216" name="正方形/長方形 215">
          <a:extLst>
            <a:ext uri="{FF2B5EF4-FFF2-40B4-BE49-F238E27FC236}">
              <a16:creationId xmlns:a16="http://schemas.microsoft.com/office/drawing/2014/main" id="{F6D79A10-F319-48DE-8FAF-455AA7CF5EEA}"/>
            </a:ext>
          </a:extLst>
        </xdr:cNvPr>
        <xdr:cNvSpPr/>
      </xdr:nvSpPr>
      <xdr:spPr>
        <a:xfrm>
          <a:off x="4867275" y="13316628"/>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9</xdr:col>
      <xdr:colOff>141719</xdr:colOff>
      <xdr:row>57</xdr:row>
      <xdr:rowOff>106033</xdr:rowOff>
    </xdr:from>
    <xdr:to>
      <xdr:col>12</xdr:col>
      <xdr:colOff>372789</xdr:colOff>
      <xdr:row>57</xdr:row>
      <xdr:rowOff>106033</xdr:rowOff>
    </xdr:to>
    <xdr:cxnSp macro="">
      <xdr:nvCxnSpPr>
        <xdr:cNvPr id="217" name="直線矢印コネクタ 216">
          <a:extLst>
            <a:ext uri="{FF2B5EF4-FFF2-40B4-BE49-F238E27FC236}">
              <a16:creationId xmlns:a16="http://schemas.microsoft.com/office/drawing/2014/main" id="{97370042-7DE1-4BE8-B454-84FE31537875}"/>
            </a:ext>
          </a:extLst>
        </xdr:cNvPr>
        <xdr:cNvCxnSpPr/>
      </xdr:nvCxnSpPr>
      <xdr:spPr>
        <a:xfrm>
          <a:off x="6356782" y="13679158"/>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234418</xdr:colOff>
      <xdr:row>40</xdr:row>
      <xdr:rowOff>202039</xdr:rowOff>
    </xdr:from>
    <xdr:to>
      <xdr:col>7</xdr:col>
      <xdr:colOff>18410</xdr:colOff>
      <xdr:row>40</xdr:row>
      <xdr:rowOff>202039</xdr:rowOff>
    </xdr:to>
    <xdr:cxnSp macro="">
      <xdr:nvCxnSpPr>
        <xdr:cNvPr id="218" name="直線矢印コネクタ 217">
          <a:extLst>
            <a:ext uri="{FF2B5EF4-FFF2-40B4-BE49-F238E27FC236}">
              <a16:creationId xmlns:a16="http://schemas.microsoft.com/office/drawing/2014/main" id="{E95F343F-0220-442C-BAE3-09234A722E14}"/>
            </a:ext>
          </a:extLst>
        </xdr:cNvPr>
        <xdr:cNvCxnSpPr/>
      </xdr:nvCxnSpPr>
      <xdr:spPr>
        <a:xfrm>
          <a:off x="4377793" y="9727039"/>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240279</xdr:colOff>
      <xdr:row>57</xdr:row>
      <xdr:rowOff>87856</xdr:rowOff>
    </xdr:from>
    <xdr:to>
      <xdr:col>7</xdr:col>
      <xdr:colOff>31789</xdr:colOff>
      <xdr:row>57</xdr:row>
      <xdr:rowOff>87856</xdr:rowOff>
    </xdr:to>
    <xdr:cxnSp macro="">
      <xdr:nvCxnSpPr>
        <xdr:cNvPr id="219" name="直線矢印コネクタ 218">
          <a:extLst>
            <a:ext uri="{FF2B5EF4-FFF2-40B4-BE49-F238E27FC236}">
              <a16:creationId xmlns:a16="http://schemas.microsoft.com/office/drawing/2014/main" id="{97E710EA-4FF4-4610-AAA1-64CD9E3D731C}"/>
            </a:ext>
          </a:extLst>
        </xdr:cNvPr>
        <xdr:cNvCxnSpPr/>
      </xdr:nvCxnSpPr>
      <xdr:spPr>
        <a:xfrm>
          <a:off x="4383654" y="13660981"/>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255214</xdr:colOff>
      <xdr:row>61</xdr:row>
      <xdr:rowOff>51862</xdr:rowOff>
    </xdr:from>
    <xdr:to>
      <xdr:col>7</xdr:col>
      <xdr:colOff>27202</xdr:colOff>
      <xdr:row>61</xdr:row>
      <xdr:rowOff>51862</xdr:rowOff>
    </xdr:to>
    <xdr:cxnSp macro="">
      <xdr:nvCxnSpPr>
        <xdr:cNvPr id="220" name="直線矢印コネクタ 219">
          <a:extLst>
            <a:ext uri="{FF2B5EF4-FFF2-40B4-BE49-F238E27FC236}">
              <a16:creationId xmlns:a16="http://schemas.microsoft.com/office/drawing/2014/main" id="{AF6C352D-C6F5-4B3E-892B-B18BFFD9B7FE}"/>
            </a:ext>
          </a:extLst>
        </xdr:cNvPr>
        <xdr:cNvCxnSpPr/>
      </xdr:nvCxnSpPr>
      <xdr:spPr>
        <a:xfrm>
          <a:off x="4398589" y="14577487"/>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131307</xdr:colOff>
      <xdr:row>49</xdr:row>
      <xdr:rowOff>225598</xdr:rowOff>
    </xdr:from>
    <xdr:to>
      <xdr:col>6</xdr:col>
      <xdr:colOff>228628</xdr:colOff>
      <xdr:row>51</xdr:row>
      <xdr:rowOff>99101</xdr:rowOff>
    </xdr:to>
    <xdr:sp macro="" textlink="">
      <xdr:nvSpPr>
        <xdr:cNvPr id="221" name="矢印: 左右 220">
          <a:extLst>
            <a:ext uri="{FF2B5EF4-FFF2-40B4-BE49-F238E27FC236}">
              <a16:creationId xmlns:a16="http://schemas.microsoft.com/office/drawing/2014/main" id="{2960A4CB-7E8D-498E-815F-9305FD2AE8CF}"/>
            </a:ext>
          </a:extLst>
        </xdr:cNvPr>
        <xdr:cNvSpPr/>
      </xdr:nvSpPr>
      <xdr:spPr>
        <a:xfrm>
          <a:off x="3584120" y="11893723"/>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6</xdr:col>
      <xdr:colOff>240167</xdr:colOff>
      <xdr:row>40</xdr:row>
      <xdr:rowOff>194359</xdr:rowOff>
    </xdr:from>
    <xdr:to>
      <xdr:col>6</xdr:col>
      <xdr:colOff>240167</xdr:colOff>
      <xdr:row>61</xdr:row>
      <xdr:rowOff>84425</xdr:rowOff>
    </xdr:to>
    <xdr:cxnSp macro="">
      <xdr:nvCxnSpPr>
        <xdr:cNvPr id="222" name="直線コネクタ 221">
          <a:extLst>
            <a:ext uri="{FF2B5EF4-FFF2-40B4-BE49-F238E27FC236}">
              <a16:creationId xmlns:a16="http://schemas.microsoft.com/office/drawing/2014/main" id="{4A240D13-85DD-4072-8B97-A07811FA7CB0}"/>
            </a:ext>
          </a:extLst>
        </xdr:cNvPr>
        <xdr:cNvCxnSpPr/>
      </xdr:nvCxnSpPr>
      <xdr:spPr>
        <a:xfrm>
          <a:off x="4383542" y="9719359"/>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590552</xdr:colOff>
      <xdr:row>44</xdr:row>
      <xdr:rowOff>52925</xdr:rowOff>
    </xdr:from>
    <xdr:to>
      <xdr:col>14</xdr:col>
      <xdr:colOff>289328</xdr:colOff>
      <xdr:row>45</xdr:row>
      <xdr:rowOff>66330</xdr:rowOff>
    </xdr:to>
    <xdr:sp macro="" textlink="">
      <xdr:nvSpPr>
        <xdr:cNvPr id="223" name="正方形/長方形 222">
          <a:extLst>
            <a:ext uri="{FF2B5EF4-FFF2-40B4-BE49-F238E27FC236}">
              <a16:creationId xmlns:a16="http://schemas.microsoft.com/office/drawing/2014/main" id="{67B26058-9A9F-4993-A79C-4C70F10F5D9D}"/>
            </a:ext>
          </a:extLst>
        </xdr:cNvPr>
        <xdr:cNvSpPr/>
      </xdr:nvSpPr>
      <xdr:spPr>
        <a:xfrm>
          <a:off x="8877302" y="10530425"/>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12</xdr:col>
      <xdr:colOff>469126</xdr:colOff>
      <xdr:row>62</xdr:row>
      <xdr:rowOff>194972</xdr:rowOff>
    </xdr:from>
    <xdr:to>
      <xdr:col>14</xdr:col>
      <xdr:colOff>239194</xdr:colOff>
      <xdr:row>63</xdr:row>
      <xdr:rowOff>203238</xdr:rowOff>
    </xdr:to>
    <xdr:sp macro="" textlink="">
      <xdr:nvSpPr>
        <xdr:cNvPr id="224" name="正方形/長方形 223">
          <a:extLst>
            <a:ext uri="{FF2B5EF4-FFF2-40B4-BE49-F238E27FC236}">
              <a16:creationId xmlns:a16="http://schemas.microsoft.com/office/drawing/2014/main" id="{BC2B7356-BE93-43EB-B7E2-8831231EA135}"/>
            </a:ext>
          </a:extLst>
        </xdr:cNvPr>
        <xdr:cNvSpPr/>
      </xdr:nvSpPr>
      <xdr:spPr>
        <a:xfrm>
          <a:off x="8755876" y="14958722"/>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14</xdr:col>
      <xdr:colOff>358159</xdr:colOff>
      <xdr:row>38</xdr:row>
      <xdr:rowOff>11869</xdr:rowOff>
    </xdr:from>
    <xdr:to>
      <xdr:col>15</xdr:col>
      <xdr:colOff>383597</xdr:colOff>
      <xdr:row>39</xdr:row>
      <xdr:rowOff>85671</xdr:rowOff>
    </xdr:to>
    <xdr:sp macro="" textlink="">
      <xdr:nvSpPr>
        <xdr:cNvPr id="225" name="正方形/長方形 224">
          <a:extLst>
            <a:ext uri="{FF2B5EF4-FFF2-40B4-BE49-F238E27FC236}">
              <a16:creationId xmlns:a16="http://schemas.microsoft.com/office/drawing/2014/main" id="{B569410D-614D-4735-8022-36489C38A700}"/>
            </a:ext>
          </a:extLst>
        </xdr:cNvPr>
        <xdr:cNvSpPr/>
      </xdr:nvSpPr>
      <xdr:spPr>
        <a:xfrm>
          <a:off x="10026034" y="9060619"/>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333667</xdr:colOff>
      <xdr:row>44</xdr:row>
      <xdr:rowOff>134970</xdr:rowOff>
    </xdr:from>
    <xdr:to>
      <xdr:col>15</xdr:col>
      <xdr:colOff>359105</xdr:colOff>
      <xdr:row>45</xdr:row>
      <xdr:rowOff>222164</xdr:rowOff>
    </xdr:to>
    <xdr:sp macro="" textlink="">
      <xdr:nvSpPr>
        <xdr:cNvPr id="226" name="正方形/長方形 225">
          <a:extLst>
            <a:ext uri="{FF2B5EF4-FFF2-40B4-BE49-F238E27FC236}">
              <a16:creationId xmlns:a16="http://schemas.microsoft.com/office/drawing/2014/main" id="{963A446E-CB07-4164-AE96-00914F0015B7}"/>
            </a:ext>
          </a:extLst>
        </xdr:cNvPr>
        <xdr:cNvSpPr/>
      </xdr:nvSpPr>
      <xdr:spPr>
        <a:xfrm>
          <a:off x="10001542" y="10612470"/>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336388</xdr:colOff>
      <xdr:row>59</xdr:row>
      <xdr:rowOff>184385</xdr:rowOff>
    </xdr:from>
    <xdr:to>
      <xdr:col>15</xdr:col>
      <xdr:colOff>361826</xdr:colOff>
      <xdr:row>61</xdr:row>
      <xdr:rowOff>27055</xdr:rowOff>
    </xdr:to>
    <xdr:sp macro="" textlink="">
      <xdr:nvSpPr>
        <xdr:cNvPr id="227" name="正方形/長方形 226">
          <a:extLst>
            <a:ext uri="{FF2B5EF4-FFF2-40B4-BE49-F238E27FC236}">
              <a16:creationId xmlns:a16="http://schemas.microsoft.com/office/drawing/2014/main" id="{220AA8B3-D21C-4F18-A85B-52559B268B9C}"/>
            </a:ext>
          </a:extLst>
        </xdr:cNvPr>
        <xdr:cNvSpPr/>
      </xdr:nvSpPr>
      <xdr:spPr>
        <a:xfrm>
          <a:off x="10004263" y="14233760"/>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327667</xdr:colOff>
      <xdr:row>63</xdr:row>
      <xdr:rowOff>24224</xdr:rowOff>
    </xdr:from>
    <xdr:to>
      <xdr:col>15</xdr:col>
      <xdr:colOff>350940</xdr:colOff>
      <xdr:row>64</xdr:row>
      <xdr:rowOff>102354</xdr:rowOff>
    </xdr:to>
    <xdr:sp macro="" textlink="">
      <xdr:nvSpPr>
        <xdr:cNvPr id="228" name="正方形/長方形 227">
          <a:extLst>
            <a:ext uri="{FF2B5EF4-FFF2-40B4-BE49-F238E27FC236}">
              <a16:creationId xmlns:a16="http://schemas.microsoft.com/office/drawing/2014/main" id="{ED2BEC7A-AF73-4B4F-98DE-2374638795FA}"/>
            </a:ext>
          </a:extLst>
        </xdr:cNvPr>
        <xdr:cNvSpPr/>
      </xdr:nvSpPr>
      <xdr:spPr>
        <a:xfrm>
          <a:off x="9995542" y="15026099"/>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554223</xdr:colOff>
      <xdr:row>48</xdr:row>
      <xdr:rowOff>207005</xdr:rowOff>
    </xdr:from>
    <xdr:to>
      <xdr:col>11</xdr:col>
      <xdr:colOff>485893</xdr:colOff>
      <xdr:row>52</xdr:row>
      <xdr:rowOff>45685</xdr:rowOff>
    </xdr:to>
    <xdr:sp macro="" textlink="">
      <xdr:nvSpPr>
        <xdr:cNvPr id="229" name="正方形/長方形 228">
          <a:extLst>
            <a:ext uri="{FF2B5EF4-FFF2-40B4-BE49-F238E27FC236}">
              <a16:creationId xmlns:a16="http://schemas.microsoft.com/office/drawing/2014/main" id="{CF1318DE-E1D9-4770-8D38-E87968F5F508}"/>
            </a:ext>
          </a:extLst>
        </xdr:cNvPr>
        <xdr:cNvSpPr/>
      </xdr:nvSpPr>
      <xdr:spPr>
        <a:xfrm>
          <a:off x="6769286" y="11637005"/>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687574</xdr:colOff>
      <xdr:row>50</xdr:row>
      <xdr:rowOff>61183</xdr:rowOff>
    </xdr:from>
    <xdr:to>
      <xdr:col>11</xdr:col>
      <xdr:colOff>368749</xdr:colOff>
      <xdr:row>51</xdr:row>
      <xdr:rowOff>154825</xdr:rowOff>
    </xdr:to>
    <xdr:sp macro="" textlink="">
      <xdr:nvSpPr>
        <xdr:cNvPr id="230" name="正方形/長方形 229">
          <a:extLst>
            <a:ext uri="{FF2B5EF4-FFF2-40B4-BE49-F238E27FC236}">
              <a16:creationId xmlns:a16="http://schemas.microsoft.com/office/drawing/2014/main" id="{F3EBF037-803E-42FA-9E29-8BDF392FD313}"/>
            </a:ext>
          </a:extLst>
        </xdr:cNvPr>
        <xdr:cNvSpPr/>
      </xdr:nvSpPr>
      <xdr:spPr>
        <a:xfrm>
          <a:off x="6902637" y="11967433"/>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9</xdr:col>
      <xdr:colOff>549253</xdr:colOff>
      <xdr:row>52</xdr:row>
      <xdr:rowOff>179257</xdr:rowOff>
    </xdr:from>
    <xdr:to>
      <xdr:col>11</xdr:col>
      <xdr:colOff>480923</xdr:colOff>
      <xdr:row>56</xdr:row>
      <xdr:rowOff>15866</xdr:rowOff>
    </xdr:to>
    <xdr:sp macro="" textlink="">
      <xdr:nvSpPr>
        <xdr:cNvPr id="231" name="正方形/長方形 230">
          <a:extLst>
            <a:ext uri="{FF2B5EF4-FFF2-40B4-BE49-F238E27FC236}">
              <a16:creationId xmlns:a16="http://schemas.microsoft.com/office/drawing/2014/main" id="{D2B5FBF2-AAFF-4704-A925-BD8E82979D3E}"/>
            </a:ext>
          </a:extLst>
        </xdr:cNvPr>
        <xdr:cNvSpPr/>
      </xdr:nvSpPr>
      <xdr:spPr>
        <a:xfrm>
          <a:off x="6764316" y="12561757"/>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682604</xdr:colOff>
      <xdr:row>54</xdr:row>
      <xdr:rowOff>39644</xdr:rowOff>
    </xdr:from>
    <xdr:to>
      <xdr:col>11</xdr:col>
      <xdr:colOff>363779</xdr:colOff>
      <xdr:row>55</xdr:row>
      <xdr:rowOff>139687</xdr:rowOff>
    </xdr:to>
    <xdr:sp macro="" textlink="">
      <xdr:nvSpPr>
        <xdr:cNvPr id="232" name="正方形/長方形 231">
          <a:extLst>
            <a:ext uri="{FF2B5EF4-FFF2-40B4-BE49-F238E27FC236}">
              <a16:creationId xmlns:a16="http://schemas.microsoft.com/office/drawing/2014/main" id="{8447036D-7AE9-46EB-9197-5F72F4E61AC2}"/>
            </a:ext>
          </a:extLst>
        </xdr:cNvPr>
        <xdr:cNvSpPr/>
      </xdr:nvSpPr>
      <xdr:spPr>
        <a:xfrm>
          <a:off x="6897667" y="12898394"/>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9</xdr:col>
      <xdr:colOff>122480</xdr:colOff>
      <xdr:row>50</xdr:row>
      <xdr:rowOff>222066</xdr:rowOff>
    </xdr:from>
    <xdr:to>
      <xdr:col>9</xdr:col>
      <xdr:colOff>675094</xdr:colOff>
      <xdr:row>50</xdr:row>
      <xdr:rowOff>222066</xdr:rowOff>
    </xdr:to>
    <xdr:cxnSp macro="">
      <xdr:nvCxnSpPr>
        <xdr:cNvPr id="233" name="直線矢印コネクタ 232">
          <a:extLst>
            <a:ext uri="{FF2B5EF4-FFF2-40B4-BE49-F238E27FC236}">
              <a16:creationId xmlns:a16="http://schemas.microsoft.com/office/drawing/2014/main" id="{70286B9E-4B9C-454C-9A6D-BDCB97DBEA8B}"/>
            </a:ext>
          </a:extLst>
        </xdr:cNvPr>
        <xdr:cNvCxnSpPr/>
      </xdr:nvCxnSpPr>
      <xdr:spPr>
        <a:xfrm>
          <a:off x="6337543" y="1212831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130363</xdr:colOff>
      <xdr:row>54</xdr:row>
      <xdr:rowOff>184564</xdr:rowOff>
    </xdr:from>
    <xdr:to>
      <xdr:col>9</xdr:col>
      <xdr:colOff>682977</xdr:colOff>
      <xdr:row>54</xdr:row>
      <xdr:rowOff>184564</xdr:rowOff>
    </xdr:to>
    <xdr:cxnSp macro="">
      <xdr:nvCxnSpPr>
        <xdr:cNvPr id="234" name="直線矢印コネクタ 233">
          <a:extLst>
            <a:ext uri="{FF2B5EF4-FFF2-40B4-BE49-F238E27FC236}">
              <a16:creationId xmlns:a16="http://schemas.microsoft.com/office/drawing/2014/main" id="{8816CAF9-BA1E-42C3-8F35-E6619CA7F63B}"/>
            </a:ext>
          </a:extLst>
        </xdr:cNvPr>
        <xdr:cNvCxnSpPr/>
      </xdr:nvCxnSpPr>
      <xdr:spPr>
        <a:xfrm>
          <a:off x="6345426" y="13043314"/>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475807</xdr:colOff>
      <xdr:row>49</xdr:row>
      <xdr:rowOff>230233</xdr:rowOff>
    </xdr:from>
    <xdr:to>
      <xdr:col>14</xdr:col>
      <xdr:colOff>281672</xdr:colOff>
      <xdr:row>49</xdr:row>
      <xdr:rowOff>230233</xdr:rowOff>
    </xdr:to>
    <xdr:cxnSp macro="">
      <xdr:nvCxnSpPr>
        <xdr:cNvPr id="235" name="直線矢印コネクタ 234">
          <a:extLst>
            <a:ext uri="{FF2B5EF4-FFF2-40B4-BE49-F238E27FC236}">
              <a16:creationId xmlns:a16="http://schemas.microsoft.com/office/drawing/2014/main" id="{946FB62C-052F-4607-900D-324D93A211CC}"/>
            </a:ext>
          </a:extLst>
        </xdr:cNvPr>
        <xdr:cNvCxnSpPr/>
      </xdr:nvCxnSpPr>
      <xdr:spPr>
        <a:xfrm flipH="1">
          <a:off x="8071995" y="11898358"/>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587831</xdr:colOff>
      <xdr:row>48</xdr:row>
      <xdr:rowOff>205077</xdr:rowOff>
    </xdr:from>
    <xdr:to>
      <xdr:col>14</xdr:col>
      <xdr:colOff>286607</xdr:colOff>
      <xdr:row>49</xdr:row>
      <xdr:rowOff>227142</xdr:rowOff>
    </xdr:to>
    <xdr:sp macro="" textlink="">
      <xdr:nvSpPr>
        <xdr:cNvPr id="236" name="正方形/長方形 235">
          <a:extLst>
            <a:ext uri="{FF2B5EF4-FFF2-40B4-BE49-F238E27FC236}">
              <a16:creationId xmlns:a16="http://schemas.microsoft.com/office/drawing/2014/main" id="{AA0C48D0-97A8-40DC-8A89-A30E2ED08D35}"/>
            </a:ext>
          </a:extLst>
        </xdr:cNvPr>
        <xdr:cNvSpPr/>
      </xdr:nvSpPr>
      <xdr:spPr>
        <a:xfrm>
          <a:off x="8874581" y="11635077"/>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337873</xdr:colOff>
      <xdr:row>49</xdr:row>
      <xdr:rowOff>57656</xdr:rowOff>
    </xdr:from>
    <xdr:to>
      <xdr:col>15</xdr:col>
      <xdr:colOff>356384</xdr:colOff>
      <xdr:row>50</xdr:row>
      <xdr:rowOff>136191</xdr:rowOff>
    </xdr:to>
    <xdr:sp macro="" textlink="">
      <xdr:nvSpPr>
        <xdr:cNvPr id="237" name="正方形/長方形 236">
          <a:extLst>
            <a:ext uri="{FF2B5EF4-FFF2-40B4-BE49-F238E27FC236}">
              <a16:creationId xmlns:a16="http://schemas.microsoft.com/office/drawing/2014/main" id="{FDC5808B-7045-4274-9B27-086CE755E0DF}"/>
            </a:ext>
          </a:extLst>
        </xdr:cNvPr>
        <xdr:cNvSpPr/>
      </xdr:nvSpPr>
      <xdr:spPr>
        <a:xfrm>
          <a:off x="10005748" y="11725781"/>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11</xdr:col>
      <xdr:colOff>485332</xdr:colOff>
      <xdr:row>53</xdr:row>
      <xdr:rowOff>168752</xdr:rowOff>
    </xdr:from>
    <xdr:to>
      <xdr:col>14</xdr:col>
      <xdr:colOff>291197</xdr:colOff>
      <xdr:row>53</xdr:row>
      <xdr:rowOff>168752</xdr:rowOff>
    </xdr:to>
    <xdr:cxnSp macro="">
      <xdr:nvCxnSpPr>
        <xdr:cNvPr id="238" name="直線矢印コネクタ 237">
          <a:extLst>
            <a:ext uri="{FF2B5EF4-FFF2-40B4-BE49-F238E27FC236}">
              <a16:creationId xmlns:a16="http://schemas.microsoft.com/office/drawing/2014/main" id="{E8665000-3CAE-40D7-A8A9-FBAB393599D9}"/>
            </a:ext>
          </a:extLst>
        </xdr:cNvPr>
        <xdr:cNvCxnSpPr/>
      </xdr:nvCxnSpPr>
      <xdr:spPr>
        <a:xfrm flipH="1">
          <a:off x="8081520" y="12789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597356</xdr:colOff>
      <xdr:row>52</xdr:row>
      <xdr:rowOff>147927</xdr:rowOff>
    </xdr:from>
    <xdr:to>
      <xdr:col>14</xdr:col>
      <xdr:colOff>296132</xdr:colOff>
      <xdr:row>53</xdr:row>
      <xdr:rowOff>165661</xdr:rowOff>
    </xdr:to>
    <xdr:sp macro="" textlink="">
      <xdr:nvSpPr>
        <xdr:cNvPr id="239" name="正方形/長方形 238">
          <a:extLst>
            <a:ext uri="{FF2B5EF4-FFF2-40B4-BE49-F238E27FC236}">
              <a16:creationId xmlns:a16="http://schemas.microsoft.com/office/drawing/2014/main" id="{24D8B8C4-D85C-4C8E-BE25-F090313BEDEC}"/>
            </a:ext>
          </a:extLst>
        </xdr:cNvPr>
        <xdr:cNvSpPr/>
      </xdr:nvSpPr>
      <xdr:spPr>
        <a:xfrm>
          <a:off x="8884106" y="12530427"/>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340471</xdr:colOff>
      <xdr:row>52</xdr:row>
      <xdr:rowOff>234302</xdr:rowOff>
    </xdr:from>
    <xdr:to>
      <xdr:col>15</xdr:col>
      <xdr:colOff>365909</xdr:colOff>
      <xdr:row>54</xdr:row>
      <xdr:rowOff>83370</xdr:rowOff>
    </xdr:to>
    <xdr:sp macro="" textlink="">
      <xdr:nvSpPr>
        <xdr:cNvPr id="240" name="正方形/長方形 239">
          <a:extLst>
            <a:ext uri="{FF2B5EF4-FFF2-40B4-BE49-F238E27FC236}">
              <a16:creationId xmlns:a16="http://schemas.microsoft.com/office/drawing/2014/main" id="{2761FA86-4537-4F02-BA43-9F54F8D1B707}"/>
            </a:ext>
          </a:extLst>
        </xdr:cNvPr>
        <xdr:cNvSpPr/>
      </xdr:nvSpPr>
      <xdr:spPr>
        <a:xfrm>
          <a:off x="10008346" y="12616802"/>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139035</xdr:colOff>
      <xdr:row>54</xdr:row>
      <xdr:rowOff>157162</xdr:rowOff>
    </xdr:from>
    <xdr:to>
      <xdr:col>14</xdr:col>
      <xdr:colOff>75101</xdr:colOff>
      <xdr:row>58</xdr:row>
      <xdr:rowOff>185738</xdr:rowOff>
    </xdr:to>
    <xdr:sp macro="" textlink="">
      <xdr:nvSpPr>
        <xdr:cNvPr id="245" name="正方形/長方形 244">
          <a:extLst>
            <a:ext uri="{FF2B5EF4-FFF2-40B4-BE49-F238E27FC236}">
              <a16:creationId xmlns:a16="http://schemas.microsoft.com/office/drawing/2014/main" id="{7AAE1E55-C0E2-404A-ADD8-332FE5F13759}"/>
            </a:ext>
          </a:extLst>
        </xdr:cNvPr>
        <xdr:cNvSpPr/>
      </xdr:nvSpPr>
      <xdr:spPr>
        <a:xfrm>
          <a:off x="9116348" y="13015912"/>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12</xdr:col>
      <xdr:colOff>368604</xdr:colOff>
      <xdr:row>36</xdr:row>
      <xdr:rowOff>214312</xdr:rowOff>
    </xdr:from>
    <xdr:to>
      <xdr:col>12</xdr:col>
      <xdr:colOff>368604</xdr:colOff>
      <xdr:row>63</xdr:row>
      <xdr:rowOff>17600</xdr:rowOff>
    </xdr:to>
    <xdr:cxnSp macro="">
      <xdr:nvCxnSpPr>
        <xdr:cNvPr id="247" name="直線コネクタ 246">
          <a:extLst>
            <a:ext uri="{FF2B5EF4-FFF2-40B4-BE49-F238E27FC236}">
              <a16:creationId xmlns:a16="http://schemas.microsoft.com/office/drawing/2014/main" id="{6FDD7038-1193-46AF-AF17-F0CC40769FE2}"/>
            </a:ext>
          </a:extLst>
        </xdr:cNvPr>
        <xdr:cNvCxnSpPr/>
      </xdr:nvCxnSpPr>
      <xdr:spPr>
        <a:xfrm>
          <a:off x="8655354" y="8786812"/>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366066</xdr:colOff>
      <xdr:row>37</xdr:row>
      <xdr:rowOff>1803</xdr:rowOff>
    </xdr:from>
    <xdr:to>
      <xdr:col>12</xdr:col>
      <xdr:colOff>366220</xdr:colOff>
      <xdr:row>37</xdr:row>
      <xdr:rowOff>1803</xdr:rowOff>
    </xdr:to>
    <xdr:cxnSp macro="">
      <xdr:nvCxnSpPr>
        <xdr:cNvPr id="249" name="直線矢印コネクタ 248">
          <a:extLst>
            <a:ext uri="{FF2B5EF4-FFF2-40B4-BE49-F238E27FC236}">
              <a16:creationId xmlns:a16="http://schemas.microsoft.com/office/drawing/2014/main" id="{901FB12C-2F71-432A-B534-D445BF4C28E1}"/>
            </a:ext>
          </a:extLst>
        </xdr:cNvPr>
        <xdr:cNvCxnSpPr/>
      </xdr:nvCxnSpPr>
      <xdr:spPr>
        <a:xfrm>
          <a:off x="7962254" y="8812428"/>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371709</xdr:colOff>
      <xdr:row>40</xdr:row>
      <xdr:rowOff>52740</xdr:rowOff>
    </xdr:from>
    <xdr:to>
      <xdr:col>12</xdr:col>
      <xdr:colOff>359651</xdr:colOff>
      <xdr:row>40</xdr:row>
      <xdr:rowOff>52740</xdr:rowOff>
    </xdr:to>
    <xdr:cxnSp macro="">
      <xdr:nvCxnSpPr>
        <xdr:cNvPr id="252" name="直線矢印コネクタ 251">
          <a:extLst>
            <a:ext uri="{FF2B5EF4-FFF2-40B4-BE49-F238E27FC236}">
              <a16:creationId xmlns:a16="http://schemas.microsoft.com/office/drawing/2014/main" id="{883A5768-FA37-4B42-A6AB-8333DE328BC5}"/>
            </a:ext>
          </a:extLst>
        </xdr:cNvPr>
        <xdr:cNvCxnSpPr/>
      </xdr:nvCxnSpPr>
      <xdr:spPr>
        <a:xfrm>
          <a:off x="7967897" y="9577740"/>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357422</xdr:colOff>
      <xdr:row>44</xdr:row>
      <xdr:rowOff>7496</xdr:rowOff>
    </xdr:from>
    <xdr:to>
      <xdr:col>12</xdr:col>
      <xdr:colOff>366220</xdr:colOff>
      <xdr:row>44</xdr:row>
      <xdr:rowOff>7496</xdr:rowOff>
    </xdr:to>
    <xdr:cxnSp macro="">
      <xdr:nvCxnSpPr>
        <xdr:cNvPr id="253" name="直線矢印コネクタ 252">
          <a:extLst>
            <a:ext uri="{FF2B5EF4-FFF2-40B4-BE49-F238E27FC236}">
              <a16:creationId xmlns:a16="http://schemas.microsoft.com/office/drawing/2014/main" id="{875FBAC7-27CB-4694-9CBE-7756A24363CE}"/>
            </a:ext>
          </a:extLst>
        </xdr:cNvPr>
        <xdr:cNvCxnSpPr/>
      </xdr:nvCxnSpPr>
      <xdr:spPr>
        <a:xfrm>
          <a:off x="7953610" y="10484996"/>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372901</xdr:colOff>
      <xdr:row>47</xdr:row>
      <xdr:rowOff>46787</xdr:rowOff>
    </xdr:from>
    <xdr:to>
      <xdr:col>12</xdr:col>
      <xdr:colOff>366220</xdr:colOff>
      <xdr:row>47</xdr:row>
      <xdr:rowOff>46787</xdr:rowOff>
    </xdr:to>
    <xdr:cxnSp macro="">
      <xdr:nvCxnSpPr>
        <xdr:cNvPr id="254" name="直線矢印コネクタ 253">
          <a:extLst>
            <a:ext uri="{FF2B5EF4-FFF2-40B4-BE49-F238E27FC236}">
              <a16:creationId xmlns:a16="http://schemas.microsoft.com/office/drawing/2014/main" id="{7CB98FB6-5033-4C0C-B2DA-38737B52DD4E}"/>
            </a:ext>
          </a:extLst>
        </xdr:cNvPr>
        <xdr:cNvCxnSpPr/>
      </xdr:nvCxnSpPr>
      <xdr:spPr>
        <a:xfrm>
          <a:off x="7969089" y="11238662"/>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370519</xdr:colOff>
      <xdr:row>50</xdr:row>
      <xdr:rowOff>225381</xdr:rowOff>
    </xdr:from>
    <xdr:to>
      <xdr:col>12</xdr:col>
      <xdr:colOff>359651</xdr:colOff>
      <xdr:row>50</xdr:row>
      <xdr:rowOff>225381</xdr:rowOff>
    </xdr:to>
    <xdr:cxnSp macro="">
      <xdr:nvCxnSpPr>
        <xdr:cNvPr id="255" name="直線矢印コネクタ 254">
          <a:extLst>
            <a:ext uri="{FF2B5EF4-FFF2-40B4-BE49-F238E27FC236}">
              <a16:creationId xmlns:a16="http://schemas.microsoft.com/office/drawing/2014/main" id="{B20736D0-B1FC-43F0-AA69-832B84659D66}"/>
            </a:ext>
          </a:extLst>
        </xdr:cNvPr>
        <xdr:cNvCxnSpPr/>
      </xdr:nvCxnSpPr>
      <xdr:spPr>
        <a:xfrm>
          <a:off x="7966707" y="12131631"/>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362185</xdr:colOff>
      <xdr:row>54</xdr:row>
      <xdr:rowOff>201569</xdr:rowOff>
    </xdr:from>
    <xdr:to>
      <xdr:col>12</xdr:col>
      <xdr:colOff>366220</xdr:colOff>
      <xdr:row>54</xdr:row>
      <xdr:rowOff>201569</xdr:rowOff>
    </xdr:to>
    <xdr:cxnSp macro="">
      <xdr:nvCxnSpPr>
        <xdr:cNvPr id="256" name="直線矢印コネクタ 255">
          <a:extLst>
            <a:ext uri="{FF2B5EF4-FFF2-40B4-BE49-F238E27FC236}">
              <a16:creationId xmlns:a16="http://schemas.microsoft.com/office/drawing/2014/main" id="{A148F2B8-6989-4EF1-81B5-8EC4F2ADE9EC}"/>
            </a:ext>
          </a:extLst>
        </xdr:cNvPr>
        <xdr:cNvCxnSpPr/>
      </xdr:nvCxnSpPr>
      <xdr:spPr>
        <a:xfrm>
          <a:off x="7958373" y="13060319"/>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639993</xdr:colOff>
      <xdr:row>59</xdr:row>
      <xdr:rowOff>116576</xdr:rowOff>
    </xdr:from>
    <xdr:to>
      <xdr:col>12</xdr:col>
      <xdr:colOff>366220</xdr:colOff>
      <xdr:row>59</xdr:row>
      <xdr:rowOff>116576</xdr:rowOff>
    </xdr:to>
    <xdr:cxnSp macro="">
      <xdr:nvCxnSpPr>
        <xdr:cNvPr id="259" name="直線矢印コネクタ 258">
          <a:extLst>
            <a:ext uri="{FF2B5EF4-FFF2-40B4-BE49-F238E27FC236}">
              <a16:creationId xmlns:a16="http://schemas.microsoft.com/office/drawing/2014/main" id="{3C1BEF87-B09D-48E1-B4D7-D7EF9BC98195}"/>
            </a:ext>
          </a:extLst>
        </xdr:cNvPr>
        <xdr:cNvCxnSpPr/>
      </xdr:nvCxnSpPr>
      <xdr:spPr>
        <a:xfrm flipH="1">
          <a:off x="7545618" y="14165951"/>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623874</xdr:colOff>
      <xdr:row>63</xdr:row>
      <xdr:rowOff>1544</xdr:rowOff>
    </xdr:from>
    <xdr:to>
      <xdr:col>12</xdr:col>
      <xdr:colOff>372789</xdr:colOff>
      <xdr:row>63</xdr:row>
      <xdr:rowOff>1544</xdr:rowOff>
    </xdr:to>
    <xdr:cxnSp macro="">
      <xdr:nvCxnSpPr>
        <xdr:cNvPr id="262" name="直線矢印コネクタ 261">
          <a:extLst>
            <a:ext uri="{FF2B5EF4-FFF2-40B4-BE49-F238E27FC236}">
              <a16:creationId xmlns:a16="http://schemas.microsoft.com/office/drawing/2014/main" id="{18E49D5B-B5AE-402C-BE96-D8707C26D610}"/>
            </a:ext>
          </a:extLst>
        </xdr:cNvPr>
        <xdr:cNvCxnSpPr/>
      </xdr:nvCxnSpPr>
      <xdr:spPr>
        <a:xfrm flipH="1">
          <a:off x="7529499" y="15003419"/>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56</xdr:row>
      <xdr:rowOff>137207</xdr:rowOff>
    </xdr:from>
    <xdr:to>
      <xdr:col>13</xdr:col>
      <xdr:colOff>133716</xdr:colOff>
      <xdr:row>56</xdr:row>
      <xdr:rowOff>137207</xdr:rowOff>
    </xdr:to>
    <xdr:cxnSp macro="">
      <xdr:nvCxnSpPr>
        <xdr:cNvPr id="263" name="直線矢印コネクタ 262">
          <a:extLst>
            <a:ext uri="{FF2B5EF4-FFF2-40B4-BE49-F238E27FC236}">
              <a16:creationId xmlns:a16="http://schemas.microsoft.com/office/drawing/2014/main" id="{31BABC41-7CF8-45DE-9701-F5DB9ED67A95}"/>
            </a:ext>
          </a:extLst>
        </xdr:cNvPr>
        <xdr:cNvCxnSpPr/>
      </xdr:nvCxnSpPr>
      <xdr:spPr>
        <a:xfrm>
          <a:off x="8658225" y="13472207"/>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432283</xdr:colOff>
      <xdr:row>72</xdr:row>
      <xdr:rowOff>71438</xdr:rowOff>
    </xdr:from>
    <xdr:to>
      <xdr:col>13</xdr:col>
      <xdr:colOff>275012</xdr:colOff>
      <xdr:row>92</xdr:row>
      <xdr:rowOff>175795</xdr:rowOff>
    </xdr:to>
    <xdr:sp macro="" textlink="">
      <xdr:nvSpPr>
        <xdr:cNvPr id="6" name="正方形/長方形 5">
          <a:extLst>
            <a:ext uri="{FF2B5EF4-FFF2-40B4-BE49-F238E27FC236}">
              <a16:creationId xmlns:a16="http://schemas.microsoft.com/office/drawing/2014/main" id="{E242AA95-DD87-4FDD-BC7E-1D146D853447}"/>
            </a:ext>
          </a:extLst>
        </xdr:cNvPr>
        <xdr:cNvSpPr/>
      </xdr:nvSpPr>
      <xdr:spPr>
        <a:xfrm>
          <a:off x="3194533" y="17216438"/>
          <a:ext cx="6057792" cy="486685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7</xdr:col>
      <xdr:colOff>494894</xdr:colOff>
      <xdr:row>88</xdr:row>
      <xdr:rowOff>123794</xdr:rowOff>
    </xdr:from>
    <xdr:to>
      <xdr:col>8</xdr:col>
      <xdr:colOff>61767</xdr:colOff>
      <xdr:row>90</xdr:row>
      <xdr:rowOff>187185</xdr:rowOff>
    </xdr:to>
    <xdr:sp macro="" textlink="">
      <xdr:nvSpPr>
        <xdr:cNvPr id="7" name="正方形/長方形 6">
          <a:extLst>
            <a:ext uri="{FF2B5EF4-FFF2-40B4-BE49-F238E27FC236}">
              <a16:creationId xmlns:a16="http://schemas.microsoft.com/office/drawing/2014/main" id="{13C75E61-9EE2-4499-9A67-3C4475B81B87}"/>
            </a:ext>
          </a:extLst>
        </xdr:cNvPr>
        <xdr:cNvSpPr/>
      </xdr:nvSpPr>
      <xdr:spPr>
        <a:xfrm rot="5400000">
          <a:off x="5187729" y="21219897"/>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4</xdr:col>
      <xdr:colOff>433152</xdr:colOff>
      <xdr:row>87</xdr:row>
      <xdr:rowOff>93187</xdr:rowOff>
    </xdr:from>
    <xdr:to>
      <xdr:col>6</xdr:col>
      <xdr:colOff>502449</xdr:colOff>
      <xdr:row>92</xdr:row>
      <xdr:rowOff>3</xdr:rowOff>
    </xdr:to>
    <xdr:sp macro="" textlink="">
      <xdr:nvSpPr>
        <xdr:cNvPr id="8" name="正方形/長方形 7">
          <a:extLst>
            <a:ext uri="{FF2B5EF4-FFF2-40B4-BE49-F238E27FC236}">
              <a16:creationId xmlns:a16="http://schemas.microsoft.com/office/drawing/2014/main" id="{AA1A9EBB-EF42-4F87-9255-F9FE2FFABEE5}"/>
            </a:ext>
          </a:extLst>
        </xdr:cNvPr>
        <xdr:cNvSpPr/>
      </xdr:nvSpPr>
      <xdr:spPr>
        <a:xfrm>
          <a:off x="3195402" y="20810062"/>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7</xdr:col>
      <xdr:colOff>260929</xdr:colOff>
      <xdr:row>76</xdr:row>
      <xdr:rowOff>171181</xdr:rowOff>
    </xdr:from>
    <xdr:to>
      <xdr:col>8</xdr:col>
      <xdr:colOff>640057</xdr:colOff>
      <xdr:row>78</xdr:row>
      <xdr:rowOff>179433</xdr:rowOff>
    </xdr:to>
    <xdr:sp macro="" textlink="">
      <xdr:nvSpPr>
        <xdr:cNvPr id="9" name="正方形/長方形 8">
          <a:extLst>
            <a:ext uri="{FF2B5EF4-FFF2-40B4-BE49-F238E27FC236}">
              <a16:creationId xmlns:a16="http://schemas.microsoft.com/office/drawing/2014/main" id="{3EC839D8-DB9F-40B8-B4C3-BC47A94041A7}"/>
            </a:ext>
          </a:extLst>
        </xdr:cNvPr>
        <xdr:cNvSpPr/>
      </xdr:nvSpPr>
      <xdr:spPr>
        <a:xfrm>
          <a:off x="5094867" y="18268681"/>
          <a:ext cx="1069690" cy="48450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8</xdr:col>
      <xdr:colOff>539313</xdr:colOff>
      <xdr:row>76</xdr:row>
      <xdr:rowOff>15841</xdr:rowOff>
    </xdr:from>
    <xdr:to>
      <xdr:col>10</xdr:col>
      <xdr:colOff>395100</xdr:colOff>
      <xdr:row>77</xdr:row>
      <xdr:rowOff>33577</xdr:rowOff>
    </xdr:to>
    <xdr:sp macro="" textlink="">
      <xdr:nvSpPr>
        <xdr:cNvPr id="10" name="正方形/長方形 9">
          <a:extLst>
            <a:ext uri="{FF2B5EF4-FFF2-40B4-BE49-F238E27FC236}">
              <a16:creationId xmlns:a16="http://schemas.microsoft.com/office/drawing/2014/main" id="{D3DE7401-79DD-4778-B464-0DEB50EF606B}"/>
            </a:ext>
          </a:extLst>
        </xdr:cNvPr>
        <xdr:cNvSpPr/>
      </xdr:nvSpPr>
      <xdr:spPr>
        <a:xfrm>
          <a:off x="6063813" y="18113341"/>
          <a:ext cx="1236912" cy="255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450391</xdr:colOff>
      <xdr:row>76</xdr:row>
      <xdr:rowOff>50272</xdr:rowOff>
    </xdr:from>
    <xdr:to>
      <xdr:col>13</xdr:col>
      <xdr:colOff>252698</xdr:colOff>
      <xdr:row>76</xdr:row>
      <xdr:rowOff>50272</xdr:rowOff>
    </xdr:to>
    <xdr:cxnSp macro="">
      <xdr:nvCxnSpPr>
        <xdr:cNvPr id="11" name="直線矢印コネクタ 10">
          <a:extLst>
            <a:ext uri="{FF2B5EF4-FFF2-40B4-BE49-F238E27FC236}">
              <a16:creationId xmlns:a16="http://schemas.microsoft.com/office/drawing/2014/main" id="{E38781D0-AB8A-4D90-83EA-4D3F3AA60473}"/>
            </a:ext>
          </a:extLst>
        </xdr:cNvPr>
        <xdr:cNvCxnSpPr/>
      </xdr:nvCxnSpPr>
      <xdr:spPr>
        <a:xfrm flipH="1">
          <a:off x="8046579" y="18147772"/>
          <a:ext cx="118343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450391</xdr:colOff>
      <xdr:row>78</xdr:row>
      <xdr:rowOff>75856</xdr:rowOff>
    </xdr:from>
    <xdr:to>
      <xdr:col>13</xdr:col>
      <xdr:colOff>269184</xdr:colOff>
      <xdr:row>78</xdr:row>
      <xdr:rowOff>75856</xdr:rowOff>
    </xdr:to>
    <xdr:cxnSp macro="">
      <xdr:nvCxnSpPr>
        <xdr:cNvPr id="12" name="直線矢印コネクタ 11">
          <a:extLst>
            <a:ext uri="{FF2B5EF4-FFF2-40B4-BE49-F238E27FC236}">
              <a16:creationId xmlns:a16="http://schemas.microsoft.com/office/drawing/2014/main" id="{9289A8FC-B2C5-48BC-B898-05500514D1DD}"/>
            </a:ext>
          </a:extLst>
        </xdr:cNvPr>
        <xdr:cNvCxnSpPr/>
      </xdr:nvCxnSpPr>
      <xdr:spPr>
        <a:xfrm flipH="1">
          <a:off x="8046579" y="18649606"/>
          <a:ext cx="119991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539604</xdr:colOff>
      <xdr:row>75</xdr:row>
      <xdr:rowOff>26096</xdr:rowOff>
    </xdr:from>
    <xdr:to>
      <xdr:col>13</xdr:col>
      <xdr:colOff>238043</xdr:colOff>
      <xdr:row>76</xdr:row>
      <xdr:rowOff>48160</xdr:rowOff>
    </xdr:to>
    <xdr:sp macro="" textlink="">
      <xdr:nvSpPr>
        <xdr:cNvPr id="13" name="正方形/長方形 12">
          <a:extLst>
            <a:ext uri="{FF2B5EF4-FFF2-40B4-BE49-F238E27FC236}">
              <a16:creationId xmlns:a16="http://schemas.microsoft.com/office/drawing/2014/main" id="{044EEC1E-F0DB-4482-838A-620421DE868C}"/>
            </a:ext>
          </a:extLst>
        </xdr:cNvPr>
        <xdr:cNvSpPr/>
      </xdr:nvSpPr>
      <xdr:spPr>
        <a:xfrm>
          <a:off x="8135792" y="17885471"/>
          <a:ext cx="1079564" cy="260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8</xdr:col>
      <xdr:colOff>222552</xdr:colOff>
      <xdr:row>87</xdr:row>
      <xdr:rowOff>4343</xdr:rowOff>
    </xdr:from>
    <xdr:to>
      <xdr:col>8</xdr:col>
      <xdr:colOff>339894</xdr:colOff>
      <xdr:row>87</xdr:row>
      <xdr:rowOff>106267</xdr:rowOff>
    </xdr:to>
    <xdr:sp macro="" textlink="">
      <xdr:nvSpPr>
        <xdr:cNvPr id="14" name="楕円 13">
          <a:extLst>
            <a:ext uri="{FF2B5EF4-FFF2-40B4-BE49-F238E27FC236}">
              <a16:creationId xmlns:a16="http://schemas.microsoft.com/office/drawing/2014/main" id="{7119AD78-D106-4C3D-8325-891ED6C6AFD2}"/>
            </a:ext>
          </a:extLst>
        </xdr:cNvPr>
        <xdr:cNvSpPr/>
      </xdr:nvSpPr>
      <xdr:spPr>
        <a:xfrm>
          <a:off x="5747052" y="20721218"/>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210727</xdr:colOff>
      <xdr:row>90</xdr:row>
      <xdr:rowOff>122876</xdr:rowOff>
    </xdr:from>
    <xdr:to>
      <xdr:col>8</xdr:col>
      <xdr:colOff>328069</xdr:colOff>
      <xdr:row>90</xdr:row>
      <xdr:rowOff>223289</xdr:rowOff>
    </xdr:to>
    <xdr:sp macro="" textlink="">
      <xdr:nvSpPr>
        <xdr:cNvPr id="22" name="楕円 21">
          <a:extLst>
            <a:ext uri="{FF2B5EF4-FFF2-40B4-BE49-F238E27FC236}">
              <a16:creationId xmlns:a16="http://schemas.microsoft.com/office/drawing/2014/main" id="{908ED043-F8EC-4B5C-9EC0-46FFD06794CF}"/>
            </a:ext>
          </a:extLst>
        </xdr:cNvPr>
        <xdr:cNvSpPr/>
      </xdr:nvSpPr>
      <xdr:spPr>
        <a:xfrm>
          <a:off x="5735227" y="21554126"/>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452816</xdr:colOff>
      <xdr:row>86</xdr:row>
      <xdr:rowOff>119395</xdr:rowOff>
    </xdr:from>
    <xdr:to>
      <xdr:col>10</xdr:col>
      <xdr:colOff>92004</xdr:colOff>
      <xdr:row>87</xdr:row>
      <xdr:rowOff>125965</xdr:rowOff>
    </xdr:to>
    <xdr:sp macro="" textlink="">
      <xdr:nvSpPr>
        <xdr:cNvPr id="24" name="正方形/長方形 23">
          <a:extLst>
            <a:ext uri="{FF2B5EF4-FFF2-40B4-BE49-F238E27FC236}">
              <a16:creationId xmlns:a16="http://schemas.microsoft.com/office/drawing/2014/main" id="{67EBAB54-27B4-462E-8724-802C32DF9526}"/>
            </a:ext>
          </a:extLst>
        </xdr:cNvPr>
        <xdr:cNvSpPr/>
      </xdr:nvSpPr>
      <xdr:spPr>
        <a:xfrm>
          <a:off x="5977316" y="20598145"/>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8</xdr:col>
      <xdr:colOff>354975</xdr:colOff>
      <xdr:row>88</xdr:row>
      <xdr:rowOff>76109</xdr:rowOff>
    </xdr:from>
    <xdr:to>
      <xdr:col>13</xdr:col>
      <xdr:colOff>269184</xdr:colOff>
      <xdr:row>88</xdr:row>
      <xdr:rowOff>76109</xdr:rowOff>
    </xdr:to>
    <xdr:cxnSp macro="">
      <xdr:nvCxnSpPr>
        <xdr:cNvPr id="25" name="直線矢印コネクタ 24">
          <a:extLst>
            <a:ext uri="{FF2B5EF4-FFF2-40B4-BE49-F238E27FC236}">
              <a16:creationId xmlns:a16="http://schemas.microsoft.com/office/drawing/2014/main" id="{D23AD751-EB5F-4B1F-9348-A5B44C390877}"/>
            </a:ext>
          </a:extLst>
        </xdr:cNvPr>
        <xdr:cNvCxnSpPr/>
      </xdr:nvCxnSpPr>
      <xdr:spPr>
        <a:xfrm>
          <a:off x="5879475" y="21031109"/>
          <a:ext cx="336702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341837</xdr:colOff>
      <xdr:row>91</xdr:row>
      <xdr:rowOff>173716</xdr:rowOff>
    </xdr:from>
    <xdr:to>
      <xdr:col>13</xdr:col>
      <xdr:colOff>260025</xdr:colOff>
      <xdr:row>91</xdr:row>
      <xdr:rowOff>173716</xdr:rowOff>
    </xdr:to>
    <xdr:cxnSp macro="">
      <xdr:nvCxnSpPr>
        <xdr:cNvPr id="26" name="直線矢印コネクタ 25">
          <a:extLst>
            <a:ext uri="{FF2B5EF4-FFF2-40B4-BE49-F238E27FC236}">
              <a16:creationId xmlns:a16="http://schemas.microsoft.com/office/drawing/2014/main" id="{F2133061-B02B-4352-8825-D27AB5E4B09C}"/>
            </a:ext>
          </a:extLst>
        </xdr:cNvPr>
        <xdr:cNvCxnSpPr/>
      </xdr:nvCxnSpPr>
      <xdr:spPr>
        <a:xfrm>
          <a:off x="5866337" y="21843091"/>
          <a:ext cx="337100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392929</xdr:colOff>
      <xdr:row>87</xdr:row>
      <xdr:rowOff>67881</xdr:rowOff>
    </xdr:from>
    <xdr:to>
      <xdr:col>13</xdr:col>
      <xdr:colOff>161165</xdr:colOff>
      <xdr:row>88</xdr:row>
      <xdr:rowOff>76148</xdr:rowOff>
    </xdr:to>
    <xdr:sp macro="" textlink="">
      <xdr:nvSpPr>
        <xdr:cNvPr id="27" name="正方形/長方形 26">
          <a:extLst>
            <a:ext uri="{FF2B5EF4-FFF2-40B4-BE49-F238E27FC236}">
              <a16:creationId xmlns:a16="http://schemas.microsoft.com/office/drawing/2014/main" id="{8594BB35-CD39-4747-BECA-F08320C76AB7}"/>
            </a:ext>
          </a:extLst>
        </xdr:cNvPr>
        <xdr:cNvSpPr/>
      </xdr:nvSpPr>
      <xdr:spPr>
        <a:xfrm>
          <a:off x="7989117" y="20784756"/>
          <a:ext cx="1149361"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7</xdr:col>
      <xdr:colOff>256441</xdr:colOff>
      <xdr:row>86</xdr:row>
      <xdr:rowOff>220256</xdr:rowOff>
    </xdr:from>
    <xdr:to>
      <xdr:col>8</xdr:col>
      <xdr:colOff>340851</xdr:colOff>
      <xdr:row>88</xdr:row>
      <xdr:rowOff>182914</xdr:rowOff>
    </xdr:to>
    <xdr:sp macro="" textlink="">
      <xdr:nvSpPr>
        <xdr:cNvPr id="33" name="正方形/長方形 32">
          <a:extLst>
            <a:ext uri="{FF2B5EF4-FFF2-40B4-BE49-F238E27FC236}">
              <a16:creationId xmlns:a16="http://schemas.microsoft.com/office/drawing/2014/main" id="{02344340-C174-45A0-88F2-23B4F524DCE2}"/>
            </a:ext>
          </a:extLst>
        </xdr:cNvPr>
        <xdr:cNvSpPr/>
      </xdr:nvSpPr>
      <xdr:spPr>
        <a:xfrm>
          <a:off x="5090379" y="20699006"/>
          <a:ext cx="774972" cy="43890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7</xdr:col>
      <xdr:colOff>256440</xdr:colOff>
      <xdr:row>90</xdr:row>
      <xdr:rowOff>94170</xdr:rowOff>
    </xdr:from>
    <xdr:to>
      <xdr:col>8</xdr:col>
      <xdr:colOff>331326</xdr:colOff>
      <xdr:row>92</xdr:row>
      <xdr:rowOff>80048</xdr:rowOff>
    </xdr:to>
    <xdr:sp macro="" textlink="">
      <xdr:nvSpPr>
        <xdr:cNvPr id="36" name="正方形/長方形 35">
          <a:extLst>
            <a:ext uri="{FF2B5EF4-FFF2-40B4-BE49-F238E27FC236}">
              <a16:creationId xmlns:a16="http://schemas.microsoft.com/office/drawing/2014/main" id="{C77DA7B9-DF36-415B-89CB-B2339F8B16C8}"/>
            </a:ext>
          </a:extLst>
        </xdr:cNvPr>
        <xdr:cNvSpPr/>
      </xdr:nvSpPr>
      <xdr:spPr>
        <a:xfrm>
          <a:off x="5090378" y="21525420"/>
          <a:ext cx="765448" cy="46212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4</xdr:col>
      <xdr:colOff>433152</xdr:colOff>
      <xdr:row>74</xdr:row>
      <xdr:rowOff>177677</xdr:rowOff>
    </xdr:from>
    <xdr:to>
      <xdr:col>6</xdr:col>
      <xdr:colOff>518637</xdr:colOff>
      <xdr:row>83</xdr:row>
      <xdr:rowOff>8425</xdr:rowOff>
    </xdr:to>
    <xdr:sp macro="" textlink="">
      <xdr:nvSpPr>
        <xdr:cNvPr id="37" name="正方形/長方形 36">
          <a:extLst>
            <a:ext uri="{FF2B5EF4-FFF2-40B4-BE49-F238E27FC236}">
              <a16:creationId xmlns:a16="http://schemas.microsoft.com/office/drawing/2014/main" id="{17C9F242-9887-4D87-ADE9-6960FEC418FE}"/>
            </a:ext>
          </a:extLst>
        </xdr:cNvPr>
        <xdr:cNvSpPr/>
      </xdr:nvSpPr>
      <xdr:spPr>
        <a:xfrm>
          <a:off x="3195402" y="17798927"/>
          <a:ext cx="1466610" cy="19738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6</xdr:col>
      <xdr:colOff>519199</xdr:colOff>
      <xdr:row>77</xdr:row>
      <xdr:rowOff>174279</xdr:rowOff>
    </xdr:from>
    <xdr:to>
      <xdr:col>7</xdr:col>
      <xdr:colOff>255225</xdr:colOff>
      <xdr:row>77</xdr:row>
      <xdr:rowOff>174279</xdr:rowOff>
    </xdr:to>
    <xdr:cxnSp macro="">
      <xdr:nvCxnSpPr>
        <xdr:cNvPr id="38" name="直線矢印コネクタ 37">
          <a:extLst>
            <a:ext uri="{FF2B5EF4-FFF2-40B4-BE49-F238E27FC236}">
              <a16:creationId xmlns:a16="http://schemas.microsoft.com/office/drawing/2014/main" id="{7F1AA513-5C69-4B43-BC2C-E73AEEF5A853}"/>
            </a:ext>
          </a:extLst>
        </xdr:cNvPr>
        <xdr:cNvCxnSpPr/>
      </xdr:nvCxnSpPr>
      <xdr:spPr>
        <a:xfrm>
          <a:off x="4662574" y="18509904"/>
          <a:ext cx="4265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499492</xdr:colOff>
      <xdr:row>88</xdr:row>
      <xdr:rowOff>9197</xdr:rowOff>
    </xdr:from>
    <xdr:to>
      <xdr:col>7</xdr:col>
      <xdr:colOff>249871</xdr:colOff>
      <xdr:row>88</xdr:row>
      <xdr:rowOff>9197</xdr:rowOff>
    </xdr:to>
    <xdr:cxnSp macro="">
      <xdr:nvCxnSpPr>
        <xdr:cNvPr id="41" name="直線矢印コネクタ 40">
          <a:extLst>
            <a:ext uri="{FF2B5EF4-FFF2-40B4-BE49-F238E27FC236}">
              <a16:creationId xmlns:a16="http://schemas.microsoft.com/office/drawing/2014/main" id="{C8B68E19-384D-4A6D-B36C-47D8ACFD6EDB}"/>
            </a:ext>
          </a:extLst>
        </xdr:cNvPr>
        <xdr:cNvCxnSpPr/>
      </xdr:nvCxnSpPr>
      <xdr:spPr>
        <a:xfrm>
          <a:off x="4642867" y="20964197"/>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492924</xdr:colOff>
      <xdr:row>91</xdr:row>
      <xdr:rowOff>83991</xdr:rowOff>
    </xdr:from>
    <xdr:to>
      <xdr:col>7</xdr:col>
      <xdr:colOff>243302</xdr:colOff>
      <xdr:row>91</xdr:row>
      <xdr:rowOff>83991</xdr:rowOff>
    </xdr:to>
    <xdr:cxnSp macro="">
      <xdr:nvCxnSpPr>
        <xdr:cNvPr id="42" name="直線矢印コネクタ 41">
          <a:extLst>
            <a:ext uri="{FF2B5EF4-FFF2-40B4-BE49-F238E27FC236}">
              <a16:creationId xmlns:a16="http://schemas.microsoft.com/office/drawing/2014/main" id="{581D5F77-EE8B-472A-AEC0-FD0209B301F7}"/>
            </a:ext>
          </a:extLst>
        </xdr:cNvPr>
        <xdr:cNvCxnSpPr/>
      </xdr:nvCxnSpPr>
      <xdr:spPr>
        <a:xfrm>
          <a:off x="4636299" y="21753366"/>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433152</xdr:colOff>
      <xdr:row>83</xdr:row>
      <xdr:rowOff>158444</xdr:rowOff>
    </xdr:from>
    <xdr:to>
      <xdr:col>6</xdr:col>
      <xdr:colOff>521726</xdr:colOff>
      <xdr:row>86</xdr:row>
      <xdr:rowOff>161600</xdr:rowOff>
    </xdr:to>
    <xdr:sp macro="" textlink="">
      <xdr:nvSpPr>
        <xdr:cNvPr id="43" name="正方形/長方形 42">
          <a:extLst>
            <a:ext uri="{FF2B5EF4-FFF2-40B4-BE49-F238E27FC236}">
              <a16:creationId xmlns:a16="http://schemas.microsoft.com/office/drawing/2014/main" id="{D70B2AB6-D847-439E-91CD-83F6CCFDC31F}"/>
            </a:ext>
          </a:extLst>
        </xdr:cNvPr>
        <xdr:cNvSpPr/>
      </xdr:nvSpPr>
      <xdr:spPr>
        <a:xfrm>
          <a:off x="3195402" y="19922819"/>
          <a:ext cx="1469699" cy="7175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6</xdr:col>
      <xdr:colOff>518618</xdr:colOff>
      <xdr:row>85</xdr:row>
      <xdr:rowOff>51343</xdr:rowOff>
    </xdr:from>
    <xdr:to>
      <xdr:col>10</xdr:col>
      <xdr:colOff>74714</xdr:colOff>
      <xdr:row>85</xdr:row>
      <xdr:rowOff>51343</xdr:rowOff>
    </xdr:to>
    <xdr:cxnSp macro="">
      <xdr:nvCxnSpPr>
        <xdr:cNvPr id="44" name="直線矢印コネクタ 43">
          <a:extLst>
            <a:ext uri="{FF2B5EF4-FFF2-40B4-BE49-F238E27FC236}">
              <a16:creationId xmlns:a16="http://schemas.microsoft.com/office/drawing/2014/main" id="{D32F00E7-80B3-468B-A186-287B4A491FF4}"/>
            </a:ext>
          </a:extLst>
        </xdr:cNvPr>
        <xdr:cNvCxnSpPr/>
      </xdr:nvCxnSpPr>
      <xdr:spPr>
        <a:xfrm>
          <a:off x="4661993" y="20291968"/>
          <a:ext cx="231834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634232</xdr:colOff>
      <xdr:row>78</xdr:row>
      <xdr:rowOff>169122</xdr:rowOff>
    </xdr:from>
    <xdr:to>
      <xdr:col>4</xdr:col>
      <xdr:colOff>418225</xdr:colOff>
      <xdr:row>78</xdr:row>
      <xdr:rowOff>169122</xdr:rowOff>
    </xdr:to>
    <xdr:cxnSp macro="">
      <xdr:nvCxnSpPr>
        <xdr:cNvPr id="45" name="直線矢印コネクタ 44">
          <a:extLst>
            <a:ext uri="{FF2B5EF4-FFF2-40B4-BE49-F238E27FC236}">
              <a16:creationId xmlns:a16="http://schemas.microsoft.com/office/drawing/2014/main" id="{71DFD47A-63C9-41F8-ABDA-C797CEC87CC5}"/>
            </a:ext>
          </a:extLst>
        </xdr:cNvPr>
        <xdr:cNvCxnSpPr/>
      </xdr:nvCxnSpPr>
      <xdr:spPr>
        <a:xfrm>
          <a:off x="2705920" y="18742872"/>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640093</xdr:colOff>
      <xdr:row>85</xdr:row>
      <xdr:rowOff>31873</xdr:rowOff>
    </xdr:from>
    <xdr:to>
      <xdr:col>4</xdr:col>
      <xdr:colOff>431604</xdr:colOff>
      <xdr:row>85</xdr:row>
      <xdr:rowOff>31873</xdr:rowOff>
    </xdr:to>
    <xdr:cxnSp macro="">
      <xdr:nvCxnSpPr>
        <xdr:cNvPr id="49" name="直線矢印コネクタ 48">
          <a:extLst>
            <a:ext uri="{FF2B5EF4-FFF2-40B4-BE49-F238E27FC236}">
              <a16:creationId xmlns:a16="http://schemas.microsoft.com/office/drawing/2014/main" id="{8E9F996C-EB7C-4D47-A847-F6EB250AD140}"/>
            </a:ext>
          </a:extLst>
        </xdr:cNvPr>
        <xdr:cNvCxnSpPr/>
      </xdr:nvCxnSpPr>
      <xdr:spPr>
        <a:xfrm>
          <a:off x="2711781" y="20272498"/>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650184</xdr:colOff>
      <xdr:row>89</xdr:row>
      <xdr:rowOff>33445</xdr:rowOff>
    </xdr:from>
    <xdr:to>
      <xdr:col>4</xdr:col>
      <xdr:colOff>427017</xdr:colOff>
      <xdr:row>89</xdr:row>
      <xdr:rowOff>33445</xdr:rowOff>
    </xdr:to>
    <xdr:cxnSp macro="">
      <xdr:nvCxnSpPr>
        <xdr:cNvPr id="50" name="直線矢印コネクタ 49">
          <a:extLst>
            <a:ext uri="{FF2B5EF4-FFF2-40B4-BE49-F238E27FC236}">
              <a16:creationId xmlns:a16="http://schemas.microsoft.com/office/drawing/2014/main" id="{431B46F3-8E6A-4A4E-A84C-92986D820EA8}"/>
            </a:ext>
          </a:extLst>
        </xdr:cNvPr>
        <xdr:cNvCxnSpPr/>
      </xdr:nvCxnSpPr>
      <xdr:spPr>
        <a:xfrm>
          <a:off x="2721872" y="21226570"/>
          <a:ext cx="46739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547688</xdr:colOff>
      <xdr:row>83</xdr:row>
      <xdr:rowOff>51884</xdr:rowOff>
    </xdr:from>
    <xdr:to>
      <xdr:col>3</xdr:col>
      <xdr:colOff>645008</xdr:colOff>
      <xdr:row>84</xdr:row>
      <xdr:rowOff>163512</xdr:rowOff>
    </xdr:to>
    <xdr:sp macro="" textlink="">
      <xdr:nvSpPr>
        <xdr:cNvPr id="51" name="矢印: 左右 50">
          <a:extLst>
            <a:ext uri="{FF2B5EF4-FFF2-40B4-BE49-F238E27FC236}">
              <a16:creationId xmlns:a16="http://schemas.microsoft.com/office/drawing/2014/main" id="{002FD86D-DA22-4D0A-9A3A-096283B714C4}"/>
            </a:ext>
          </a:extLst>
        </xdr:cNvPr>
        <xdr:cNvSpPr/>
      </xdr:nvSpPr>
      <xdr:spPr>
        <a:xfrm>
          <a:off x="1928813" y="19816259"/>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3</xdr:col>
      <xdr:colOff>639981</xdr:colOff>
      <xdr:row>78</xdr:row>
      <xdr:rowOff>114444</xdr:rowOff>
    </xdr:from>
    <xdr:to>
      <xdr:col>3</xdr:col>
      <xdr:colOff>639981</xdr:colOff>
      <xdr:row>89</xdr:row>
      <xdr:rowOff>66008</xdr:rowOff>
    </xdr:to>
    <xdr:cxnSp macro="">
      <xdr:nvCxnSpPr>
        <xdr:cNvPr id="52" name="直線コネクタ 51">
          <a:extLst>
            <a:ext uri="{FF2B5EF4-FFF2-40B4-BE49-F238E27FC236}">
              <a16:creationId xmlns:a16="http://schemas.microsoft.com/office/drawing/2014/main" id="{659F6260-1E03-46D3-ADCB-B3690333F0EC}"/>
            </a:ext>
          </a:extLst>
        </xdr:cNvPr>
        <xdr:cNvCxnSpPr/>
      </xdr:nvCxnSpPr>
      <xdr:spPr>
        <a:xfrm>
          <a:off x="2711669" y="18688194"/>
          <a:ext cx="0" cy="257093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546783</xdr:colOff>
      <xdr:row>77</xdr:row>
      <xdr:rowOff>59359</xdr:rowOff>
    </xdr:from>
    <xdr:to>
      <xdr:col>13</xdr:col>
      <xdr:colOff>246833</xdr:colOff>
      <xdr:row>78</xdr:row>
      <xdr:rowOff>72765</xdr:rowOff>
    </xdr:to>
    <xdr:sp macro="" textlink="">
      <xdr:nvSpPr>
        <xdr:cNvPr id="54" name="正方形/長方形 53">
          <a:extLst>
            <a:ext uri="{FF2B5EF4-FFF2-40B4-BE49-F238E27FC236}">
              <a16:creationId xmlns:a16="http://schemas.microsoft.com/office/drawing/2014/main" id="{FC52B8C4-6DCD-470F-9EF2-BBB0CD1AFD18}"/>
            </a:ext>
          </a:extLst>
        </xdr:cNvPr>
        <xdr:cNvSpPr/>
      </xdr:nvSpPr>
      <xdr:spPr>
        <a:xfrm>
          <a:off x="8142971" y="18394984"/>
          <a:ext cx="1081175" cy="2515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11</xdr:col>
      <xdr:colOff>392692</xdr:colOff>
      <xdr:row>90</xdr:row>
      <xdr:rowOff>165565</xdr:rowOff>
    </xdr:from>
    <xdr:to>
      <xdr:col>13</xdr:col>
      <xdr:colOff>160928</xdr:colOff>
      <xdr:row>91</xdr:row>
      <xdr:rowOff>173830</xdr:rowOff>
    </xdr:to>
    <xdr:sp macro="" textlink="">
      <xdr:nvSpPr>
        <xdr:cNvPr id="55" name="正方形/長方形 54">
          <a:extLst>
            <a:ext uri="{FF2B5EF4-FFF2-40B4-BE49-F238E27FC236}">
              <a16:creationId xmlns:a16="http://schemas.microsoft.com/office/drawing/2014/main" id="{99E35499-A338-49FA-8704-3A612CAA0E6C}"/>
            </a:ext>
          </a:extLst>
        </xdr:cNvPr>
        <xdr:cNvSpPr/>
      </xdr:nvSpPr>
      <xdr:spPr>
        <a:xfrm>
          <a:off x="7988880" y="21596815"/>
          <a:ext cx="1149361" cy="2463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271222</xdr:colOff>
      <xdr:row>75</xdr:row>
      <xdr:rowOff>150817</xdr:rowOff>
    </xdr:from>
    <xdr:to>
      <xdr:col>14</xdr:col>
      <xdr:colOff>296659</xdr:colOff>
      <xdr:row>76</xdr:row>
      <xdr:rowOff>222548</xdr:rowOff>
    </xdr:to>
    <xdr:sp macro="" textlink="">
      <xdr:nvSpPr>
        <xdr:cNvPr id="56" name="正方形/長方形 55">
          <a:extLst>
            <a:ext uri="{FF2B5EF4-FFF2-40B4-BE49-F238E27FC236}">
              <a16:creationId xmlns:a16="http://schemas.microsoft.com/office/drawing/2014/main" id="{D5F0C5E5-4ED3-471A-8D4E-986E00E5930E}"/>
            </a:ext>
          </a:extLst>
        </xdr:cNvPr>
        <xdr:cNvSpPr/>
      </xdr:nvSpPr>
      <xdr:spPr>
        <a:xfrm>
          <a:off x="9248535" y="18010192"/>
          <a:ext cx="715999" cy="309856"/>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261462</xdr:colOff>
      <xdr:row>77</xdr:row>
      <xdr:rowOff>141404</xdr:rowOff>
    </xdr:from>
    <xdr:to>
      <xdr:col>14</xdr:col>
      <xdr:colOff>288731</xdr:colOff>
      <xdr:row>78</xdr:row>
      <xdr:rowOff>228599</xdr:rowOff>
    </xdr:to>
    <xdr:sp macro="" textlink="">
      <xdr:nvSpPr>
        <xdr:cNvPr id="57" name="正方形/長方形 56">
          <a:extLst>
            <a:ext uri="{FF2B5EF4-FFF2-40B4-BE49-F238E27FC236}">
              <a16:creationId xmlns:a16="http://schemas.microsoft.com/office/drawing/2014/main" id="{B9AC1173-8319-4322-9D74-D7494332A348}"/>
            </a:ext>
          </a:extLst>
        </xdr:cNvPr>
        <xdr:cNvSpPr/>
      </xdr:nvSpPr>
      <xdr:spPr>
        <a:xfrm>
          <a:off x="9238775" y="18477029"/>
          <a:ext cx="717831" cy="3253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265449</xdr:colOff>
      <xdr:row>87</xdr:row>
      <xdr:rowOff>165968</xdr:rowOff>
    </xdr:from>
    <xdr:to>
      <xdr:col>14</xdr:col>
      <xdr:colOff>292721</xdr:colOff>
      <xdr:row>89</xdr:row>
      <xdr:rowOff>8638</xdr:rowOff>
    </xdr:to>
    <xdr:sp macro="" textlink="">
      <xdr:nvSpPr>
        <xdr:cNvPr id="58" name="正方形/長方形 57">
          <a:extLst>
            <a:ext uri="{FF2B5EF4-FFF2-40B4-BE49-F238E27FC236}">
              <a16:creationId xmlns:a16="http://schemas.microsoft.com/office/drawing/2014/main" id="{AAFE04B6-21A0-4C60-9E0D-77A9AC738E84}"/>
            </a:ext>
          </a:extLst>
        </xdr:cNvPr>
        <xdr:cNvSpPr/>
      </xdr:nvSpPr>
      <xdr:spPr>
        <a:xfrm>
          <a:off x="9242762" y="20882843"/>
          <a:ext cx="717834"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256728</xdr:colOff>
      <xdr:row>91</xdr:row>
      <xdr:rowOff>5807</xdr:rowOff>
    </xdr:from>
    <xdr:to>
      <xdr:col>14</xdr:col>
      <xdr:colOff>281835</xdr:colOff>
      <xdr:row>92</xdr:row>
      <xdr:rowOff>83937</xdr:rowOff>
    </xdr:to>
    <xdr:sp macro="" textlink="">
      <xdr:nvSpPr>
        <xdr:cNvPr id="59" name="正方形/長方形 58">
          <a:extLst>
            <a:ext uri="{FF2B5EF4-FFF2-40B4-BE49-F238E27FC236}">
              <a16:creationId xmlns:a16="http://schemas.microsoft.com/office/drawing/2014/main" id="{7108413E-E2E2-43CB-A296-0B19846E3524}"/>
            </a:ext>
          </a:extLst>
        </xdr:cNvPr>
        <xdr:cNvSpPr/>
      </xdr:nvSpPr>
      <xdr:spPr>
        <a:xfrm>
          <a:off x="9234041" y="21675182"/>
          <a:ext cx="715669"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7</xdr:col>
      <xdr:colOff>273057</xdr:colOff>
      <xdr:row>80</xdr:row>
      <xdr:rowOff>138311</xdr:rowOff>
    </xdr:from>
    <xdr:to>
      <xdr:col>8</xdr:col>
      <xdr:colOff>644795</xdr:colOff>
      <xdr:row>82</xdr:row>
      <xdr:rowOff>144500</xdr:rowOff>
    </xdr:to>
    <xdr:sp macro="" textlink="">
      <xdr:nvSpPr>
        <xdr:cNvPr id="60" name="正方形/長方形 59">
          <a:extLst>
            <a:ext uri="{FF2B5EF4-FFF2-40B4-BE49-F238E27FC236}">
              <a16:creationId xmlns:a16="http://schemas.microsoft.com/office/drawing/2014/main" id="{CE7C13AC-9B0B-42EF-AFF9-0A1A11DBE9EE}"/>
            </a:ext>
          </a:extLst>
        </xdr:cNvPr>
        <xdr:cNvSpPr/>
      </xdr:nvSpPr>
      <xdr:spPr>
        <a:xfrm>
          <a:off x="5106995" y="19188311"/>
          <a:ext cx="1062300" cy="48243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unit 9</a:t>
          </a:r>
        </a:p>
      </xdr:txBody>
    </xdr:sp>
    <xdr:clientData/>
  </xdr:twoCellAnchor>
  <xdr:twoCellAnchor>
    <xdr:from>
      <xdr:col>6</xdr:col>
      <xdr:colOff>530178</xdr:colOff>
      <xdr:row>81</xdr:row>
      <xdr:rowOff>139643</xdr:rowOff>
    </xdr:from>
    <xdr:to>
      <xdr:col>7</xdr:col>
      <xdr:colOff>257795</xdr:colOff>
      <xdr:row>81</xdr:row>
      <xdr:rowOff>139643</xdr:rowOff>
    </xdr:to>
    <xdr:cxnSp macro="">
      <xdr:nvCxnSpPr>
        <xdr:cNvPr id="61" name="直線矢印コネクタ 60">
          <a:extLst>
            <a:ext uri="{FF2B5EF4-FFF2-40B4-BE49-F238E27FC236}">
              <a16:creationId xmlns:a16="http://schemas.microsoft.com/office/drawing/2014/main" id="{76FF3093-9EF5-4376-940A-E77B87DE4D55}"/>
            </a:ext>
          </a:extLst>
        </xdr:cNvPr>
        <xdr:cNvCxnSpPr/>
      </xdr:nvCxnSpPr>
      <xdr:spPr>
        <a:xfrm>
          <a:off x="4673553" y="19427768"/>
          <a:ext cx="41818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449286</xdr:colOff>
      <xdr:row>80</xdr:row>
      <xdr:rowOff>122779</xdr:rowOff>
    </xdr:from>
    <xdr:to>
      <xdr:col>13</xdr:col>
      <xdr:colOff>269184</xdr:colOff>
      <xdr:row>80</xdr:row>
      <xdr:rowOff>122779</xdr:rowOff>
    </xdr:to>
    <xdr:cxnSp macro="">
      <xdr:nvCxnSpPr>
        <xdr:cNvPr id="62" name="直線矢印コネクタ 61">
          <a:extLst>
            <a:ext uri="{FF2B5EF4-FFF2-40B4-BE49-F238E27FC236}">
              <a16:creationId xmlns:a16="http://schemas.microsoft.com/office/drawing/2014/main" id="{797478F4-8C60-4EDE-84FF-31FAD0B2F51A}"/>
            </a:ext>
          </a:extLst>
        </xdr:cNvPr>
        <xdr:cNvCxnSpPr/>
      </xdr:nvCxnSpPr>
      <xdr:spPr>
        <a:xfrm flipH="1">
          <a:off x="8045474" y="19172779"/>
          <a:ext cx="120102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544060</xdr:colOff>
      <xdr:row>79</xdr:row>
      <xdr:rowOff>97623</xdr:rowOff>
    </xdr:from>
    <xdr:to>
      <xdr:col>13</xdr:col>
      <xdr:colOff>244110</xdr:colOff>
      <xdr:row>80</xdr:row>
      <xdr:rowOff>119688</xdr:rowOff>
    </xdr:to>
    <xdr:sp macro="" textlink="">
      <xdr:nvSpPr>
        <xdr:cNvPr id="63" name="正方形/長方形 62">
          <a:extLst>
            <a:ext uri="{FF2B5EF4-FFF2-40B4-BE49-F238E27FC236}">
              <a16:creationId xmlns:a16="http://schemas.microsoft.com/office/drawing/2014/main" id="{C92AFB6D-E38D-48BA-A0B5-1B02664CA835}"/>
            </a:ext>
          </a:extLst>
        </xdr:cNvPr>
        <xdr:cNvSpPr/>
      </xdr:nvSpPr>
      <xdr:spPr>
        <a:xfrm>
          <a:off x="8140248" y="18909498"/>
          <a:ext cx="1081175"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13</xdr:col>
      <xdr:colOff>265666</xdr:colOff>
      <xdr:row>79</xdr:row>
      <xdr:rowOff>186257</xdr:rowOff>
    </xdr:from>
    <xdr:to>
      <xdr:col>14</xdr:col>
      <xdr:colOff>286008</xdr:colOff>
      <xdr:row>81</xdr:row>
      <xdr:rowOff>26666</xdr:rowOff>
    </xdr:to>
    <xdr:sp macro="" textlink="">
      <xdr:nvSpPr>
        <xdr:cNvPr id="64" name="正方形/長方形 63">
          <a:extLst>
            <a:ext uri="{FF2B5EF4-FFF2-40B4-BE49-F238E27FC236}">
              <a16:creationId xmlns:a16="http://schemas.microsoft.com/office/drawing/2014/main" id="{91EAFA16-B549-43DC-BCB7-C622105A8411}"/>
            </a:ext>
          </a:extLst>
        </xdr:cNvPr>
        <xdr:cNvSpPr/>
      </xdr:nvSpPr>
      <xdr:spPr>
        <a:xfrm>
          <a:off x="9242979" y="18998132"/>
          <a:ext cx="710904" cy="31665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11</xdr:col>
      <xdr:colOff>452858</xdr:colOff>
      <xdr:row>82</xdr:row>
      <xdr:rowOff>158613</xdr:rowOff>
    </xdr:from>
    <xdr:to>
      <xdr:col>13</xdr:col>
      <xdr:colOff>257277</xdr:colOff>
      <xdr:row>82</xdr:row>
      <xdr:rowOff>158613</xdr:rowOff>
    </xdr:to>
    <xdr:cxnSp macro="">
      <xdr:nvCxnSpPr>
        <xdr:cNvPr id="66" name="直線矢印コネクタ 65">
          <a:extLst>
            <a:ext uri="{FF2B5EF4-FFF2-40B4-BE49-F238E27FC236}">
              <a16:creationId xmlns:a16="http://schemas.microsoft.com/office/drawing/2014/main" id="{E6874CD1-A80A-4C7D-870E-56DFA91CDF8D}"/>
            </a:ext>
          </a:extLst>
        </xdr:cNvPr>
        <xdr:cNvCxnSpPr/>
      </xdr:nvCxnSpPr>
      <xdr:spPr>
        <a:xfrm flipH="1">
          <a:off x="8049046" y="19684863"/>
          <a:ext cx="118554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525793</xdr:colOff>
      <xdr:row>81</xdr:row>
      <xdr:rowOff>137788</xdr:rowOff>
    </xdr:from>
    <xdr:to>
      <xdr:col>13</xdr:col>
      <xdr:colOff>225843</xdr:colOff>
      <xdr:row>82</xdr:row>
      <xdr:rowOff>155522</xdr:rowOff>
    </xdr:to>
    <xdr:sp macro="" textlink="">
      <xdr:nvSpPr>
        <xdr:cNvPr id="68" name="正方形/長方形 67">
          <a:extLst>
            <a:ext uri="{FF2B5EF4-FFF2-40B4-BE49-F238E27FC236}">
              <a16:creationId xmlns:a16="http://schemas.microsoft.com/office/drawing/2014/main" id="{920CAAB6-E992-4B4F-A716-8F0DA9078B47}"/>
            </a:ext>
          </a:extLst>
        </xdr:cNvPr>
        <xdr:cNvSpPr/>
      </xdr:nvSpPr>
      <xdr:spPr>
        <a:xfrm>
          <a:off x="8121981" y="19425913"/>
          <a:ext cx="1081175"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13</xdr:col>
      <xdr:colOff>253610</xdr:colOff>
      <xdr:row>81</xdr:row>
      <xdr:rowOff>224163</xdr:rowOff>
    </xdr:from>
    <xdr:to>
      <xdr:col>14</xdr:col>
      <xdr:colOff>280879</xdr:colOff>
      <xdr:row>83</xdr:row>
      <xdr:rowOff>73232</xdr:rowOff>
    </xdr:to>
    <xdr:sp macro="" textlink="">
      <xdr:nvSpPr>
        <xdr:cNvPr id="69" name="正方形/長方形 68">
          <a:extLst>
            <a:ext uri="{FF2B5EF4-FFF2-40B4-BE49-F238E27FC236}">
              <a16:creationId xmlns:a16="http://schemas.microsoft.com/office/drawing/2014/main" id="{C0584E7A-A5AA-408C-AD5A-EA96A8209B06}"/>
            </a:ext>
          </a:extLst>
        </xdr:cNvPr>
        <xdr:cNvSpPr/>
      </xdr:nvSpPr>
      <xdr:spPr>
        <a:xfrm>
          <a:off x="9230923" y="19512288"/>
          <a:ext cx="71783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10</xdr:col>
      <xdr:colOff>547134</xdr:colOff>
      <xdr:row>84</xdr:row>
      <xdr:rowOff>5493</xdr:rowOff>
    </xdr:from>
    <xdr:to>
      <xdr:col>11</xdr:col>
      <xdr:colOff>441824</xdr:colOff>
      <xdr:row>86</xdr:row>
      <xdr:rowOff>101376</xdr:rowOff>
    </xdr:to>
    <xdr:sp macro="" textlink="">
      <xdr:nvSpPr>
        <xdr:cNvPr id="70" name="正方形/長方形 69">
          <a:extLst>
            <a:ext uri="{FF2B5EF4-FFF2-40B4-BE49-F238E27FC236}">
              <a16:creationId xmlns:a16="http://schemas.microsoft.com/office/drawing/2014/main" id="{13574C52-ADE1-4559-8364-27E3156432AA}"/>
            </a:ext>
          </a:extLst>
        </xdr:cNvPr>
        <xdr:cNvSpPr/>
      </xdr:nvSpPr>
      <xdr:spPr>
        <a:xfrm>
          <a:off x="7452759" y="20007993"/>
          <a:ext cx="585253" cy="57213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10</xdr:col>
      <xdr:colOff>77856</xdr:colOff>
      <xdr:row>77</xdr:row>
      <xdr:rowOff>4485</xdr:rowOff>
    </xdr:from>
    <xdr:to>
      <xdr:col>10</xdr:col>
      <xdr:colOff>77856</xdr:colOff>
      <xdr:row>90</xdr:row>
      <xdr:rowOff>237308</xdr:rowOff>
    </xdr:to>
    <xdr:cxnSp macro="">
      <xdr:nvCxnSpPr>
        <xdr:cNvPr id="71" name="直線コネクタ 70">
          <a:extLst>
            <a:ext uri="{FF2B5EF4-FFF2-40B4-BE49-F238E27FC236}">
              <a16:creationId xmlns:a16="http://schemas.microsoft.com/office/drawing/2014/main" id="{48EB4AD3-ADEF-4C02-A718-C68F0A7823DB}"/>
            </a:ext>
          </a:extLst>
        </xdr:cNvPr>
        <xdr:cNvCxnSpPr/>
      </xdr:nvCxnSpPr>
      <xdr:spPr>
        <a:xfrm>
          <a:off x="6983481" y="18340110"/>
          <a:ext cx="0" cy="3328448"/>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630477</xdr:colOff>
      <xdr:row>77</xdr:row>
      <xdr:rowOff>33269</xdr:rowOff>
    </xdr:from>
    <xdr:to>
      <xdr:col>10</xdr:col>
      <xdr:colOff>75472</xdr:colOff>
      <xdr:row>77</xdr:row>
      <xdr:rowOff>33269</xdr:rowOff>
    </xdr:to>
    <xdr:cxnSp macro="">
      <xdr:nvCxnSpPr>
        <xdr:cNvPr id="73" name="直線矢印コネクタ 72">
          <a:extLst>
            <a:ext uri="{FF2B5EF4-FFF2-40B4-BE49-F238E27FC236}">
              <a16:creationId xmlns:a16="http://schemas.microsoft.com/office/drawing/2014/main" id="{C18C307B-B53E-4CAE-AC80-16425B233B1F}"/>
            </a:ext>
          </a:extLst>
        </xdr:cNvPr>
        <xdr:cNvCxnSpPr/>
      </xdr:nvCxnSpPr>
      <xdr:spPr>
        <a:xfrm>
          <a:off x="6154977" y="18368894"/>
          <a:ext cx="82612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637046</xdr:colOff>
      <xdr:row>80</xdr:row>
      <xdr:rowOff>222908</xdr:rowOff>
    </xdr:from>
    <xdr:to>
      <xdr:col>10</xdr:col>
      <xdr:colOff>75472</xdr:colOff>
      <xdr:row>80</xdr:row>
      <xdr:rowOff>222908</xdr:rowOff>
    </xdr:to>
    <xdr:cxnSp macro="">
      <xdr:nvCxnSpPr>
        <xdr:cNvPr id="75" name="直線矢印コネクタ 74">
          <a:extLst>
            <a:ext uri="{FF2B5EF4-FFF2-40B4-BE49-F238E27FC236}">
              <a16:creationId xmlns:a16="http://schemas.microsoft.com/office/drawing/2014/main" id="{5BE3C8C0-0D94-4EE4-9372-CF72C05E6A71}"/>
            </a:ext>
          </a:extLst>
        </xdr:cNvPr>
        <xdr:cNvCxnSpPr/>
      </xdr:nvCxnSpPr>
      <xdr:spPr>
        <a:xfrm>
          <a:off x="6161546" y="19272908"/>
          <a:ext cx="81955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349245</xdr:colOff>
      <xdr:row>87</xdr:row>
      <xdr:rowOff>98159</xdr:rowOff>
    </xdr:from>
    <xdr:to>
      <xdr:col>10</xdr:col>
      <xdr:colOff>75472</xdr:colOff>
      <xdr:row>87</xdr:row>
      <xdr:rowOff>98159</xdr:rowOff>
    </xdr:to>
    <xdr:cxnSp macro="">
      <xdr:nvCxnSpPr>
        <xdr:cNvPr id="76" name="直線矢印コネクタ 75">
          <a:extLst>
            <a:ext uri="{FF2B5EF4-FFF2-40B4-BE49-F238E27FC236}">
              <a16:creationId xmlns:a16="http://schemas.microsoft.com/office/drawing/2014/main" id="{AB98C2D1-7220-4863-B8B9-C2C04E5C39A2}"/>
            </a:ext>
          </a:extLst>
        </xdr:cNvPr>
        <xdr:cNvCxnSpPr/>
      </xdr:nvCxnSpPr>
      <xdr:spPr>
        <a:xfrm flipH="1">
          <a:off x="5873745" y="20815034"/>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333126</xdr:colOff>
      <xdr:row>90</xdr:row>
      <xdr:rowOff>221252</xdr:rowOff>
    </xdr:from>
    <xdr:to>
      <xdr:col>10</xdr:col>
      <xdr:colOff>84180</xdr:colOff>
      <xdr:row>90</xdr:row>
      <xdr:rowOff>221252</xdr:rowOff>
    </xdr:to>
    <xdr:cxnSp macro="">
      <xdr:nvCxnSpPr>
        <xdr:cNvPr id="77" name="直線矢印コネクタ 76">
          <a:extLst>
            <a:ext uri="{FF2B5EF4-FFF2-40B4-BE49-F238E27FC236}">
              <a16:creationId xmlns:a16="http://schemas.microsoft.com/office/drawing/2014/main" id="{A233FB7E-47BD-4172-95BF-8F4A8E3B2890}"/>
            </a:ext>
          </a:extLst>
        </xdr:cNvPr>
        <xdr:cNvCxnSpPr/>
      </xdr:nvCxnSpPr>
      <xdr:spPr>
        <a:xfrm flipH="1" flipV="1">
          <a:off x="5857626" y="21652502"/>
          <a:ext cx="1132179"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79772</xdr:colOff>
      <xdr:row>85</xdr:row>
      <xdr:rowOff>51253</xdr:rowOff>
    </xdr:from>
    <xdr:to>
      <xdr:col>10</xdr:col>
      <xdr:colOff>532576</xdr:colOff>
      <xdr:row>85</xdr:row>
      <xdr:rowOff>51253</xdr:rowOff>
    </xdr:to>
    <xdr:cxnSp macro="">
      <xdr:nvCxnSpPr>
        <xdr:cNvPr id="78" name="直線矢印コネクタ 77">
          <a:extLst>
            <a:ext uri="{FF2B5EF4-FFF2-40B4-BE49-F238E27FC236}">
              <a16:creationId xmlns:a16="http://schemas.microsoft.com/office/drawing/2014/main" id="{E561D05E-B997-4306-B2C4-44A40A411D8B}"/>
            </a:ext>
          </a:extLst>
        </xdr:cNvPr>
        <xdr:cNvCxnSpPr/>
      </xdr:nvCxnSpPr>
      <xdr:spPr>
        <a:xfrm>
          <a:off x="6985397" y="20291878"/>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418273</xdr:colOff>
      <xdr:row>74</xdr:row>
      <xdr:rowOff>166688</xdr:rowOff>
    </xdr:from>
    <xdr:to>
      <xdr:col>11</xdr:col>
      <xdr:colOff>445029</xdr:colOff>
      <xdr:row>83</xdr:row>
      <xdr:rowOff>48183</xdr:rowOff>
    </xdr:to>
    <xdr:sp macro="" textlink="">
      <xdr:nvSpPr>
        <xdr:cNvPr id="80" name="正方形/長方形 79">
          <a:extLst>
            <a:ext uri="{FF2B5EF4-FFF2-40B4-BE49-F238E27FC236}">
              <a16:creationId xmlns:a16="http://schemas.microsoft.com/office/drawing/2014/main" id="{40CDCCFB-CE7F-429D-8D78-C0CD32D4B5AD}"/>
            </a:ext>
          </a:extLst>
        </xdr:cNvPr>
        <xdr:cNvSpPr/>
      </xdr:nvSpPr>
      <xdr:spPr>
        <a:xfrm>
          <a:off x="7323898" y="17787938"/>
          <a:ext cx="717319" cy="20246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crossbar</a:t>
          </a:r>
        </a:p>
        <a:p>
          <a:pPr algn="ctr"/>
          <a:r>
            <a:rPr kumimoji="1" lang="en-US" altLang="ja-JP" sz="1100">
              <a:solidFill>
                <a:schemeClr val="tx1"/>
              </a:solidFill>
            </a:rPr>
            <a:t>switch</a:t>
          </a:r>
        </a:p>
      </xdr:txBody>
    </xdr:sp>
    <xdr:clientData/>
  </xdr:twoCellAnchor>
  <xdr:twoCellAnchor>
    <xdr:from>
      <xdr:col>7</xdr:col>
      <xdr:colOff>657367</xdr:colOff>
      <xdr:row>78</xdr:row>
      <xdr:rowOff>124563</xdr:rowOff>
    </xdr:from>
    <xdr:to>
      <xdr:col>8</xdr:col>
      <xdr:colOff>228524</xdr:colOff>
      <xdr:row>80</xdr:row>
      <xdr:rowOff>186313</xdr:rowOff>
    </xdr:to>
    <xdr:sp macro="" textlink="">
      <xdr:nvSpPr>
        <xdr:cNvPr id="81" name="正方形/長方形 80">
          <a:extLst>
            <a:ext uri="{FF2B5EF4-FFF2-40B4-BE49-F238E27FC236}">
              <a16:creationId xmlns:a16="http://schemas.microsoft.com/office/drawing/2014/main" id="{84E5B830-8A75-4AD3-944E-36BDAA42B541}"/>
            </a:ext>
          </a:extLst>
        </xdr:cNvPr>
        <xdr:cNvSpPr/>
      </xdr:nvSpPr>
      <xdr:spPr>
        <a:xfrm rot="5400000">
          <a:off x="5353165" y="18836453"/>
          <a:ext cx="538000" cy="26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8</xdr:col>
      <xdr:colOff>650184</xdr:colOff>
      <xdr:row>78</xdr:row>
      <xdr:rowOff>66605</xdr:rowOff>
    </xdr:from>
    <xdr:to>
      <xdr:col>10</xdr:col>
      <xdr:colOff>401706</xdr:colOff>
      <xdr:row>78</xdr:row>
      <xdr:rowOff>66605</xdr:rowOff>
    </xdr:to>
    <xdr:cxnSp macro="">
      <xdr:nvCxnSpPr>
        <xdr:cNvPr id="84" name="直線矢印コネクタ 83">
          <a:extLst>
            <a:ext uri="{FF2B5EF4-FFF2-40B4-BE49-F238E27FC236}">
              <a16:creationId xmlns:a16="http://schemas.microsoft.com/office/drawing/2014/main" id="{B55A005A-54AE-45B8-8217-B60D61D538F2}"/>
            </a:ext>
          </a:extLst>
        </xdr:cNvPr>
        <xdr:cNvCxnSpPr/>
      </xdr:nvCxnSpPr>
      <xdr:spPr>
        <a:xfrm flipH="1">
          <a:off x="6174684" y="18640355"/>
          <a:ext cx="113264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643615</xdr:colOff>
      <xdr:row>82</xdr:row>
      <xdr:rowOff>58664</xdr:rowOff>
    </xdr:from>
    <xdr:to>
      <xdr:col>10</xdr:col>
      <xdr:colOff>409989</xdr:colOff>
      <xdr:row>82</xdr:row>
      <xdr:rowOff>58664</xdr:rowOff>
    </xdr:to>
    <xdr:cxnSp macro="">
      <xdr:nvCxnSpPr>
        <xdr:cNvPr id="85" name="直線矢印コネクタ 84">
          <a:extLst>
            <a:ext uri="{FF2B5EF4-FFF2-40B4-BE49-F238E27FC236}">
              <a16:creationId xmlns:a16="http://schemas.microsoft.com/office/drawing/2014/main" id="{7A6D8E8D-8735-400E-BCFE-470E2050A3F7}"/>
            </a:ext>
          </a:extLst>
        </xdr:cNvPr>
        <xdr:cNvCxnSpPr/>
      </xdr:nvCxnSpPr>
      <xdr:spPr>
        <a:xfrm flipH="1">
          <a:off x="6168115" y="19584914"/>
          <a:ext cx="114749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516279</xdr:colOff>
      <xdr:row>75</xdr:row>
      <xdr:rowOff>9772</xdr:rowOff>
    </xdr:from>
    <xdr:to>
      <xdr:col>10</xdr:col>
      <xdr:colOff>415723</xdr:colOff>
      <xdr:row>75</xdr:row>
      <xdr:rowOff>9772</xdr:rowOff>
    </xdr:to>
    <xdr:cxnSp macro="">
      <xdr:nvCxnSpPr>
        <xdr:cNvPr id="86" name="直線矢印コネクタ 85">
          <a:extLst>
            <a:ext uri="{FF2B5EF4-FFF2-40B4-BE49-F238E27FC236}">
              <a16:creationId xmlns:a16="http://schemas.microsoft.com/office/drawing/2014/main" id="{2AA6FEE6-A4D0-4593-8805-F9C15BE9DC41}"/>
            </a:ext>
          </a:extLst>
        </xdr:cNvPr>
        <xdr:cNvCxnSpPr/>
      </xdr:nvCxnSpPr>
      <xdr:spPr>
        <a:xfrm>
          <a:off x="4659654" y="17869147"/>
          <a:ext cx="2661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42"/>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66</xdr:col>
      <xdr:colOff>257175</xdr:colOff>
      <xdr:row>0</xdr:row>
      <xdr:rowOff>0</xdr:rowOff>
    </xdr:from>
    <xdr:to>
      <xdr:col>68</xdr:col>
      <xdr:colOff>95250</xdr:colOff>
      <xdr:row>0</xdr:row>
      <xdr:rowOff>0</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2" name="正方形/長方形 1">
          <a:extLst>
            <a:ext uri="{FF2B5EF4-FFF2-40B4-BE49-F238E27FC236}">
              <a16:creationId xmlns:a16="http://schemas.microsoft.com/office/drawing/2014/main" id="{906B918C-01D7-4764-B086-3A1C3EAD1C13}"/>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3" name="正方形/長方形 2">
          <a:extLst>
            <a:ext uri="{FF2B5EF4-FFF2-40B4-BE49-F238E27FC236}">
              <a16:creationId xmlns:a16="http://schemas.microsoft.com/office/drawing/2014/main" id="{D0E19877-A322-4349-A5C7-118A89A3F7AE}"/>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4" name="正方形/長方形 3">
          <a:extLst>
            <a:ext uri="{FF2B5EF4-FFF2-40B4-BE49-F238E27FC236}">
              <a16:creationId xmlns:a16="http://schemas.microsoft.com/office/drawing/2014/main" id="{B231FCE4-6BC2-4C27-AAB8-96F99F90B3A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15587</xdr:colOff>
      <xdr:row>88</xdr:row>
      <xdr:rowOff>241589</xdr:rowOff>
    </xdr:from>
    <xdr:to>
      <xdr:col>10</xdr:col>
      <xdr:colOff>130753</xdr:colOff>
      <xdr:row>90</xdr:row>
      <xdr:rowOff>136815</xdr:rowOff>
    </xdr:to>
    <xdr:sp macro="" textlink="">
      <xdr:nvSpPr>
        <xdr:cNvPr id="5" name="正方形/長方形 4">
          <a:extLst>
            <a:ext uri="{FF2B5EF4-FFF2-40B4-BE49-F238E27FC236}">
              <a16:creationId xmlns:a16="http://schemas.microsoft.com/office/drawing/2014/main" id="{DD148EAF-0FF9-45F0-914B-6D5C3BE54593}"/>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6" name="正方形/長方形 5">
          <a:extLst>
            <a:ext uri="{FF2B5EF4-FFF2-40B4-BE49-F238E27FC236}">
              <a16:creationId xmlns:a16="http://schemas.microsoft.com/office/drawing/2014/main" id="{D27BDC87-3DA5-4D73-B070-04DDB6FE2970}"/>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124</xdr:row>
      <xdr:rowOff>47625</xdr:rowOff>
    </xdr:from>
    <xdr:to>
      <xdr:col>10</xdr:col>
      <xdr:colOff>152400</xdr:colOff>
      <xdr:row>125</xdr:row>
      <xdr:rowOff>180975</xdr:rowOff>
    </xdr:to>
    <xdr:sp macro="" textlink="">
      <xdr:nvSpPr>
        <xdr:cNvPr id="7" name="正方形/長方形 6">
          <a:extLst>
            <a:ext uri="{FF2B5EF4-FFF2-40B4-BE49-F238E27FC236}">
              <a16:creationId xmlns:a16="http://schemas.microsoft.com/office/drawing/2014/main" id="{3E4FCB1E-7382-4840-A8F7-9EEA06EA127E}"/>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8" name="正方形/長方形 7">
          <a:extLst>
            <a:ext uri="{FF2B5EF4-FFF2-40B4-BE49-F238E27FC236}">
              <a16:creationId xmlns:a16="http://schemas.microsoft.com/office/drawing/2014/main" id="{0D219A4C-CBAB-4169-8D4E-A0100F7CC50C}"/>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9" name="正方形/長方形 8">
          <a:extLst>
            <a:ext uri="{FF2B5EF4-FFF2-40B4-BE49-F238E27FC236}">
              <a16:creationId xmlns:a16="http://schemas.microsoft.com/office/drawing/2014/main" id="{BCA08A95-16D9-4762-BAEE-5A946C61D007}"/>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10" name="正方形/長方形 9">
          <a:extLst>
            <a:ext uri="{FF2B5EF4-FFF2-40B4-BE49-F238E27FC236}">
              <a16:creationId xmlns:a16="http://schemas.microsoft.com/office/drawing/2014/main" id="{893342C4-E00D-4264-A27A-78413C7C1D4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104776</xdr:rowOff>
    </xdr:from>
    <xdr:to>
      <xdr:col>10</xdr:col>
      <xdr:colOff>15587</xdr:colOff>
      <xdr:row>89</xdr:row>
      <xdr:rowOff>189202</xdr:rowOff>
    </xdr:to>
    <xdr:cxnSp macro="">
      <xdr:nvCxnSpPr>
        <xdr:cNvPr id="11" name="コネクタ: カギ線 10">
          <a:extLst>
            <a:ext uri="{FF2B5EF4-FFF2-40B4-BE49-F238E27FC236}">
              <a16:creationId xmlns:a16="http://schemas.microsoft.com/office/drawing/2014/main" id="{60C65F45-A753-4FC9-B967-5D15D3916B3B}"/>
            </a:ext>
          </a:extLst>
        </xdr:cNvPr>
        <xdr:cNvCxnSpPr>
          <a:stCxn id="42" idx="1"/>
          <a:endCxn id="43" idx="1"/>
        </xdr:cNvCxnSpPr>
      </xdr:nvCxnSpPr>
      <xdr:spPr>
        <a:xfrm rot="10800000" flipH="1" flipV="1">
          <a:off x="2771775" y="1057276"/>
          <a:ext cx="6062" cy="19372551"/>
        </a:xfrm>
        <a:prstGeom prst="bentConnector3">
          <a:avLst>
            <a:gd name="adj1" fmla="val -931436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15587</xdr:colOff>
      <xdr:row>88</xdr:row>
      <xdr:rowOff>241589</xdr:rowOff>
    </xdr:from>
    <xdr:to>
      <xdr:col>10</xdr:col>
      <xdr:colOff>130753</xdr:colOff>
      <xdr:row>90</xdr:row>
      <xdr:rowOff>136815</xdr:rowOff>
    </xdr:to>
    <xdr:sp macro="" textlink="">
      <xdr:nvSpPr>
        <xdr:cNvPr id="12" name="正方形/長方形 11">
          <a:extLst>
            <a:ext uri="{FF2B5EF4-FFF2-40B4-BE49-F238E27FC236}">
              <a16:creationId xmlns:a16="http://schemas.microsoft.com/office/drawing/2014/main" id="{540021F5-E85A-4451-B1C0-1567091FDEF6}"/>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13" name="正方形/長方形 12">
          <a:extLst>
            <a:ext uri="{FF2B5EF4-FFF2-40B4-BE49-F238E27FC236}">
              <a16:creationId xmlns:a16="http://schemas.microsoft.com/office/drawing/2014/main" id="{72D332E6-6EBD-437B-B8FA-E637180D0A72}"/>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124</xdr:row>
      <xdr:rowOff>47625</xdr:rowOff>
    </xdr:from>
    <xdr:to>
      <xdr:col>10</xdr:col>
      <xdr:colOff>152400</xdr:colOff>
      <xdr:row>125</xdr:row>
      <xdr:rowOff>180975</xdr:rowOff>
    </xdr:to>
    <xdr:sp macro="" textlink="">
      <xdr:nvSpPr>
        <xdr:cNvPr id="32" name="正方形/長方形 31">
          <a:extLst>
            <a:ext uri="{FF2B5EF4-FFF2-40B4-BE49-F238E27FC236}">
              <a16:creationId xmlns:a16="http://schemas.microsoft.com/office/drawing/2014/main" id="{5FCAB197-27C1-4612-9349-EEAB980CB1E3}"/>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25</xdr:row>
      <xdr:rowOff>228600</xdr:rowOff>
    </xdr:from>
    <xdr:to>
      <xdr:col>11</xdr:col>
      <xdr:colOff>95250</xdr:colOff>
      <xdr:row>27</xdr:row>
      <xdr:rowOff>123825</xdr:rowOff>
    </xdr:to>
    <xdr:sp macro="" textlink="">
      <xdr:nvSpPr>
        <xdr:cNvPr id="33" name="正方形/長方形 32">
          <a:extLst>
            <a:ext uri="{FF2B5EF4-FFF2-40B4-BE49-F238E27FC236}">
              <a16:creationId xmlns:a16="http://schemas.microsoft.com/office/drawing/2014/main" id="{AC392037-774D-4B98-9450-F25A99D72F5D}"/>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34" name="正方形/長方形 33">
          <a:extLst>
            <a:ext uri="{FF2B5EF4-FFF2-40B4-BE49-F238E27FC236}">
              <a16:creationId xmlns:a16="http://schemas.microsoft.com/office/drawing/2014/main" id="{DF56AD8E-8222-4C8B-95B0-4E4A805711A9}"/>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35" name="正方形/長方形 34">
          <a:extLst>
            <a:ext uri="{FF2B5EF4-FFF2-40B4-BE49-F238E27FC236}">
              <a16:creationId xmlns:a16="http://schemas.microsoft.com/office/drawing/2014/main" id="{1B5AB28C-71EA-4050-9988-30B2A7EE5B9F}"/>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88</xdr:row>
      <xdr:rowOff>241589</xdr:rowOff>
    </xdr:from>
    <xdr:to>
      <xdr:col>11</xdr:col>
      <xdr:colOff>130753</xdr:colOff>
      <xdr:row>90</xdr:row>
      <xdr:rowOff>136815</xdr:rowOff>
    </xdr:to>
    <xdr:sp macro="" textlink="">
      <xdr:nvSpPr>
        <xdr:cNvPr id="36" name="正方形/長方形 35">
          <a:extLst>
            <a:ext uri="{FF2B5EF4-FFF2-40B4-BE49-F238E27FC236}">
              <a16:creationId xmlns:a16="http://schemas.microsoft.com/office/drawing/2014/main" id="{34660760-7DDF-438C-AF5B-FBEDF73A0F27}"/>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37" name="正方形/長方形 36">
          <a:extLst>
            <a:ext uri="{FF2B5EF4-FFF2-40B4-BE49-F238E27FC236}">
              <a16:creationId xmlns:a16="http://schemas.microsoft.com/office/drawing/2014/main" id="{47363359-07AB-428C-9815-ED6F0DBF2B7A}"/>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124</xdr:row>
      <xdr:rowOff>47625</xdr:rowOff>
    </xdr:from>
    <xdr:to>
      <xdr:col>11</xdr:col>
      <xdr:colOff>152400</xdr:colOff>
      <xdr:row>125</xdr:row>
      <xdr:rowOff>180975</xdr:rowOff>
    </xdr:to>
    <xdr:sp macro="" textlink="">
      <xdr:nvSpPr>
        <xdr:cNvPr id="38" name="正方形/長方形 37">
          <a:extLst>
            <a:ext uri="{FF2B5EF4-FFF2-40B4-BE49-F238E27FC236}">
              <a16:creationId xmlns:a16="http://schemas.microsoft.com/office/drawing/2014/main" id="{1FF63F8F-848A-48AE-9DD3-183E4E2E0660}"/>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257176</xdr:colOff>
      <xdr:row>3</xdr:row>
      <xdr:rowOff>104776</xdr:rowOff>
    </xdr:from>
    <xdr:to>
      <xdr:col>10</xdr:col>
      <xdr:colOff>9526</xdr:colOff>
      <xdr:row>26</xdr:row>
      <xdr:rowOff>176213</xdr:rowOff>
    </xdr:to>
    <xdr:cxnSp macro="">
      <xdr:nvCxnSpPr>
        <xdr:cNvPr id="39" name="コネクタ: カギ線 38">
          <a:extLst>
            <a:ext uri="{FF2B5EF4-FFF2-40B4-BE49-F238E27FC236}">
              <a16:creationId xmlns:a16="http://schemas.microsoft.com/office/drawing/2014/main" id="{E3796AC6-BEB1-4AC8-9512-92FBBFAA1089}"/>
            </a:ext>
          </a:extLst>
        </xdr:cNvPr>
        <xdr:cNvCxnSpPr>
          <a:stCxn id="41" idx="1"/>
          <a:endCxn id="40" idx="1"/>
        </xdr:cNvCxnSpPr>
      </xdr:nvCxnSpPr>
      <xdr:spPr>
        <a:xfrm rot="10800000" flipV="1">
          <a:off x="2743201" y="819151"/>
          <a:ext cx="28575" cy="5548312"/>
        </a:xfrm>
        <a:prstGeom prst="bentConnector3">
          <a:avLst>
            <a:gd name="adj1" fmla="val 109199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25</xdr:row>
      <xdr:rowOff>228600</xdr:rowOff>
    </xdr:from>
    <xdr:to>
      <xdr:col>11</xdr:col>
      <xdr:colOff>95250</xdr:colOff>
      <xdr:row>27</xdr:row>
      <xdr:rowOff>123825</xdr:rowOff>
    </xdr:to>
    <xdr:sp macro="" textlink="">
      <xdr:nvSpPr>
        <xdr:cNvPr id="40" name="正方形/長方形 39">
          <a:extLst>
            <a:ext uri="{FF2B5EF4-FFF2-40B4-BE49-F238E27FC236}">
              <a16:creationId xmlns:a16="http://schemas.microsoft.com/office/drawing/2014/main" id="{1C897465-982D-48FE-A2CA-788AEFC62C4E}"/>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41" name="正方形/長方形 40">
          <a:extLst>
            <a:ext uri="{FF2B5EF4-FFF2-40B4-BE49-F238E27FC236}">
              <a16:creationId xmlns:a16="http://schemas.microsoft.com/office/drawing/2014/main" id="{2595519F-BC37-4EBD-AC80-044344901600}"/>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42" name="正方形/長方形 41">
          <a:extLst>
            <a:ext uri="{FF2B5EF4-FFF2-40B4-BE49-F238E27FC236}">
              <a16:creationId xmlns:a16="http://schemas.microsoft.com/office/drawing/2014/main" id="{5A111C1C-B826-421D-A009-2FDE0E26E048}"/>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88</xdr:row>
      <xdr:rowOff>241589</xdr:rowOff>
    </xdr:from>
    <xdr:to>
      <xdr:col>11</xdr:col>
      <xdr:colOff>130753</xdr:colOff>
      <xdr:row>90</xdr:row>
      <xdr:rowOff>136815</xdr:rowOff>
    </xdr:to>
    <xdr:sp macro="" textlink="">
      <xdr:nvSpPr>
        <xdr:cNvPr id="43" name="正方形/長方形 42">
          <a:extLst>
            <a:ext uri="{FF2B5EF4-FFF2-40B4-BE49-F238E27FC236}">
              <a16:creationId xmlns:a16="http://schemas.microsoft.com/office/drawing/2014/main" id="{C2D8AE90-96F4-451E-9EBC-57E051B01F9C}"/>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44" name="正方形/長方形 43">
          <a:extLst>
            <a:ext uri="{FF2B5EF4-FFF2-40B4-BE49-F238E27FC236}">
              <a16:creationId xmlns:a16="http://schemas.microsoft.com/office/drawing/2014/main" id="{3E2BBEE7-4BEC-49E1-A834-16574E89DE21}"/>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13235</xdr:colOff>
      <xdr:row>14</xdr:row>
      <xdr:rowOff>126424</xdr:rowOff>
    </xdr:from>
    <xdr:to>
      <xdr:col>10</xdr:col>
      <xdr:colOff>28574</xdr:colOff>
      <xdr:row>124</xdr:row>
      <xdr:rowOff>236765</xdr:rowOff>
    </xdr:to>
    <xdr:cxnSp macro="">
      <xdr:nvCxnSpPr>
        <xdr:cNvPr id="45" name="コネクタ: カギ線 44">
          <a:extLst>
            <a:ext uri="{FF2B5EF4-FFF2-40B4-BE49-F238E27FC236}">
              <a16:creationId xmlns:a16="http://schemas.microsoft.com/office/drawing/2014/main" id="{B65A0C7A-1EED-4A11-B557-44B51D30EDEF}"/>
            </a:ext>
          </a:extLst>
        </xdr:cNvPr>
        <xdr:cNvCxnSpPr>
          <a:stCxn id="44" idx="1"/>
          <a:endCxn id="46" idx="1"/>
        </xdr:cNvCxnSpPr>
      </xdr:nvCxnSpPr>
      <xdr:spPr>
        <a:xfrm rot="10800000" flipH="1" flipV="1">
          <a:off x="2775485" y="3460174"/>
          <a:ext cx="15339" cy="23208466"/>
        </a:xfrm>
        <a:prstGeom prst="bentConnector3">
          <a:avLst>
            <a:gd name="adj1" fmla="val -537447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124</xdr:row>
      <xdr:rowOff>47625</xdr:rowOff>
    </xdr:from>
    <xdr:to>
      <xdr:col>11</xdr:col>
      <xdr:colOff>152400</xdr:colOff>
      <xdr:row>125</xdr:row>
      <xdr:rowOff>180975</xdr:rowOff>
    </xdr:to>
    <xdr:sp macro="" textlink="">
      <xdr:nvSpPr>
        <xdr:cNvPr id="46" name="正方形/長方形 45">
          <a:extLst>
            <a:ext uri="{FF2B5EF4-FFF2-40B4-BE49-F238E27FC236}">
              <a16:creationId xmlns:a16="http://schemas.microsoft.com/office/drawing/2014/main" id="{101B3A54-4C81-42AE-8D96-6BD95335EFEF}"/>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164646</xdr:colOff>
      <xdr:row>121</xdr:row>
      <xdr:rowOff>81643</xdr:rowOff>
    </xdr:from>
    <xdr:to>
      <xdr:col>12</xdr:col>
      <xdr:colOff>2721</xdr:colOff>
      <xdr:row>122</xdr:row>
      <xdr:rowOff>221796</xdr:rowOff>
    </xdr:to>
    <xdr:sp macro="" textlink="">
      <xdr:nvSpPr>
        <xdr:cNvPr id="51" name="正方形/長方形 50">
          <a:extLst>
            <a:ext uri="{FF2B5EF4-FFF2-40B4-BE49-F238E27FC236}">
              <a16:creationId xmlns:a16="http://schemas.microsoft.com/office/drawing/2014/main" id="{8D36EAA6-CB4F-40E3-A2B2-99F2C3B3D9F6}"/>
            </a:ext>
          </a:extLst>
        </xdr:cNvPr>
        <xdr:cNvSpPr/>
      </xdr:nvSpPr>
      <xdr:spPr>
        <a:xfrm>
          <a:off x="2926896" y="25799143"/>
          <a:ext cx="390525" cy="3782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63831</xdr:rowOff>
    </xdr:from>
    <xdr:to>
      <xdr:col>11</xdr:col>
      <xdr:colOff>111207</xdr:colOff>
      <xdr:row>22</xdr:row>
      <xdr:rowOff>216231</xdr:rowOff>
    </xdr:to>
    <xdr:sp macro="" textlink="">
      <xdr:nvSpPr>
        <xdr:cNvPr id="52" name="正方形/長方形 51">
          <a:extLst>
            <a:ext uri="{FF2B5EF4-FFF2-40B4-BE49-F238E27FC236}">
              <a16:creationId xmlns:a16="http://schemas.microsoft.com/office/drawing/2014/main" id="{4934211D-9646-442A-BC37-DC8CEF8A85BE}"/>
            </a:ext>
          </a:extLst>
        </xdr:cNvPr>
        <xdr:cNvSpPr/>
      </xdr:nvSpPr>
      <xdr:spPr>
        <a:xfrm>
          <a:off x="2755075" y="5302581"/>
          <a:ext cx="39460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58030</xdr:colOff>
      <xdr:row>35</xdr:row>
      <xdr:rowOff>45286</xdr:rowOff>
    </xdr:from>
    <xdr:to>
      <xdr:col>22</xdr:col>
      <xdr:colOff>255646</xdr:colOff>
      <xdr:row>40</xdr:row>
      <xdr:rowOff>73644</xdr:rowOff>
    </xdr:to>
    <xdr:sp macro="" textlink="">
      <xdr:nvSpPr>
        <xdr:cNvPr id="2" name="正方形/長方形 1">
          <a:extLst>
            <a:ext uri="{FF2B5EF4-FFF2-40B4-BE49-F238E27FC236}">
              <a16:creationId xmlns:a16="http://schemas.microsoft.com/office/drawing/2014/main" id="{EBA84ED2-AF4A-448C-8634-AB888DBEBC18}"/>
            </a:ext>
          </a:extLst>
        </xdr:cNvPr>
        <xdr:cNvSpPr/>
      </xdr:nvSpPr>
      <xdr:spPr>
        <a:xfrm>
          <a:off x="4477630" y="8379661"/>
          <a:ext cx="1854966" cy="1218983"/>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16</xdr:col>
      <xdr:colOff>54437</xdr:colOff>
      <xdr:row>28</xdr:row>
      <xdr:rowOff>237692</xdr:rowOff>
    </xdr:from>
    <xdr:to>
      <xdr:col>22</xdr:col>
      <xdr:colOff>255645</xdr:colOff>
      <xdr:row>34</xdr:row>
      <xdr:rowOff>28818</xdr:rowOff>
    </xdr:to>
    <xdr:sp macro="" textlink="">
      <xdr:nvSpPr>
        <xdr:cNvPr id="3" name="正方形/長方形 2">
          <a:extLst>
            <a:ext uri="{FF2B5EF4-FFF2-40B4-BE49-F238E27FC236}">
              <a16:creationId xmlns:a16="http://schemas.microsoft.com/office/drawing/2014/main" id="{694875A0-5615-43FF-A70C-41EA66E5ABC9}"/>
            </a:ext>
          </a:extLst>
        </xdr:cNvPr>
        <xdr:cNvSpPr/>
      </xdr:nvSpPr>
      <xdr:spPr>
        <a:xfrm>
          <a:off x="4474037" y="6905192"/>
          <a:ext cx="1858558" cy="1219876"/>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16</xdr:col>
      <xdr:colOff>53943</xdr:colOff>
      <xdr:row>15</xdr:row>
      <xdr:rowOff>233792</xdr:rowOff>
    </xdr:from>
    <xdr:to>
      <xdr:col>22</xdr:col>
      <xdr:colOff>247455</xdr:colOff>
      <xdr:row>27</xdr:row>
      <xdr:rowOff>237107</xdr:rowOff>
    </xdr:to>
    <xdr:sp macro="" textlink="">
      <xdr:nvSpPr>
        <xdr:cNvPr id="4" name="正方形/長方形 3">
          <a:extLst>
            <a:ext uri="{FF2B5EF4-FFF2-40B4-BE49-F238E27FC236}">
              <a16:creationId xmlns:a16="http://schemas.microsoft.com/office/drawing/2014/main" id="{6521BD41-0E5B-4AAD-AF4E-1218C9492FEC}"/>
            </a:ext>
          </a:extLst>
        </xdr:cNvPr>
        <xdr:cNvSpPr/>
      </xdr:nvSpPr>
      <xdr:spPr>
        <a:xfrm>
          <a:off x="4473543" y="3805667"/>
          <a:ext cx="1850862" cy="286081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16</xdr:col>
      <xdr:colOff>50215</xdr:colOff>
      <xdr:row>2</xdr:row>
      <xdr:rowOff>206160</xdr:rowOff>
    </xdr:from>
    <xdr:to>
      <xdr:col>22</xdr:col>
      <xdr:colOff>244140</xdr:colOff>
      <xdr:row>14</xdr:row>
      <xdr:rowOff>206158</xdr:rowOff>
    </xdr:to>
    <xdr:sp macro="" textlink="">
      <xdr:nvSpPr>
        <xdr:cNvPr id="5" name="正方形/長方形 4">
          <a:extLst>
            <a:ext uri="{FF2B5EF4-FFF2-40B4-BE49-F238E27FC236}">
              <a16:creationId xmlns:a16="http://schemas.microsoft.com/office/drawing/2014/main" id="{7DDDB0DF-763C-4778-9380-7B702FEE70C4}"/>
            </a:ext>
          </a:extLst>
        </xdr:cNvPr>
        <xdr:cNvSpPr/>
      </xdr:nvSpPr>
      <xdr:spPr>
        <a:xfrm>
          <a:off x="4469815" y="682410"/>
          <a:ext cx="1851275" cy="2857498"/>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18</xdr:col>
      <xdr:colOff>92828</xdr:colOff>
      <xdr:row>4</xdr:row>
      <xdr:rowOff>109694</xdr:rowOff>
    </xdr:from>
    <xdr:to>
      <xdr:col>22</xdr:col>
      <xdr:colOff>23221</xdr:colOff>
      <xdr:row>6</xdr:row>
      <xdr:rowOff>137155</xdr:rowOff>
    </xdr:to>
    <xdr:sp macro="" textlink="">
      <xdr:nvSpPr>
        <xdr:cNvPr id="6" name="正方形/長方形 5">
          <a:extLst>
            <a:ext uri="{FF2B5EF4-FFF2-40B4-BE49-F238E27FC236}">
              <a16:creationId xmlns:a16="http://schemas.microsoft.com/office/drawing/2014/main" id="{786FFCEF-BF34-4225-A66B-3EBC691271EF}"/>
            </a:ext>
          </a:extLst>
        </xdr:cNvPr>
        <xdr:cNvSpPr/>
      </xdr:nvSpPr>
      <xdr:spPr>
        <a:xfrm>
          <a:off x="5064878" y="1062194"/>
          <a:ext cx="1035293" cy="50371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18</xdr:col>
      <xdr:colOff>93599</xdr:colOff>
      <xdr:row>7</xdr:row>
      <xdr:rowOff>42846</xdr:rowOff>
    </xdr:from>
    <xdr:to>
      <xdr:col>22</xdr:col>
      <xdr:colOff>23992</xdr:colOff>
      <xdr:row>9</xdr:row>
      <xdr:rowOff>70308</xdr:rowOff>
    </xdr:to>
    <xdr:sp macro="" textlink="">
      <xdr:nvSpPr>
        <xdr:cNvPr id="7" name="正方形/長方形 6">
          <a:extLst>
            <a:ext uri="{FF2B5EF4-FFF2-40B4-BE49-F238E27FC236}">
              <a16:creationId xmlns:a16="http://schemas.microsoft.com/office/drawing/2014/main" id="{E2B0D7BE-54A2-4441-B4C1-F2A7C21F06D0}"/>
            </a:ext>
          </a:extLst>
        </xdr:cNvPr>
        <xdr:cNvSpPr/>
      </xdr:nvSpPr>
      <xdr:spPr>
        <a:xfrm>
          <a:off x="5065649" y="1709721"/>
          <a:ext cx="1035293"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18</xdr:col>
      <xdr:colOff>87463</xdr:colOff>
      <xdr:row>9</xdr:row>
      <xdr:rowOff>220542</xdr:rowOff>
    </xdr:from>
    <xdr:to>
      <xdr:col>22</xdr:col>
      <xdr:colOff>17338</xdr:colOff>
      <xdr:row>12</xdr:row>
      <xdr:rowOff>3075</xdr:rowOff>
    </xdr:to>
    <xdr:sp macro="" textlink="">
      <xdr:nvSpPr>
        <xdr:cNvPr id="8" name="正方形/長方形 7">
          <a:extLst>
            <a:ext uri="{FF2B5EF4-FFF2-40B4-BE49-F238E27FC236}">
              <a16:creationId xmlns:a16="http://schemas.microsoft.com/office/drawing/2014/main" id="{977F1B66-5D0F-46C4-A075-6F425905C1CF}"/>
            </a:ext>
          </a:extLst>
        </xdr:cNvPr>
        <xdr:cNvSpPr/>
      </xdr:nvSpPr>
      <xdr:spPr>
        <a:xfrm>
          <a:off x="5059513" y="2363667"/>
          <a:ext cx="1034775" cy="49690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18</xdr:col>
      <xdr:colOff>87366</xdr:colOff>
      <xdr:row>12</xdr:row>
      <xdr:rowOff>134346</xdr:rowOff>
    </xdr:from>
    <xdr:to>
      <xdr:col>22</xdr:col>
      <xdr:colOff>24062</xdr:colOff>
      <xdr:row>14</xdr:row>
      <xdr:rowOff>166679</xdr:rowOff>
    </xdr:to>
    <xdr:sp macro="" textlink="">
      <xdr:nvSpPr>
        <xdr:cNvPr id="9" name="正方形/長方形 8">
          <a:extLst>
            <a:ext uri="{FF2B5EF4-FFF2-40B4-BE49-F238E27FC236}">
              <a16:creationId xmlns:a16="http://schemas.microsoft.com/office/drawing/2014/main" id="{B5FDEFD0-53E1-4FE2-B84D-296E67805AF0}"/>
            </a:ext>
          </a:extLst>
        </xdr:cNvPr>
        <xdr:cNvSpPr/>
      </xdr:nvSpPr>
      <xdr:spPr>
        <a:xfrm>
          <a:off x="5059416" y="2991846"/>
          <a:ext cx="1041596" cy="50858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18</xdr:col>
      <xdr:colOff>147298</xdr:colOff>
      <xdr:row>17</xdr:row>
      <xdr:rowOff>111060</xdr:rowOff>
    </xdr:from>
    <xdr:to>
      <xdr:col>22</xdr:col>
      <xdr:colOff>83329</xdr:colOff>
      <xdr:row>19</xdr:row>
      <xdr:rowOff>138522</xdr:rowOff>
    </xdr:to>
    <xdr:sp macro="" textlink="">
      <xdr:nvSpPr>
        <xdr:cNvPr id="10" name="正方形/長方形 9">
          <a:extLst>
            <a:ext uri="{FF2B5EF4-FFF2-40B4-BE49-F238E27FC236}">
              <a16:creationId xmlns:a16="http://schemas.microsoft.com/office/drawing/2014/main" id="{8A3F31B5-F74F-4565-8570-D03F789BC28E}"/>
            </a:ext>
          </a:extLst>
        </xdr:cNvPr>
        <xdr:cNvSpPr/>
      </xdr:nvSpPr>
      <xdr:spPr>
        <a:xfrm>
          <a:off x="5119348" y="4159185"/>
          <a:ext cx="1040931"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18</xdr:col>
      <xdr:colOff>148069</xdr:colOff>
      <xdr:row>20</xdr:row>
      <xdr:rowOff>39343</xdr:rowOff>
    </xdr:from>
    <xdr:to>
      <xdr:col>22</xdr:col>
      <xdr:colOff>84100</xdr:colOff>
      <xdr:row>22</xdr:row>
      <xdr:rowOff>66804</xdr:rowOff>
    </xdr:to>
    <xdr:sp macro="" textlink="">
      <xdr:nvSpPr>
        <xdr:cNvPr id="11" name="正方形/長方形 10">
          <a:extLst>
            <a:ext uri="{FF2B5EF4-FFF2-40B4-BE49-F238E27FC236}">
              <a16:creationId xmlns:a16="http://schemas.microsoft.com/office/drawing/2014/main" id="{6BA91A42-A5AA-4781-93F9-5641AA6D0A86}"/>
            </a:ext>
          </a:extLst>
        </xdr:cNvPr>
        <xdr:cNvSpPr/>
      </xdr:nvSpPr>
      <xdr:spPr>
        <a:xfrm>
          <a:off x="5120119" y="4801843"/>
          <a:ext cx="1040931" cy="50371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18</xdr:col>
      <xdr:colOff>141933</xdr:colOff>
      <xdr:row>22</xdr:row>
      <xdr:rowOff>207432</xdr:rowOff>
    </xdr:from>
    <xdr:to>
      <xdr:col>22</xdr:col>
      <xdr:colOff>77446</xdr:colOff>
      <xdr:row>24</xdr:row>
      <xdr:rowOff>234975</xdr:rowOff>
    </xdr:to>
    <xdr:sp macro="" textlink="">
      <xdr:nvSpPr>
        <xdr:cNvPr id="12" name="正方形/長方形 11">
          <a:extLst>
            <a:ext uri="{FF2B5EF4-FFF2-40B4-BE49-F238E27FC236}">
              <a16:creationId xmlns:a16="http://schemas.microsoft.com/office/drawing/2014/main" id="{EB495991-EC6A-42E7-940A-E226775ACE6B}"/>
            </a:ext>
          </a:extLst>
        </xdr:cNvPr>
        <xdr:cNvSpPr/>
      </xdr:nvSpPr>
      <xdr:spPr>
        <a:xfrm>
          <a:off x="5113983" y="5446182"/>
          <a:ext cx="1040413" cy="503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18</xdr:col>
      <xdr:colOff>158889</xdr:colOff>
      <xdr:row>31</xdr:row>
      <xdr:rowOff>12444</xdr:rowOff>
    </xdr:from>
    <xdr:to>
      <xdr:col>22</xdr:col>
      <xdr:colOff>101223</xdr:colOff>
      <xdr:row>33</xdr:row>
      <xdr:rowOff>174490</xdr:rowOff>
    </xdr:to>
    <xdr:sp macro="" textlink="">
      <xdr:nvSpPr>
        <xdr:cNvPr id="13" name="正方形/長方形 12">
          <a:extLst>
            <a:ext uri="{FF2B5EF4-FFF2-40B4-BE49-F238E27FC236}">
              <a16:creationId xmlns:a16="http://schemas.microsoft.com/office/drawing/2014/main" id="{79D59E85-CD84-4AEB-B33C-4FEC3AA1C216}"/>
            </a:ext>
          </a:extLst>
        </xdr:cNvPr>
        <xdr:cNvSpPr/>
      </xdr:nvSpPr>
      <xdr:spPr>
        <a:xfrm>
          <a:off x="5130939" y="7394319"/>
          <a:ext cx="1047234" cy="638296"/>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18</xdr:col>
      <xdr:colOff>168538</xdr:colOff>
      <xdr:row>37</xdr:row>
      <xdr:rowOff>62434</xdr:rowOff>
    </xdr:from>
    <xdr:to>
      <xdr:col>22</xdr:col>
      <xdr:colOff>104051</xdr:colOff>
      <xdr:row>39</xdr:row>
      <xdr:rowOff>228718</xdr:rowOff>
    </xdr:to>
    <xdr:sp macro="" textlink="">
      <xdr:nvSpPr>
        <xdr:cNvPr id="14" name="正方形/長方形 13">
          <a:extLst>
            <a:ext uri="{FF2B5EF4-FFF2-40B4-BE49-F238E27FC236}">
              <a16:creationId xmlns:a16="http://schemas.microsoft.com/office/drawing/2014/main" id="{70E0B279-F145-4C2C-A389-AEB36EF8E4D9}"/>
            </a:ext>
          </a:extLst>
        </xdr:cNvPr>
        <xdr:cNvSpPr/>
      </xdr:nvSpPr>
      <xdr:spPr>
        <a:xfrm>
          <a:off x="5140588" y="8873059"/>
          <a:ext cx="1040413" cy="64253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10</xdr:col>
      <xdr:colOff>109971</xdr:colOff>
      <xdr:row>30</xdr:row>
      <xdr:rowOff>169759</xdr:rowOff>
    </xdr:from>
    <xdr:to>
      <xdr:col>14</xdr:col>
      <xdr:colOff>28232</xdr:colOff>
      <xdr:row>32</xdr:row>
      <xdr:rowOff>58170</xdr:rowOff>
    </xdr:to>
    <xdr:sp macro="" textlink="">
      <xdr:nvSpPr>
        <xdr:cNvPr id="15" name="正方形/長方形 14">
          <a:extLst>
            <a:ext uri="{FF2B5EF4-FFF2-40B4-BE49-F238E27FC236}">
              <a16:creationId xmlns:a16="http://schemas.microsoft.com/office/drawing/2014/main" id="{B3A2BA42-5462-4DE9-8251-433E4793D1A9}"/>
            </a:ext>
          </a:extLst>
        </xdr:cNvPr>
        <xdr:cNvSpPr/>
      </xdr:nvSpPr>
      <xdr:spPr>
        <a:xfrm>
          <a:off x="2872221" y="7313509"/>
          <a:ext cx="1023161" cy="3646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10</xdr:col>
      <xdr:colOff>81750</xdr:colOff>
      <xdr:row>18</xdr:row>
      <xdr:rowOff>60388</xdr:rowOff>
    </xdr:from>
    <xdr:to>
      <xdr:col>14</xdr:col>
      <xdr:colOff>9588</xdr:colOff>
      <xdr:row>19</xdr:row>
      <xdr:rowOff>179251</xdr:rowOff>
    </xdr:to>
    <xdr:sp macro="" textlink="">
      <xdr:nvSpPr>
        <xdr:cNvPr id="16" name="正方形/長方形 15">
          <a:extLst>
            <a:ext uri="{FF2B5EF4-FFF2-40B4-BE49-F238E27FC236}">
              <a16:creationId xmlns:a16="http://schemas.microsoft.com/office/drawing/2014/main" id="{9C8D57D8-1DA6-4DDC-8D1A-C96D0B1887CB}"/>
            </a:ext>
          </a:extLst>
        </xdr:cNvPr>
        <xdr:cNvSpPr/>
      </xdr:nvSpPr>
      <xdr:spPr>
        <a:xfrm>
          <a:off x="2844000" y="4346638"/>
          <a:ext cx="1032738" cy="35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14</xdr:col>
      <xdr:colOff>63953</xdr:colOff>
      <xdr:row>19</xdr:row>
      <xdr:rowOff>4161</xdr:rowOff>
    </xdr:from>
    <xdr:to>
      <xdr:col>18</xdr:col>
      <xdr:colOff>147973</xdr:colOff>
      <xdr:row>19</xdr:row>
      <xdr:rowOff>4161</xdr:rowOff>
    </xdr:to>
    <xdr:cxnSp macro="">
      <xdr:nvCxnSpPr>
        <xdr:cNvPr id="17" name="直線矢印コネクタ 16">
          <a:extLst>
            <a:ext uri="{FF2B5EF4-FFF2-40B4-BE49-F238E27FC236}">
              <a16:creationId xmlns:a16="http://schemas.microsoft.com/office/drawing/2014/main" id="{4F79BAC4-30AD-4911-A385-6F17CDB91DE0}"/>
            </a:ext>
          </a:extLst>
        </xdr:cNvPr>
        <xdr:cNvCxnSpPr/>
      </xdr:nvCxnSpPr>
      <xdr:spPr>
        <a:xfrm>
          <a:off x="3931103" y="4528536"/>
          <a:ext cx="118892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148657</xdr:colOff>
      <xdr:row>25</xdr:row>
      <xdr:rowOff>135716</xdr:rowOff>
    </xdr:from>
    <xdr:to>
      <xdr:col>22</xdr:col>
      <xdr:colOff>84170</xdr:colOff>
      <xdr:row>27</xdr:row>
      <xdr:rowOff>163178</xdr:rowOff>
    </xdr:to>
    <xdr:sp macro="" textlink="">
      <xdr:nvSpPr>
        <xdr:cNvPr id="18" name="正方形/長方形 17">
          <a:extLst>
            <a:ext uri="{FF2B5EF4-FFF2-40B4-BE49-F238E27FC236}">
              <a16:creationId xmlns:a16="http://schemas.microsoft.com/office/drawing/2014/main" id="{1B42C224-B224-4341-BB23-507DA9BBC7B6}"/>
            </a:ext>
          </a:extLst>
        </xdr:cNvPr>
        <xdr:cNvSpPr/>
      </xdr:nvSpPr>
      <xdr:spPr>
        <a:xfrm>
          <a:off x="5120707" y="6088841"/>
          <a:ext cx="1040413"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16</xdr:col>
      <xdr:colOff>172887</xdr:colOff>
      <xdr:row>18</xdr:row>
      <xdr:rowOff>17610</xdr:rowOff>
    </xdr:from>
    <xdr:to>
      <xdr:col>16</xdr:col>
      <xdr:colOff>172887</xdr:colOff>
      <xdr:row>25</xdr:row>
      <xdr:rowOff>240767</xdr:rowOff>
    </xdr:to>
    <xdr:cxnSp macro="">
      <xdr:nvCxnSpPr>
        <xdr:cNvPr id="19" name="直線矢印コネクタ 18">
          <a:extLst>
            <a:ext uri="{FF2B5EF4-FFF2-40B4-BE49-F238E27FC236}">
              <a16:creationId xmlns:a16="http://schemas.microsoft.com/office/drawing/2014/main" id="{C3990C0F-24C2-43D5-AB8E-47B0B43C1BDC}"/>
            </a:ext>
          </a:extLst>
        </xdr:cNvPr>
        <xdr:cNvCxnSpPr/>
      </xdr:nvCxnSpPr>
      <xdr:spPr>
        <a:xfrm>
          <a:off x="4592487" y="4303860"/>
          <a:ext cx="0" cy="1890032"/>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160638</xdr:colOff>
      <xdr:row>18</xdr:row>
      <xdr:rowOff>240125</xdr:rowOff>
    </xdr:from>
    <xdr:to>
      <xdr:col>17</xdr:col>
      <xdr:colOff>160638</xdr:colOff>
      <xdr:row>27</xdr:row>
      <xdr:rowOff>52703</xdr:rowOff>
    </xdr:to>
    <xdr:cxnSp macro="">
      <xdr:nvCxnSpPr>
        <xdr:cNvPr id="20" name="直線矢印コネクタ 19">
          <a:extLst>
            <a:ext uri="{FF2B5EF4-FFF2-40B4-BE49-F238E27FC236}">
              <a16:creationId xmlns:a16="http://schemas.microsoft.com/office/drawing/2014/main" id="{EE7C38A1-F16B-49BE-84F8-2EF063B20678}"/>
            </a:ext>
          </a:extLst>
        </xdr:cNvPr>
        <xdr:cNvCxnSpPr/>
      </xdr:nvCxnSpPr>
      <xdr:spPr>
        <a:xfrm>
          <a:off x="4856463" y="4526375"/>
          <a:ext cx="0" cy="1955703"/>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168086</xdr:colOff>
      <xdr:row>18</xdr:row>
      <xdr:rowOff>25225</xdr:rowOff>
    </xdr:from>
    <xdr:to>
      <xdr:col>18</xdr:col>
      <xdr:colOff>147973</xdr:colOff>
      <xdr:row>18</xdr:row>
      <xdr:rowOff>25225</xdr:rowOff>
    </xdr:to>
    <xdr:cxnSp macro="">
      <xdr:nvCxnSpPr>
        <xdr:cNvPr id="21" name="直線矢印コネクタ 20">
          <a:extLst>
            <a:ext uri="{FF2B5EF4-FFF2-40B4-BE49-F238E27FC236}">
              <a16:creationId xmlns:a16="http://schemas.microsoft.com/office/drawing/2014/main" id="{4BE59805-EB56-472E-8905-2BED8C8A8D79}"/>
            </a:ext>
          </a:extLst>
        </xdr:cNvPr>
        <xdr:cNvCxnSpPr/>
      </xdr:nvCxnSpPr>
      <xdr:spPr>
        <a:xfrm>
          <a:off x="4587686" y="4311475"/>
          <a:ext cx="532337"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184415</xdr:colOff>
      <xdr:row>20</xdr:row>
      <xdr:rowOff>145066</xdr:rowOff>
    </xdr:from>
    <xdr:to>
      <xdr:col>18</xdr:col>
      <xdr:colOff>151286</xdr:colOff>
      <xdr:row>20</xdr:row>
      <xdr:rowOff>145066</xdr:rowOff>
    </xdr:to>
    <xdr:cxnSp macro="">
      <xdr:nvCxnSpPr>
        <xdr:cNvPr id="22" name="直線矢印コネクタ 21">
          <a:extLst>
            <a:ext uri="{FF2B5EF4-FFF2-40B4-BE49-F238E27FC236}">
              <a16:creationId xmlns:a16="http://schemas.microsoft.com/office/drawing/2014/main" id="{3FE5A0BA-FC0C-4E07-A026-74F592C9786F}"/>
            </a:ext>
          </a:extLst>
        </xdr:cNvPr>
        <xdr:cNvCxnSpPr/>
      </xdr:nvCxnSpPr>
      <xdr:spPr>
        <a:xfrm>
          <a:off x="4604015" y="4907566"/>
          <a:ext cx="51932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178972</xdr:colOff>
      <xdr:row>23</xdr:row>
      <xdr:rowOff>82117</xdr:rowOff>
    </xdr:from>
    <xdr:to>
      <xdr:col>18</xdr:col>
      <xdr:colOff>129751</xdr:colOff>
      <xdr:row>23</xdr:row>
      <xdr:rowOff>82117</xdr:rowOff>
    </xdr:to>
    <xdr:cxnSp macro="">
      <xdr:nvCxnSpPr>
        <xdr:cNvPr id="23" name="直線矢印コネクタ 22">
          <a:extLst>
            <a:ext uri="{FF2B5EF4-FFF2-40B4-BE49-F238E27FC236}">
              <a16:creationId xmlns:a16="http://schemas.microsoft.com/office/drawing/2014/main" id="{0C139063-4037-4C0D-A5A2-296F3C352D71}"/>
            </a:ext>
          </a:extLst>
        </xdr:cNvPr>
        <xdr:cNvCxnSpPr/>
      </xdr:nvCxnSpPr>
      <xdr:spPr>
        <a:xfrm>
          <a:off x="4598572" y="5558992"/>
          <a:ext cx="50322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171554</xdr:colOff>
      <xdr:row>21</xdr:row>
      <xdr:rowOff>224244</xdr:rowOff>
    </xdr:from>
    <xdr:to>
      <xdr:col>18</xdr:col>
      <xdr:colOff>139690</xdr:colOff>
      <xdr:row>21</xdr:row>
      <xdr:rowOff>224244</xdr:rowOff>
    </xdr:to>
    <xdr:cxnSp macro="">
      <xdr:nvCxnSpPr>
        <xdr:cNvPr id="24" name="直線矢印コネクタ 23">
          <a:extLst>
            <a:ext uri="{FF2B5EF4-FFF2-40B4-BE49-F238E27FC236}">
              <a16:creationId xmlns:a16="http://schemas.microsoft.com/office/drawing/2014/main" id="{73D39152-FA71-4906-843C-6194DD67A82D}"/>
            </a:ext>
          </a:extLst>
        </xdr:cNvPr>
        <xdr:cNvCxnSpPr/>
      </xdr:nvCxnSpPr>
      <xdr:spPr>
        <a:xfrm>
          <a:off x="4867379" y="5224869"/>
          <a:ext cx="24436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166584</xdr:colOff>
      <xdr:row>24</xdr:row>
      <xdr:rowOff>118560</xdr:rowOff>
    </xdr:from>
    <xdr:to>
      <xdr:col>18</xdr:col>
      <xdr:colOff>134720</xdr:colOff>
      <xdr:row>24</xdr:row>
      <xdr:rowOff>118560</xdr:rowOff>
    </xdr:to>
    <xdr:cxnSp macro="">
      <xdr:nvCxnSpPr>
        <xdr:cNvPr id="25" name="直線矢印コネクタ 24">
          <a:extLst>
            <a:ext uri="{FF2B5EF4-FFF2-40B4-BE49-F238E27FC236}">
              <a16:creationId xmlns:a16="http://schemas.microsoft.com/office/drawing/2014/main" id="{9AC93022-DE82-4383-AA73-76CE00FC54D2}"/>
            </a:ext>
          </a:extLst>
        </xdr:cNvPr>
        <xdr:cNvCxnSpPr/>
      </xdr:nvCxnSpPr>
      <xdr:spPr>
        <a:xfrm>
          <a:off x="4862409" y="5833560"/>
          <a:ext cx="24436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161614</xdr:colOff>
      <xdr:row>27</xdr:row>
      <xdr:rowOff>43920</xdr:rowOff>
    </xdr:from>
    <xdr:to>
      <xdr:col>18</xdr:col>
      <xdr:colOff>139172</xdr:colOff>
      <xdr:row>27</xdr:row>
      <xdr:rowOff>43920</xdr:rowOff>
    </xdr:to>
    <xdr:cxnSp macro="">
      <xdr:nvCxnSpPr>
        <xdr:cNvPr id="26" name="直線矢印コネクタ 25">
          <a:extLst>
            <a:ext uri="{FF2B5EF4-FFF2-40B4-BE49-F238E27FC236}">
              <a16:creationId xmlns:a16="http://schemas.microsoft.com/office/drawing/2014/main" id="{F26C823F-E22E-4DD7-9C5B-7AB82B23795A}"/>
            </a:ext>
          </a:extLst>
        </xdr:cNvPr>
        <xdr:cNvCxnSpPr/>
      </xdr:nvCxnSpPr>
      <xdr:spPr>
        <a:xfrm>
          <a:off x="4857439" y="6473295"/>
          <a:ext cx="25378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26</xdr:row>
      <xdr:rowOff>1922</xdr:rowOff>
    </xdr:from>
    <xdr:to>
      <xdr:col>18</xdr:col>
      <xdr:colOff>147973</xdr:colOff>
      <xdr:row>26</xdr:row>
      <xdr:rowOff>1922</xdr:rowOff>
    </xdr:to>
    <xdr:cxnSp macro="">
      <xdr:nvCxnSpPr>
        <xdr:cNvPr id="27" name="直線矢印コネクタ 26">
          <a:extLst>
            <a:ext uri="{FF2B5EF4-FFF2-40B4-BE49-F238E27FC236}">
              <a16:creationId xmlns:a16="http://schemas.microsoft.com/office/drawing/2014/main" id="{D60A9F3D-D496-4829-8B5E-5137A27CAF2D}"/>
            </a:ext>
          </a:extLst>
        </xdr:cNvPr>
        <xdr:cNvCxnSpPr/>
      </xdr:nvCxnSpPr>
      <xdr:spPr>
        <a:xfrm>
          <a:off x="3931103" y="6193172"/>
          <a:ext cx="118892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208219</xdr:colOff>
      <xdr:row>25</xdr:row>
      <xdr:rowOff>499</xdr:rowOff>
    </xdr:from>
    <xdr:to>
      <xdr:col>14</xdr:col>
      <xdr:colOff>1760</xdr:colOff>
      <xdr:row>27</xdr:row>
      <xdr:rowOff>199736</xdr:rowOff>
    </xdr:to>
    <xdr:sp macro="" textlink="">
      <xdr:nvSpPr>
        <xdr:cNvPr id="28" name="正方形/長方形 27">
          <a:extLst>
            <a:ext uri="{FF2B5EF4-FFF2-40B4-BE49-F238E27FC236}">
              <a16:creationId xmlns:a16="http://schemas.microsoft.com/office/drawing/2014/main" id="{4A5C2F68-48C3-42C9-9EB2-3432926287D2}"/>
            </a:ext>
          </a:extLst>
        </xdr:cNvPr>
        <xdr:cNvSpPr/>
      </xdr:nvSpPr>
      <xdr:spPr>
        <a:xfrm>
          <a:off x="2418019" y="5953624"/>
          <a:ext cx="1450891" cy="6754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9</xdr:col>
      <xdr:colOff>271331</xdr:colOff>
      <xdr:row>5</xdr:row>
      <xdr:rowOff>50791</xdr:rowOff>
    </xdr:from>
    <xdr:to>
      <xdr:col>14</xdr:col>
      <xdr:colOff>24450</xdr:colOff>
      <xdr:row>6</xdr:row>
      <xdr:rowOff>165651</xdr:rowOff>
    </xdr:to>
    <xdr:sp macro="" textlink="">
      <xdr:nvSpPr>
        <xdr:cNvPr id="29" name="正方形/長方形 28">
          <a:extLst>
            <a:ext uri="{FF2B5EF4-FFF2-40B4-BE49-F238E27FC236}">
              <a16:creationId xmlns:a16="http://schemas.microsoft.com/office/drawing/2014/main" id="{3B15A40A-3379-4EBB-9882-2BFD7CDA8DF3}"/>
            </a:ext>
          </a:extLst>
        </xdr:cNvPr>
        <xdr:cNvSpPr/>
      </xdr:nvSpPr>
      <xdr:spPr>
        <a:xfrm>
          <a:off x="2757356" y="1241416"/>
          <a:ext cx="1134244" cy="3529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14</xdr:col>
      <xdr:colOff>63953</xdr:colOff>
      <xdr:row>5</xdr:row>
      <xdr:rowOff>239493</xdr:rowOff>
    </xdr:from>
    <xdr:to>
      <xdr:col>18</xdr:col>
      <xdr:colOff>86152</xdr:colOff>
      <xdr:row>5</xdr:row>
      <xdr:rowOff>239493</xdr:rowOff>
    </xdr:to>
    <xdr:cxnSp macro="">
      <xdr:nvCxnSpPr>
        <xdr:cNvPr id="30" name="直線矢印コネクタ 29">
          <a:extLst>
            <a:ext uri="{FF2B5EF4-FFF2-40B4-BE49-F238E27FC236}">
              <a16:creationId xmlns:a16="http://schemas.microsoft.com/office/drawing/2014/main" id="{6AFF7F57-346B-4852-B62A-7A6834BF8F5B}"/>
            </a:ext>
          </a:extLst>
        </xdr:cNvPr>
        <xdr:cNvCxnSpPr/>
      </xdr:nvCxnSpPr>
      <xdr:spPr>
        <a:xfrm>
          <a:off x="3931103" y="1430118"/>
          <a:ext cx="112709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177741</xdr:colOff>
      <xdr:row>5</xdr:row>
      <xdr:rowOff>8012</xdr:rowOff>
    </xdr:from>
    <xdr:to>
      <xdr:col>16</xdr:col>
      <xdr:colOff>177741</xdr:colOff>
      <xdr:row>12</xdr:row>
      <xdr:rowOff>231170</xdr:rowOff>
    </xdr:to>
    <xdr:cxnSp macro="">
      <xdr:nvCxnSpPr>
        <xdr:cNvPr id="31" name="直線矢印コネクタ 30">
          <a:extLst>
            <a:ext uri="{FF2B5EF4-FFF2-40B4-BE49-F238E27FC236}">
              <a16:creationId xmlns:a16="http://schemas.microsoft.com/office/drawing/2014/main" id="{0BED7CCF-CA6F-4C2A-B6A0-54CE26223272}"/>
            </a:ext>
          </a:extLst>
        </xdr:cNvPr>
        <xdr:cNvCxnSpPr/>
      </xdr:nvCxnSpPr>
      <xdr:spPr>
        <a:xfrm>
          <a:off x="4597341" y="1198637"/>
          <a:ext cx="0" cy="1890033"/>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98817</xdr:colOff>
      <xdr:row>5</xdr:row>
      <xdr:rowOff>230528</xdr:rowOff>
    </xdr:from>
    <xdr:to>
      <xdr:col>17</xdr:col>
      <xdr:colOff>98817</xdr:colOff>
      <xdr:row>14</xdr:row>
      <xdr:rowOff>43103</xdr:rowOff>
    </xdr:to>
    <xdr:cxnSp macro="">
      <xdr:nvCxnSpPr>
        <xdr:cNvPr id="32" name="直線矢印コネクタ 31">
          <a:extLst>
            <a:ext uri="{FF2B5EF4-FFF2-40B4-BE49-F238E27FC236}">
              <a16:creationId xmlns:a16="http://schemas.microsoft.com/office/drawing/2014/main" id="{796C9322-5488-4E13-BFD2-251B057BC648}"/>
            </a:ext>
          </a:extLst>
        </xdr:cNvPr>
        <xdr:cNvCxnSpPr/>
      </xdr:nvCxnSpPr>
      <xdr:spPr>
        <a:xfrm>
          <a:off x="4794642" y="1421153"/>
          <a:ext cx="0" cy="1955700"/>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169963</xdr:colOff>
      <xdr:row>5</xdr:row>
      <xdr:rowOff>15627</xdr:rowOff>
    </xdr:from>
    <xdr:to>
      <xdr:col>18</xdr:col>
      <xdr:colOff>86152</xdr:colOff>
      <xdr:row>5</xdr:row>
      <xdr:rowOff>15627</xdr:rowOff>
    </xdr:to>
    <xdr:cxnSp macro="">
      <xdr:nvCxnSpPr>
        <xdr:cNvPr id="33" name="直線矢印コネクタ 32">
          <a:extLst>
            <a:ext uri="{FF2B5EF4-FFF2-40B4-BE49-F238E27FC236}">
              <a16:creationId xmlns:a16="http://schemas.microsoft.com/office/drawing/2014/main" id="{2514AABE-5D42-43DB-9DA6-EC4DE09E34E7}"/>
            </a:ext>
          </a:extLst>
        </xdr:cNvPr>
        <xdr:cNvCxnSpPr/>
      </xdr:nvCxnSpPr>
      <xdr:spPr>
        <a:xfrm>
          <a:off x="4589563" y="1206252"/>
          <a:ext cx="46863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7</xdr:row>
      <xdr:rowOff>138269</xdr:rowOff>
    </xdr:from>
    <xdr:to>
      <xdr:col>18</xdr:col>
      <xdr:colOff>89465</xdr:colOff>
      <xdr:row>7</xdr:row>
      <xdr:rowOff>138269</xdr:rowOff>
    </xdr:to>
    <xdr:cxnSp macro="">
      <xdr:nvCxnSpPr>
        <xdr:cNvPr id="34" name="直線矢印コネクタ 33">
          <a:extLst>
            <a:ext uri="{FF2B5EF4-FFF2-40B4-BE49-F238E27FC236}">
              <a16:creationId xmlns:a16="http://schemas.microsoft.com/office/drawing/2014/main" id="{5EC5B248-E061-4549-A188-F0E33936AD4E}"/>
            </a:ext>
          </a:extLst>
        </xdr:cNvPr>
        <xdr:cNvCxnSpPr/>
      </xdr:nvCxnSpPr>
      <xdr:spPr>
        <a:xfrm>
          <a:off x="4602701" y="1805144"/>
          <a:ext cx="45881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10</xdr:row>
      <xdr:rowOff>75321</xdr:rowOff>
    </xdr:from>
    <xdr:to>
      <xdr:col>18</xdr:col>
      <xdr:colOff>67930</xdr:colOff>
      <xdr:row>10</xdr:row>
      <xdr:rowOff>75321</xdr:rowOff>
    </xdr:to>
    <xdr:cxnSp macro="">
      <xdr:nvCxnSpPr>
        <xdr:cNvPr id="35" name="直線矢印コネクタ 34">
          <a:extLst>
            <a:ext uri="{FF2B5EF4-FFF2-40B4-BE49-F238E27FC236}">
              <a16:creationId xmlns:a16="http://schemas.microsoft.com/office/drawing/2014/main" id="{8A8550B9-EAF7-4A5F-BFDF-C66D3C449A02}"/>
            </a:ext>
          </a:extLst>
        </xdr:cNvPr>
        <xdr:cNvCxnSpPr/>
      </xdr:nvCxnSpPr>
      <xdr:spPr>
        <a:xfrm>
          <a:off x="4602701" y="2456571"/>
          <a:ext cx="43727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109733</xdr:colOff>
      <xdr:row>8</xdr:row>
      <xdr:rowOff>205042</xdr:rowOff>
    </xdr:from>
    <xdr:to>
      <xdr:col>18</xdr:col>
      <xdr:colOff>77869</xdr:colOff>
      <xdr:row>8</xdr:row>
      <xdr:rowOff>205042</xdr:rowOff>
    </xdr:to>
    <xdr:cxnSp macro="">
      <xdr:nvCxnSpPr>
        <xdr:cNvPr id="36" name="直線矢印コネクタ 35">
          <a:extLst>
            <a:ext uri="{FF2B5EF4-FFF2-40B4-BE49-F238E27FC236}">
              <a16:creationId xmlns:a16="http://schemas.microsoft.com/office/drawing/2014/main" id="{720D6CA0-D25C-4D2C-BF64-8B5154210651}"/>
            </a:ext>
          </a:extLst>
        </xdr:cNvPr>
        <xdr:cNvCxnSpPr/>
      </xdr:nvCxnSpPr>
      <xdr:spPr>
        <a:xfrm>
          <a:off x="4805558" y="2110042"/>
          <a:ext cx="24436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104763</xdr:colOff>
      <xdr:row>11</xdr:row>
      <xdr:rowOff>111765</xdr:rowOff>
    </xdr:from>
    <xdr:to>
      <xdr:col>18</xdr:col>
      <xdr:colOff>72899</xdr:colOff>
      <xdr:row>11</xdr:row>
      <xdr:rowOff>111765</xdr:rowOff>
    </xdr:to>
    <xdr:cxnSp macro="">
      <xdr:nvCxnSpPr>
        <xdr:cNvPr id="37" name="直線矢印コネクタ 36">
          <a:extLst>
            <a:ext uri="{FF2B5EF4-FFF2-40B4-BE49-F238E27FC236}">
              <a16:creationId xmlns:a16="http://schemas.microsoft.com/office/drawing/2014/main" id="{3421DAFA-E71D-4426-9BE2-A821DA3FF3E1}"/>
            </a:ext>
          </a:extLst>
        </xdr:cNvPr>
        <xdr:cNvCxnSpPr/>
      </xdr:nvCxnSpPr>
      <xdr:spPr>
        <a:xfrm>
          <a:off x="4800588" y="2731140"/>
          <a:ext cx="24436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99793</xdr:colOff>
      <xdr:row>14</xdr:row>
      <xdr:rowOff>34320</xdr:rowOff>
    </xdr:from>
    <xdr:to>
      <xdr:col>18</xdr:col>
      <xdr:colOff>67929</xdr:colOff>
      <xdr:row>14</xdr:row>
      <xdr:rowOff>34320</xdr:rowOff>
    </xdr:to>
    <xdr:cxnSp macro="">
      <xdr:nvCxnSpPr>
        <xdr:cNvPr id="38" name="直線矢印コネクタ 37">
          <a:extLst>
            <a:ext uri="{FF2B5EF4-FFF2-40B4-BE49-F238E27FC236}">
              <a16:creationId xmlns:a16="http://schemas.microsoft.com/office/drawing/2014/main" id="{3128DE6A-5C58-4216-850F-CED470BA8BEE}"/>
            </a:ext>
          </a:extLst>
        </xdr:cNvPr>
        <xdr:cNvCxnSpPr/>
      </xdr:nvCxnSpPr>
      <xdr:spPr>
        <a:xfrm>
          <a:off x="4795618" y="3368070"/>
          <a:ext cx="24436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xdr:colOff>
      <xdr:row>12</xdr:row>
      <xdr:rowOff>237254</xdr:rowOff>
    </xdr:from>
    <xdr:to>
      <xdr:col>18</xdr:col>
      <xdr:colOff>86152</xdr:colOff>
      <xdr:row>12</xdr:row>
      <xdr:rowOff>237254</xdr:rowOff>
    </xdr:to>
    <xdr:cxnSp macro="">
      <xdr:nvCxnSpPr>
        <xdr:cNvPr id="39" name="直線矢印コネクタ 38">
          <a:extLst>
            <a:ext uri="{FF2B5EF4-FFF2-40B4-BE49-F238E27FC236}">
              <a16:creationId xmlns:a16="http://schemas.microsoft.com/office/drawing/2014/main" id="{2FDD48DA-69C8-4CCB-8743-3E1D9AB29775}"/>
            </a:ext>
          </a:extLst>
        </xdr:cNvPr>
        <xdr:cNvCxnSpPr/>
      </xdr:nvCxnSpPr>
      <xdr:spPr>
        <a:xfrm>
          <a:off x="3916135" y="3094754"/>
          <a:ext cx="1142067"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205928</xdr:colOff>
      <xdr:row>12</xdr:row>
      <xdr:rowOff>37229</xdr:rowOff>
    </xdr:from>
    <xdr:to>
      <xdr:col>13</xdr:col>
      <xdr:colOff>272128</xdr:colOff>
      <xdr:row>14</xdr:row>
      <xdr:rowOff>163984</xdr:rowOff>
    </xdr:to>
    <xdr:sp macro="" textlink="">
      <xdr:nvSpPr>
        <xdr:cNvPr id="40" name="正方形/長方形 39">
          <a:extLst>
            <a:ext uri="{FF2B5EF4-FFF2-40B4-BE49-F238E27FC236}">
              <a16:creationId xmlns:a16="http://schemas.microsoft.com/office/drawing/2014/main" id="{61977A2D-6981-4129-BA9F-E162815B315E}"/>
            </a:ext>
          </a:extLst>
        </xdr:cNvPr>
        <xdr:cNvSpPr/>
      </xdr:nvSpPr>
      <xdr:spPr>
        <a:xfrm>
          <a:off x="2415728" y="2894729"/>
          <a:ext cx="1447325" cy="603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14</xdr:col>
      <xdr:colOff>39460</xdr:colOff>
      <xdr:row>31</xdr:row>
      <xdr:rowOff>122652</xdr:rowOff>
    </xdr:from>
    <xdr:to>
      <xdr:col>18</xdr:col>
      <xdr:colOff>143005</xdr:colOff>
      <xdr:row>31</xdr:row>
      <xdr:rowOff>122652</xdr:rowOff>
    </xdr:to>
    <xdr:cxnSp macro="">
      <xdr:nvCxnSpPr>
        <xdr:cNvPr id="41" name="直線矢印コネクタ 40">
          <a:extLst>
            <a:ext uri="{FF2B5EF4-FFF2-40B4-BE49-F238E27FC236}">
              <a16:creationId xmlns:a16="http://schemas.microsoft.com/office/drawing/2014/main" id="{836883C3-815B-4F21-8B1A-2EFE175FF2FF}"/>
            </a:ext>
          </a:extLst>
        </xdr:cNvPr>
        <xdr:cNvCxnSpPr/>
      </xdr:nvCxnSpPr>
      <xdr:spPr>
        <a:xfrm>
          <a:off x="3906610" y="7504527"/>
          <a:ext cx="120844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33</xdr:row>
      <xdr:rowOff>116239</xdr:rowOff>
    </xdr:from>
    <xdr:to>
      <xdr:col>18</xdr:col>
      <xdr:colOff>150257</xdr:colOff>
      <xdr:row>33</xdr:row>
      <xdr:rowOff>116239</xdr:rowOff>
    </xdr:to>
    <xdr:cxnSp macro="">
      <xdr:nvCxnSpPr>
        <xdr:cNvPr id="42" name="直線矢印コネクタ 41">
          <a:extLst>
            <a:ext uri="{FF2B5EF4-FFF2-40B4-BE49-F238E27FC236}">
              <a16:creationId xmlns:a16="http://schemas.microsoft.com/office/drawing/2014/main" id="{E0C01B0B-A105-446C-8ED0-5DA9D10BD2B6}"/>
            </a:ext>
          </a:extLst>
        </xdr:cNvPr>
        <xdr:cNvCxnSpPr/>
      </xdr:nvCxnSpPr>
      <xdr:spPr>
        <a:xfrm>
          <a:off x="3931103" y="7974364"/>
          <a:ext cx="119120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227870</xdr:colOff>
      <xdr:row>32</xdr:row>
      <xdr:rowOff>111335</xdr:rowOff>
    </xdr:from>
    <xdr:to>
      <xdr:col>14</xdr:col>
      <xdr:colOff>21411</xdr:colOff>
      <xdr:row>35</xdr:row>
      <xdr:rowOff>75248</xdr:rowOff>
    </xdr:to>
    <xdr:sp macro="" textlink="">
      <xdr:nvSpPr>
        <xdr:cNvPr id="43" name="正方形/長方形 42">
          <a:extLst>
            <a:ext uri="{FF2B5EF4-FFF2-40B4-BE49-F238E27FC236}">
              <a16:creationId xmlns:a16="http://schemas.microsoft.com/office/drawing/2014/main" id="{276BCDEA-4581-47A2-8153-D882A3FEC661}"/>
            </a:ext>
          </a:extLst>
        </xdr:cNvPr>
        <xdr:cNvSpPr/>
      </xdr:nvSpPr>
      <xdr:spPr>
        <a:xfrm>
          <a:off x="2437670" y="7731335"/>
          <a:ext cx="1450891" cy="6782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10</xdr:col>
      <xdr:colOff>94238</xdr:colOff>
      <xdr:row>36</xdr:row>
      <xdr:rowOff>225016</xdr:rowOff>
    </xdr:from>
    <xdr:to>
      <xdr:col>14</xdr:col>
      <xdr:colOff>12499</xdr:colOff>
      <xdr:row>38</xdr:row>
      <xdr:rowOff>106623</xdr:rowOff>
    </xdr:to>
    <xdr:sp macro="" textlink="">
      <xdr:nvSpPr>
        <xdr:cNvPr id="44" name="正方形/長方形 43">
          <a:extLst>
            <a:ext uri="{FF2B5EF4-FFF2-40B4-BE49-F238E27FC236}">
              <a16:creationId xmlns:a16="http://schemas.microsoft.com/office/drawing/2014/main" id="{5F43D39B-5F8D-4C77-9A73-4E96F2D6E635}"/>
            </a:ext>
          </a:extLst>
        </xdr:cNvPr>
        <xdr:cNvSpPr/>
      </xdr:nvSpPr>
      <xdr:spPr>
        <a:xfrm>
          <a:off x="2856488" y="8797516"/>
          <a:ext cx="1023161" cy="357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14</xdr:col>
      <xdr:colOff>63953</xdr:colOff>
      <xdr:row>37</xdr:row>
      <xdr:rowOff>142531</xdr:rowOff>
    </xdr:from>
    <xdr:to>
      <xdr:col>18</xdr:col>
      <xdr:colOff>163395</xdr:colOff>
      <xdr:row>37</xdr:row>
      <xdr:rowOff>142531</xdr:rowOff>
    </xdr:to>
    <xdr:cxnSp macro="">
      <xdr:nvCxnSpPr>
        <xdr:cNvPr id="45" name="直線矢印コネクタ 44">
          <a:extLst>
            <a:ext uri="{FF2B5EF4-FFF2-40B4-BE49-F238E27FC236}">
              <a16:creationId xmlns:a16="http://schemas.microsoft.com/office/drawing/2014/main" id="{706E5B50-EBD6-4CB7-8BE6-27794049FDC1}"/>
            </a:ext>
          </a:extLst>
        </xdr:cNvPr>
        <xdr:cNvCxnSpPr/>
      </xdr:nvCxnSpPr>
      <xdr:spPr>
        <a:xfrm>
          <a:off x="3931103" y="8953156"/>
          <a:ext cx="1204342"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39</xdr:row>
      <xdr:rowOff>136119</xdr:rowOff>
    </xdr:from>
    <xdr:to>
      <xdr:col>18</xdr:col>
      <xdr:colOff>163395</xdr:colOff>
      <xdr:row>39</xdr:row>
      <xdr:rowOff>136119</xdr:rowOff>
    </xdr:to>
    <xdr:cxnSp macro="">
      <xdr:nvCxnSpPr>
        <xdr:cNvPr id="46" name="直線矢印コネクタ 45">
          <a:extLst>
            <a:ext uri="{FF2B5EF4-FFF2-40B4-BE49-F238E27FC236}">
              <a16:creationId xmlns:a16="http://schemas.microsoft.com/office/drawing/2014/main" id="{58817D4C-EAB3-4D95-8E89-00BDC7FA93D0}"/>
            </a:ext>
          </a:extLst>
        </xdr:cNvPr>
        <xdr:cNvCxnSpPr/>
      </xdr:nvCxnSpPr>
      <xdr:spPr>
        <a:xfrm>
          <a:off x="3931103" y="9422994"/>
          <a:ext cx="12043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212137</xdr:colOff>
      <xdr:row>38</xdr:row>
      <xdr:rowOff>159788</xdr:rowOff>
    </xdr:from>
    <xdr:to>
      <xdr:col>14</xdr:col>
      <xdr:colOff>5678</xdr:colOff>
      <xdr:row>41</xdr:row>
      <xdr:rowOff>123702</xdr:rowOff>
    </xdr:to>
    <xdr:sp macro="" textlink="">
      <xdr:nvSpPr>
        <xdr:cNvPr id="47" name="正方形/長方形 46">
          <a:extLst>
            <a:ext uri="{FF2B5EF4-FFF2-40B4-BE49-F238E27FC236}">
              <a16:creationId xmlns:a16="http://schemas.microsoft.com/office/drawing/2014/main" id="{073B90A7-B7DA-436F-9199-484107942146}"/>
            </a:ext>
          </a:extLst>
        </xdr:cNvPr>
        <xdr:cNvSpPr/>
      </xdr:nvSpPr>
      <xdr:spPr>
        <a:xfrm>
          <a:off x="2421937" y="9208538"/>
          <a:ext cx="1450891" cy="6782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2</xdr:col>
      <xdr:colOff>224116</xdr:colOff>
      <xdr:row>2</xdr:row>
      <xdr:rowOff>140875</xdr:rowOff>
    </xdr:from>
    <xdr:to>
      <xdr:col>9</xdr:col>
      <xdr:colOff>19209</xdr:colOff>
      <xdr:row>7</xdr:row>
      <xdr:rowOff>240126</xdr:rowOff>
    </xdr:to>
    <xdr:sp macro="" textlink="">
      <xdr:nvSpPr>
        <xdr:cNvPr id="48" name="正方形/長方形 47">
          <a:extLst>
            <a:ext uri="{FF2B5EF4-FFF2-40B4-BE49-F238E27FC236}">
              <a16:creationId xmlns:a16="http://schemas.microsoft.com/office/drawing/2014/main" id="{C360FF09-7C20-4B4B-83B5-7F9FF2248E55}"/>
            </a:ext>
          </a:extLst>
        </xdr:cNvPr>
        <xdr:cNvSpPr/>
      </xdr:nvSpPr>
      <xdr:spPr>
        <a:xfrm>
          <a:off x="776566" y="617125"/>
          <a:ext cx="1728668" cy="128987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xdr:col>
      <xdr:colOff>55279</xdr:colOff>
      <xdr:row>4</xdr:row>
      <xdr:rowOff>173862</xdr:rowOff>
    </xdr:from>
    <xdr:to>
      <xdr:col>7</xdr:col>
      <xdr:colOff>103461</xdr:colOff>
      <xdr:row>4</xdr:row>
      <xdr:rowOff>173862</xdr:rowOff>
    </xdr:to>
    <xdr:cxnSp macro="">
      <xdr:nvCxnSpPr>
        <xdr:cNvPr id="49" name="直線矢印コネクタ 48">
          <a:extLst>
            <a:ext uri="{FF2B5EF4-FFF2-40B4-BE49-F238E27FC236}">
              <a16:creationId xmlns:a16="http://schemas.microsoft.com/office/drawing/2014/main" id="{B2D8EB7B-3267-4AEE-97C7-62B0D5C2FFD5}"/>
            </a:ext>
          </a:extLst>
        </xdr:cNvPr>
        <xdr:cNvCxnSpPr/>
      </xdr:nvCxnSpPr>
      <xdr:spPr>
        <a:xfrm>
          <a:off x="1160179" y="1126362"/>
          <a:ext cx="876857"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230879</xdr:colOff>
      <xdr:row>3</xdr:row>
      <xdr:rowOff>78922</xdr:rowOff>
    </xdr:from>
    <xdr:to>
      <xdr:col>7</xdr:col>
      <xdr:colOff>235322</xdr:colOff>
      <xdr:row>4</xdr:row>
      <xdr:rowOff>163288</xdr:rowOff>
    </xdr:to>
    <xdr:sp macro="" textlink="">
      <xdr:nvSpPr>
        <xdr:cNvPr id="50" name="正方形/長方形 49">
          <a:extLst>
            <a:ext uri="{FF2B5EF4-FFF2-40B4-BE49-F238E27FC236}">
              <a16:creationId xmlns:a16="http://schemas.microsoft.com/office/drawing/2014/main" id="{B263670B-EDF7-41E4-A133-0F53B68FA991}"/>
            </a:ext>
          </a:extLst>
        </xdr:cNvPr>
        <xdr:cNvSpPr/>
      </xdr:nvSpPr>
      <xdr:spPr>
        <a:xfrm>
          <a:off x="783329" y="793297"/>
          <a:ext cx="1385568" cy="32249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4</xdr:col>
      <xdr:colOff>50797</xdr:colOff>
      <xdr:row>6</xdr:row>
      <xdr:rowOff>235012</xdr:rowOff>
    </xdr:from>
    <xdr:to>
      <xdr:col>7</xdr:col>
      <xdr:colOff>98979</xdr:colOff>
      <xdr:row>6</xdr:row>
      <xdr:rowOff>235012</xdr:rowOff>
    </xdr:to>
    <xdr:cxnSp macro="">
      <xdr:nvCxnSpPr>
        <xdr:cNvPr id="51" name="直線矢印コネクタ 50">
          <a:extLst>
            <a:ext uri="{FF2B5EF4-FFF2-40B4-BE49-F238E27FC236}">
              <a16:creationId xmlns:a16="http://schemas.microsoft.com/office/drawing/2014/main" id="{8085BEBE-9A19-45EB-B207-C060885D1E9F}"/>
            </a:ext>
          </a:extLst>
        </xdr:cNvPr>
        <xdr:cNvCxnSpPr/>
      </xdr:nvCxnSpPr>
      <xdr:spPr>
        <a:xfrm>
          <a:off x="1155697" y="1663762"/>
          <a:ext cx="876857"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226397</xdr:colOff>
      <xdr:row>5</xdr:row>
      <xdr:rowOff>130467</xdr:rowOff>
    </xdr:from>
    <xdr:to>
      <xdr:col>8</xdr:col>
      <xdr:colOff>164885</xdr:colOff>
      <xdr:row>6</xdr:row>
      <xdr:rowOff>224438</xdr:rowOff>
    </xdr:to>
    <xdr:sp macro="" textlink="">
      <xdr:nvSpPr>
        <xdr:cNvPr id="52" name="正方形/長方形 51">
          <a:extLst>
            <a:ext uri="{FF2B5EF4-FFF2-40B4-BE49-F238E27FC236}">
              <a16:creationId xmlns:a16="http://schemas.microsoft.com/office/drawing/2014/main" id="{0576A544-16B1-4F58-806D-6A899380FBC7}"/>
            </a:ext>
          </a:extLst>
        </xdr:cNvPr>
        <xdr:cNvSpPr/>
      </xdr:nvSpPr>
      <xdr:spPr>
        <a:xfrm>
          <a:off x="778847" y="1321092"/>
          <a:ext cx="1595838" cy="3320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39</xdr:col>
      <xdr:colOff>167039</xdr:colOff>
      <xdr:row>36</xdr:row>
      <xdr:rowOff>71237</xdr:rowOff>
    </xdr:from>
    <xdr:to>
      <xdr:col>46</xdr:col>
      <xdr:colOff>83076</xdr:colOff>
      <xdr:row>41</xdr:row>
      <xdr:rowOff>74442</xdr:rowOff>
    </xdr:to>
    <xdr:sp macro="" textlink="">
      <xdr:nvSpPr>
        <xdr:cNvPr id="53" name="正方形/長方形 52">
          <a:extLst>
            <a:ext uri="{FF2B5EF4-FFF2-40B4-BE49-F238E27FC236}">
              <a16:creationId xmlns:a16="http://schemas.microsoft.com/office/drawing/2014/main" id="{E2E75BC5-4246-4F8A-87EF-88FA2D078940}"/>
            </a:ext>
          </a:extLst>
        </xdr:cNvPr>
        <xdr:cNvSpPr/>
      </xdr:nvSpPr>
      <xdr:spPr>
        <a:xfrm>
          <a:off x="10939814" y="8643737"/>
          <a:ext cx="1849612" cy="119383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p>
        <a:p>
          <a:pPr algn="l"/>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キャプチャユニット無し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39</xdr:col>
      <xdr:colOff>164539</xdr:colOff>
      <xdr:row>29</xdr:row>
      <xdr:rowOff>217715</xdr:rowOff>
    </xdr:from>
    <xdr:to>
      <xdr:col>46</xdr:col>
      <xdr:colOff>101608</xdr:colOff>
      <xdr:row>34</xdr:row>
      <xdr:rowOff>226518</xdr:rowOff>
    </xdr:to>
    <xdr:sp macro="" textlink="">
      <xdr:nvSpPr>
        <xdr:cNvPr id="54" name="正方形/長方形 53">
          <a:extLst>
            <a:ext uri="{FF2B5EF4-FFF2-40B4-BE49-F238E27FC236}">
              <a16:creationId xmlns:a16="http://schemas.microsoft.com/office/drawing/2014/main" id="{F83CD600-4AB9-4C9F-83DD-C2E8967D9F0F}"/>
            </a:ext>
          </a:extLst>
        </xdr:cNvPr>
        <xdr:cNvSpPr/>
      </xdr:nvSpPr>
      <xdr:spPr>
        <a:xfrm>
          <a:off x="10937314" y="7123340"/>
          <a:ext cx="1870644" cy="1199428"/>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39</xdr:col>
      <xdr:colOff>160195</xdr:colOff>
      <xdr:row>21</xdr:row>
      <xdr:rowOff>204498</xdr:rowOff>
    </xdr:from>
    <xdr:to>
      <xdr:col>46</xdr:col>
      <xdr:colOff>85318</xdr:colOff>
      <xdr:row>28</xdr:row>
      <xdr:rowOff>170178</xdr:rowOff>
    </xdr:to>
    <xdr:sp macro="" textlink="">
      <xdr:nvSpPr>
        <xdr:cNvPr id="55" name="正方形/長方形 54">
          <a:extLst>
            <a:ext uri="{FF2B5EF4-FFF2-40B4-BE49-F238E27FC236}">
              <a16:creationId xmlns:a16="http://schemas.microsoft.com/office/drawing/2014/main" id="{A8B00F0F-434A-401E-AA1F-01BBC49B8CBE}"/>
            </a:ext>
          </a:extLst>
        </xdr:cNvPr>
        <xdr:cNvSpPr/>
      </xdr:nvSpPr>
      <xdr:spPr>
        <a:xfrm>
          <a:off x="10932970" y="5205123"/>
          <a:ext cx="1858698" cy="163255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39</xdr:col>
      <xdr:colOff>158886</xdr:colOff>
      <xdr:row>2</xdr:row>
      <xdr:rowOff>204107</xdr:rowOff>
    </xdr:from>
    <xdr:to>
      <xdr:col>46</xdr:col>
      <xdr:colOff>84249</xdr:colOff>
      <xdr:row>20</xdr:row>
      <xdr:rowOff>176864</xdr:rowOff>
    </xdr:to>
    <xdr:sp macro="" textlink="">
      <xdr:nvSpPr>
        <xdr:cNvPr id="56" name="正方形/長方形 55">
          <a:extLst>
            <a:ext uri="{FF2B5EF4-FFF2-40B4-BE49-F238E27FC236}">
              <a16:creationId xmlns:a16="http://schemas.microsoft.com/office/drawing/2014/main" id="{7086F431-6934-4B41-B9B7-B6BFC8C92D33}"/>
            </a:ext>
          </a:extLst>
        </xdr:cNvPr>
        <xdr:cNvSpPr/>
      </xdr:nvSpPr>
      <xdr:spPr>
        <a:xfrm>
          <a:off x="10931661" y="680357"/>
          <a:ext cx="1858938" cy="425900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41</xdr:col>
      <xdr:colOff>12306</xdr:colOff>
      <xdr:row>43</xdr:row>
      <xdr:rowOff>15563</xdr:rowOff>
    </xdr:from>
    <xdr:to>
      <xdr:col>44</xdr:col>
      <xdr:colOff>206837</xdr:colOff>
      <xdr:row>45</xdr:row>
      <xdr:rowOff>43024</xdr:rowOff>
    </xdr:to>
    <xdr:sp macro="" textlink="">
      <xdr:nvSpPr>
        <xdr:cNvPr id="57" name="正方形/長方形 56">
          <a:extLst>
            <a:ext uri="{FF2B5EF4-FFF2-40B4-BE49-F238E27FC236}">
              <a16:creationId xmlns:a16="http://schemas.microsoft.com/office/drawing/2014/main" id="{CCB8C3C7-E94E-479C-B7EF-531789AE8A08}"/>
            </a:ext>
          </a:extLst>
        </xdr:cNvPr>
        <xdr:cNvSpPr/>
      </xdr:nvSpPr>
      <xdr:spPr>
        <a:xfrm>
          <a:off x="11337531" y="10254938"/>
          <a:ext cx="1023206" cy="50371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42</xdr:col>
      <xdr:colOff>10677</xdr:colOff>
      <xdr:row>31</xdr:row>
      <xdr:rowOff>160883</xdr:rowOff>
    </xdr:from>
    <xdr:to>
      <xdr:col>45</xdr:col>
      <xdr:colOff>205208</xdr:colOff>
      <xdr:row>34</xdr:row>
      <xdr:rowOff>74443</xdr:rowOff>
    </xdr:to>
    <xdr:sp macro="" textlink="">
      <xdr:nvSpPr>
        <xdr:cNvPr id="58" name="正方形/長方形 57">
          <a:extLst>
            <a:ext uri="{FF2B5EF4-FFF2-40B4-BE49-F238E27FC236}">
              <a16:creationId xmlns:a16="http://schemas.microsoft.com/office/drawing/2014/main" id="{D8E71DB4-0994-4307-9CB3-6D6401602BDB}"/>
            </a:ext>
          </a:extLst>
        </xdr:cNvPr>
        <xdr:cNvSpPr/>
      </xdr:nvSpPr>
      <xdr:spPr>
        <a:xfrm>
          <a:off x="11612127" y="7542758"/>
          <a:ext cx="1023206" cy="62793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42</xdr:col>
      <xdr:colOff>7272</xdr:colOff>
      <xdr:row>26</xdr:row>
      <xdr:rowOff>17461</xdr:rowOff>
    </xdr:from>
    <xdr:to>
      <xdr:col>45</xdr:col>
      <xdr:colOff>201285</xdr:colOff>
      <xdr:row>28</xdr:row>
      <xdr:rowOff>44922</xdr:rowOff>
    </xdr:to>
    <xdr:sp macro="" textlink="">
      <xdr:nvSpPr>
        <xdr:cNvPr id="59" name="正方形/長方形 58">
          <a:extLst>
            <a:ext uri="{FF2B5EF4-FFF2-40B4-BE49-F238E27FC236}">
              <a16:creationId xmlns:a16="http://schemas.microsoft.com/office/drawing/2014/main" id="{B29DE182-253B-4077-BE71-B870DBC994B7}"/>
            </a:ext>
          </a:extLst>
        </xdr:cNvPr>
        <xdr:cNvSpPr/>
      </xdr:nvSpPr>
      <xdr:spPr>
        <a:xfrm>
          <a:off x="11608722" y="6208711"/>
          <a:ext cx="1022688" cy="50371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42</xdr:col>
      <xdr:colOff>6082</xdr:colOff>
      <xdr:row>23</xdr:row>
      <xdr:rowOff>108876</xdr:rowOff>
    </xdr:from>
    <xdr:to>
      <xdr:col>45</xdr:col>
      <xdr:colOff>206916</xdr:colOff>
      <xdr:row>25</xdr:row>
      <xdr:rowOff>141210</xdr:rowOff>
    </xdr:to>
    <xdr:sp macro="" textlink="">
      <xdr:nvSpPr>
        <xdr:cNvPr id="60" name="正方形/長方形 59">
          <a:extLst>
            <a:ext uri="{FF2B5EF4-FFF2-40B4-BE49-F238E27FC236}">
              <a16:creationId xmlns:a16="http://schemas.microsoft.com/office/drawing/2014/main" id="{93BB2DC6-F637-4E5A-8AA6-BD040A88A973}"/>
            </a:ext>
          </a:extLst>
        </xdr:cNvPr>
        <xdr:cNvSpPr/>
      </xdr:nvSpPr>
      <xdr:spPr>
        <a:xfrm>
          <a:off x="11607532" y="5585751"/>
          <a:ext cx="1029509" cy="50858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41</xdr:col>
      <xdr:colOff>272028</xdr:colOff>
      <xdr:row>4</xdr:row>
      <xdr:rowOff>115383</xdr:rowOff>
    </xdr:from>
    <xdr:to>
      <xdr:col>45</xdr:col>
      <xdr:colOff>208058</xdr:colOff>
      <xdr:row>6</xdr:row>
      <xdr:rowOff>142845</xdr:rowOff>
    </xdr:to>
    <xdr:sp macro="" textlink="">
      <xdr:nvSpPr>
        <xdr:cNvPr id="61" name="正方形/長方形 60">
          <a:extLst>
            <a:ext uri="{FF2B5EF4-FFF2-40B4-BE49-F238E27FC236}">
              <a16:creationId xmlns:a16="http://schemas.microsoft.com/office/drawing/2014/main" id="{6E5EA72F-BED4-4547-803C-E0282E11A9FD}"/>
            </a:ext>
          </a:extLst>
        </xdr:cNvPr>
        <xdr:cNvSpPr/>
      </xdr:nvSpPr>
      <xdr:spPr>
        <a:xfrm>
          <a:off x="11597253" y="1067883"/>
          <a:ext cx="1040930"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42</xdr:col>
      <xdr:colOff>2131</xdr:colOff>
      <xdr:row>7</xdr:row>
      <xdr:rowOff>28631</xdr:rowOff>
    </xdr:from>
    <xdr:to>
      <xdr:col>45</xdr:col>
      <xdr:colOff>210304</xdr:colOff>
      <xdr:row>9</xdr:row>
      <xdr:rowOff>56093</xdr:rowOff>
    </xdr:to>
    <xdr:sp macro="" textlink="">
      <xdr:nvSpPr>
        <xdr:cNvPr id="62" name="正方形/長方形 61">
          <a:extLst>
            <a:ext uri="{FF2B5EF4-FFF2-40B4-BE49-F238E27FC236}">
              <a16:creationId xmlns:a16="http://schemas.microsoft.com/office/drawing/2014/main" id="{E932181A-9808-4BA5-82AE-DC4CFD49EAEA}"/>
            </a:ext>
          </a:extLst>
        </xdr:cNvPr>
        <xdr:cNvSpPr/>
      </xdr:nvSpPr>
      <xdr:spPr>
        <a:xfrm>
          <a:off x="11603581" y="1695506"/>
          <a:ext cx="1036848"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42</xdr:col>
      <xdr:colOff>4453</xdr:colOff>
      <xdr:row>9</xdr:row>
      <xdr:rowOff>189343</xdr:rowOff>
    </xdr:from>
    <xdr:to>
      <xdr:col>45</xdr:col>
      <xdr:colOff>212108</xdr:colOff>
      <xdr:row>11</xdr:row>
      <xdr:rowOff>226410</xdr:rowOff>
    </xdr:to>
    <xdr:sp macro="" textlink="">
      <xdr:nvSpPr>
        <xdr:cNvPr id="63" name="正方形/長方形 62">
          <a:extLst>
            <a:ext uri="{FF2B5EF4-FFF2-40B4-BE49-F238E27FC236}">
              <a16:creationId xmlns:a16="http://schemas.microsoft.com/office/drawing/2014/main" id="{951BDAF2-82F8-43E8-AF1D-F0C06AEB9C36}"/>
            </a:ext>
          </a:extLst>
        </xdr:cNvPr>
        <xdr:cNvSpPr/>
      </xdr:nvSpPr>
      <xdr:spPr>
        <a:xfrm>
          <a:off x="11605903" y="2332468"/>
          <a:ext cx="1036330" cy="51331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42</xdr:col>
      <xdr:colOff>8105</xdr:colOff>
      <xdr:row>15</xdr:row>
      <xdr:rowOff>60029</xdr:rowOff>
    </xdr:from>
    <xdr:to>
      <xdr:col>45</xdr:col>
      <xdr:colOff>222581</xdr:colOff>
      <xdr:row>17</xdr:row>
      <xdr:rowOff>104853</xdr:rowOff>
    </xdr:to>
    <xdr:sp macro="" textlink="">
      <xdr:nvSpPr>
        <xdr:cNvPr id="64" name="正方形/長方形 63">
          <a:extLst>
            <a:ext uri="{FF2B5EF4-FFF2-40B4-BE49-F238E27FC236}">
              <a16:creationId xmlns:a16="http://schemas.microsoft.com/office/drawing/2014/main" id="{541046CC-E1EF-4DC4-B82F-F1A3F712F298}"/>
            </a:ext>
          </a:extLst>
        </xdr:cNvPr>
        <xdr:cNvSpPr/>
      </xdr:nvSpPr>
      <xdr:spPr>
        <a:xfrm>
          <a:off x="11609555" y="3631904"/>
          <a:ext cx="1043151" cy="52107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42</xdr:col>
      <xdr:colOff>6545</xdr:colOff>
      <xdr:row>17</xdr:row>
      <xdr:rowOff>237724</xdr:rowOff>
    </xdr:from>
    <xdr:to>
      <xdr:col>45</xdr:col>
      <xdr:colOff>214200</xdr:colOff>
      <xdr:row>20</xdr:row>
      <xdr:rowOff>26414</xdr:rowOff>
    </xdr:to>
    <xdr:sp macro="" textlink="">
      <xdr:nvSpPr>
        <xdr:cNvPr id="65" name="正方形/長方形 64">
          <a:extLst>
            <a:ext uri="{FF2B5EF4-FFF2-40B4-BE49-F238E27FC236}">
              <a16:creationId xmlns:a16="http://schemas.microsoft.com/office/drawing/2014/main" id="{BA157A26-15BE-46CA-A8D6-CE45A69A70B2}"/>
            </a:ext>
          </a:extLst>
        </xdr:cNvPr>
        <xdr:cNvSpPr/>
      </xdr:nvSpPr>
      <xdr:spPr>
        <a:xfrm>
          <a:off x="11607995" y="4285849"/>
          <a:ext cx="1036330" cy="50306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34</xdr:col>
      <xdr:colOff>153</xdr:colOff>
      <xdr:row>32</xdr:row>
      <xdr:rowOff>238440</xdr:rowOff>
    </xdr:from>
    <xdr:to>
      <xdr:col>37</xdr:col>
      <xdr:colOff>182550</xdr:colOff>
      <xdr:row>34</xdr:row>
      <xdr:rowOff>120047</xdr:rowOff>
    </xdr:to>
    <xdr:sp macro="" textlink="">
      <xdr:nvSpPr>
        <xdr:cNvPr id="66" name="正方形/長方形 65">
          <a:extLst>
            <a:ext uri="{FF2B5EF4-FFF2-40B4-BE49-F238E27FC236}">
              <a16:creationId xmlns:a16="http://schemas.microsoft.com/office/drawing/2014/main" id="{C6D07C7C-1AA8-4849-B21F-E1D0082D5D43}"/>
            </a:ext>
          </a:extLst>
        </xdr:cNvPr>
        <xdr:cNvSpPr/>
      </xdr:nvSpPr>
      <xdr:spPr>
        <a:xfrm>
          <a:off x="9391803" y="7858440"/>
          <a:ext cx="1011072" cy="357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33</xdr:col>
      <xdr:colOff>227265</xdr:colOff>
      <xdr:row>24</xdr:row>
      <xdr:rowOff>31092</xdr:rowOff>
    </xdr:from>
    <xdr:to>
      <xdr:col>37</xdr:col>
      <xdr:colOff>155101</xdr:colOff>
      <xdr:row>25</xdr:row>
      <xdr:rowOff>143152</xdr:rowOff>
    </xdr:to>
    <xdr:sp macro="" textlink="">
      <xdr:nvSpPr>
        <xdr:cNvPr id="67" name="正方形/長方形 66">
          <a:extLst>
            <a:ext uri="{FF2B5EF4-FFF2-40B4-BE49-F238E27FC236}">
              <a16:creationId xmlns:a16="http://schemas.microsoft.com/office/drawing/2014/main" id="{EA115ABA-BBEF-4387-AE1B-AB7C56FA25D4}"/>
            </a:ext>
          </a:extLst>
        </xdr:cNvPr>
        <xdr:cNvSpPr/>
      </xdr:nvSpPr>
      <xdr:spPr>
        <a:xfrm>
          <a:off x="9342690" y="5746092"/>
          <a:ext cx="1032736" cy="3501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37</xdr:col>
      <xdr:colOff>174490</xdr:colOff>
      <xdr:row>24</xdr:row>
      <xdr:rowOff>219794</xdr:rowOff>
    </xdr:from>
    <xdr:to>
      <xdr:col>42</xdr:col>
      <xdr:colOff>6052</xdr:colOff>
      <xdr:row>24</xdr:row>
      <xdr:rowOff>219794</xdr:rowOff>
    </xdr:to>
    <xdr:cxnSp macro="">
      <xdr:nvCxnSpPr>
        <xdr:cNvPr id="68" name="直線矢印コネクタ 67">
          <a:extLst>
            <a:ext uri="{FF2B5EF4-FFF2-40B4-BE49-F238E27FC236}">
              <a16:creationId xmlns:a16="http://schemas.microsoft.com/office/drawing/2014/main" id="{01404506-A763-4693-AAC1-69C40D665E2E}"/>
            </a:ext>
          </a:extLst>
        </xdr:cNvPr>
        <xdr:cNvCxnSpPr/>
      </xdr:nvCxnSpPr>
      <xdr:spPr>
        <a:xfrm>
          <a:off x="10394815" y="5934794"/>
          <a:ext cx="1212687"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9077</xdr:colOff>
      <xdr:row>12</xdr:row>
      <xdr:rowOff>140036</xdr:rowOff>
    </xdr:from>
    <xdr:to>
      <xdr:col>45</xdr:col>
      <xdr:colOff>216732</xdr:colOff>
      <xdr:row>14</xdr:row>
      <xdr:rowOff>167498</xdr:rowOff>
    </xdr:to>
    <xdr:sp macro="" textlink="">
      <xdr:nvSpPr>
        <xdr:cNvPr id="69" name="正方形/長方形 68">
          <a:extLst>
            <a:ext uri="{FF2B5EF4-FFF2-40B4-BE49-F238E27FC236}">
              <a16:creationId xmlns:a16="http://schemas.microsoft.com/office/drawing/2014/main" id="{4A16ADBA-B3EE-4A24-96EF-5EC0CD21624A}"/>
            </a:ext>
          </a:extLst>
        </xdr:cNvPr>
        <xdr:cNvSpPr/>
      </xdr:nvSpPr>
      <xdr:spPr>
        <a:xfrm>
          <a:off x="11610527" y="2997536"/>
          <a:ext cx="1036330" cy="503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40</xdr:col>
      <xdr:colOff>66186</xdr:colOff>
      <xdr:row>23</xdr:row>
      <xdr:rowOff>233243</xdr:rowOff>
    </xdr:from>
    <xdr:to>
      <xdr:col>40</xdr:col>
      <xdr:colOff>66186</xdr:colOff>
      <xdr:row>26</xdr:row>
      <xdr:rowOff>139294</xdr:rowOff>
    </xdr:to>
    <xdr:cxnSp macro="">
      <xdr:nvCxnSpPr>
        <xdr:cNvPr id="70" name="直線矢印コネクタ 69">
          <a:extLst>
            <a:ext uri="{FF2B5EF4-FFF2-40B4-BE49-F238E27FC236}">
              <a16:creationId xmlns:a16="http://schemas.microsoft.com/office/drawing/2014/main" id="{6E5E3F97-AF68-4FF6-881A-D7E7E3755B1D}"/>
            </a:ext>
          </a:extLst>
        </xdr:cNvPr>
        <xdr:cNvCxnSpPr/>
      </xdr:nvCxnSpPr>
      <xdr:spPr>
        <a:xfrm>
          <a:off x="11115186" y="5710118"/>
          <a:ext cx="0" cy="620426"/>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261031</xdr:colOff>
      <xdr:row>24</xdr:row>
      <xdr:rowOff>210829</xdr:rowOff>
    </xdr:from>
    <xdr:to>
      <xdr:col>40</xdr:col>
      <xdr:colOff>261031</xdr:colOff>
      <xdr:row>27</xdr:row>
      <xdr:rowOff>193409</xdr:rowOff>
    </xdr:to>
    <xdr:cxnSp macro="">
      <xdr:nvCxnSpPr>
        <xdr:cNvPr id="71" name="直線矢印コネクタ 70">
          <a:extLst>
            <a:ext uri="{FF2B5EF4-FFF2-40B4-BE49-F238E27FC236}">
              <a16:creationId xmlns:a16="http://schemas.microsoft.com/office/drawing/2014/main" id="{3AEA55AA-5ED6-4F58-A719-50D2B3CFE009}"/>
            </a:ext>
          </a:extLst>
        </xdr:cNvPr>
        <xdr:cNvCxnSpPr/>
      </xdr:nvCxnSpPr>
      <xdr:spPr>
        <a:xfrm>
          <a:off x="11310031" y="5925829"/>
          <a:ext cx="0" cy="69695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57162</xdr:colOff>
      <xdr:row>23</xdr:row>
      <xdr:rowOff>240858</xdr:rowOff>
    </xdr:from>
    <xdr:to>
      <xdr:col>42</xdr:col>
      <xdr:colOff>4100</xdr:colOff>
      <xdr:row>23</xdr:row>
      <xdr:rowOff>240858</xdr:rowOff>
    </xdr:to>
    <xdr:cxnSp macro="">
      <xdr:nvCxnSpPr>
        <xdr:cNvPr id="72" name="直線矢印コネクタ 71">
          <a:extLst>
            <a:ext uri="{FF2B5EF4-FFF2-40B4-BE49-F238E27FC236}">
              <a16:creationId xmlns:a16="http://schemas.microsoft.com/office/drawing/2014/main" id="{F8F0A68A-8490-421D-84FD-F4579EA6201C}"/>
            </a:ext>
          </a:extLst>
        </xdr:cNvPr>
        <xdr:cNvCxnSpPr/>
      </xdr:nvCxnSpPr>
      <xdr:spPr>
        <a:xfrm>
          <a:off x="11106162" y="5717733"/>
          <a:ext cx="499388"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250317</xdr:colOff>
      <xdr:row>27</xdr:row>
      <xdr:rowOff>185344</xdr:rowOff>
    </xdr:from>
    <xdr:to>
      <xdr:col>42</xdr:col>
      <xdr:colOff>6052</xdr:colOff>
      <xdr:row>27</xdr:row>
      <xdr:rowOff>185344</xdr:rowOff>
    </xdr:to>
    <xdr:cxnSp macro="">
      <xdr:nvCxnSpPr>
        <xdr:cNvPr id="73" name="直線矢印コネクタ 72">
          <a:extLst>
            <a:ext uri="{FF2B5EF4-FFF2-40B4-BE49-F238E27FC236}">
              <a16:creationId xmlns:a16="http://schemas.microsoft.com/office/drawing/2014/main" id="{CD8AEDC7-7274-4D91-A92B-BEBDA0DE89A2}"/>
            </a:ext>
          </a:extLst>
        </xdr:cNvPr>
        <xdr:cNvCxnSpPr/>
      </xdr:nvCxnSpPr>
      <xdr:spPr>
        <a:xfrm>
          <a:off x="11299317" y="6614719"/>
          <a:ext cx="30818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147584</xdr:colOff>
      <xdr:row>26</xdr:row>
      <xdr:rowOff>135249</xdr:rowOff>
    </xdr:from>
    <xdr:to>
      <xdr:col>41</xdr:col>
      <xdr:colOff>271598</xdr:colOff>
      <xdr:row>26</xdr:row>
      <xdr:rowOff>135249</xdr:rowOff>
    </xdr:to>
    <xdr:cxnSp macro="">
      <xdr:nvCxnSpPr>
        <xdr:cNvPr id="74" name="直線矢印コネクタ 73">
          <a:extLst>
            <a:ext uri="{FF2B5EF4-FFF2-40B4-BE49-F238E27FC236}">
              <a16:creationId xmlns:a16="http://schemas.microsoft.com/office/drawing/2014/main" id="{30B7B119-3DF0-4791-BB0C-7126D66E7D25}"/>
            </a:ext>
          </a:extLst>
        </xdr:cNvPr>
        <xdr:cNvCxnSpPr/>
      </xdr:nvCxnSpPr>
      <xdr:spPr>
        <a:xfrm>
          <a:off x="10644134" y="6326499"/>
          <a:ext cx="95268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126804</xdr:colOff>
      <xdr:row>5</xdr:row>
      <xdr:rowOff>55114</xdr:rowOff>
    </xdr:from>
    <xdr:to>
      <xdr:col>37</xdr:col>
      <xdr:colOff>152064</xdr:colOff>
      <xdr:row>6</xdr:row>
      <xdr:rowOff>169972</xdr:rowOff>
    </xdr:to>
    <xdr:sp macro="" textlink="">
      <xdr:nvSpPr>
        <xdr:cNvPr id="75" name="正方形/長方形 74">
          <a:extLst>
            <a:ext uri="{FF2B5EF4-FFF2-40B4-BE49-F238E27FC236}">
              <a16:creationId xmlns:a16="http://schemas.microsoft.com/office/drawing/2014/main" id="{CC7AA7A1-69B7-4F9A-A235-CDC079E88640}"/>
            </a:ext>
          </a:extLst>
        </xdr:cNvPr>
        <xdr:cNvSpPr/>
      </xdr:nvSpPr>
      <xdr:spPr>
        <a:xfrm>
          <a:off x="9242229" y="1245739"/>
          <a:ext cx="1130160" cy="3529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37</xdr:col>
      <xdr:colOff>163285</xdr:colOff>
      <xdr:row>5</xdr:row>
      <xdr:rowOff>243814</xdr:rowOff>
    </xdr:from>
    <xdr:to>
      <xdr:col>42</xdr:col>
      <xdr:colOff>91</xdr:colOff>
      <xdr:row>5</xdr:row>
      <xdr:rowOff>243814</xdr:rowOff>
    </xdr:to>
    <xdr:cxnSp macro="">
      <xdr:nvCxnSpPr>
        <xdr:cNvPr id="76" name="直線矢印コネクタ 75">
          <a:extLst>
            <a:ext uri="{FF2B5EF4-FFF2-40B4-BE49-F238E27FC236}">
              <a16:creationId xmlns:a16="http://schemas.microsoft.com/office/drawing/2014/main" id="{62568814-2C01-40DA-9960-F1409BC2468D}"/>
            </a:ext>
          </a:extLst>
        </xdr:cNvPr>
        <xdr:cNvCxnSpPr/>
      </xdr:nvCxnSpPr>
      <xdr:spPr>
        <a:xfrm>
          <a:off x="10383610" y="1424914"/>
          <a:ext cx="121793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67395</xdr:colOff>
      <xdr:row>5</xdr:row>
      <xdr:rowOff>12335</xdr:rowOff>
    </xdr:from>
    <xdr:to>
      <xdr:col>40</xdr:col>
      <xdr:colOff>67395</xdr:colOff>
      <xdr:row>18</xdr:row>
      <xdr:rowOff>97475</xdr:rowOff>
    </xdr:to>
    <xdr:cxnSp macro="">
      <xdr:nvCxnSpPr>
        <xdr:cNvPr id="77" name="直線矢印コネクタ 76">
          <a:extLst>
            <a:ext uri="{FF2B5EF4-FFF2-40B4-BE49-F238E27FC236}">
              <a16:creationId xmlns:a16="http://schemas.microsoft.com/office/drawing/2014/main" id="{2659BD3C-195F-48CF-9F09-0BB76B0F7304}"/>
            </a:ext>
          </a:extLst>
        </xdr:cNvPr>
        <xdr:cNvCxnSpPr/>
      </xdr:nvCxnSpPr>
      <xdr:spPr>
        <a:xfrm>
          <a:off x="11116395" y="1202960"/>
          <a:ext cx="0" cy="3180765"/>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260614</xdr:colOff>
      <xdr:row>5</xdr:row>
      <xdr:rowOff>234849</xdr:rowOff>
    </xdr:from>
    <xdr:to>
      <xdr:col>40</xdr:col>
      <xdr:colOff>260614</xdr:colOff>
      <xdr:row>19</xdr:row>
      <xdr:rowOff>164553</xdr:rowOff>
    </xdr:to>
    <xdr:cxnSp macro="">
      <xdr:nvCxnSpPr>
        <xdr:cNvPr id="78" name="直線矢印コネクタ 77">
          <a:extLst>
            <a:ext uri="{FF2B5EF4-FFF2-40B4-BE49-F238E27FC236}">
              <a16:creationId xmlns:a16="http://schemas.microsoft.com/office/drawing/2014/main" id="{DBA17A1F-06AC-4CC0-A8A0-5992737C455C}"/>
            </a:ext>
          </a:extLst>
        </xdr:cNvPr>
        <xdr:cNvCxnSpPr/>
      </xdr:nvCxnSpPr>
      <xdr:spPr>
        <a:xfrm>
          <a:off x="11309614" y="1425474"/>
          <a:ext cx="0" cy="3263454"/>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59617</xdr:colOff>
      <xdr:row>5</xdr:row>
      <xdr:rowOff>19950</xdr:rowOff>
    </xdr:from>
    <xdr:to>
      <xdr:col>41</xdr:col>
      <xdr:colOff>268640</xdr:colOff>
      <xdr:row>5</xdr:row>
      <xdr:rowOff>19950</xdr:rowOff>
    </xdr:to>
    <xdr:cxnSp macro="">
      <xdr:nvCxnSpPr>
        <xdr:cNvPr id="79" name="直線矢印コネクタ 78">
          <a:extLst>
            <a:ext uri="{FF2B5EF4-FFF2-40B4-BE49-F238E27FC236}">
              <a16:creationId xmlns:a16="http://schemas.microsoft.com/office/drawing/2014/main" id="{BE3FBCF3-896E-4F26-A02F-9221949958B1}"/>
            </a:ext>
          </a:extLst>
        </xdr:cNvPr>
        <xdr:cNvCxnSpPr/>
      </xdr:nvCxnSpPr>
      <xdr:spPr>
        <a:xfrm>
          <a:off x="11108617" y="1210575"/>
          <a:ext cx="48524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7</xdr:row>
      <xdr:rowOff>142592</xdr:rowOff>
    </xdr:from>
    <xdr:to>
      <xdr:col>42</xdr:col>
      <xdr:colOff>3685</xdr:colOff>
      <xdr:row>7</xdr:row>
      <xdr:rowOff>142592</xdr:rowOff>
    </xdr:to>
    <xdr:cxnSp macro="">
      <xdr:nvCxnSpPr>
        <xdr:cNvPr id="80" name="直線矢印コネクタ 79">
          <a:extLst>
            <a:ext uri="{FF2B5EF4-FFF2-40B4-BE49-F238E27FC236}">
              <a16:creationId xmlns:a16="http://schemas.microsoft.com/office/drawing/2014/main" id="{B327BFD5-3A54-44E4-B088-8773402C3BBD}"/>
            </a:ext>
          </a:extLst>
        </xdr:cNvPr>
        <xdr:cNvCxnSpPr/>
      </xdr:nvCxnSpPr>
      <xdr:spPr>
        <a:xfrm>
          <a:off x="11121755" y="1809467"/>
          <a:ext cx="48338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10</xdr:row>
      <xdr:rowOff>79642</xdr:rowOff>
    </xdr:from>
    <xdr:to>
      <xdr:col>41</xdr:col>
      <xdr:colOff>270248</xdr:colOff>
      <xdr:row>10</xdr:row>
      <xdr:rowOff>79642</xdr:rowOff>
    </xdr:to>
    <xdr:cxnSp macro="">
      <xdr:nvCxnSpPr>
        <xdr:cNvPr id="81" name="直線矢印コネクタ 80">
          <a:extLst>
            <a:ext uri="{FF2B5EF4-FFF2-40B4-BE49-F238E27FC236}">
              <a16:creationId xmlns:a16="http://schemas.microsoft.com/office/drawing/2014/main" id="{8979F7B1-184C-42CF-B4A8-1AB2529514B3}"/>
            </a:ext>
          </a:extLst>
        </xdr:cNvPr>
        <xdr:cNvCxnSpPr/>
      </xdr:nvCxnSpPr>
      <xdr:spPr>
        <a:xfrm>
          <a:off x="11121755" y="2460892"/>
          <a:ext cx="47371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271530</xdr:colOff>
      <xdr:row>8</xdr:row>
      <xdr:rowOff>218969</xdr:rowOff>
    </xdr:from>
    <xdr:to>
      <xdr:col>42</xdr:col>
      <xdr:colOff>3685</xdr:colOff>
      <xdr:row>8</xdr:row>
      <xdr:rowOff>218969</xdr:rowOff>
    </xdr:to>
    <xdr:cxnSp macro="">
      <xdr:nvCxnSpPr>
        <xdr:cNvPr id="82" name="直線矢印コネクタ 81">
          <a:extLst>
            <a:ext uri="{FF2B5EF4-FFF2-40B4-BE49-F238E27FC236}">
              <a16:creationId xmlns:a16="http://schemas.microsoft.com/office/drawing/2014/main" id="{0DDC80E4-0284-4F40-A693-2E601A831009}"/>
            </a:ext>
          </a:extLst>
        </xdr:cNvPr>
        <xdr:cNvCxnSpPr/>
      </xdr:nvCxnSpPr>
      <xdr:spPr>
        <a:xfrm>
          <a:off x="11320530" y="2123969"/>
          <a:ext cx="28460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266560</xdr:colOff>
      <xdr:row>11</xdr:row>
      <xdr:rowOff>116087</xdr:rowOff>
    </xdr:from>
    <xdr:to>
      <xdr:col>42</xdr:col>
      <xdr:colOff>6744</xdr:colOff>
      <xdr:row>11</xdr:row>
      <xdr:rowOff>116087</xdr:rowOff>
    </xdr:to>
    <xdr:cxnSp macro="">
      <xdr:nvCxnSpPr>
        <xdr:cNvPr id="83" name="直線矢印コネクタ 82">
          <a:extLst>
            <a:ext uri="{FF2B5EF4-FFF2-40B4-BE49-F238E27FC236}">
              <a16:creationId xmlns:a16="http://schemas.microsoft.com/office/drawing/2014/main" id="{D626EF89-ADC1-4742-BF59-D1DC1F4D59FA}"/>
            </a:ext>
          </a:extLst>
        </xdr:cNvPr>
        <xdr:cNvCxnSpPr/>
      </xdr:nvCxnSpPr>
      <xdr:spPr>
        <a:xfrm>
          <a:off x="11315560" y="2735462"/>
          <a:ext cx="292634"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261590</xdr:colOff>
      <xdr:row>14</xdr:row>
      <xdr:rowOff>38643</xdr:rowOff>
    </xdr:from>
    <xdr:to>
      <xdr:col>42</xdr:col>
      <xdr:colOff>14850</xdr:colOff>
      <xdr:row>14</xdr:row>
      <xdr:rowOff>38643</xdr:rowOff>
    </xdr:to>
    <xdr:cxnSp macro="">
      <xdr:nvCxnSpPr>
        <xdr:cNvPr id="84" name="直線矢印コネクタ 83">
          <a:extLst>
            <a:ext uri="{FF2B5EF4-FFF2-40B4-BE49-F238E27FC236}">
              <a16:creationId xmlns:a16="http://schemas.microsoft.com/office/drawing/2014/main" id="{D6A6AA83-0892-422E-A578-29E45709ECDE}"/>
            </a:ext>
          </a:extLst>
        </xdr:cNvPr>
        <xdr:cNvCxnSpPr/>
      </xdr:nvCxnSpPr>
      <xdr:spPr>
        <a:xfrm>
          <a:off x="11310590" y="3372393"/>
          <a:ext cx="30571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xdr:colOff>
      <xdr:row>18</xdr:row>
      <xdr:rowOff>91896</xdr:rowOff>
    </xdr:from>
    <xdr:to>
      <xdr:col>42</xdr:col>
      <xdr:colOff>2691</xdr:colOff>
      <xdr:row>18</xdr:row>
      <xdr:rowOff>91896</xdr:rowOff>
    </xdr:to>
    <xdr:cxnSp macro="">
      <xdr:nvCxnSpPr>
        <xdr:cNvPr id="85" name="直線矢印コネクタ 84">
          <a:extLst>
            <a:ext uri="{FF2B5EF4-FFF2-40B4-BE49-F238E27FC236}">
              <a16:creationId xmlns:a16="http://schemas.microsoft.com/office/drawing/2014/main" id="{C8ECF161-5859-44B9-B19D-CAC6D9339A8D}"/>
            </a:ext>
          </a:extLst>
        </xdr:cNvPr>
        <xdr:cNvCxnSpPr/>
      </xdr:nvCxnSpPr>
      <xdr:spPr>
        <a:xfrm>
          <a:off x="10380408" y="4378146"/>
          <a:ext cx="122373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196902</xdr:colOff>
      <xdr:row>33</xdr:row>
      <xdr:rowOff>186210</xdr:rowOff>
    </xdr:from>
    <xdr:to>
      <xdr:col>42</xdr:col>
      <xdr:colOff>25613</xdr:colOff>
      <xdr:row>33</xdr:row>
      <xdr:rowOff>186210</xdr:rowOff>
    </xdr:to>
    <xdr:cxnSp macro="">
      <xdr:nvCxnSpPr>
        <xdr:cNvPr id="86" name="直線矢印コネクタ 85">
          <a:extLst>
            <a:ext uri="{FF2B5EF4-FFF2-40B4-BE49-F238E27FC236}">
              <a16:creationId xmlns:a16="http://schemas.microsoft.com/office/drawing/2014/main" id="{38016814-4B6A-48E0-B8F1-AD5BADC1345C}"/>
            </a:ext>
          </a:extLst>
        </xdr:cNvPr>
        <xdr:cNvCxnSpPr/>
      </xdr:nvCxnSpPr>
      <xdr:spPr>
        <a:xfrm>
          <a:off x="10417227" y="8044335"/>
          <a:ext cx="120983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154911</xdr:colOff>
      <xdr:row>32</xdr:row>
      <xdr:rowOff>15588</xdr:rowOff>
    </xdr:from>
    <xdr:to>
      <xdr:col>42</xdr:col>
      <xdr:colOff>25614</xdr:colOff>
      <xdr:row>32</xdr:row>
      <xdr:rowOff>15588</xdr:rowOff>
    </xdr:to>
    <xdr:cxnSp macro="">
      <xdr:nvCxnSpPr>
        <xdr:cNvPr id="87" name="直線矢印コネクタ 86">
          <a:extLst>
            <a:ext uri="{FF2B5EF4-FFF2-40B4-BE49-F238E27FC236}">
              <a16:creationId xmlns:a16="http://schemas.microsoft.com/office/drawing/2014/main" id="{C94B7C67-2706-4FE9-8511-E67D16C6A2EA}"/>
            </a:ext>
          </a:extLst>
        </xdr:cNvPr>
        <xdr:cNvCxnSpPr/>
      </xdr:nvCxnSpPr>
      <xdr:spPr>
        <a:xfrm>
          <a:off x="10651461" y="7635588"/>
          <a:ext cx="97560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201657</xdr:colOff>
      <xdr:row>37</xdr:row>
      <xdr:rowOff>191081</xdr:rowOff>
    </xdr:from>
    <xdr:to>
      <xdr:col>37</xdr:col>
      <xdr:colOff>119915</xdr:colOff>
      <xdr:row>39</xdr:row>
      <xdr:rowOff>63084</xdr:rowOff>
    </xdr:to>
    <xdr:sp macro="" textlink="">
      <xdr:nvSpPr>
        <xdr:cNvPr id="88" name="正方形/長方形 87">
          <a:extLst>
            <a:ext uri="{FF2B5EF4-FFF2-40B4-BE49-F238E27FC236}">
              <a16:creationId xmlns:a16="http://schemas.microsoft.com/office/drawing/2014/main" id="{62A95A66-ECDC-455C-B9D9-A2E533BB37C7}"/>
            </a:ext>
          </a:extLst>
        </xdr:cNvPr>
        <xdr:cNvSpPr/>
      </xdr:nvSpPr>
      <xdr:spPr>
        <a:xfrm>
          <a:off x="9317082" y="9001706"/>
          <a:ext cx="1023158" cy="3482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37</xdr:col>
      <xdr:colOff>160083</xdr:colOff>
      <xdr:row>38</xdr:row>
      <xdr:rowOff>118041</xdr:rowOff>
    </xdr:from>
    <xdr:to>
      <xdr:col>39</xdr:col>
      <xdr:colOff>160084</xdr:colOff>
      <xdr:row>38</xdr:row>
      <xdr:rowOff>118041</xdr:rowOff>
    </xdr:to>
    <xdr:cxnSp macro="">
      <xdr:nvCxnSpPr>
        <xdr:cNvPr id="89" name="直線矢印コネクタ 88">
          <a:extLst>
            <a:ext uri="{FF2B5EF4-FFF2-40B4-BE49-F238E27FC236}">
              <a16:creationId xmlns:a16="http://schemas.microsoft.com/office/drawing/2014/main" id="{EBF685C0-8C50-4DE7-BEDB-33BF286CA64B}"/>
            </a:ext>
          </a:extLst>
        </xdr:cNvPr>
        <xdr:cNvCxnSpPr/>
      </xdr:nvCxnSpPr>
      <xdr:spPr>
        <a:xfrm>
          <a:off x="10380408" y="9166791"/>
          <a:ext cx="55245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69824</xdr:colOff>
      <xdr:row>39</xdr:row>
      <xdr:rowOff>10036</xdr:rowOff>
    </xdr:from>
    <xdr:to>
      <xdr:col>37</xdr:col>
      <xdr:colOff>135506</xdr:colOff>
      <xdr:row>41</xdr:row>
      <xdr:rowOff>218878</xdr:rowOff>
    </xdr:to>
    <xdr:sp macro="" textlink="">
      <xdr:nvSpPr>
        <xdr:cNvPr id="90" name="正方形/長方形 89">
          <a:extLst>
            <a:ext uri="{FF2B5EF4-FFF2-40B4-BE49-F238E27FC236}">
              <a16:creationId xmlns:a16="http://schemas.microsoft.com/office/drawing/2014/main" id="{E5A91E6D-88F8-43A2-890A-8EE7F6D1980C}"/>
            </a:ext>
          </a:extLst>
        </xdr:cNvPr>
        <xdr:cNvSpPr/>
      </xdr:nvSpPr>
      <xdr:spPr>
        <a:xfrm>
          <a:off x="8909024" y="9296911"/>
          <a:ext cx="1446807" cy="6850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37</xdr:col>
      <xdr:colOff>159491</xdr:colOff>
      <xdr:row>40</xdr:row>
      <xdr:rowOff>5416</xdr:rowOff>
    </xdr:from>
    <xdr:to>
      <xdr:col>39</xdr:col>
      <xdr:colOff>160084</xdr:colOff>
      <xdr:row>40</xdr:row>
      <xdr:rowOff>5416</xdr:rowOff>
    </xdr:to>
    <xdr:cxnSp macro="">
      <xdr:nvCxnSpPr>
        <xdr:cNvPr id="91" name="直線矢印コネクタ 90">
          <a:extLst>
            <a:ext uri="{FF2B5EF4-FFF2-40B4-BE49-F238E27FC236}">
              <a16:creationId xmlns:a16="http://schemas.microsoft.com/office/drawing/2014/main" id="{38E82E48-7C81-458E-9D63-EEA7B7A6626E}"/>
            </a:ext>
          </a:extLst>
        </xdr:cNvPr>
        <xdr:cNvCxnSpPr/>
      </xdr:nvCxnSpPr>
      <xdr:spPr>
        <a:xfrm>
          <a:off x="10379816" y="9530416"/>
          <a:ext cx="55304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xdr:colOff>
      <xdr:row>44</xdr:row>
      <xdr:rowOff>143613</xdr:rowOff>
    </xdr:from>
    <xdr:to>
      <xdr:col>48</xdr:col>
      <xdr:colOff>156085</xdr:colOff>
      <xdr:row>47</xdr:row>
      <xdr:rowOff>97921</xdr:rowOff>
    </xdr:to>
    <xdr:sp macro="" textlink="">
      <xdr:nvSpPr>
        <xdr:cNvPr id="92" name="正方形/長方形 91">
          <a:extLst>
            <a:ext uri="{FF2B5EF4-FFF2-40B4-BE49-F238E27FC236}">
              <a16:creationId xmlns:a16="http://schemas.microsoft.com/office/drawing/2014/main" id="{2A739C31-CB8B-4278-B3FA-F02F8A48045E}"/>
            </a:ext>
          </a:extLst>
        </xdr:cNvPr>
        <xdr:cNvSpPr/>
      </xdr:nvSpPr>
      <xdr:spPr>
        <a:xfrm>
          <a:off x="10496551" y="10621113"/>
          <a:ext cx="2918334" cy="6686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t>
          </a:r>
          <a:r>
            <a:rPr kumimoji="1" lang="ja-JP" altLang="en-US" sz="1100">
              <a:solidFill>
                <a:schemeClr val="tx1"/>
              </a:solidFill>
            </a:rPr>
            <a:t>キャプチャモジュールへの割り当て無し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40</xdr:col>
      <xdr:colOff>258582</xdr:colOff>
      <xdr:row>17</xdr:row>
      <xdr:rowOff>542</xdr:rowOff>
    </xdr:from>
    <xdr:to>
      <xdr:col>42</xdr:col>
      <xdr:colOff>2691</xdr:colOff>
      <xdr:row>17</xdr:row>
      <xdr:rowOff>542</xdr:rowOff>
    </xdr:to>
    <xdr:cxnSp macro="">
      <xdr:nvCxnSpPr>
        <xdr:cNvPr id="93" name="直線矢印コネクタ 92">
          <a:extLst>
            <a:ext uri="{FF2B5EF4-FFF2-40B4-BE49-F238E27FC236}">
              <a16:creationId xmlns:a16="http://schemas.microsoft.com/office/drawing/2014/main" id="{28733FC8-2444-4046-BF78-6058F88B7B67}"/>
            </a:ext>
          </a:extLst>
        </xdr:cNvPr>
        <xdr:cNvCxnSpPr/>
      </xdr:nvCxnSpPr>
      <xdr:spPr>
        <a:xfrm>
          <a:off x="11307582" y="4048667"/>
          <a:ext cx="29655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250561</xdr:colOff>
      <xdr:row>19</xdr:row>
      <xdr:rowOff>162676</xdr:rowOff>
    </xdr:from>
    <xdr:to>
      <xdr:col>42</xdr:col>
      <xdr:colOff>6744</xdr:colOff>
      <xdr:row>19</xdr:row>
      <xdr:rowOff>162676</xdr:rowOff>
    </xdr:to>
    <xdr:cxnSp macro="">
      <xdr:nvCxnSpPr>
        <xdr:cNvPr id="94" name="直線矢印コネクタ 93">
          <a:extLst>
            <a:ext uri="{FF2B5EF4-FFF2-40B4-BE49-F238E27FC236}">
              <a16:creationId xmlns:a16="http://schemas.microsoft.com/office/drawing/2014/main" id="{5A1B8762-5AB6-41EE-993E-F7EB9199CCFF}"/>
            </a:ext>
          </a:extLst>
        </xdr:cNvPr>
        <xdr:cNvCxnSpPr/>
      </xdr:nvCxnSpPr>
      <xdr:spPr>
        <a:xfrm>
          <a:off x="11299561" y="4687051"/>
          <a:ext cx="30863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74760</xdr:colOff>
      <xdr:row>13</xdr:row>
      <xdr:rowOff>11465</xdr:rowOff>
    </xdr:from>
    <xdr:to>
      <xdr:col>42</xdr:col>
      <xdr:colOff>6744</xdr:colOff>
      <xdr:row>13</xdr:row>
      <xdr:rowOff>11465</xdr:rowOff>
    </xdr:to>
    <xdr:cxnSp macro="">
      <xdr:nvCxnSpPr>
        <xdr:cNvPr id="95" name="直線矢印コネクタ 94">
          <a:extLst>
            <a:ext uri="{FF2B5EF4-FFF2-40B4-BE49-F238E27FC236}">
              <a16:creationId xmlns:a16="http://schemas.microsoft.com/office/drawing/2014/main" id="{5AD77200-CE1C-4B65-8CBD-68BE6DDEA2B4}"/>
            </a:ext>
          </a:extLst>
        </xdr:cNvPr>
        <xdr:cNvCxnSpPr/>
      </xdr:nvCxnSpPr>
      <xdr:spPr>
        <a:xfrm>
          <a:off x="11123760" y="3107090"/>
          <a:ext cx="48443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71752</xdr:colOff>
      <xdr:row>15</xdr:row>
      <xdr:rowOff>193647</xdr:rowOff>
    </xdr:from>
    <xdr:to>
      <xdr:col>42</xdr:col>
      <xdr:colOff>6744</xdr:colOff>
      <xdr:row>15</xdr:row>
      <xdr:rowOff>193647</xdr:rowOff>
    </xdr:to>
    <xdr:cxnSp macro="">
      <xdr:nvCxnSpPr>
        <xdr:cNvPr id="96" name="直線矢印コネクタ 95">
          <a:extLst>
            <a:ext uri="{FF2B5EF4-FFF2-40B4-BE49-F238E27FC236}">
              <a16:creationId xmlns:a16="http://schemas.microsoft.com/office/drawing/2014/main" id="{650B3902-6A5C-4CC4-A345-0E35414EDB6C}"/>
            </a:ext>
          </a:extLst>
        </xdr:cNvPr>
        <xdr:cNvCxnSpPr/>
      </xdr:nvCxnSpPr>
      <xdr:spPr>
        <a:xfrm>
          <a:off x="11120752" y="3765522"/>
          <a:ext cx="4874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167608</xdr:colOff>
      <xdr:row>2</xdr:row>
      <xdr:rowOff>124385</xdr:rowOff>
    </xdr:from>
    <xdr:to>
      <xdr:col>32</xdr:col>
      <xdr:colOff>234843</xdr:colOff>
      <xdr:row>7</xdr:row>
      <xdr:rowOff>223636</xdr:rowOff>
    </xdr:to>
    <xdr:sp macro="" textlink="">
      <xdr:nvSpPr>
        <xdr:cNvPr id="97" name="正方形/長方形 96">
          <a:extLst>
            <a:ext uri="{FF2B5EF4-FFF2-40B4-BE49-F238E27FC236}">
              <a16:creationId xmlns:a16="http://schemas.microsoft.com/office/drawing/2014/main" id="{F80F0E65-4992-4B9C-A743-D35EBCE2ED81}"/>
            </a:ext>
          </a:extLst>
        </xdr:cNvPr>
        <xdr:cNvSpPr/>
      </xdr:nvSpPr>
      <xdr:spPr>
        <a:xfrm>
          <a:off x="7349458" y="600635"/>
          <a:ext cx="1724585" cy="128987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270913</xdr:colOff>
      <xdr:row>4</xdr:row>
      <xdr:rowOff>166977</xdr:rowOff>
    </xdr:from>
    <xdr:to>
      <xdr:col>31</xdr:col>
      <xdr:colOff>46952</xdr:colOff>
      <xdr:row>4</xdr:row>
      <xdr:rowOff>166977</xdr:rowOff>
    </xdr:to>
    <xdr:cxnSp macro="">
      <xdr:nvCxnSpPr>
        <xdr:cNvPr id="98" name="直線矢印コネクタ 97">
          <a:extLst>
            <a:ext uri="{FF2B5EF4-FFF2-40B4-BE49-F238E27FC236}">
              <a16:creationId xmlns:a16="http://schemas.microsoft.com/office/drawing/2014/main" id="{98A31D7C-114E-40F3-84B4-B3173378999F}"/>
            </a:ext>
          </a:extLst>
        </xdr:cNvPr>
        <xdr:cNvCxnSpPr/>
      </xdr:nvCxnSpPr>
      <xdr:spPr>
        <a:xfrm>
          <a:off x="7728988" y="1119477"/>
          <a:ext cx="88093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174371</xdr:colOff>
      <xdr:row>3</xdr:row>
      <xdr:rowOff>62432</xdr:rowOff>
    </xdr:from>
    <xdr:to>
      <xdr:col>31</xdr:col>
      <xdr:colOff>178812</xdr:colOff>
      <xdr:row>4</xdr:row>
      <xdr:rowOff>156403</xdr:rowOff>
    </xdr:to>
    <xdr:sp macro="" textlink="">
      <xdr:nvSpPr>
        <xdr:cNvPr id="99" name="正方形/長方形 98">
          <a:extLst>
            <a:ext uri="{FF2B5EF4-FFF2-40B4-BE49-F238E27FC236}">
              <a16:creationId xmlns:a16="http://schemas.microsoft.com/office/drawing/2014/main" id="{48747DF6-68C7-4383-B6E3-B950F7FE6223}"/>
            </a:ext>
          </a:extLst>
        </xdr:cNvPr>
        <xdr:cNvSpPr/>
      </xdr:nvSpPr>
      <xdr:spPr>
        <a:xfrm>
          <a:off x="7356221" y="776807"/>
          <a:ext cx="1385566" cy="3320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27</xdr:col>
      <xdr:colOff>266431</xdr:colOff>
      <xdr:row>6</xdr:row>
      <xdr:rowOff>218522</xdr:rowOff>
    </xdr:from>
    <xdr:to>
      <xdr:col>31</xdr:col>
      <xdr:colOff>42470</xdr:colOff>
      <xdr:row>6</xdr:row>
      <xdr:rowOff>218522</xdr:rowOff>
    </xdr:to>
    <xdr:cxnSp macro="">
      <xdr:nvCxnSpPr>
        <xdr:cNvPr id="100" name="直線矢印コネクタ 99">
          <a:extLst>
            <a:ext uri="{FF2B5EF4-FFF2-40B4-BE49-F238E27FC236}">
              <a16:creationId xmlns:a16="http://schemas.microsoft.com/office/drawing/2014/main" id="{B186E5D7-BB6F-459D-B9DF-4B3DA59498DE}"/>
            </a:ext>
          </a:extLst>
        </xdr:cNvPr>
        <xdr:cNvCxnSpPr/>
      </xdr:nvCxnSpPr>
      <xdr:spPr>
        <a:xfrm>
          <a:off x="7724506" y="1647272"/>
          <a:ext cx="88093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169889</xdr:colOff>
      <xdr:row>5</xdr:row>
      <xdr:rowOff>113977</xdr:rowOff>
    </xdr:from>
    <xdr:to>
      <xdr:col>32</xdr:col>
      <xdr:colOff>108376</xdr:colOff>
      <xdr:row>6</xdr:row>
      <xdr:rowOff>207948</xdr:rowOff>
    </xdr:to>
    <xdr:sp macro="" textlink="">
      <xdr:nvSpPr>
        <xdr:cNvPr id="101" name="正方形/長方形 100">
          <a:extLst>
            <a:ext uri="{FF2B5EF4-FFF2-40B4-BE49-F238E27FC236}">
              <a16:creationId xmlns:a16="http://schemas.microsoft.com/office/drawing/2014/main" id="{4F7BDFBD-19C8-42D8-88F1-BFCA4EF0772E}"/>
            </a:ext>
          </a:extLst>
        </xdr:cNvPr>
        <xdr:cNvSpPr/>
      </xdr:nvSpPr>
      <xdr:spPr>
        <a:xfrm>
          <a:off x="7351739" y="1304602"/>
          <a:ext cx="1595837" cy="3320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34</xdr:col>
      <xdr:colOff>264139</xdr:colOff>
      <xdr:row>17</xdr:row>
      <xdr:rowOff>69635</xdr:rowOff>
    </xdr:from>
    <xdr:to>
      <xdr:col>37</xdr:col>
      <xdr:colOff>164573</xdr:colOff>
      <xdr:row>19</xdr:row>
      <xdr:rowOff>103253</xdr:rowOff>
    </xdr:to>
    <xdr:sp macro="" textlink="">
      <xdr:nvSpPr>
        <xdr:cNvPr id="102" name="正方形/長方形 101">
          <a:extLst>
            <a:ext uri="{FF2B5EF4-FFF2-40B4-BE49-F238E27FC236}">
              <a16:creationId xmlns:a16="http://schemas.microsoft.com/office/drawing/2014/main" id="{74A4AD6A-D223-4152-AF45-0EEB7EDCB5C8}"/>
            </a:ext>
          </a:extLst>
        </xdr:cNvPr>
        <xdr:cNvSpPr/>
      </xdr:nvSpPr>
      <xdr:spPr>
        <a:xfrm>
          <a:off x="9655789" y="4117760"/>
          <a:ext cx="729109" cy="50986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p>
      </xdr:txBody>
    </xdr:sp>
    <xdr:clientData/>
  </xdr:twoCellAnchor>
  <xdr:twoCellAnchor>
    <xdr:from>
      <xdr:col>35</xdr:col>
      <xdr:colOff>3202</xdr:colOff>
      <xdr:row>27</xdr:row>
      <xdr:rowOff>226295</xdr:rowOff>
    </xdr:from>
    <xdr:to>
      <xdr:col>37</xdr:col>
      <xdr:colOff>132334</xdr:colOff>
      <xdr:row>30</xdr:row>
      <xdr:rowOff>14984</xdr:rowOff>
    </xdr:to>
    <xdr:sp macro="" textlink="">
      <xdr:nvSpPr>
        <xdr:cNvPr id="103" name="正方形/長方形 102">
          <a:extLst>
            <a:ext uri="{FF2B5EF4-FFF2-40B4-BE49-F238E27FC236}">
              <a16:creationId xmlns:a16="http://schemas.microsoft.com/office/drawing/2014/main" id="{58830FD5-7A03-4510-B9A5-6A29B092C6F4}"/>
            </a:ext>
          </a:extLst>
        </xdr:cNvPr>
        <xdr:cNvSpPr/>
      </xdr:nvSpPr>
      <xdr:spPr>
        <a:xfrm>
          <a:off x="9671077" y="6655670"/>
          <a:ext cx="681582" cy="503064"/>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6</a:t>
          </a:r>
          <a:endParaRPr kumimoji="1" lang="en-US" altLang="ja-JP" sz="1100">
            <a:solidFill>
              <a:schemeClr val="tx1"/>
            </a:solidFill>
          </a:endParaRPr>
        </a:p>
      </xdr:txBody>
    </xdr:sp>
    <xdr:clientData/>
  </xdr:twoCellAnchor>
  <xdr:twoCellAnchor>
    <xdr:from>
      <xdr:col>38</xdr:col>
      <xdr:colOff>152485</xdr:colOff>
      <xdr:row>26</xdr:row>
      <xdr:rowOff>117021</xdr:rowOff>
    </xdr:from>
    <xdr:to>
      <xdr:col>38</xdr:col>
      <xdr:colOff>152485</xdr:colOff>
      <xdr:row>32</xdr:row>
      <xdr:rowOff>18841</xdr:rowOff>
    </xdr:to>
    <xdr:cxnSp macro="">
      <xdr:nvCxnSpPr>
        <xdr:cNvPr id="104" name="直線矢印コネクタ 103">
          <a:extLst>
            <a:ext uri="{FF2B5EF4-FFF2-40B4-BE49-F238E27FC236}">
              <a16:creationId xmlns:a16="http://schemas.microsoft.com/office/drawing/2014/main" id="{9D53F86D-E4AB-438C-8D8F-AB5DAD386449}"/>
            </a:ext>
          </a:extLst>
        </xdr:cNvPr>
        <xdr:cNvCxnSpPr/>
      </xdr:nvCxnSpPr>
      <xdr:spPr>
        <a:xfrm>
          <a:off x="10649035" y="6308271"/>
          <a:ext cx="0" cy="133057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136810</xdr:colOff>
      <xdr:row>29</xdr:row>
      <xdr:rowOff>11277</xdr:rowOff>
    </xdr:from>
    <xdr:to>
      <xdr:col>38</xdr:col>
      <xdr:colOff>148016</xdr:colOff>
      <xdr:row>29</xdr:row>
      <xdr:rowOff>11277</xdr:rowOff>
    </xdr:to>
    <xdr:cxnSp macro="">
      <xdr:nvCxnSpPr>
        <xdr:cNvPr id="105" name="直線矢印コネクタ 104">
          <a:extLst>
            <a:ext uri="{FF2B5EF4-FFF2-40B4-BE49-F238E27FC236}">
              <a16:creationId xmlns:a16="http://schemas.microsoft.com/office/drawing/2014/main" id="{31EECC52-34A0-4667-AEB1-132B3845B02C}"/>
            </a:ext>
          </a:extLst>
        </xdr:cNvPr>
        <xdr:cNvCxnSpPr/>
      </xdr:nvCxnSpPr>
      <xdr:spPr>
        <a:xfrm>
          <a:off x="10357135" y="6916902"/>
          <a:ext cx="287431" cy="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40821</xdr:colOff>
      <xdr:row>47</xdr:row>
      <xdr:rowOff>81643</xdr:rowOff>
    </xdr:from>
    <xdr:to>
      <xdr:col>29</xdr:col>
      <xdr:colOff>84840</xdr:colOff>
      <xdr:row>86</xdr:row>
      <xdr:rowOff>76592</xdr:rowOff>
    </xdr:to>
    <xdr:pic>
      <xdr:nvPicPr>
        <xdr:cNvPr id="106" name="図 105">
          <a:extLst>
            <a:ext uri="{FF2B5EF4-FFF2-40B4-BE49-F238E27FC236}">
              <a16:creationId xmlns:a16="http://schemas.microsoft.com/office/drawing/2014/main" id="{80F652AC-63DD-2322-E3DB-091C073B05A5}"/>
            </a:ext>
          </a:extLst>
        </xdr:cNvPr>
        <xdr:cNvPicPr>
          <a:picLocks noChangeAspect="1"/>
        </xdr:cNvPicPr>
      </xdr:nvPicPr>
      <xdr:blipFill>
        <a:blip xmlns:r="http://schemas.openxmlformats.org/officeDocument/2006/relationships" r:embed="rId1"/>
        <a:stretch>
          <a:fillRect/>
        </a:stretch>
      </xdr:blipFill>
      <xdr:spPr>
        <a:xfrm>
          <a:off x="2490107" y="11593286"/>
          <a:ext cx="5486876" cy="9547163"/>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AZ22" sqref="AZ22"/>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9" t="s">
        <v>365</v>
      </c>
      <c r="L10" s="39"/>
      <c r="M10" s="39"/>
      <c r="N10" s="39"/>
      <c r="O10" s="39"/>
      <c r="P10" s="48" t="s">
        <v>366</v>
      </c>
      <c r="Q10" s="48"/>
      <c r="R10" s="48"/>
      <c r="S10" s="48"/>
      <c r="T10" s="48"/>
      <c r="U10" s="49" t="s">
        <v>366</v>
      </c>
      <c r="V10" s="50"/>
      <c r="W10" s="50"/>
      <c r="X10" s="50"/>
      <c r="Y10" s="51"/>
      <c r="Z10" s="49" t="s">
        <v>2</v>
      </c>
      <c r="AA10" s="50"/>
      <c r="AB10" s="50"/>
      <c r="AC10" s="50"/>
      <c r="AD10" s="51"/>
      <c r="AE10" s="49" t="s">
        <v>366</v>
      </c>
      <c r="AF10" s="50"/>
      <c r="AG10" s="50"/>
      <c r="AH10" s="50"/>
      <c r="AI10" s="51"/>
    </row>
    <row r="11" spans="11:35" x14ac:dyDescent="0.4">
      <c r="K11" s="39"/>
      <c r="L11" s="39"/>
      <c r="M11" s="39"/>
      <c r="N11" s="39"/>
      <c r="O11" s="39"/>
      <c r="P11" s="48"/>
      <c r="Q11" s="48"/>
      <c r="R11" s="48"/>
      <c r="S11" s="48"/>
      <c r="T11" s="48"/>
      <c r="U11" s="52"/>
      <c r="V11" s="53"/>
      <c r="W11" s="53"/>
      <c r="X11" s="53"/>
      <c r="Y11" s="54"/>
      <c r="Z11" s="52"/>
      <c r="AA11" s="53"/>
      <c r="AB11" s="53"/>
      <c r="AC11" s="53"/>
      <c r="AD11" s="54"/>
      <c r="AE11" s="52"/>
      <c r="AF11" s="53"/>
      <c r="AG11" s="53"/>
      <c r="AH11" s="53"/>
      <c r="AI11" s="54"/>
    </row>
    <row r="20" spans="5:31" ht="19.5" customHeight="1" thickBot="1" x14ac:dyDescent="0.45"/>
    <row r="21" spans="5:31" ht="18.75" customHeight="1" x14ac:dyDescent="0.4">
      <c r="E21" s="496" t="s">
        <v>9</v>
      </c>
      <c r="F21" s="497"/>
      <c r="G21" s="497"/>
      <c r="H21" s="500" t="s">
        <v>10</v>
      </c>
      <c r="I21" s="497"/>
      <c r="J21" s="497"/>
      <c r="K21" s="500" t="s">
        <v>11</v>
      </c>
      <c r="L21" s="497"/>
      <c r="M21" s="497"/>
      <c r="N21" s="500" t="s">
        <v>12</v>
      </c>
      <c r="O21" s="497"/>
      <c r="P21" s="526"/>
      <c r="Q21" s="496" t="s">
        <v>2</v>
      </c>
      <c r="R21" s="497"/>
      <c r="S21" s="526"/>
      <c r="T21" s="496" t="s">
        <v>373</v>
      </c>
      <c r="U21" s="497"/>
      <c r="V21" s="497"/>
      <c r="W21" s="500" t="s">
        <v>374</v>
      </c>
      <c r="X21" s="497"/>
      <c r="Y21" s="497"/>
      <c r="Z21" s="501" t="s">
        <v>375</v>
      </c>
      <c r="AA21" s="502"/>
      <c r="AB21" s="503"/>
      <c r="AC21" s="501" t="s">
        <v>376</v>
      </c>
      <c r="AD21" s="502"/>
      <c r="AE21" s="507"/>
    </row>
    <row r="22" spans="5:31" ht="19.5" customHeight="1" thickBot="1" x14ac:dyDescent="0.45">
      <c r="E22" s="498"/>
      <c r="F22" s="499"/>
      <c r="G22" s="499"/>
      <c r="H22" s="499"/>
      <c r="I22" s="499"/>
      <c r="J22" s="499"/>
      <c r="K22" s="499"/>
      <c r="L22" s="499"/>
      <c r="M22" s="499"/>
      <c r="N22" s="499"/>
      <c r="O22" s="499"/>
      <c r="P22" s="527"/>
      <c r="Q22" s="498"/>
      <c r="R22" s="499"/>
      <c r="S22" s="527"/>
      <c r="T22" s="498"/>
      <c r="U22" s="499"/>
      <c r="V22" s="499"/>
      <c r="W22" s="499"/>
      <c r="X22" s="499"/>
      <c r="Y22" s="499"/>
      <c r="Z22" s="504"/>
      <c r="AA22" s="505"/>
      <c r="AB22" s="506"/>
      <c r="AC22" s="504"/>
      <c r="AD22" s="505"/>
      <c r="AE22" s="508"/>
    </row>
    <row r="35" spans="5:40" ht="19.5" customHeight="1" thickBot="1" x14ac:dyDescent="0.45"/>
    <row r="36" spans="5:40" ht="19.5" customHeight="1" x14ac:dyDescent="0.4">
      <c r="E36" s="509" t="s">
        <v>367</v>
      </c>
      <c r="F36" s="510"/>
      <c r="G36" s="510"/>
      <c r="H36" s="533"/>
      <c r="I36" s="535" t="s">
        <v>2</v>
      </c>
      <c r="J36" s="510"/>
      <c r="K36" s="533"/>
      <c r="L36" s="535" t="s">
        <v>367</v>
      </c>
      <c r="M36" s="510"/>
      <c r="N36" s="510"/>
      <c r="O36" s="511"/>
      <c r="P36" s="40" t="s">
        <v>368</v>
      </c>
      <c r="Q36" s="41"/>
      <c r="R36" s="41"/>
      <c r="S36" s="41"/>
      <c r="T36" s="41" t="s">
        <v>2</v>
      </c>
      <c r="U36" s="41"/>
      <c r="V36" s="41"/>
      <c r="W36" s="41" t="s">
        <v>368</v>
      </c>
      <c r="X36" s="41"/>
      <c r="Y36" s="41"/>
      <c r="Z36" s="422"/>
      <c r="AA36" s="509" t="s">
        <v>2</v>
      </c>
      <c r="AB36" s="510"/>
      <c r="AC36" s="511"/>
      <c r="AD36" s="40" t="s">
        <v>369</v>
      </c>
      <c r="AE36" s="41"/>
      <c r="AF36" s="41"/>
      <c r="AG36" s="41"/>
      <c r="AH36" s="41" t="s">
        <v>2</v>
      </c>
      <c r="AI36" s="41"/>
      <c r="AJ36" s="41"/>
      <c r="AK36" s="41" t="s">
        <v>369</v>
      </c>
      <c r="AL36" s="41"/>
      <c r="AM36" s="41"/>
      <c r="AN36" s="422"/>
    </row>
    <row r="37" spans="5:40" ht="19.5" customHeight="1" thickBot="1" x14ac:dyDescent="0.45">
      <c r="E37" s="512"/>
      <c r="F37" s="513"/>
      <c r="G37" s="513"/>
      <c r="H37" s="534"/>
      <c r="I37" s="536"/>
      <c r="J37" s="513"/>
      <c r="K37" s="534"/>
      <c r="L37" s="536"/>
      <c r="M37" s="513"/>
      <c r="N37" s="513"/>
      <c r="O37" s="514"/>
      <c r="P37" s="42"/>
      <c r="Q37" s="43"/>
      <c r="R37" s="43"/>
      <c r="S37" s="43"/>
      <c r="T37" s="43"/>
      <c r="U37" s="43"/>
      <c r="V37" s="43"/>
      <c r="W37" s="43"/>
      <c r="X37" s="43"/>
      <c r="Y37" s="43"/>
      <c r="Z37" s="528"/>
      <c r="AA37" s="512"/>
      <c r="AB37" s="513"/>
      <c r="AC37" s="514"/>
      <c r="AD37" s="42"/>
      <c r="AE37" s="43"/>
      <c r="AF37" s="43"/>
      <c r="AG37" s="43"/>
      <c r="AH37" s="43"/>
      <c r="AI37" s="43"/>
      <c r="AJ37" s="43"/>
      <c r="AK37" s="43"/>
      <c r="AL37" s="43"/>
      <c r="AM37" s="43"/>
      <c r="AN37" s="528"/>
    </row>
    <row r="51" spans="5:31" ht="19.5" customHeight="1" x14ac:dyDescent="0.4">
      <c r="W51" s="48" t="s">
        <v>370</v>
      </c>
      <c r="X51" s="48"/>
      <c r="Y51" s="48"/>
      <c r="Z51" s="48"/>
      <c r="AA51" s="39" t="s">
        <v>371</v>
      </c>
      <c r="AB51" s="39"/>
      <c r="AC51" s="39"/>
      <c r="AD51" s="39"/>
    </row>
    <row r="52" spans="5:31" ht="19.5" customHeight="1" x14ac:dyDescent="0.4">
      <c r="W52" s="48"/>
      <c r="X52" s="48"/>
      <c r="Y52" s="48"/>
      <c r="Z52" s="48"/>
      <c r="AA52" s="39"/>
      <c r="AB52" s="39"/>
      <c r="AC52" s="39"/>
      <c r="AD52" s="39"/>
    </row>
    <row r="61" spans="5:31" ht="19.5" thickBot="1" x14ac:dyDescent="0.45"/>
    <row r="62" spans="5:31" ht="18.75" customHeight="1" x14ac:dyDescent="0.4">
      <c r="E62" s="529" t="s">
        <v>9</v>
      </c>
      <c r="F62" s="520"/>
      <c r="G62" s="520"/>
      <c r="H62" s="519" t="s">
        <v>10</v>
      </c>
      <c r="I62" s="520"/>
      <c r="J62" s="520"/>
      <c r="K62" s="519" t="s">
        <v>2</v>
      </c>
      <c r="L62" s="520"/>
      <c r="M62" s="520"/>
      <c r="N62" s="519" t="s">
        <v>372</v>
      </c>
      <c r="O62" s="520"/>
      <c r="P62" s="531"/>
      <c r="Q62" s="41" t="s">
        <v>2</v>
      </c>
      <c r="R62" s="41"/>
      <c r="S62" s="41"/>
      <c r="T62" s="515" t="s">
        <v>377</v>
      </c>
      <c r="U62" s="515"/>
      <c r="V62" s="516"/>
      <c r="W62" s="519" t="s">
        <v>378</v>
      </c>
      <c r="X62" s="520"/>
      <c r="Y62" s="520"/>
      <c r="Z62" s="522" t="s">
        <v>2</v>
      </c>
      <c r="AA62" s="515"/>
      <c r="AB62" s="516"/>
      <c r="AC62" s="522" t="s">
        <v>379</v>
      </c>
      <c r="AD62" s="515"/>
      <c r="AE62" s="524"/>
    </row>
    <row r="63" spans="5:31" ht="19.5" customHeight="1" thickBot="1" x14ac:dyDescent="0.45">
      <c r="E63" s="530"/>
      <c r="F63" s="521"/>
      <c r="G63" s="521"/>
      <c r="H63" s="521"/>
      <c r="I63" s="521"/>
      <c r="J63" s="521"/>
      <c r="K63" s="521"/>
      <c r="L63" s="521"/>
      <c r="M63" s="521"/>
      <c r="N63" s="521"/>
      <c r="O63" s="521"/>
      <c r="P63" s="532"/>
      <c r="Q63" s="43"/>
      <c r="R63" s="43"/>
      <c r="S63" s="43"/>
      <c r="T63" s="517"/>
      <c r="U63" s="517"/>
      <c r="V63" s="518"/>
      <c r="W63" s="521"/>
      <c r="X63" s="521"/>
      <c r="Y63" s="521"/>
      <c r="Z63" s="523"/>
      <c r="AA63" s="517"/>
      <c r="AB63" s="518"/>
      <c r="AC63" s="523"/>
      <c r="AD63" s="517"/>
      <c r="AE63" s="525"/>
    </row>
    <row r="73" spans="5:31" ht="19.5" thickBot="1" x14ac:dyDescent="0.45"/>
    <row r="74" spans="5:31" ht="18.75" customHeight="1" x14ac:dyDescent="0.4">
      <c r="E74" s="496" t="s">
        <v>9</v>
      </c>
      <c r="F74" s="497"/>
      <c r="G74" s="497"/>
      <c r="H74" s="500" t="s">
        <v>10</v>
      </c>
      <c r="I74" s="497"/>
      <c r="J74" s="497"/>
      <c r="K74" s="500" t="s">
        <v>11</v>
      </c>
      <c r="L74" s="497"/>
      <c r="M74" s="497"/>
      <c r="N74" s="500" t="s">
        <v>12</v>
      </c>
      <c r="O74" s="497"/>
      <c r="P74" s="526"/>
      <c r="Q74" s="496" t="s">
        <v>2</v>
      </c>
      <c r="R74" s="497"/>
      <c r="S74" s="526"/>
      <c r="T74" s="496" t="s">
        <v>373</v>
      </c>
      <c r="U74" s="497"/>
      <c r="V74" s="497"/>
      <c r="W74" s="500" t="s">
        <v>374</v>
      </c>
      <c r="X74" s="497"/>
      <c r="Y74" s="497"/>
      <c r="Z74" s="501" t="s">
        <v>375</v>
      </c>
      <c r="AA74" s="502"/>
      <c r="AB74" s="503"/>
      <c r="AC74" s="501" t="s">
        <v>376</v>
      </c>
      <c r="AD74" s="502"/>
      <c r="AE74" s="507"/>
    </row>
    <row r="75" spans="5:31" ht="19.5" thickBot="1" x14ac:dyDescent="0.45">
      <c r="E75" s="498"/>
      <c r="F75" s="499"/>
      <c r="G75" s="499"/>
      <c r="H75" s="499"/>
      <c r="I75" s="499"/>
      <c r="J75" s="499"/>
      <c r="K75" s="499"/>
      <c r="L75" s="499"/>
      <c r="M75" s="499"/>
      <c r="N75" s="499"/>
      <c r="O75" s="499"/>
      <c r="P75" s="527"/>
      <c r="Q75" s="498"/>
      <c r="R75" s="499"/>
      <c r="S75" s="527"/>
      <c r="T75" s="498"/>
      <c r="U75" s="499"/>
      <c r="V75" s="499"/>
      <c r="W75" s="499"/>
      <c r="X75" s="499"/>
      <c r="Y75" s="499"/>
      <c r="Z75" s="504"/>
      <c r="AA75" s="505"/>
      <c r="AB75" s="506"/>
      <c r="AC75" s="504"/>
      <c r="AD75" s="505"/>
      <c r="AE75" s="508"/>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ADA3C-23D3-44C4-95AA-F63099F840E6}">
  <dimension ref="A1"/>
  <sheetViews>
    <sheetView zoomScale="70" zoomScaleNormal="70" workbookViewId="0">
      <selection activeCell="BD52" sqref="BD52"/>
    </sheetView>
  </sheetViews>
  <sheetFormatPr defaultRowHeight="18.75" x14ac:dyDescent="0.4"/>
  <cols>
    <col min="1" max="362" width="3.625"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R53" sqref="R53"/>
    </sheetView>
  </sheetViews>
  <sheetFormatPr defaultRowHeight="18.75" x14ac:dyDescent="0.4"/>
  <sheetData>
    <row r="69" spans="26:27" x14ac:dyDescent="0.4">
      <c r="Z69" s="3"/>
      <c r="AA69" s="32"/>
    </row>
    <row r="70" spans="26:27" x14ac:dyDescent="0.4">
      <c r="Z70" s="3"/>
      <c r="AA70" s="32"/>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9" t="s">
        <v>8</v>
      </c>
      <c r="L11" s="39"/>
      <c r="M11" s="39"/>
      <c r="N11" s="39"/>
      <c r="O11" s="39"/>
      <c r="P11" s="39"/>
      <c r="Q11" s="48" t="s">
        <v>7</v>
      </c>
      <c r="R11" s="48"/>
      <c r="S11" s="48"/>
      <c r="T11" s="48"/>
      <c r="U11" s="48"/>
      <c r="V11" s="49" t="s">
        <v>7</v>
      </c>
      <c r="W11" s="50"/>
      <c r="X11" s="50"/>
      <c r="Y11" s="50"/>
      <c r="Z11" s="51"/>
      <c r="AA11" s="49" t="s">
        <v>2</v>
      </c>
      <c r="AB11" s="50"/>
      <c r="AC11" s="50"/>
      <c r="AD11" s="50"/>
      <c r="AE11" s="51"/>
      <c r="AF11" s="49" t="s">
        <v>7</v>
      </c>
      <c r="AG11" s="50"/>
      <c r="AH11" s="50"/>
      <c r="AI11" s="50"/>
      <c r="AJ11" s="51"/>
    </row>
    <row r="12" spans="11:36" x14ac:dyDescent="0.4">
      <c r="K12" s="39"/>
      <c r="L12" s="39"/>
      <c r="M12" s="39"/>
      <c r="N12" s="39"/>
      <c r="O12" s="39"/>
      <c r="P12" s="39"/>
      <c r="Q12" s="48"/>
      <c r="R12" s="48"/>
      <c r="S12" s="48"/>
      <c r="T12" s="48"/>
      <c r="U12" s="48"/>
      <c r="V12" s="52"/>
      <c r="W12" s="53"/>
      <c r="X12" s="53"/>
      <c r="Y12" s="53"/>
      <c r="Z12" s="54"/>
      <c r="AA12" s="52"/>
      <c r="AB12" s="53"/>
      <c r="AC12" s="53"/>
      <c r="AD12" s="53"/>
      <c r="AE12" s="54"/>
      <c r="AF12" s="52"/>
      <c r="AG12" s="53"/>
      <c r="AH12" s="53"/>
      <c r="AI12" s="53"/>
      <c r="AJ12" s="54"/>
    </row>
    <row r="18" spans="9:41" ht="19.5" thickBot="1" x14ac:dyDescent="0.45"/>
    <row r="19" spans="9:41" x14ac:dyDescent="0.4">
      <c r="I19" s="40" t="s">
        <v>6</v>
      </c>
      <c r="J19" s="41"/>
      <c r="K19" s="41"/>
      <c r="L19" s="41"/>
      <c r="M19" s="44" t="s">
        <v>5</v>
      </c>
      <c r="N19" s="44"/>
      <c r="O19" s="44"/>
      <c r="P19" s="44"/>
      <c r="Q19" s="45"/>
      <c r="R19" s="40" t="s">
        <v>4</v>
      </c>
      <c r="S19" s="41"/>
      <c r="T19" s="41"/>
      <c r="U19" s="41"/>
      <c r="V19" s="44" t="s">
        <v>3</v>
      </c>
      <c r="W19" s="44"/>
      <c r="X19" s="44"/>
      <c r="Y19" s="44"/>
      <c r="Z19" s="45"/>
      <c r="AA19" s="55" t="s">
        <v>2</v>
      </c>
      <c r="AB19" s="48"/>
      <c r="AC19" s="48"/>
      <c r="AD19" s="48"/>
      <c r="AE19" s="48"/>
      <c r="AF19" s="56"/>
      <c r="AG19" s="40" t="s">
        <v>1</v>
      </c>
      <c r="AH19" s="41"/>
      <c r="AI19" s="41"/>
      <c r="AJ19" s="41"/>
      <c r="AK19" s="44" t="s">
        <v>0</v>
      </c>
      <c r="AL19" s="44"/>
      <c r="AM19" s="44"/>
      <c r="AN19" s="44"/>
      <c r="AO19" s="45"/>
    </row>
    <row r="20" spans="9:41" ht="19.5" thickBot="1" x14ac:dyDescent="0.45">
      <c r="I20" s="42"/>
      <c r="J20" s="43"/>
      <c r="K20" s="43"/>
      <c r="L20" s="43"/>
      <c r="M20" s="46"/>
      <c r="N20" s="46"/>
      <c r="O20" s="46"/>
      <c r="P20" s="46"/>
      <c r="Q20" s="47"/>
      <c r="R20" s="42"/>
      <c r="S20" s="43"/>
      <c r="T20" s="43"/>
      <c r="U20" s="43"/>
      <c r="V20" s="46"/>
      <c r="W20" s="46"/>
      <c r="X20" s="46"/>
      <c r="Y20" s="46"/>
      <c r="Z20" s="47"/>
      <c r="AA20" s="55"/>
      <c r="AB20" s="48"/>
      <c r="AC20" s="48"/>
      <c r="AD20" s="48"/>
      <c r="AE20" s="48"/>
      <c r="AF20" s="56"/>
      <c r="AG20" s="42"/>
      <c r="AH20" s="43"/>
      <c r="AI20" s="43"/>
      <c r="AJ20" s="43"/>
      <c r="AK20" s="46"/>
      <c r="AL20" s="46"/>
      <c r="AM20" s="46"/>
      <c r="AN20" s="46"/>
      <c r="AO20" s="47"/>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60" t="s">
        <v>20</v>
      </c>
      <c r="AR9" s="60"/>
      <c r="AS9" s="60" t="s">
        <v>21</v>
      </c>
      <c r="AT9" s="60"/>
      <c r="AU9" s="59" t="s">
        <v>2</v>
      </c>
      <c r="AV9" s="59"/>
      <c r="AW9" s="60" t="s">
        <v>22</v>
      </c>
      <c r="AX9" s="60"/>
      <c r="AY9" s="61" t="s">
        <v>23</v>
      </c>
      <c r="AZ9" s="61"/>
      <c r="BA9" s="61"/>
      <c r="BB9" s="61"/>
      <c r="BC9" s="62"/>
      <c r="BD9" s="60" t="s">
        <v>24</v>
      </c>
      <c r="BE9" s="60"/>
      <c r="BF9" s="60" t="s">
        <v>25</v>
      </c>
      <c r="BG9" s="60"/>
      <c r="BH9" s="59" t="s">
        <v>2</v>
      </c>
      <c r="BI9" s="59"/>
      <c r="BJ9" s="60" t="s">
        <v>26</v>
      </c>
      <c r="BK9" s="60"/>
      <c r="BL9" s="61" t="s">
        <v>27</v>
      </c>
      <c r="BM9" s="61"/>
      <c r="BN9" s="61"/>
      <c r="BO9" s="61"/>
      <c r="BP9" s="62"/>
      <c r="BQ9" s="60" t="s">
        <v>28</v>
      </c>
      <c r="BR9" s="60"/>
      <c r="BS9" s="60" t="s">
        <v>29</v>
      </c>
      <c r="BT9" s="60"/>
      <c r="BU9" s="59" t="s">
        <v>2</v>
      </c>
      <c r="BV9" s="59"/>
      <c r="BW9" s="60" t="s">
        <v>30</v>
      </c>
      <c r="BX9" s="60"/>
      <c r="BY9" s="61" t="s">
        <v>31</v>
      </c>
      <c r="BZ9" s="61"/>
      <c r="CA9" s="61"/>
      <c r="CB9" s="61"/>
      <c r="CC9" s="61"/>
      <c r="CE9" s="74" t="s">
        <v>60</v>
      </c>
      <c r="CF9" s="75"/>
      <c r="CG9" s="75"/>
      <c r="CH9" s="75"/>
      <c r="CI9" s="76"/>
    </row>
    <row r="10" spans="6:87" x14ac:dyDescent="0.4">
      <c r="AQ10" s="60"/>
      <c r="AR10" s="60"/>
      <c r="AS10" s="60"/>
      <c r="AT10" s="60"/>
      <c r="AU10" s="59"/>
      <c r="AV10" s="59"/>
      <c r="AW10" s="60"/>
      <c r="AX10" s="60"/>
      <c r="AY10" s="61"/>
      <c r="AZ10" s="61"/>
      <c r="BA10" s="61"/>
      <c r="BB10" s="61"/>
      <c r="BC10" s="62"/>
      <c r="BD10" s="60"/>
      <c r="BE10" s="60"/>
      <c r="BF10" s="60"/>
      <c r="BG10" s="60"/>
      <c r="BH10" s="59"/>
      <c r="BI10" s="59"/>
      <c r="BJ10" s="60"/>
      <c r="BK10" s="60"/>
      <c r="BL10" s="61"/>
      <c r="BM10" s="61"/>
      <c r="BN10" s="61"/>
      <c r="BO10" s="61"/>
      <c r="BP10" s="62"/>
      <c r="BQ10" s="60"/>
      <c r="BR10" s="60"/>
      <c r="BS10" s="60"/>
      <c r="BT10" s="60"/>
      <c r="BU10" s="59"/>
      <c r="BV10" s="59"/>
      <c r="BW10" s="60"/>
      <c r="BX10" s="60"/>
      <c r="BY10" s="61"/>
      <c r="BZ10" s="61"/>
      <c r="CA10" s="61"/>
      <c r="CB10" s="61"/>
      <c r="CC10" s="61"/>
      <c r="CE10" s="77"/>
      <c r="CF10" s="78"/>
      <c r="CG10" s="78"/>
      <c r="CH10" s="78"/>
      <c r="CI10" s="79"/>
    </row>
    <row r="13" spans="6:87" ht="19.5" customHeight="1" x14ac:dyDescent="0.4">
      <c r="F13" s="60" t="s">
        <v>9</v>
      </c>
      <c r="G13" s="60"/>
      <c r="H13" s="60" t="s">
        <v>10</v>
      </c>
      <c r="I13" s="60"/>
      <c r="J13" s="60" t="s">
        <v>11</v>
      </c>
      <c r="K13" s="60"/>
      <c r="L13" s="60" t="s">
        <v>12</v>
      </c>
      <c r="M13" s="60"/>
      <c r="N13" s="60" t="s">
        <v>13</v>
      </c>
      <c r="O13" s="60"/>
      <c r="P13" s="60" t="s">
        <v>2</v>
      </c>
      <c r="Q13" s="60"/>
      <c r="R13" s="60"/>
      <c r="S13" s="60" t="s">
        <v>841</v>
      </c>
      <c r="T13" s="60"/>
    </row>
    <row r="14" spans="6:87" ht="19.5" customHeight="1" x14ac:dyDescent="0.4">
      <c r="F14" s="60"/>
      <c r="G14" s="60"/>
      <c r="H14" s="60"/>
      <c r="I14" s="60"/>
      <c r="J14" s="60"/>
      <c r="K14" s="60"/>
      <c r="L14" s="60"/>
      <c r="M14" s="60"/>
      <c r="N14" s="60"/>
      <c r="O14" s="60"/>
      <c r="P14" s="60"/>
      <c r="Q14" s="60"/>
      <c r="R14" s="60"/>
      <c r="S14" s="60"/>
      <c r="T14" s="60"/>
    </row>
    <row r="17" spans="6:87" x14ac:dyDescent="0.4">
      <c r="AQ17" s="60" t="s">
        <v>32</v>
      </c>
      <c r="AR17" s="60"/>
      <c r="AS17" s="60" t="s">
        <v>33</v>
      </c>
      <c r="AT17" s="60"/>
      <c r="AU17" s="59" t="s">
        <v>2</v>
      </c>
      <c r="AV17" s="59"/>
      <c r="AW17" s="60" t="s">
        <v>34</v>
      </c>
      <c r="AX17" s="60"/>
      <c r="AY17" s="61" t="s">
        <v>23</v>
      </c>
      <c r="AZ17" s="61"/>
      <c r="BA17" s="61"/>
      <c r="BB17" s="61"/>
      <c r="BC17" s="62"/>
      <c r="BD17" s="60" t="s">
        <v>35</v>
      </c>
      <c r="BE17" s="60"/>
      <c r="BF17" s="60" t="s">
        <v>36</v>
      </c>
      <c r="BG17" s="60"/>
      <c r="BH17" s="59" t="s">
        <v>2</v>
      </c>
      <c r="BI17" s="59"/>
      <c r="BJ17" s="60" t="s">
        <v>37</v>
      </c>
      <c r="BK17" s="60"/>
      <c r="BL17" s="61" t="s">
        <v>27</v>
      </c>
      <c r="BM17" s="61"/>
      <c r="BN17" s="61"/>
      <c r="BO17" s="61"/>
      <c r="BP17" s="62"/>
      <c r="BQ17" s="60" t="s">
        <v>38</v>
      </c>
      <c r="BR17" s="60"/>
      <c r="BS17" s="60" t="s">
        <v>39</v>
      </c>
      <c r="BT17" s="60"/>
      <c r="BU17" s="59" t="s">
        <v>2</v>
      </c>
      <c r="BV17" s="59"/>
      <c r="BW17" s="60" t="s">
        <v>40</v>
      </c>
      <c r="BX17" s="60"/>
      <c r="BY17" s="61" t="s">
        <v>31</v>
      </c>
      <c r="BZ17" s="61"/>
      <c r="CA17" s="61"/>
      <c r="CB17" s="61"/>
      <c r="CC17" s="61"/>
      <c r="CE17" s="74" t="s">
        <v>61</v>
      </c>
      <c r="CF17" s="75"/>
      <c r="CG17" s="75"/>
      <c r="CH17" s="75"/>
      <c r="CI17" s="76"/>
    </row>
    <row r="18" spans="6:87" x14ac:dyDescent="0.4">
      <c r="AQ18" s="60"/>
      <c r="AR18" s="60"/>
      <c r="AS18" s="60"/>
      <c r="AT18" s="60"/>
      <c r="AU18" s="59"/>
      <c r="AV18" s="59"/>
      <c r="AW18" s="60"/>
      <c r="AX18" s="60"/>
      <c r="AY18" s="61"/>
      <c r="AZ18" s="61"/>
      <c r="BA18" s="61"/>
      <c r="BB18" s="61"/>
      <c r="BC18" s="62"/>
      <c r="BD18" s="60"/>
      <c r="BE18" s="60"/>
      <c r="BF18" s="60"/>
      <c r="BG18" s="60"/>
      <c r="BH18" s="59"/>
      <c r="BI18" s="59"/>
      <c r="BJ18" s="60"/>
      <c r="BK18" s="60"/>
      <c r="BL18" s="61"/>
      <c r="BM18" s="61"/>
      <c r="BN18" s="61"/>
      <c r="BO18" s="61"/>
      <c r="BP18" s="62"/>
      <c r="BQ18" s="60"/>
      <c r="BR18" s="60"/>
      <c r="BS18" s="60"/>
      <c r="BT18" s="60"/>
      <c r="BU18" s="59"/>
      <c r="BV18" s="59"/>
      <c r="BW18" s="60"/>
      <c r="BX18" s="60"/>
      <c r="BY18" s="61"/>
      <c r="BZ18" s="61"/>
      <c r="CA18" s="61"/>
      <c r="CB18" s="61"/>
      <c r="CC18" s="61"/>
      <c r="CE18" s="77"/>
      <c r="CF18" s="78"/>
      <c r="CG18" s="78"/>
      <c r="CH18" s="78"/>
      <c r="CI18" s="79"/>
    </row>
    <row r="21" spans="6:87" ht="18.75" customHeight="1" x14ac:dyDescent="0.4">
      <c r="F21" s="60" t="s">
        <v>9</v>
      </c>
      <c r="G21" s="60"/>
      <c r="H21" s="81" t="s">
        <v>14</v>
      </c>
      <c r="I21" s="82"/>
      <c r="J21" s="60" t="s">
        <v>13</v>
      </c>
      <c r="K21" s="60"/>
      <c r="L21" s="83" t="s">
        <v>14</v>
      </c>
      <c r="M21" s="80"/>
      <c r="N21" s="60" t="s">
        <v>15</v>
      </c>
      <c r="O21" s="60"/>
      <c r="P21" s="80" t="s">
        <v>2</v>
      </c>
      <c r="Q21" s="80"/>
      <c r="R21" s="80"/>
      <c r="S21" s="60" t="s">
        <v>840</v>
      </c>
      <c r="T21" s="60"/>
    </row>
    <row r="22" spans="6:87" ht="18.75" customHeight="1" x14ac:dyDescent="0.4">
      <c r="F22" s="60"/>
      <c r="G22" s="60"/>
      <c r="H22" s="82"/>
      <c r="I22" s="82"/>
      <c r="J22" s="60"/>
      <c r="K22" s="60"/>
      <c r="L22" s="80"/>
      <c r="M22" s="80"/>
      <c r="N22" s="60"/>
      <c r="O22" s="60"/>
      <c r="P22" s="80"/>
      <c r="Q22" s="80"/>
      <c r="R22" s="80"/>
      <c r="S22" s="60"/>
      <c r="T22" s="60"/>
    </row>
    <row r="25" spans="6:87" x14ac:dyDescent="0.4">
      <c r="AQ25" s="60" t="s">
        <v>41</v>
      </c>
      <c r="AR25" s="60"/>
      <c r="AS25" s="60" t="s">
        <v>42</v>
      </c>
      <c r="AT25" s="60"/>
      <c r="AU25" s="59" t="s">
        <v>2</v>
      </c>
      <c r="AV25" s="59"/>
      <c r="AW25" s="60" t="s">
        <v>43</v>
      </c>
      <c r="AX25" s="60"/>
      <c r="AY25" s="61" t="s">
        <v>23</v>
      </c>
      <c r="AZ25" s="61"/>
      <c r="BA25" s="61"/>
      <c r="BB25" s="61"/>
      <c r="BC25" s="62"/>
      <c r="BD25" s="60" t="s">
        <v>44</v>
      </c>
      <c r="BE25" s="60"/>
      <c r="BF25" s="60" t="s">
        <v>45</v>
      </c>
      <c r="BG25" s="60"/>
      <c r="BH25" s="59" t="s">
        <v>2</v>
      </c>
      <c r="BI25" s="59"/>
      <c r="BJ25" s="60" t="s">
        <v>46</v>
      </c>
      <c r="BK25" s="60"/>
      <c r="BL25" s="61" t="s">
        <v>27</v>
      </c>
      <c r="BM25" s="61"/>
      <c r="BN25" s="61"/>
      <c r="BO25" s="61"/>
      <c r="BP25" s="62"/>
      <c r="BQ25" s="60" t="s">
        <v>47</v>
      </c>
      <c r="BR25" s="60"/>
      <c r="BS25" s="60" t="s">
        <v>48</v>
      </c>
      <c r="BT25" s="60"/>
      <c r="BU25" s="59" t="s">
        <v>2</v>
      </c>
      <c r="BV25" s="59"/>
      <c r="BW25" s="60" t="s">
        <v>49</v>
      </c>
      <c r="BX25" s="60"/>
      <c r="BY25" s="61" t="s">
        <v>31</v>
      </c>
      <c r="BZ25" s="61"/>
      <c r="CA25" s="61"/>
      <c r="CB25" s="61"/>
      <c r="CC25" s="61"/>
      <c r="CE25" s="74" t="s">
        <v>62</v>
      </c>
      <c r="CF25" s="75"/>
      <c r="CG25" s="75"/>
      <c r="CH25" s="75"/>
      <c r="CI25" s="76"/>
    </row>
    <row r="26" spans="6:87" x14ac:dyDescent="0.4">
      <c r="AQ26" s="60"/>
      <c r="AR26" s="60"/>
      <c r="AS26" s="60"/>
      <c r="AT26" s="60"/>
      <c r="AU26" s="59"/>
      <c r="AV26" s="59"/>
      <c r="AW26" s="60"/>
      <c r="AX26" s="60"/>
      <c r="AY26" s="61"/>
      <c r="AZ26" s="61"/>
      <c r="BA26" s="61"/>
      <c r="BB26" s="61"/>
      <c r="BC26" s="62"/>
      <c r="BD26" s="60"/>
      <c r="BE26" s="60"/>
      <c r="BF26" s="60"/>
      <c r="BG26" s="60"/>
      <c r="BH26" s="59"/>
      <c r="BI26" s="59"/>
      <c r="BJ26" s="60"/>
      <c r="BK26" s="60"/>
      <c r="BL26" s="61"/>
      <c r="BM26" s="61"/>
      <c r="BN26" s="61"/>
      <c r="BO26" s="61"/>
      <c r="BP26" s="62"/>
      <c r="BQ26" s="60"/>
      <c r="BR26" s="60"/>
      <c r="BS26" s="60"/>
      <c r="BT26" s="60"/>
      <c r="BU26" s="59"/>
      <c r="BV26" s="59"/>
      <c r="BW26" s="60"/>
      <c r="BX26" s="60"/>
      <c r="BY26" s="61"/>
      <c r="BZ26" s="61"/>
      <c r="CA26" s="61"/>
      <c r="CB26" s="61"/>
      <c r="CC26" s="61"/>
      <c r="CE26" s="77"/>
      <c r="CF26" s="78"/>
      <c r="CG26" s="78"/>
      <c r="CH26" s="78"/>
      <c r="CI26" s="79"/>
    </row>
    <row r="32" spans="6:87" x14ac:dyDescent="0.4">
      <c r="AQ32" s="60" t="s">
        <v>50</v>
      </c>
      <c r="AR32" s="60"/>
      <c r="AS32" s="60" t="s">
        <v>51</v>
      </c>
      <c r="AT32" s="60"/>
      <c r="AU32" s="59" t="s">
        <v>2</v>
      </c>
      <c r="AV32" s="59"/>
      <c r="AW32" s="60" t="s">
        <v>52</v>
      </c>
      <c r="AX32" s="60"/>
      <c r="AY32" s="61" t="s">
        <v>23</v>
      </c>
      <c r="AZ32" s="61"/>
      <c r="BA32" s="61"/>
      <c r="BB32" s="61"/>
      <c r="BC32" s="62"/>
      <c r="BD32" s="60" t="s">
        <v>53</v>
      </c>
      <c r="BE32" s="60"/>
      <c r="BF32" s="60" t="s">
        <v>54</v>
      </c>
      <c r="BG32" s="60"/>
      <c r="BH32" s="59" t="s">
        <v>2</v>
      </c>
      <c r="BI32" s="59"/>
      <c r="BJ32" s="60" t="s">
        <v>55</v>
      </c>
      <c r="BK32" s="60"/>
      <c r="BL32" s="61" t="s">
        <v>27</v>
      </c>
      <c r="BM32" s="61"/>
      <c r="BN32" s="61"/>
      <c r="BO32" s="61"/>
      <c r="BP32" s="62"/>
      <c r="BQ32" s="60" t="s">
        <v>56</v>
      </c>
      <c r="BR32" s="60"/>
      <c r="BS32" s="60" t="s">
        <v>57</v>
      </c>
      <c r="BT32" s="60"/>
      <c r="BU32" s="59" t="s">
        <v>2</v>
      </c>
      <c r="BV32" s="59"/>
      <c r="BW32" s="60" t="s">
        <v>58</v>
      </c>
      <c r="BX32" s="60"/>
      <c r="BY32" s="61" t="s">
        <v>31</v>
      </c>
      <c r="BZ32" s="61"/>
      <c r="CA32" s="61"/>
      <c r="CB32" s="61"/>
      <c r="CC32" s="61"/>
      <c r="CE32" s="74" t="s">
        <v>59</v>
      </c>
      <c r="CF32" s="75"/>
      <c r="CG32" s="75"/>
      <c r="CH32" s="75"/>
      <c r="CI32" s="76"/>
    </row>
    <row r="33" spans="5:87" x14ac:dyDescent="0.4">
      <c r="AQ33" s="60"/>
      <c r="AR33" s="60"/>
      <c r="AS33" s="60"/>
      <c r="AT33" s="60"/>
      <c r="AU33" s="59"/>
      <c r="AV33" s="59"/>
      <c r="AW33" s="60"/>
      <c r="AX33" s="60"/>
      <c r="AY33" s="61"/>
      <c r="AZ33" s="61"/>
      <c r="BA33" s="61"/>
      <c r="BB33" s="61"/>
      <c r="BC33" s="62"/>
      <c r="BD33" s="60"/>
      <c r="BE33" s="60"/>
      <c r="BF33" s="60"/>
      <c r="BG33" s="60"/>
      <c r="BH33" s="59"/>
      <c r="BI33" s="59"/>
      <c r="BJ33" s="60"/>
      <c r="BK33" s="60"/>
      <c r="BL33" s="61"/>
      <c r="BM33" s="61"/>
      <c r="BN33" s="61"/>
      <c r="BO33" s="61"/>
      <c r="BP33" s="62"/>
      <c r="BQ33" s="60"/>
      <c r="BR33" s="60"/>
      <c r="BS33" s="60"/>
      <c r="BT33" s="60"/>
      <c r="BU33" s="59"/>
      <c r="BV33" s="59"/>
      <c r="BW33" s="60"/>
      <c r="BX33" s="60"/>
      <c r="BY33" s="61"/>
      <c r="BZ33" s="61"/>
      <c r="CA33" s="61"/>
      <c r="CB33" s="61"/>
      <c r="CC33" s="61"/>
      <c r="CE33" s="77"/>
      <c r="CF33" s="78"/>
      <c r="CG33" s="78"/>
      <c r="CH33" s="78"/>
      <c r="CI33" s="79"/>
    </row>
    <row r="37" spans="5:87" x14ac:dyDescent="0.4">
      <c r="E37" s="60" t="s">
        <v>9</v>
      </c>
      <c r="F37" s="60"/>
      <c r="G37" s="60" t="s">
        <v>10</v>
      </c>
      <c r="H37" s="60"/>
      <c r="I37" s="73" t="s">
        <v>11</v>
      </c>
      <c r="J37" s="73"/>
      <c r="K37" s="73" t="s">
        <v>12</v>
      </c>
      <c r="L37" s="73"/>
      <c r="M37" s="73" t="s">
        <v>13</v>
      </c>
      <c r="N37" s="73"/>
      <c r="O37" s="73" t="s">
        <v>2</v>
      </c>
      <c r="P37" s="73"/>
      <c r="Q37" s="73"/>
      <c r="R37" s="73" t="s">
        <v>16</v>
      </c>
      <c r="S37" s="73"/>
      <c r="T37" s="60" t="s">
        <v>17</v>
      </c>
      <c r="U37" s="60"/>
    </row>
    <row r="38" spans="5:87" x14ac:dyDescent="0.4">
      <c r="E38" s="60"/>
      <c r="F38" s="60"/>
      <c r="G38" s="60"/>
      <c r="H38" s="60"/>
      <c r="I38" s="73"/>
      <c r="J38" s="73"/>
      <c r="K38" s="73"/>
      <c r="L38" s="73"/>
      <c r="M38" s="73"/>
      <c r="N38" s="73"/>
      <c r="O38" s="73"/>
      <c r="P38" s="73"/>
      <c r="Q38" s="73"/>
      <c r="R38" s="73"/>
      <c r="S38" s="73"/>
      <c r="T38" s="60"/>
      <c r="U38" s="60"/>
    </row>
    <row r="44" spans="5:87" ht="18.75" customHeight="1" x14ac:dyDescent="0.4">
      <c r="E44" s="63" t="s">
        <v>18</v>
      </c>
      <c r="F44" s="64"/>
      <c r="G44" s="64"/>
      <c r="H44" s="64"/>
      <c r="I44" s="64"/>
      <c r="J44" s="64"/>
      <c r="K44" s="64"/>
      <c r="L44" s="64"/>
      <c r="M44" s="64"/>
      <c r="N44" s="64"/>
      <c r="O44" s="64"/>
      <c r="P44" s="64"/>
      <c r="Q44" s="64"/>
      <c r="R44" s="64"/>
      <c r="S44" s="65"/>
      <c r="T44" s="69" t="s">
        <v>19</v>
      </c>
      <c r="U44" s="70"/>
    </row>
    <row r="45" spans="5:87" x14ac:dyDescent="0.4">
      <c r="E45" s="66"/>
      <c r="F45" s="67"/>
      <c r="G45" s="67"/>
      <c r="H45" s="67"/>
      <c r="I45" s="67"/>
      <c r="J45" s="67"/>
      <c r="K45" s="67"/>
      <c r="L45" s="67"/>
      <c r="M45" s="67"/>
      <c r="N45" s="67"/>
      <c r="O45" s="67"/>
      <c r="P45" s="67"/>
      <c r="Q45" s="67"/>
      <c r="R45" s="67"/>
      <c r="S45" s="68"/>
      <c r="T45" s="71"/>
      <c r="U45" s="72"/>
    </row>
    <row r="48" spans="5:87" x14ac:dyDescent="0.4">
      <c r="E48" s="7" t="s">
        <v>644</v>
      </c>
      <c r="F48" s="7"/>
      <c r="O48" s="57" t="s">
        <v>643</v>
      </c>
      <c r="P48" s="57"/>
    </row>
    <row r="49" spans="5:17" x14ac:dyDescent="0.4">
      <c r="E49" s="31">
        <v>31</v>
      </c>
      <c r="F49" s="30">
        <v>30</v>
      </c>
      <c r="G49" s="1">
        <v>29</v>
      </c>
      <c r="P49" s="1">
        <v>0</v>
      </c>
      <c r="Q49" s="32" t="s">
        <v>66</v>
      </c>
    </row>
    <row r="50" spans="5:17" x14ac:dyDescent="0.4">
      <c r="E50" s="56" t="s">
        <v>842</v>
      </c>
      <c r="F50" s="55"/>
      <c r="G50" s="56" t="s">
        <v>843</v>
      </c>
      <c r="H50" s="58"/>
      <c r="I50" s="58"/>
      <c r="J50" s="58"/>
      <c r="K50" s="58"/>
      <c r="L50" s="58"/>
      <c r="M50" s="58"/>
      <c r="N50" s="58"/>
      <c r="O50" s="58"/>
      <c r="P50" s="55"/>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K2:BH208"/>
  <sheetViews>
    <sheetView showGridLines="0" tabSelected="1" topLeftCell="A106" zoomScale="85" zoomScaleNormal="85" workbookViewId="0">
      <selection activeCell="BI127" sqref="BI127"/>
    </sheetView>
  </sheetViews>
  <sheetFormatPr defaultRowHeight="18.75" x14ac:dyDescent="0.4"/>
  <cols>
    <col min="1" max="369" width="3.625" customWidth="1"/>
  </cols>
  <sheetData>
    <row r="2" spans="11:29" x14ac:dyDescent="0.4">
      <c r="U2" s="1"/>
    </row>
    <row r="3" spans="11:29" x14ac:dyDescent="0.4">
      <c r="K3" s="93" t="s">
        <v>98</v>
      </c>
      <c r="L3" s="93"/>
      <c r="M3" s="93"/>
      <c r="N3" s="93"/>
      <c r="O3" s="93"/>
      <c r="P3" s="93"/>
      <c r="Q3" s="93"/>
      <c r="R3" s="93"/>
      <c r="S3" s="93" t="s">
        <v>99</v>
      </c>
      <c r="T3" s="93"/>
      <c r="U3" s="93"/>
      <c r="V3" s="93"/>
      <c r="W3" s="93"/>
      <c r="X3" s="93"/>
      <c r="Y3" s="93"/>
      <c r="Z3" s="93"/>
      <c r="AA3" s="93"/>
      <c r="AB3" s="93"/>
      <c r="AC3" s="93"/>
    </row>
    <row r="4" spans="11:29" x14ac:dyDescent="0.4">
      <c r="K4" s="94" t="s">
        <v>103</v>
      </c>
      <c r="L4" s="95"/>
      <c r="M4" s="95"/>
      <c r="N4" s="95"/>
      <c r="O4" s="95"/>
      <c r="P4" s="95"/>
      <c r="Q4" s="95"/>
      <c r="R4" s="95"/>
      <c r="S4" s="95" t="s">
        <v>104</v>
      </c>
      <c r="T4" s="95"/>
      <c r="U4" s="95"/>
      <c r="V4" s="95"/>
      <c r="W4" s="95"/>
      <c r="X4" s="95"/>
      <c r="Y4" s="95"/>
      <c r="Z4" s="95"/>
      <c r="AA4" s="95" t="str">
        <f>"0x" &amp; DEC2HEX(0, 5)</f>
        <v>0x00000</v>
      </c>
      <c r="AB4" s="95"/>
      <c r="AC4" s="218"/>
    </row>
    <row r="5" spans="11:29" x14ac:dyDescent="0.4">
      <c r="K5" s="94" t="s">
        <v>105</v>
      </c>
      <c r="L5" s="95"/>
      <c r="M5" s="95"/>
      <c r="N5" s="95"/>
      <c r="O5" s="95"/>
      <c r="P5" s="95"/>
      <c r="Q5" s="95"/>
      <c r="R5" s="95"/>
      <c r="S5" s="95" t="s">
        <v>106</v>
      </c>
      <c r="T5" s="95"/>
      <c r="U5" s="95"/>
      <c r="V5" s="95"/>
      <c r="W5" s="95"/>
      <c r="X5" s="95"/>
      <c r="Y5" s="95"/>
      <c r="Z5" s="95"/>
      <c r="AA5" s="95" t="s">
        <v>107</v>
      </c>
      <c r="AB5" s="95"/>
      <c r="AC5" s="218"/>
    </row>
    <row r="6" spans="11:29" x14ac:dyDescent="0.4">
      <c r="K6" s="96" t="s">
        <v>109</v>
      </c>
      <c r="L6" s="96"/>
      <c r="M6" s="96"/>
      <c r="N6" s="96"/>
      <c r="O6" s="96"/>
      <c r="P6" s="96"/>
      <c r="Q6" s="96"/>
      <c r="R6" s="96"/>
      <c r="S6" s="96" t="s">
        <v>110</v>
      </c>
      <c r="T6" s="96"/>
      <c r="U6" s="96"/>
      <c r="V6" s="96"/>
      <c r="W6" s="96"/>
      <c r="X6" s="96"/>
      <c r="Y6" s="96"/>
      <c r="Z6" s="96"/>
      <c r="AA6" s="96" t="s">
        <v>111</v>
      </c>
      <c r="AB6" s="96"/>
      <c r="AC6" s="96"/>
    </row>
    <row r="7" spans="11:29" x14ac:dyDescent="0.4">
      <c r="K7" s="97" t="s">
        <v>116</v>
      </c>
      <c r="L7" s="97"/>
      <c r="M7" s="97"/>
      <c r="N7" s="97"/>
      <c r="O7" s="97"/>
      <c r="P7" s="97"/>
      <c r="Q7" s="97"/>
      <c r="R7" s="97"/>
      <c r="S7" s="97" t="s">
        <v>117</v>
      </c>
      <c r="T7" s="97"/>
      <c r="U7" s="97"/>
      <c r="V7" s="97"/>
      <c r="W7" s="97"/>
      <c r="X7" s="97"/>
      <c r="Y7" s="97"/>
      <c r="Z7" s="97"/>
      <c r="AA7" s="97" t="s">
        <v>118</v>
      </c>
      <c r="AB7" s="97"/>
      <c r="AC7" s="97"/>
    </row>
    <row r="8" spans="11:29" x14ac:dyDescent="0.4">
      <c r="K8" s="97" t="s">
        <v>119</v>
      </c>
      <c r="L8" s="97"/>
      <c r="M8" s="97"/>
      <c r="N8" s="97"/>
      <c r="O8" s="97"/>
      <c r="P8" s="97"/>
      <c r="Q8" s="97"/>
      <c r="R8" s="97"/>
      <c r="S8" s="97" t="s">
        <v>120</v>
      </c>
      <c r="T8" s="97"/>
      <c r="U8" s="97"/>
      <c r="V8" s="97"/>
      <c r="W8" s="97"/>
      <c r="X8" s="97"/>
      <c r="Y8" s="97"/>
      <c r="Z8" s="97"/>
      <c r="AA8" s="97" t="s">
        <v>121</v>
      </c>
      <c r="AB8" s="97"/>
      <c r="AC8" s="97"/>
    </row>
    <row r="9" spans="11:29" x14ac:dyDescent="0.4">
      <c r="K9" s="97" t="s">
        <v>122</v>
      </c>
      <c r="L9" s="97"/>
      <c r="M9" s="97"/>
      <c r="N9" s="97"/>
      <c r="O9" s="97"/>
      <c r="P9" s="97"/>
      <c r="Q9" s="97"/>
      <c r="R9" s="97"/>
      <c r="S9" s="97" t="s">
        <v>123</v>
      </c>
      <c r="T9" s="97"/>
      <c r="U9" s="97"/>
      <c r="V9" s="97"/>
      <c r="W9" s="97"/>
      <c r="X9" s="97"/>
      <c r="Y9" s="97"/>
      <c r="Z9" s="97"/>
      <c r="AA9" s="97" t="s">
        <v>124</v>
      </c>
      <c r="AB9" s="97"/>
      <c r="AC9" s="97"/>
    </row>
    <row r="10" spans="11:29" x14ac:dyDescent="0.4">
      <c r="K10" s="97" t="s">
        <v>128</v>
      </c>
      <c r="L10" s="97"/>
      <c r="M10" s="97"/>
      <c r="N10" s="97"/>
      <c r="O10" s="97"/>
      <c r="P10" s="97"/>
      <c r="Q10" s="97"/>
      <c r="R10" s="97"/>
      <c r="S10" s="97" t="s">
        <v>129</v>
      </c>
      <c r="T10" s="97"/>
      <c r="U10" s="97"/>
      <c r="V10" s="97"/>
      <c r="W10" s="97"/>
      <c r="X10" s="97"/>
      <c r="Y10" s="97"/>
      <c r="Z10" s="97"/>
      <c r="AA10" s="97" t="s">
        <v>130</v>
      </c>
      <c r="AB10" s="97"/>
      <c r="AC10" s="97"/>
    </row>
    <row r="11" spans="11:29" x14ac:dyDescent="0.4">
      <c r="K11" s="97" t="s">
        <v>131</v>
      </c>
      <c r="L11" s="97"/>
      <c r="M11" s="97"/>
      <c r="N11" s="97"/>
      <c r="O11" s="97"/>
      <c r="P11" s="97"/>
      <c r="Q11" s="97"/>
      <c r="R11" s="97"/>
      <c r="S11" s="97" t="s">
        <v>132</v>
      </c>
      <c r="T11" s="97"/>
      <c r="U11" s="97"/>
      <c r="V11" s="97"/>
      <c r="W11" s="97"/>
      <c r="X11" s="97"/>
      <c r="Y11" s="97"/>
      <c r="Z11" s="97"/>
      <c r="AA11" s="97" t="s">
        <v>133</v>
      </c>
      <c r="AB11" s="97"/>
      <c r="AC11" s="97"/>
    </row>
    <row r="12" spans="11:29" x14ac:dyDescent="0.4">
      <c r="K12" s="97" t="s">
        <v>134</v>
      </c>
      <c r="L12" s="97"/>
      <c r="M12" s="97"/>
      <c r="N12" s="97"/>
      <c r="O12" s="97"/>
      <c r="P12" s="97"/>
      <c r="Q12" s="97"/>
      <c r="R12" s="97"/>
      <c r="S12" s="97" t="s">
        <v>135</v>
      </c>
      <c r="T12" s="97"/>
      <c r="U12" s="97"/>
      <c r="V12" s="97"/>
      <c r="W12" s="97"/>
      <c r="X12" s="97"/>
      <c r="Y12" s="97"/>
      <c r="Z12" s="97"/>
      <c r="AA12" s="97" t="s">
        <v>136</v>
      </c>
      <c r="AB12" s="97"/>
      <c r="AC12" s="97"/>
    </row>
    <row r="13" spans="11:29" x14ac:dyDescent="0.4">
      <c r="K13" s="97" t="s">
        <v>875</v>
      </c>
      <c r="L13" s="97"/>
      <c r="M13" s="97"/>
      <c r="N13" s="97"/>
      <c r="O13" s="97"/>
      <c r="P13" s="97"/>
      <c r="Q13" s="97"/>
      <c r="R13" s="97"/>
      <c r="S13" s="97" t="s">
        <v>876</v>
      </c>
      <c r="T13" s="97"/>
      <c r="U13" s="97"/>
      <c r="V13" s="97"/>
      <c r="W13" s="97"/>
      <c r="X13" s="97"/>
      <c r="Y13" s="97"/>
      <c r="Z13" s="97"/>
      <c r="AA13" s="97" t="s">
        <v>877</v>
      </c>
      <c r="AB13" s="97"/>
      <c r="AC13" s="97"/>
    </row>
    <row r="14" spans="11:29" x14ac:dyDescent="0.4">
      <c r="K14" s="98" t="s">
        <v>878</v>
      </c>
      <c r="L14" s="98"/>
      <c r="M14" s="98"/>
      <c r="N14" s="98"/>
      <c r="O14" s="98"/>
      <c r="P14" s="98"/>
      <c r="Q14" s="98"/>
      <c r="R14" s="98"/>
      <c r="S14" s="98" t="s">
        <v>879</v>
      </c>
      <c r="T14" s="98"/>
      <c r="U14" s="98"/>
      <c r="V14" s="98"/>
      <c r="W14" s="98"/>
      <c r="X14" s="98"/>
      <c r="Y14" s="98"/>
      <c r="Z14" s="98"/>
      <c r="AA14" s="98" t="s">
        <v>880</v>
      </c>
      <c r="AB14" s="98"/>
      <c r="AC14" s="98"/>
    </row>
    <row r="15" spans="11:29" x14ac:dyDescent="0.4">
      <c r="K15" s="99" t="s">
        <v>145</v>
      </c>
      <c r="L15" s="100"/>
      <c r="M15" s="100"/>
      <c r="N15" s="100"/>
      <c r="O15" s="100"/>
      <c r="P15" s="100"/>
      <c r="Q15" s="100"/>
      <c r="R15" s="100"/>
      <c r="S15" s="95" t="s">
        <v>146</v>
      </c>
      <c r="T15" s="95"/>
      <c r="U15" s="95"/>
      <c r="V15" s="95"/>
      <c r="W15" s="95"/>
      <c r="X15" s="95"/>
      <c r="Y15" s="95"/>
      <c r="Z15" s="95"/>
      <c r="AA15" s="95" t="s">
        <v>147</v>
      </c>
      <c r="AB15" s="95"/>
      <c r="AC15" s="218"/>
    </row>
    <row r="16" spans="11:29" x14ac:dyDescent="0.4">
      <c r="K16" s="101" t="s">
        <v>148</v>
      </c>
      <c r="L16" s="101"/>
      <c r="M16" s="101"/>
      <c r="N16" s="101"/>
      <c r="O16" s="101"/>
      <c r="P16" s="101"/>
      <c r="Q16" s="101"/>
      <c r="R16" s="101"/>
      <c r="S16" s="96" t="s">
        <v>149</v>
      </c>
      <c r="T16" s="96"/>
      <c r="U16" s="96"/>
      <c r="V16" s="96"/>
      <c r="W16" s="96"/>
      <c r="X16" s="96"/>
      <c r="Y16" s="96"/>
      <c r="Z16" s="96"/>
      <c r="AA16" s="96" t="s">
        <v>150</v>
      </c>
      <c r="AB16" s="96"/>
      <c r="AC16" s="96"/>
    </row>
    <row r="17" spans="11:60" x14ac:dyDescent="0.4">
      <c r="K17" s="102" t="s">
        <v>151</v>
      </c>
      <c r="L17" s="102"/>
      <c r="M17" s="102"/>
      <c r="N17" s="102"/>
      <c r="O17" s="102"/>
      <c r="P17" s="102"/>
      <c r="Q17" s="102"/>
      <c r="R17" s="102"/>
      <c r="S17" s="97" t="s">
        <v>152</v>
      </c>
      <c r="T17" s="97"/>
      <c r="U17" s="97"/>
      <c r="V17" s="97"/>
      <c r="W17" s="97"/>
      <c r="X17" s="97"/>
      <c r="Y17" s="97"/>
      <c r="Z17" s="97"/>
      <c r="AA17" s="97" t="s">
        <v>153</v>
      </c>
      <c r="AB17" s="97"/>
      <c r="AC17" s="97"/>
    </row>
    <row r="18" spans="11:60" x14ac:dyDescent="0.4">
      <c r="K18" s="102" t="s">
        <v>154</v>
      </c>
      <c r="L18" s="102"/>
      <c r="M18" s="102"/>
      <c r="N18" s="102"/>
      <c r="O18" s="102"/>
      <c r="P18" s="102"/>
      <c r="Q18" s="102"/>
      <c r="R18" s="102"/>
      <c r="S18" s="97" t="s">
        <v>155</v>
      </c>
      <c r="T18" s="97"/>
      <c r="U18" s="97"/>
      <c r="V18" s="97"/>
      <c r="W18" s="97"/>
      <c r="X18" s="97"/>
      <c r="Y18" s="97"/>
      <c r="Z18" s="97"/>
      <c r="AA18" s="97" t="s">
        <v>156</v>
      </c>
      <c r="AB18" s="97"/>
      <c r="AC18" s="97"/>
    </row>
    <row r="19" spans="11:60" x14ac:dyDescent="0.4">
      <c r="K19" s="102" t="s">
        <v>159</v>
      </c>
      <c r="L19" s="102"/>
      <c r="M19" s="102"/>
      <c r="N19" s="102"/>
      <c r="O19" s="102"/>
      <c r="P19" s="102"/>
      <c r="Q19" s="102"/>
      <c r="R19" s="102"/>
      <c r="S19" s="97" t="s">
        <v>160</v>
      </c>
      <c r="T19" s="97"/>
      <c r="U19" s="97"/>
      <c r="V19" s="97"/>
      <c r="W19" s="97"/>
      <c r="X19" s="97"/>
      <c r="Y19" s="97"/>
      <c r="Z19" s="97"/>
      <c r="AA19" s="97" t="s">
        <v>161</v>
      </c>
      <c r="AB19" s="97"/>
      <c r="AC19" s="97"/>
    </row>
    <row r="20" spans="11:60" x14ac:dyDescent="0.4">
      <c r="K20" s="102" t="s">
        <v>162</v>
      </c>
      <c r="L20" s="102"/>
      <c r="M20" s="102"/>
      <c r="N20" s="102"/>
      <c r="O20" s="102"/>
      <c r="P20" s="102"/>
      <c r="Q20" s="102"/>
      <c r="R20" s="102"/>
      <c r="S20" s="97" t="s">
        <v>163</v>
      </c>
      <c r="T20" s="97"/>
      <c r="U20" s="97"/>
      <c r="V20" s="97"/>
      <c r="W20" s="97"/>
      <c r="X20" s="97"/>
      <c r="Y20" s="97"/>
      <c r="Z20" s="97"/>
      <c r="AA20" s="97" t="s">
        <v>164</v>
      </c>
      <c r="AB20" s="97"/>
      <c r="AC20" s="97"/>
    </row>
    <row r="21" spans="11:60" x14ac:dyDescent="0.4">
      <c r="K21" s="102" t="s">
        <v>165</v>
      </c>
      <c r="L21" s="102"/>
      <c r="M21" s="102"/>
      <c r="N21" s="102"/>
      <c r="O21" s="102"/>
      <c r="P21" s="102"/>
      <c r="Q21" s="102"/>
      <c r="R21" s="102"/>
      <c r="S21" s="97" t="s">
        <v>166</v>
      </c>
      <c r="T21" s="97"/>
      <c r="U21" s="97"/>
      <c r="V21" s="97"/>
      <c r="W21" s="97"/>
      <c r="X21" s="97"/>
      <c r="Y21" s="97"/>
      <c r="Z21" s="97"/>
      <c r="AA21" s="97" t="s">
        <v>167</v>
      </c>
      <c r="AB21" s="97"/>
      <c r="AC21" s="97"/>
    </row>
    <row r="22" spans="11:60" x14ac:dyDescent="0.4">
      <c r="K22" s="237" t="s">
        <v>168</v>
      </c>
      <c r="L22" s="237"/>
      <c r="M22" s="237"/>
      <c r="N22" s="237"/>
      <c r="O22" s="237"/>
      <c r="P22" s="237"/>
      <c r="Q22" s="237"/>
      <c r="R22" s="237"/>
      <c r="S22" s="98" t="s">
        <v>169</v>
      </c>
      <c r="T22" s="98"/>
      <c r="U22" s="98"/>
      <c r="V22" s="98"/>
      <c r="W22" s="98"/>
      <c r="X22" s="98"/>
      <c r="Y22" s="98"/>
      <c r="Z22" s="98"/>
      <c r="AA22" s="98" t="s">
        <v>170</v>
      </c>
      <c r="AB22" s="98"/>
      <c r="AC22" s="98"/>
    </row>
    <row r="23" spans="11:60" x14ac:dyDescent="0.4">
      <c r="K23" s="102" t="s">
        <v>881</v>
      </c>
      <c r="L23" s="102"/>
      <c r="M23" s="102"/>
      <c r="N23" s="102"/>
      <c r="O23" s="102"/>
      <c r="P23" s="102"/>
      <c r="Q23" s="102"/>
      <c r="R23" s="102"/>
      <c r="S23" s="97" t="s">
        <v>882</v>
      </c>
      <c r="T23" s="97"/>
      <c r="U23" s="97"/>
      <c r="V23" s="97"/>
      <c r="W23" s="97"/>
      <c r="X23" s="97"/>
      <c r="Y23" s="97"/>
      <c r="Z23" s="97"/>
      <c r="AA23" s="97" t="s">
        <v>883</v>
      </c>
      <c r="AB23" s="97"/>
      <c r="AC23" s="97"/>
    </row>
    <row r="24" spans="11:60" x14ac:dyDescent="0.4">
      <c r="K24" s="101" t="s">
        <v>884</v>
      </c>
      <c r="L24" s="101"/>
      <c r="M24" s="101"/>
      <c r="N24" s="101"/>
      <c r="O24" s="101"/>
      <c r="P24" s="101"/>
      <c r="Q24" s="101"/>
      <c r="R24" s="101"/>
      <c r="S24" s="96" t="s">
        <v>885</v>
      </c>
      <c r="T24" s="96"/>
      <c r="U24" s="96"/>
      <c r="V24" s="96"/>
      <c r="W24" s="96"/>
      <c r="X24" s="96"/>
      <c r="Y24" s="96"/>
      <c r="Z24" s="96"/>
      <c r="AA24" s="96" t="s">
        <v>886</v>
      </c>
      <c r="AB24" s="96"/>
      <c r="AC24" s="96"/>
    </row>
    <row r="26" spans="11:60" x14ac:dyDescent="0.4">
      <c r="T26" s="1"/>
    </row>
    <row r="27" spans="11:60" x14ac:dyDescent="0.4">
      <c r="K27" s="89" t="s">
        <v>63</v>
      </c>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row>
    <row r="28" spans="11:60" x14ac:dyDescent="0.4">
      <c r="K28" s="212" t="s">
        <v>64</v>
      </c>
      <c r="L28" s="213"/>
      <c r="M28" s="213"/>
      <c r="N28" s="213"/>
      <c r="O28" s="213"/>
      <c r="P28" s="213"/>
      <c r="Q28" s="213"/>
      <c r="R28" s="213"/>
      <c r="S28" s="213"/>
      <c r="T28" s="213" t="s">
        <v>65</v>
      </c>
      <c r="U28" s="213"/>
      <c r="V28" s="213"/>
      <c r="W28" s="213"/>
      <c r="X28" s="213"/>
      <c r="Y28" s="213"/>
      <c r="Z28" s="213"/>
      <c r="AA28" s="213"/>
      <c r="AB28" s="213"/>
      <c r="AC28" s="213"/>
      <c r="AD28" s="214" t="s">
        <v>66</v>
      </c>
      <c r="AE28" s="214"/>
      <c r="AF28" s="215" t="s">
        <v>67</v>
      </c>
      <c r="AG28" s="216"/>
      <c r="AH28" s="216"/>
      <c r="AI28" s="216"/>
      <c r="AJ28" s="217"/>
      <c r="AK28" s="219" t="s">
        <v>68</v>
      </c>
      <c r="AL28" s="219"/>
      <c r="AM28" s="89" t="s">
        <v>69</v>
      </c>
      <c r="AN28" s="89"/>
      <c r="AO28" s="89"/>
      <c r="AP28" s="89"/>
      <c r="AQ28" s="89"/>
      <c r="AR28" s="89"/>
      <c r="AS28" s="89"/>
      <c r="AT28" s="89"/>
      <c r="AU28" s="89"/>
      <c r="AV28" s="89"/>
      <c r="AW28" s="89"/>
      <c r="AX28" s="89"/>
      <c r="AY28" s="89"/>
      <c r="AZ28" s="89"/>
      <c r="BA28" s="89"/>
      <c r="BB28" s="89"/>
      <c r="BC28" s="89"/>
      <c r="BD28" s="89"/>
      <c r="BE28" s="89"/>
      <c r="BF28" s="89"/>
      <c r="BG28" s="89"/>
      <c r="BH28" s="89"/>
    </row>
    <row r="29" spans="11:60" x14ac:dyDescent="0.4">
      <c r="K29" s="244" t="s">
        <v>70</v>
      </c>
      <c r="L29" s="244"/>
      <c r="M29" s="244"/>
      <c r="N29" s="244"/>
      <c r="O29" s="244"/>
      <c r="P29" s="244"/>
      <c r="Q29" s="244"/>
      <c r="R29" s="244"/>
      <c r="S29" s="244"/>
      <c r="T29" s="157" t="s">
        <v>71</v>
      </c>
      <c r="U29" s="157"/>
      <c r="V29" s="157"/>
      <c r="W29" s="157"/>
      <c r="X29" s="157"/>
      <c r="Y29" s="157"/>
      <c r="Z29" s="157"/>
      <c r="AA29" s="157"/>
      <c r="AB29" s="157"/>
      <c r="AC29" s="158"/>
      <c r="AD29" s="190" t="s">
        <v>72</v>
      </c>
      <c r="AE29" s="191"/>
      <c r="AF29" s="190" t="s">
        <v>73</v>
      </c>
      <c r="AG29" s="191"/>
      <c r="AH29" s="191"/>
      <c r="AI29" s="191"/>
      <c r="AJ29" s="192"/>
      <c r="AK29" s="156" t="s">
        <v>74</v>
      </c>
      <c r="AL29" s="158"/>
      <c r="AM29" s="117" t="s">
        <v>76</v>
      </c>
      <c r="AN29" s="117"/>
      <c r="AO29" s="117"/>
      <c r="AP29" s="117"/>
      <c r="AQ29" s="117"/>
      <c r="AR29" s="117"/>
      <c r="AS29" s="117"/>
      <c r="AT29" s="117"/>
      <c r="AU29" s="117"/>
      <c r="AV29" s="117"/>
      <c r="AW29" s="117"/>
      <c r="AX29" s="117"/>
      <c r="AY29" s="117"/>
      <c r="AZ29" s="117"/>
      <c r="BA29" s="117"/>
      <c r="BB29" s="117"/>
      <c r="BC29" s="117"/>
      <c r="BD29" s="117"/>
      <c r="BE29" s="117"/>
      <c r="BF29" s="117"/>
      <c r="BG29" s="117"/>
      <c r="BH29" s="117"/>
    </row>
    <row r="30" spans="11:60" ht="18.75" customHeight="1" x14ac:dyDescent="0.4">
      <c r="K30" s="211" t="s">
        <v>977</v>
      </c>
      <c r="L30" s="211"/>
      <c r="M30" s="211"/>
      <c r="N30" s="211"/>
      <c r="O30" s="211"/>
      <c r="P30" s="211"/>
      <c r="Q30" s="211"/>
      <c r="R30" s="211"/>
      <c r="S30" s="211"/>
      <c r="T30" s="114" t="s">
        <v>77</v>
      </c>
      <c r="U30" s="114"/>
      <c r="V30" s="114"/>
      <c r="W30" s="114"/>
      <c r="X30" s="114"/>
      <c r="Y30" s="114"/>
      <c r="Z30" s="114"/>
      <c r="AA30" s="114"/>
      <c r="AB30" s="114"/>
      <c r="AC30" s="114"/>
      <c r="AD30" s="74" t="s">
        <v>78</v>
      </c>
      <c r="AE30" s="76"/>
      <c r="AF30" s="74" t="s">
        <v>973</v>
      </c>
      <c r="AG30" s="75"/>
      <c r="AH30" s="75"/>
      <c r="AI30" s="75"/>
      <c r="AJ30" s="76"/>
      <c r="AK30" s="162" t="s">
        <v>79</v>
      </c>
      <c r="AL30" s="163"/>
      <c r="AM30" s="166" t="s">
        <v>974</v>
      </c>
      <c r="AN30" s="167"/>
      <c r="AO30" s="167"/>
      <c r="AP30" s="167"/>
      <c r="AQ30" s="167"/>
      <c r="AR30" s="167"/>
      <c r="AS30" s="167"/>
      <c r="AT30" s="167"/>
      <c r="AU30" s="167"/>
      <c r="AV30" s="167"/>
      <c r="AW30" s="167"/>
      <c r="AX30" s="167"/>
      <c r="AY30" s="167"/>
      <c r="AZ30" s="167"/>
      <c r="BA30" s="167"/>
      <c r="BB30" s="167"/>
      <c r="BC30" s="167"/>
      <c r="BD30" s="167"/>
      <c r="BE30" s="167"/>
      <c r="BF30" s="167"/>
      <c r="BG30" s="167"/>
      <c r="BH30" s="168"/>
    </row>
    <row r="31" spans="11:60" x14ac:dyDescent="0.4">
      <c r="K31" s="211"/>
      <c r="L31" s="211"/>
      <c r="M31" s="211"/>
      <c r="N31" s="211"/>
      <c r="O31" s="211"/>
      <c r="P31" s="211"/>
      <c r="Q31" s="211"/>
      <c r="R31" s="211"/>
      <c r="S31" s="211"/>
      <c r="T31" s="114"/>
      <c r="U31" s="114"/>
      <c r="V31" s="114"/>
      <c r="W31" s="114"/>
      <c r="X31" s="114"/>
      <c r="Y31" s="114"/>
      <c r="Z31" s="114"/>
      <c r="AA31" s="114"/>
      <c r="AB31" s="114"/>
      <c r="AC31" s="114"/>
      <c r="AD31" s="109"/>
      <c r="AE31" s="111"/>
      <c r="AF31" s="109"/>
      <c r="AG31" s="110"/>
      <c r="AH31" s="110"/>
      <c r="AI31" s="110"/>
      <c r="AJ31" s="111"/>
      <c r="AK31" s="223"/>
      <c r="AL31" s="226"/>
      <c r="AM31" s="178"/>
      <c r="AN31" s="179"/>
      <c r="AO31" s="179"/>
      <c r="AP31" s="179"/>
      <c r="AQ31" s="179"/>
      <c r="AR31" s="179"/>
      <c r="AS31" s="179"/>
      <c r="AT31" s="179"/>
      <c r="AU31" s="179"/>
      <c r="AV31" s="179"/>
      <c r="AW31" s="179"/>
      <c r="AX31" s="179"/>
      <c r="AY31" s="179"/>
      <c r="AZ31" s="179"/>
      <c r="BA31" s="179"/>
      <c r="BB31" s="179"/>
      <c r="BC31" s="179"/>
      <c r="BD31" s="179"/>
      <c r="BE31" s="179"/>
      <c r="BF31" s="179"/>
      <c r="BG31" s="179"/>
      <c r="BH31" s="180"/>
    </row>
    <row r="32" spans="11:60" x14ac:dyDescent="0.4">
      <c r="K32" s="211"/>
      <c r="L32" s="211"/>
      <c r="M32" s="211"/>
      <c r="N32" s="211"/>
      <c r="O32" s="211"/>
      <c r="P32" s="211"/>
      <c r="Q32" s="211"/>
      <c r="R32" s="211"/>
      <c r="S32" s="211"/>
      <c r="T32" s="114"/>
      <c r="U32" s="114"/>
      <c r="V32" s="114"/>
      <c r="W32" s="114"/>
      <c r="X32" s="114"/>
      <c r="Y32" s="114"/>
      <c r="Z32" s="114"/>
      <c r="AA32" s="114"/>
      <c r="AB32" s="114"/>
      <c r="AC32" s="114"/>
      <c r="AD32" s="109"/>
      <c r="AE32" s="111"/>
      <c r="AF32" s="109"/>
      <c r="AG32" s="110"/>
      <c r="AH32" s="110"/>
      <c r="AI32" s="110"/>
      <c r="AJ32" s="111"/>
      <c r="AK32" s="223"/>
      <c r="AL32" s="226"/>
      <c r="AM32" s="178"/>
      <c r="AN32" s="179"/>
      <c r="AO32" s="179"/>
      <c r="AP32" s="179"/>
      <c r="AQ32" s="179"/>
      <c r="AR32" s="179"/>
      <c r="AS32" s="179"/>
      <c r="AT32" s="179"/>
      <c r="AU32" s="179"/>
      <c r="AV32" s="179"/>
      <c r="AW32" s="179"/>
      <c r="AX32" s="179"/>
      <c r="AY32" s="179"/>
      <c r="AZ32" s="179"/>
      <c r="BA32" s="179"/>
      <c r="BB32" s="179"/>
      <c r="BC32" s="179"/>
      <c r="BD32" s="179"/>
      <c r="BE32" s="179"/>
      <c r="BF32" s="179"/>
      <c r="BG32" s="179"/>
      <c r="BH32" s="180"/>
    </row>
    <row r="33" spans="11:60" x14ac:dyDescent="0.4">
      <c r="K33" s="211"/>
      <c r="L33" s="211"/>
      <c r="M33" s="211"/>
      <c r="N33" s="211"/>
      <c r="O33" s="211"/>
      <c r="P33" s="211"/>
      <c r="Q33" s="211"/>
      <c r="R33" s="211"/>
      <c r="S33" s="211"/>
      <c r="T33" s="114"/>
      <c r="U33" s="114"/>
      <c r="V33" s="114"/>
      <c r="W33" s="114"/>
      <c r="X33" s="114"/>
      <c r="Y33" s="114"/>
      <c r="Z33" s="114"/>
      <c r="AA33" s="114"/>
      <c r="AB33" s="114"/>
      <c r="AC33" s="114"/>
      <c r="AD33" s="77"/>
      <c r="AE33" s="79"/>
      <c r="AF33" s="77"/>
      <c r="AG33" s="78"/>
      <c r="AH33" s="78"/>
      <c r="AI33" s="78"/>
      <c r="AJ33" s="79"/>
      <c r="AK33" s="164"/>
      <c r="AL33" s="165"/>
      <c r="AM33" s="169"/>
      <c r="AN33" s="170"/>
      <c r="AO33" s="170"/>
      <c r="AP33" s="170"/>
      <c r="AQ33" s="170"/>
      <c r="AR33" s="170"/>
      <c r="AS33" s="170"/>
      <c r="AT33" s="170"/>
      <c r="AU33" s="170"/>
      <c r="AV33" s="170"/>
      <c r="AW33" s="170"/>
      <c r="AX33" s="170"/>
      <c r="AY33" s="170"/>
      <c r="AZ33" s="170"/>
      <c r="BA33" s="170"/>
      <c r="BB33" s="170"/>
      <c r="BC33" s="170"/>
      <c r="BD33" s="170"/>
      <c r="BE33" s="170"/>
      <c r="BF33" s="170"/>
      <c r="BG33" s="170"/>
      <c r="BH33" s="171"/>
    </row>
    <row r="34" spans="11:60" x14ac:dyDescent="0.4">
      <c r="K34" s="211"/>
      <c r="L34" s="211"/>
      <c r="M34" s="211"/>
      <c r="N34" s="211"/>
      <c r="O34" s="211"/>
      <c r="P34" s="211"/>
      <c r="Q34" s="211"/>
      <c r="R34" s="211"/>
      <c r="S34" s="211"/>
      <c r="T34" s="114"/>
      <c r="U34" s="114"/>
      <c r="V34" s="114"/>
      <c r="W34" s="114"/>
      <c r="X34" s="114"/>
      <c r="Y34" s="114"/>
      <c r="Z34" s="114"/>
      <c r="AA34" s="114"/>
      <c r="AB34" s="114"/>
      <c r="AC34" s="114"/>
      <c r="AD34" s="210" t="s">
        <v>80</v>
      </c>
      <c r="AE34" s="210"/>
      <c r="AF34" s="210" t="s">
        <v>75</v>
      </c>
      <c r="AG34" s="210"/>
      <c r="AH34" s="210"/>
      <c r="AI34" s="210"/>
      <c r="AJ34" s="210"/>
      <c r="AK34" s="207" t="s">
        <v>75</v>
      </c>
      <c r="AL34" s="207"/>
      <c r="AM34" s="175" t="s">
        <v>81</v>
      </c>
      <c r="AN34" s="175"/>
      <c r="AO34" s="175"/>
      <c r="AP34" s="175"/>
      <c r="AQ34" s="175"/>
      <c r="AR34" s="175"/>
      <c r="AS34" s="175"/>
      <c r="AT34" s="175"/>
      <c r="AU34" s="175"/>
      <c r="AV34" s="175"/>
      <c r="AW34" s="175"/>
      <c r="AX34" s="175"/>
      <c r="AY34" s="175"/>
      <c r="AZ34" s="175"/>
      <c r="BA34" s="175"/>
      <c r="BB34" s="175"/>
      <c r="BC34" s="175"/>
      <c r="BD34" s="175"/>
      <c r="BE34" s="175"/>
      <c r="BF34" s="175"/>
      <c r="BG34" s="175"/>
      <c r="BH34" s="175"/>
    </row>
    <row r="35" spans="11:60" x14ac:dyDescent="0.4">
      <c r="K35" s="211" t="s">
        <v>978</v>
      </c>
      <c r="L35" s="211"/>
      <c r="M35" s="211"/>
      <c r="N35" s="211"/>
      <c r="O35" s="211"/>
      <c r="P35" s="211"/>
      <c r="Q35" s="211"/>
      <c r="R35" s="211"/>
      <c r="S35" s="211"/>
      <c r="T35" s="114" t="s">
        <v>82</v>
      </c>
      <c r="U35" s="114"/>
      <c r="V35" s="114"/>
      <c r="W35" s="114"/>
      <c r="X35" s="114"/>
      <c r="Y35" s="114"/>
      <c r="Z35" s="114"/>
      <c r="AA35" s="114"/>
      <c r="AB35" s="114"/>
      <c r="AC35" s="114"/>
      <c r="AD35" s="74" t="s">
        <v>78</v>
      </c>
      <c r="AE35" s="75"/>
      <c r="AF35" s="74" t="s">
        <v>976</v>
      </c>
      <c r="AG35" s="75"/>
      <c r="AH35" s="75"/>
      <c r="AI35" s="75"/>
      <c r="AJ35" s="76"/>
      <c r="AK35" s="162" t="s">
        <v>79</v>
      </c>
      <c r="AL35" s="163"/>
      <c r="AM35" s="117" t="s">
        <v>975</v>
      </c>
      <c r="AN35" s="117"/>
      <c r="AO35" s="117"/>
      <c r="AP35" s="117"/>
      <c r="AQ35" s="117"/>
      <c r="AR35" s="117"/>
      <c r="AS35" s="117"/>
      <c r="AT35" s="117"/>
      <c r="AU35" s="117"/>
      <c r="AV35" s="117"/>
      <c r="AW35" s="117"/>
      <c r="AX35" s="117"/>
      <c r="AY35" s="117"/>
      <c r="AZ35" s="117"/>
      <c r="BA35" s="117"/>
      <c r="BB35" s="117"/>
      <c r="BC35" s="117"/>
      <c r="BD35" s="117"/>
      <c r="BE35" s="117"/>
      <c r="BF35" s="117"/>
      <c r="BG35" s="117"/>
      <c r="BH35" s="117"/>
    </row>
    <row r="36" spans="11:60" x14ac:dyDescent="0.4">
      <c r="K36" s="211"/>
      <c r="L36" s="211"/>
      <c r="M36" s="211"/>
      <c r="N36" s="211"/>
      <c r="O36" s="211"/>
      <c r="P36" s="211"/>
      <c r="Q36" s="211"/>
      <c r="R36" s="211"/>
      <c r="S36" s="211"/>
      <c r="T36" s="114"/>
      <c r="U36" s="114"/>
      <c r="V36" s="114"/>
      <c r="W36" s="114"/>
      <c r="X36" s="114"/>
      <c r="Y36" s="114"/>
      <c r="Z36" s="114"/>
      <c r="AA36" s="114"/>
      <c r="AB36" s="114"/>
      <c r="AC36" s="114"/>
      <c r="AD36" s="109"/>
      <c r="AE36" s="110"/>
      <c r="AF36" s="109"/>
      <c r="AG36" s="110"/>
      <c r="AH36" s="110"/>
      <c r="AI36" s="110"/>
      <c r="AJ36" s="111"/>
      <c r="AK36" s="223"/>
      <c r="AL36" s="226"/>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row>
    <row r="37" spans="11:60" x14ac:dyDescent="0.4">
      <c r="K37" s="211"/>
      <c r="L37" s="211"/>
      <c r="M37" s="211"/>
      <c r="N37" s="211"/>
      <c r="O37" s="211"/>
      <c r="P37" s="211"/>
      <c r="Q37" s="211"/>
      <c r="R37" s="211"/>
      <c r="S37" s="211"/>
      <c r="T37" s="114"/>
      <c r="U37" s="114"/>
      <c r="V37" s="114"/>
      <c r="W37" s="114"/>
      <c r="X37" s="114"/>
      <c r="Y37" s="114"/>
      <c r="Z37" s="114"/>
      <c r="AA37" s="114"/>
      <c r="AB37" s="114"/>
      <c r="AC37" s="114"/>
      <c r="AD37" s="109"/>
      <c r="AE37" s="110"/>
      <c r="AF37" s="109"/>
      <c r="AG37" s="110"/>
      <c r="AH37" s="110"/>
      <c r="AI37" s="110"/>
      <c r="AJ37" s="111"/>
      <c r="AK37" s="223"/>
      <c r="AL37" s="226"/>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row>
    <row r="38" spans="11:60" x14ac:dyDescent="0.4">
      <c r="K38" s="211"/>
      <c r="L38" s="211"/>
      <c r="M38" s="211"/>
      <c r="N38" s="211"/>
      <c r="O38" s="211"/>
      <c r="P38" s="211"/>
      <c r="Q38" s="211"/>
      <c r="R38" s="211"/>
      <c r="S38" s="211"/>
      <c r="T38" s="114"/>
      <c r="U38" s="114"/>
      <c r="V38" s="114"/>
      <c r="W38" s="114"/>
      <c r="X38" s="114"/>
      <c r="Y38" s="114"/>
      <c r="Z38" s="114"/>
      <c r="AA38" s="114"/>
      <c r="AB38" s="114"/>
      <c r="AC38" s="114"/>
      <c r="AD38" s="77"/>
      <c r="AE38" s="78"/>
      <c r="AF38" s="77"/>
      <c r="AG38" s="78"/>
      <c r="AH38" s="78"/>
      <c r="AI38" s="78"/>
      <c r="AJ38" s="79"/>
      <c r="AK38" s="164"/>
      <c r="AL38" s="165"/>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row>
    <row r="39" spans="11:60" x14ac:dyDescent="0.4">
      <c r="K39" s="211"/>
      <c r="L39" s="211"/>
      <c r="M39" s="211"/>
      <c r="N39" s="211"/>
      <c r="O39" s="211"/>
      <c r="P39" s="211"/>
      <c r="Q39" s="211"/>
      <c r="R39" s="211"/>
      <c r="S39" s="211"/>
      <c r="T39" s="114"/>
      <c r="U39" s="114"/>
      <c r="V39" s="114"/>
      <c r="W39" s="114"/>
      <c r="X39" s="114"/>
      <c r="Y39" s="114"/>
      <c r="Z39" s="114"/>
      <c r="AA39" s="114"/>
      <c r="AB39" s="114"/>
      <c r="AC39" s="114"/>
      <c r="AD39" s="172" t="s">
        <v>80</v>
      </c>
      <c r="AE39" s="173"/>
      <c r="AF39" s="172" t="s">
        <v>75</v>
      </c>
      <c r="AG39" s="173"/>
      <c r="AH39" s="173"/>
      <c r="AI39" s="173"/>
      <c r="AJ39" s="174"/>
      <c r="AK39" s="90" t="s">
        <v>75</v>
      </c>
      <c r="AL39" s="92"/>
      <c r="AM39" s="175" t="s">
        <v>81</v>
      </c>
      <c r="AN39" s="175"/>
      <c r="AO39" s="175"/>
      <c r="AP39" s="175"/>
      <c r="AQ39" s="175"/>
      <c r="AR39" s="175"/>
      <c r="AS39" s="175"/>
      <c r="AT39" s="175"/>
      <c r="AU39" s="175"/>
      <c r="AV39" s="175"/>
      <c r="AW39" s="175"/>
      <c r="AX39" s="175"/>
      <c r="AY39" s="175"/>
      <c r="AZ39" s="175"/>
      <c r="BA39" s="175"/>
      <c r="BB39" s="175"/>
      <c r="BC39" s="175"/>
      <c r="BD39" s="175"/>
      <c r="BE39" s="175"/>
      <c r="BF39" s="175"/>
      <c r="BG39" s="175"/>
      <c r="BH39" s="175"/>
    </row>
    <row r="40" spans="11:60" x14ac:dyDescent="0.4">
      <c r="K40" s="113" t="s">
        <v>83</v>
      </c>
      <c r="L40" s="113"/>
      <c r="M40" s="113"/>
      <c r="N40" s="113"/>
      <c r="O40" s="113"/>
      <c r="P40" s="113"/>
      <c r="Q40" s="113"/>
      <c r="R40" s="113"/>
      <c r="S40" s="113"/>
      <c r="T40" s="114" t="s">
        <v>84</v>
      </c>
      <c r="U40" s="114"/>
      <c r="V40" s="114"/>
      <c r="W40" s="114"/>
      <c r="X40" s="114"/>
      <c r="Y40" s="114"/>
      <c r="Z40" s="114"/>
      <c r="AA40" s="114"/>
      <c r="AB40" s="114"/>
      <c r="AC40" s="114"/>
      <c r="AD40" s="203" t="s">
        <v>887</v>
      </c>
      <c r="AE40" s="203"/>
      <c r="AF40" s="161" t="s">
        <v>888</v>
      </c>
      <c r="AG40" s="161"/>
      <c r="AH40" s="161"/>
      <c r="AI40" s="161"/>
      <c r="AJ40" s="161"/>
      <c r="AK40" s="114" t="s">
        <v>79</v>
      </c>
      <c r="AL40" s="114"/>
      <c r="AM40" s="209" t="s">
        <v>293</v>
      </c>
      <c r="AN40" s="209"/>
      <c r="AO40" s="209"/>
      <c r="AP40" s="209"/>
      <c r="AQ40" s="209"/>
      <c r="AR40" s="209"/>
      <c r="AS40" s="209"/>
      <c r="AT40" s="209"/>
      <c r="AU40" s="209"/>
      <c r="AV40" s="209"/>
      <c r="AW40" s="209"/>
      <c r="AX40" s="209"/>
      <c r="AY40" s="209"/>
      <c r="AZ40" s="209"/>
      <c r="BA40" s="209"/>
      <c r="BB40" s="209"/>
      <c r="BC40" s="209"/>
      <c r="BD40" s="209"/>
      <c r="BE40" s="209"/>
      <c r="BF40" s="209"/>
      <c r="BG40" s="209"/>
      <c r="BH40" s="209"/>
    </row>
    <row r="41" spans="11:60" x14ac:dyDescent="0.4">
      <c r="K41" s="113"/>
      <c r="L41" s="113"/>
      <c r="M41" s="113"/>
      <c r="N41" s="113"/>
      <c r="O41" s="113"/>
      <c r="P41" s="113"/>
      <c r="Q41" s="113"/>
      <c r="R41" s="113"/>
      <c r="S41" s="113"/>
      <c r="T41" s="114"/>
      <c r="U41" s="114"/>
      <c r="V41" s="114"/>
      <c r="W41" s="114"/>
      <c r="X41" s="114"/>
      <c r="Y41" s="114"/>
      <c r="Z41" s="114"/>
      <c r="AA41" s="114"/>
      <c r="AB41" s="114"/>
      <c r="AC41" s="114"/>
      <c r="AD41" s="203"/>
      <c r="AE41" s="203"/>
      <c r="AF41" s="161"/>
      <c r="AG41" s="161"/>
      <c r="AH41" s="161"/>
      <c r="AI41" s="161"/>
      <c r="AJ41" s="161"/>
      <c r="AK41" s="114"/>
      <c r="AL41" s="114"/>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row>
    <row r="42" spans="11:60" x14ac:dyDescent="0.4">
      <c r="K42" s="113"/>
      <c r="L42" s="113"/>
      <c r="M42" s="113"/>
      <c r="N42" s="113"/>
      <c r="O42" s="113"/>
      <c r="P42" s="113"/>
      <c r="Q42" s="113"/>
      <c r="R42" s="113"/>
      <c r="S42" s="113"/>
      <c r="T42" s="114"/>
      <c r="U42" s="114"/>
      <c r="V42" s="114"/>
      <c r="W42" s="114"/>
      <c r="X42" s="114"/>
      <c r="Y42" s="114"/>
      <c r="Z42" s="114"/>
      <c r="AA42" s="114"/>
      <c r="AB42" s="114"/>
      <c r="AC42" s="114"/>
      <c r="AD42" s="172" t="s">
        <v>889</v>
      </c>
      <c r="AE42" s="173"/>
      <c r="AF42" s="172" t="s">
        <v>75</v>
      </c>
      <c r="AG42" s="173"/>
      <c r="AH42" s="173"/>
      <c r="AI42" s="173"/>
      <c r="AJ42" s="174"/>
      <c r="AK42" s="90" t="s">
        <v>75</v>
      </c>
      <c r="AL42" s="92"/>
      <c r="AM42" s="175" t="s">
        <v>81</v>
      </c>
      <c r="AN42" s="175"/>
      <c r="AO42" s="175"/>
      <c r="AP42" s="175"/>
      <c r="AQ42" s="175"/>
      <c r="AR42" s="175"/>
      <c r="AS42" s="175"/>
      <c r="AT42" s="175"/>
      <c r="AU42" s="175"/>
      <c r="AV42" s="175"/>
      <c r="AW42" s="175"/>
      <c r="AX42" s="175"/>
      <c r="AY42" s="175"/>
      <c r="AZ42" s="175"/>
      <c r="BA42" s="175"/>
      <c r="BB42" s="175"/>
      <c r="BC42" s="175"/>
      <c r="BD42" s="175"/>
      <c r="BE42" s="175"/>
      <c r="BF42" s="175"/>
      <c r="BG42" s="175"/>
      <c r="BH42" s="175"/>
    </row>
    <row r="43" spans="11:60" x14ac:dyDescent="0.4">
      <c r="K43" s="113" t="s">
        <v>86</v>
      </c>
      <c r="L43" s="113"/>
      <c r="M43" s="113"/>
      <c r="N43" s="113"/>
      <c r="O43" s="113"/>
      <c r="P43" s="113"/>
      <c r="Q43" s="113"/>
      <c r="R43" s="113"/>
      <c r="S43" s="113"/>
      <c r="T43" s="114" t="s">
        <v>87</v>
      </c>
      <c r="U43" s="114"/>
      <c r="V43" s="114"/>
      <c r="W43" s="114"/>
      <c r="X43" s="114"/>
      <c r="Y43" s="114"/>
      <c r="Z43" s="114"/>
      <c r="AA43" s="114"/>
      <c r="AB43" s="114"/>
      <c r="AC43" s="114"/>
      <c r="AD43" s="203" t="s">
        <v>887</v>
      </c>
      <c r="AE43" s="203"/>
      <c r="AF43" s="161" t="s">
        <v>88</v>
      </c>
      <c r="AG43" s="161"/>
      <c r="AH43" s="161"/>
      <c r="AI43" s="161"/>
      <c r="AJ43" s="161"/>
      <c r="AK43" s="114" t="s">
        <v>79</v>
      </c>
      <c r="AL43" s="114"/>
      <c r="AM43" s="117" t="s">
        <v>280</v>
      </c>
      <c r="AN43" s="117"/>
      <c r="AO43" s="117"/>
      <c r="AP43" s="117"/>
      <c r="AQ43" s="117"/>
      <c r="AR43" s="117"/>
      <c r="AS43" s="117"/>
      <c r="AT43" s="117"/>
      <c r="AU43" s="117"/>
      <c r="AV43" s="117"/>
      <c r="AW43" s="117"/>
      <c r="AX43" s="117"/>
      <c r="AY43" s="117"/>
      <c r="AZ43" s="117"/>
      <c r="BA43" s="117"/>
      <c r="BB43" s="117"/>
      <c r="BC43" s="117"/>
      <c r="BD43" s="117"/>
      <c r="BE43" s="117"/>
      <c r="BF43" s="117"/>
      <c r="BG43" s="117"/>
      <c r="BH43" s="117"/>
    </row>
    <row r="44" spans="11:60" x14ac:dyDescent="0.4">
      <c r="K44" s="113"/>
      <c r="L44" s="113"/>
      <c r="M44" s="113"/>
      <c r="N44" s="113"/>
      <c r="O44" s="113"/>
      <c r="P44" s="113"/>
      <c r="Q44" s="113"/>
      <c r="R44" s="113"/>
      <c r="S44" s="113"/>
      <c r="T44" s="114"/>
      <c r="U44" s="114"/>
      <c r="V44" s="114"/>
      <c r="W44" s="114"/>
      <c r="X44" s="114"/>
      <c r="Y44" s="114"/>
      <c r="Z44" s="114"/>
      <c r="AA44" s="114"/>
      <c r="AB44" s="114"/>
      <c r="AC44" s="114"/>
      <c r="AD44" s="203"/>
      <c r="AE44" s="203"/>
      <c r="AF44" s="161"/>
      <c r="AG44" s="161"/>
      <c r="AH44" s="161"/>
      <c r="AI44" s="161"/>
      <c r="AJ44" s="161"/>
      <c r="AK44" s="114"/>
      <c r="AL44" s="114"/>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row>
    <row r="45" spans="11:60" x14ac:dyDescent="0.4">
      <c r="K45" s="113"/>
      <c r="L45" s="113"/>
      <c r="M45" s="113"/>
      <c r="N45" s="113"/>
      <c r="O45" s="113"/>
      <c r="P45" s="113"/>
      <c r="Q45" s="113"/>
      <c r="R45" s="113"/>
      <c r="S45" s="113"/>
      <c r="T45" s="114"/>
      <c r="U45" s="114"/>
      <c r="V45" s="114"/>
      <c r="W45" s="114"/>
      <c r="X45" s="114"/>
      <c r="Y45" s="114"/>
      <c r="Z45" s="114"/>
      <c r="AA45" s="114"/>
      <c r="AB45" s="114"/>
      <c r="AC45" s="114"/>
      <c r="AD45" s="203"/>
      <c r="AE45" s="203"/>
      <c r="AF45" s="161"/>
      <c r="AG45" s="161"/>
      <c r="AH45" s="161"/>
      <c r="AI45" s="161"/>
      <c r="AJ45" s="161"/>
      <c r="AK45" s="114"/>
      <c r="AL45" s="114"/>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row>
    <row r="46" spans="11:60" x14ac:dyDescent="0.4">
      <c r="K46" s="113"/>
      <c r="L46" s="113"/>
      <c r="M46" s="113"/>
      <c r="N46" s="113"/>
      <c r="O46" s="113"/>
      <c r="P46" s="113"/>
      <c r="Q46" s="113"/>
      <c r="R46" s="113"/>
      <c r="S46" s="113"/>
      <c r="T46" s="114"/>
      <c r="U46" s="114"/>
      <c r="V46" s="114"/>
      <c r="W46" s="114"/>
      <c r="X46" s="114"/>
      <c r="Y46" s="114"/>
      <c r="Z46" s="114"/>
      <c r="AA46" s="114"/>
      <c r="AB46" s="114"/>
      <c r="AC46" s="114"/>
      <c r="AD46" s="210" t="s">
        <v>889</v>
      </c>
      <c r="AE46" s="210"/>
      <c r="AF46" s="210" t="s">
        <v>75</v>
      </c>
      <c r="AG46" s="210"/>
      <c r="AH46" s="210"/>
      <c r="AI46" s="210"/>
      <c r="AJ46" s="210"/>
      <c r="AK46" s="207" t="s">
        <v>75</v>
      </c>
      <c r="AL46" s="207"/>
      <c r="AM46" s="175" t="s">
        <v>81</v>
      </c>
      <c r="AN46" s="175"/>
      <c r="AO46" s="175"/>
      <c r="AP46" s="175"/>
      <c r="AQ46" s="175"/>
      <c r="AR46" s="175"/>
      <c r="AS46" s="175"/>
      <c r="AT46" s="175"/>
      <c r="AU46" s="175"/>
      <c r="AV46" s="175"/>
      <c r="AW46" s="175"/>
      <c r="AX46" s="175"/>
      <c r="AY46" s="175"/>
      <c r="AZ46" s="175"/>
      <c r="BA46" s="175"/>
      <c r="BB46" s="175"/>
      <c r="BC46" s="175"/>
      <c r="BD46" s="175"/>
      <c r="BE46" s="175"/>
      <c r="BF46" s="175"/>
      <c r="BG46" s="175"/>
      <c r="BH46" s="175"/>
    </row>
    <row r="47" spans="11:60" x14ac:dyDescent="0.4">
      <c r="K47" s="166" t="s">
        <v>89</v>
      </c>
      <c r="L47" s="167"/>
      <c r="M47" s="167"/>
      <c r="N47" s="167"/>
      <c r="O47" s="167"/>
      <c r="P47" s="167"/>
      <c r="Q47" s="167"/>
      <c r="R47" s="167"/>
      <c r="S47" s="168"/>
      <c r="T47" s="181" t="s">
        <v>90</v>
      </c>
      <c r="U47" s="182"/>
      <c r="V47" s="182"/>
      <c r="W47" s="182"/>
      <c r="X47" s="182"/>
      <c r="Y47" s="182"/>
      <c r="Z47" s="182"/>
      <c r="AA47" s="182"/>
      <c r="AB47" s="182"/>
      <c r="AC47" s="183"/>
      <c r="AD47" s="161" t="s">
        <v>91</v>
      </c>
      <c r="AE47" s="161"/>
      <c r="AF47" s="161" t="s">
        <v>92</v>
      </c>
      <c r="AG47" s="161"/>
      <c r="AH47" s="161"/>
      <c r="AI47" s="161"/>
      <c r="AJ47" s="161"/>
      <c r="AK47" s="114" t="s">
        <v>79</v>
      </c>
      <c r="AL47" s="114"/>
      <c r="AM47" s="117" t="s">
        <v>282</v>
      </c>
      <c r="AN47" s="117"/>
      <c r="AO47" s="117"/>
      <c r="AP47" s="117"/>
      <c r="AQ47" s="117"/>
      <c r="AR47" s="117"/>
      <c r="AS47" s="117"/>
      <c r="AT47" s="117"/>
      <c r="AU47" s="117"/>
      <c r="AV47" s="117"/>
      <c r="AW47" s="117"/>
      <c r="AX47" s="117"/>
      <c r="AY47" s="117"/>
      <c r="AZ47" s="117"/>
      <c r="BA47" s="117"/>
      <c r="BB47" s="117"/>
      <c r="BC47" s="117"/>
      <c r="BD47" s="117"/>
      <c r="BE47" s="117"/>
      <c r="BF47" s="117"/>
      <c r="BG47" s="117"/>
      <c r="BH47" s="117"/>
    </row>
    <row r="48" spans="11:60" x14ac:dyDescent="0.4">
      <c r="K48" s="178"/>
      <c r="L48" s="179"/>
      <c r="M48" s="179"/>
      <c r="N48" s="179"/>
      <c r="O48" s="179"/>
      <c r="P48" s="179"/>
      <c r="Q48" s="179"/>
      <c r="R48" s="179"/>
      <c r="S48" s="180"/>
      <c r="T48" s="184"/>
      <c r="U48" s="185"/>
      <c r="V48" s="185"/>
      <c r="W48" s="185"/>
      <c r="X48" s="185"/>
      <c r="Y48" s="185"/>
      <c r="Z48" s="185"/>
      <c r="AA48" s="185"/>
      <c r="AB48" s="185"/>
      <c r="AC48" s="186"/>
      <c r="AD48" s="161"/>
      <c r="AE48" s="161"/>
      <c r="AF48" s="161"/>
      <c r="AG48" s="161"/>
      <c r="AH48" s="161"/>
      <c r="AI48" s="161"/>
      <c r="AJ48" s="161"/>
      <c r="AK48" s="114"/>
      <c r="AL48" s="114"/>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row>
    <row r="49" spans="11:60" x14ac:dyDescent="0.4">
      <c r="K49" s="178"/>
      <c r="L49" s="179"/>
      <c r="M49" s="179"/>
      <c r="N49" s="179"/>
      <c r="O49" s="179"/>
      <c r="P49" s="179"/>
      <c r="Q49" s="179"/>
      <c r="R49" s="179"/>
      <c r="S49" s="180"/>
      <c r="T49" s="184"/>
      <c r="U49" s="185"/>
      <c r="V49" s="185"/>
      <c r="W49" s="185"/>
      <c r="X49" s="185"/>
      <c r="Y49" s="185"/>
      <c r="Z49" s="185"/>
      <c r="AA49" s="185"/>
      <c r="AB49" s="185"/>
      <c r="AC49" s="186"/>
      <c r="AD49" s="190" t="s">
        <v>93</v>
      </c>
      <c r="AE49" s="191"/>
      <c r="AF49" s="190" t="s">
        <v>94</v>
      </c>
      <c r="AG49" s="191"/>
      <c r="AH49" s="191"/>
      <c r="AI49" s="191"/>
      <c r="AJ49" s="192"/>
      <c r="AK49" s="156" t="s">
        <v>79</v>
      </c>
      <c r="AL49" s="158"/>
      <c r="AM49" s="231" t="s">
        <v>283</v>
      </c>
      <c r="AN49" s="232"/>
      <c r="AO49" s="232"/>
      <c r="AP49" s="232"/>
      <c r="AQ49" s="232"/>
      <c r="AR49" s="232"/>
      <c r="AS49" s="232"/>
      <c r="AT49" s="232"/>
      <c r="AU49" s="232"/>
      <c r="AV49" s="232"/>
      <c r="AW49" s="232"/>
      <c r="AX49" s="232"/>
      <c r="AY49" s="232"/>
      <c r="AZ49" s="232"/>
      <c r="BA49" s="232"/>
      <c r="BB49" s="232"/>
      <c r="BC49" s="232"/>
      <c r="BD49" s="232"/>
      <c r="BE49" s="232"/>
      <c r="BF49" s="232"/>
      <c r="BG49" s="232"/>
      <c r="BH49" s="233"/>
    </row>
    <row r="50" spans="11:60" x14ac:dyDescent="0.4">
      <c r="K50" s="178"/>
      <c r="L50" s="179"/>
      <c r="M50" s="179"/>
      <c r="N50" s="179"/>
      <c r="O50" s="179"/>
      <c r="P50" s="179"/>
      <c r="Q50" s="179"/>
      <c r="R50" s="179"/>
      <c r="S50" s="180"/>
      <c r="T50" s="184"/>
      <c r="U50" s="185"/>
      <c r="V50" s="185"/>
      <c r="W50" s="185"/>
      <c r="X50" s="185"/>
      <c r="Y50" s="185"/>
      <c r="Z50" s="185"/>
      <c r="AA50" s="185"/>
      <c r="AB50" s="185"/>
      <c r="AC50" s="186"/>
      <c r="AD50" s="190" t="s">
        <v>95</v>
      </c>
      <c r="AE50" s="191"/>
      <c r="AF50" s="190" t="s">
        <v>96</v>
      </c>
      <c r="AG50" s="191"/>
      <c r="AH50" s="191"/>
      <c r="AI50" s="191"/>
      <c r="AJ50" s="192"/>
      <c r="AK50" s="156" t="s">
        <v>79</v>
      </c>
      <c r="AL50" s="158"/>
      <c r="AM50" s="193" t="s">
        <v>284</v>
      </c>
      <c r="AN50" s="194"/>
      <c r="AO50" s="194"/>
      <c r="AP50" s="194"/>
      <c r="AQ50" s="194"/>
      <c r="AR50" s="194"/>
      <c r="AS50" s="194"/>
      <c r="AT50" s="194"/>
      <c r="AU50" s="194"/>
      <c r="AV50" s="194"/>
      <c r="AW50" s="194"/>
      <c r="AX50" s="194"/>
      <c r="AY50" s="194"/>
      <c r="AZ50" s="194"/>
      <c r="BA50" s="194"/>
      <c r="BB50" s="194"/>
      <c r="BC50" s="194"/>
      <c r="BD50" s="194"/>
      <c r="BE50" s="194"/>
      <c r="BF50" s="194"/>
      <c r="BG50" s="194"/>
      <c r="BH50" s="195"/>
    </row>
    <row r="51" spans="11:60" x14ac:dyDescent="0.4">
      <c r="K51" s="178"/>
      <c r="L51" s="179"/>
      <c r="M51" s="179"/>
      <c r="N51" s="179"/>
      <c r="O51" s="179"/>
      <c r="P51" s="179"/>
      <c r="Q51" s="179"/>
      <c r="R51" s="179"/>
      <c r="S51" s="180"/>
      <c r="T51" s="184"/>
      <c r="U51" s="185"/>
      <c r="V51" s="185"/>
      <c r="W51" s="185"/>
      <c r="X51" s="185"/>
      <c r="Y51" s="185"/>
      <c r="Z51" s="185"/>
      <c r="AA51" s="185"/>
      <c r="AB51" s="185"/>
      <c r="AC51" s="186"/>
      <c r="AD51" s="196" t="s">
        <v>175</v>
      </c>
      <c r="AE51" s="197"/>
      <c r="AF51" s="196" t="s">
        <v>835</v>
      </c>
      <c r="AG51" s="198"/>
      <c r="AH51" s="198"/>
      <c r="AI51" s="198"/>
      <c r="AJ51" s="197"/>
      <c r="AK51" s="162" t="s">
        <v>79</v>
      </c>
      <c r="AL51" s="163"/>
      <c r="AM51" s="199" t="s">
        <v>836</v>
      </c>
      <c r="AN51" s="200"/>
      <c r="AO51" s="200"/>
      <c r="AP51" s="200"/>
      <c r="AQ51" s="200"/>
      <c r="AR51" s="200"/>
      <c r="AS51" s="200"/>
      <c r="AT51" s="200"/>
      <c r="AU51" s="200"/>
      <c r="AV51" s="200"/>
      <c r="AW51" s="200"/>
      <c r="AX51" s="200"/>
      <c r="AY51" s="200"/>
      <c r="AZ51" s="200"/>
      <c r="BA51" s="200"/>
      <c r="BB51" s="200"/>
      <c r="BC51" s="200"/>
      <c r="BD51" s="200"/>
      <c r="BE51" s="200"/>
      <c r="BF51" s="200"/>
      <c r="BG51" s="200"/>
      <c r="BH51" s="201"/>
    </row>
    <row r="52" spans="11:60" x14ac:dyDescent="0.4">
      <c r="K52" s="178"/>
      <c r="L52" s="179"/>
      <c r="M52" s="179"/>
      <c r="N52" s="179"/>
      <c r="O52" s="179"/>
      <c r="P52" s="179"/>
      <c r="Q52" s="179"/>
      <c r="R52" s="179"/>
      <c r="S52" s="180"/>
      <c r="T52" s="184"/>
      <c r="U52" s="185"/>
      <c r="V52" s="185"/>
      <c r="W52" s="185"/>
      <c r="X52" s="185"/>
      <c r="Y52" s="185"/>
      <c r="Z52" s="185"/>
      <c r="AA52" s="185"/>
      <c r="AB52" s="185"/>
      <c r="AC52" s="186"/>
      <c r="AD52" s="204"/>
      <c r="AE52" s="205"/>
      <c r="AF52" s="204"/>
      <c r="AG52" s="206"/>
      <c r="AH52" s="206"/>
      <c r="AI52" s="206"/>
      <c r="AJ52" s="205"/>
      <c r="AK52" s="164"/>
      <c r="AL52" s="165"/>
      <c r="AM52" s="260"/>
      <c r="AN52" s="261"/>
      <c r="AO52" s="261"/>
      <c r="AP52" s="261"/>
      <c r="AQ52" s="261"/>
      <c r="AR52" s="261"/>
      <c r="AS52" s="261"/>
      <c r="AT52" s="261"/>
      <c r="AU52" s="261"/>
      <c r="AV52" s="261"/>
      <c r="AW52" s="261"/>
      <c r="AX52" s="261"/>
      <c r="AY52" s="261"/>
      <c r="AZ52" s="261"/>
      <c r="BA52" s="261"/>
      <c r="BB52" s="261"/>
      <c r="BC52" s="261"/>
      <c r="BD52" s="261"/>
      <c r="BE52" s="261"/>
      <c r="BF52" s="261"/>
      <c r="BG52" s="261"/>
      <c r="BH52" s="262"/>
    </row>
    <row r="53" spans="11:60" x14ac:dyDescent="0.4">
      <c r="K53" s="169"/>
      <c r="L53" s="170"/>
      <c r="M53" s="170"/>
      <c r="N53" s="170"/>
      <c r="O53" s="170"/>
      <c r="P53" s="170"/>
      <c r="Q53" s="170"/>
      <c r="R53" s="170"/>
      <c r="S53" s="171"/>
      <c r="T53" s="187"/>
      <c r="U53" s="188"/>
      <c r="V53" s="188"/>
      <c r="W53" s="188"/>
      <c r="X53" s="188"/>
      <c r="Y53" s="188"/>
      <c r="Z53" s="188"/>
      <c r="AA53" s="188"/>
      <c r="AB53" s="188"/>
      <c r="AC53" s="189"/>
      <c r="AD53" s="210" t="s">
        <v>108</v>
      </c>
      <c r="AE53" s="210"/>
      <c r="AF53" s="210" t="s">
        <v>75</v>
      </c>
      <c r="AG53" s="210"/>
      <c r="AH53" s="210"/>
      <c r="AI53" s="210"/>
      <c r="AJ53" s="210"/>
      <c r="AK53" s="207" t="s">
        <v>75</v>
      </c>
      <c r="AL53" s="207"/>
      <c r="AM53" s="175" t="s">
        <v>81</v>
      </c>
      <c r="AN53" s="175"/>
      <c r="AO53" s="175"/>
      <c r="AP53" s="175"/>
      <c r="AQ53" s="175"/>
      <c r="AR53" s="175"/>
      <c r="AS53" s="175"/>
      <c r="AT53" s="175"/>
      <c r="AU53" s="175"/>
      <c r="AV53" s="175"/>
      <c r="AW53" s="175"/>
      <c r="AX53" s="175"/>
      <c r="AY53" s="175"/>
      <c r="AZ53" s="175"/>
      <c r="BA53" s="175"/>
      <c r="BB53" s="175"/>
      <c r="BC53" s="175"/>
      <c r="BD53" s="175"/>
      <c r="BE53" s="175"/>
      <c r="BF53" s="175"/>
      <c r="BG53" s="175"/>
      <c r="BH53" s="175"/>
    </row>
    <row r="54" spans="11:60" x14ac:dyDescent="0.4">
      <c r="K54" s="209" t="s">
        <v>100</v>
      </c>
      <c r="L54" s="209"/>
      <c r="M54" s="209"/>
      <c r="N54" s="209"/>
      <c r="O54" s="209"/>
      <c r="P54" s="209"/>
      <c r="Q54" s="209"/>
      <c r="R54" s="209"/>
      <c r="S54" s="209"/>
      <c r="T54" s="202" t="s">
        <v>101</v>
      </c>
      <c r="U54" s="202"/>
      <c r="V54" s="202"/>
      <c r="W54" s="202"/>
      <c r="X54" s="202"/>
      <c r="Y54" s="202"/>
      <c r="Z54" s="202"/>
      <c r="AA54" s="202"/>
      <c r="AB54" s="202"/>
      <c r="AC54" s="202"/>
      <c r="AD54" s="203" t="s">
        <v>887</v>
      </c>
      <c r="AE54" s="203"/>
      <c r="AF54" s="203" t="s">
        <v>102</v>
      </c>
      <c r="AG54" s="203"/>
      <c r="AH54" s="203"/>
      <c r="AI54" s="203"/>
      <c r="AJ54" s="203"/>
      <c r="AK54" s="114" t="s">
        <v>74</v>
      </c>
      <c r="AL54" s="114"/>
      <c r="AM54" s="209" t="s">
        <v>278</v>
      </c>
      <c r="AN54" s="209"/>
      <c r="AO54" s="209"/>
      <c r="AP54" s="209"/>
      <c r="AQ54" s="209"/>
      <c r="AR54" s="209"/>
      <c r="AS54" s="209"/>
      <c r="AT54" s="209"/>
      <c r="AU54" s="209"/>
      <c r="AV54" s="209"/>
      <c r="AW54" s="209"/>
      <c r="AX54" s="209"/>
      <c r="AY54" s="209"/>
      <c r="AZ54" s="209"/>
      <c r="BA54" s="209"/>
      <c r="BB54" s="209"/>
      <c r="BC54" s="209"/>
      <c r="BD54" s="209"/>
      <c r="BE54" s="209"/>
      <c r="BF54" s="209"/>
      <c r="BG54" s="209"/>
      <c r="BH54" s="209"/>
    </row>
    <row r="55" spans="11:60" x14ac:dyDescent="0.4">
      <c r="K55" s="209"/>
      <c r="L55" s="209"/>
      <c r="M55" s="209"/>
      <c r="N55" s="209"/>
      <c r="O55" s="209"/>
      <c r="P55" s="209"/>
      <c r="Q55" s="209"/>
      <c r="R55" s="209"/>
      <c r="S55" s="209"/>
      <c r="T55" s="202"/>
      <c r="U55" s="202"/>
      <c r="V55" s="202"/>
      <c r="W55" s="202"/>
      <c r="X55" s="202"/>
      <c r="Y55" s="202"/>
      <c r="Z55" s="202"/>
      <c r="AA55" s="202"/>
      <c r="AB55" s="202"/>
      <c r="AC55" s="202"/>
      <c r="AD55" s="203"/>
      <c r="AE55" s="203"/>
      <c r="AF55" s="203"/>
      <c r="AG55" s="203"/>
      <c r="AH55" s="203"/>
      <c r="AI55" s="203"/>
      <c r="AJ55" s="203"/>
      <c r="AK55" s="114"/>
      <c r="AL55" s="114"/>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row>
    <row r="56" spans="11:60" x14ac:dyDescent="0.4">
      <c r="K56" s="209"/>
      <c r="L56" s="209"/>
      <c r="M56" s="209"/>
      <c r="N56" s="209"/>
      <c r="O56" s="209"/>
      <c r="P56" s="209"/>
      <c r="Q56" s="209"/>
      <c r="R56" s="209"/>
      <c r="S56" s="209"/>
      <c r="T56" s="202"/>
      <c r="U56" s="202"/>
      <c r="V56" s="202"/>
      <c r="W56" s="202"/>
      <c r="X56" s="202"/>
      <c r="Y56" s="202"/>
      <c r="Z56" s="202"/>
      <c r="AA56" s="202"/>
      <c r="AB56" s="202"/>
      <c r="AC56" s="202"/>
      <c r="AD56" s="203"/>
      <c r="AE56" s="203"/>
      <c r="AF56" s="203"/>
      <c r="AG56" s="203"/>
      <c r="AH56" s="203"/>
      <c r="AI56" s="203"/>
      <c r="AJ56" s="203"/>
      <c r="AK56" s="114"/>
      <c r="AL56" s="114"/>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row>
    <row r="57" spans="11:60" x14ac:dyDescent="0.4">
      <c r="K57" s="209"/>
      <c r="L57" s="209"/>
      <c r="M57" s="209"/>
      <c r="N57" s="209"/>
      <c r="O57" s="209"/>
      <c r="P57" s="209"/>
      <c r="Q57" s="209"/>
      <c r="R57" s="209"/>
      <c r="S57" s="209"/>
      <c r="T57" s="202"/>
      <c r="U57" s="202"/>
      <c r="V57" s="202"/>
      <c r="W57" s="202"/>
      <c r="X57" s="202"/>
      <c r="Y57" s="202"/>
      <c r="Z57" s="202"/>
      <c r="AA57" s="202"/>
      <c r="AB57" s="202"/>
      <c r="AC57" s="202"/>
      <c r="AD57" s="172" t="s">
        <v>889</v>
      </c>
      <c r="AE57" s="173"/>
      <c r="AF57" s="172" t="s">
        <v>75</v>
      </c>
      <c r="AG57" s="173"/>
      <c r="AH57" s="173"/>
      <c r="AI57" s="173"/>
      <c r="AJ57" s="174"/>
      <c r="AK57" s="90" t="s">
        <v>75</v>
      </c>
      <c r="AL57" s="92"/>
      <c r="AM57" s="175" t="s">
        <v>81</v>
      </c>
      <c r="AN57" s="175"/>
      <c r="AO57" s="175"/>
      <c r="AP57" s="175"/>
      <c r="AQ57" s="175"/>
      <c r="AR57" s="175"/>
      <c r="AS57" s="175"/>
      <c r="AT57" s="175"/>
      <c r="AU57" s="175"/>
      <c r="AV57" s="175"/>
      <c r="AW57" s="175"/>
      <c r="AX57" s="175"/>
      <c r="AY57" s="175"/>
      <c r="AZ57" s="175"/>
      <c r="BA57" s="175"/>
      <c r="BB57" s="175"/>
      <c r="BC57" s="175"/>
      <c r="BD57" s="175"/>
      <c r="BE57" s="175"/>
      <c r="BF57" s="175"/>
      <c r="BG57" s="175"/>
      <c r="BH57" s="175"/>
    </row>
    <row r="58" spans="11:60" x14ac:dyDescent="0.4">
      <c r="K58" s="117" t="s">
        <v>112</v>
      </c>
      <c r="L58" s="117"/>
      <c r="M58" s="117"/>
      <c r="N58" s="117"/>
      <c r="O58" s="117"/>
      <c r="P58" s="117"/>
      <c r="Q58" s="117"/>
      <c r="R58" s="117"/>
      <c r="S58" s="117"/>
      <c r="T58" s="202" t="s">
        <v>113</v>
      </c>
      <c r="U58" s="202"/>
      <c r="V58" s="202"/>
      <c r="W58" s="202"/>
      <c r="X58" s="202"/>
      <c r="Y58" s="202"/>
      <c r="Z58" s="202"/>
      <c r="AA58" s="202"/>
      <c r="AB58" s="202"/>
      <c r="AC58" s="202"/>
      <c r="AD58" s="203" t="s">
        <v>887</v>
      </c>
      <c r="AE58" s="203"/>
      <c r="AF58" s="161" t="s">
        <v>114</v>
      </c>
      <c r="AG58" s="161"/>
      <c r="AH58" s="161"/>
      <c r="AI58" s="161"/>
      <c r="AJ58" s="161"/>
      <c r="AK58" s="114" t="s">
        <v>115</v>
      </c>
      <c r="AL58" s="114"/>
      <c r="AM58" s="209" t="s">
        <v>277</v>
      </c>
      <c r="AN58" s="209"/>
      <c r="AO58" s="209"/>
      <c r="AP58" s="209"/>
      <c r="AQ58" s="209"/>
      <c r="AR58" s="209"/>
      <c r="AS58" s="209"/>
      <c r="AT58" s="209"/>
      <c r="AU58" s="209"/>
      <c r="AV58" s="209"/>
      <c r="AW58" s="209"/>
      <c r="AX58" s="209"/>
      <c r="AY58" s="209"/>
      <c r="AZ58" s="209"/>
      <c r="BA58" s="209"/>
      <c r="BB58" s="209"/>
      <c r="BC58" s="209"/>
      <c r="BD58" s="209"/>
      <c r="BE58" s="209"/>
      <c r="BF58" s="209"/>
      <c r="BG58" s="209"/>
      <c r="BH58" s="209"/>
    </row>
    <row r="59" spans="11:60" x14ac:dyDescent="0.4">
      <c r="K59" s="117"/>
      <c r="L59" s="117"/>
      <c r="M59" s="117"/>
      <c r="N59" s="117"/>
      <c r="O59" s="117"/>
      <c r="P59" s="117"/>
      <c r="Q59" s="117"/>
      <c r="R59" s="117"/>
      <c r="S59" s="117"/>
      <c r="T59" s="202"/>
      <c r="U59" s="202"/>
      <c r="V59" s="202"/>
      <c r="W59" s="202"/>
      <c r="X59" s="202"/>
      <c r="Y59" s="202"/>
      <c r="Z59" s="202"/>
      <c r="AA59" s="202"/>
      <c r="AB59" s="202"/>
      <c r="AC59" s="202"/>
      <c r="AD59" s="203"/>
      <c r="AE59" s="203"/>
      <c r="AF59" s="161"/>
      <c r="AG59" s="161"/>
      <c r="AH59" s="161"/>
      <c r="AI59" s="161"/>
      <c r="AJ59" s="161"/>
      <c r="AK59" s="114"/>
      <c r="AL59" s="114"/>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row>
    <row r="60" spans="11:60" x14ac:dyDescent="0.4">
      <c r="K60" s="117"/>
      <c r="L60" s="117"/>
      <c r="M60" s="117"/>
      <c r="N60" s="117"/>
      <c r="O60" s="117"/>
      <c r="P60" s="117"/>
      <c r="Q60" s="117"/>
      <c r="R60" s="117"/>
      <c r="S60" s="117"/>
      <c r="T60" s="202"/>
      <c r="U60" s="202"/>
      <c r="V60" s="202"/>
      <c r="W60" s="202"/>
      <c r="X60" s="202"/>
      <c r="Y60" s="202"/>
      <c r="Z60" s="202"/>
      <c r="AA60" s="202"/>
      <c r="AB60" s="202"/>
      <c r="AC60" s="202"/>
      <c r="AD60" s="203"/>
      <c r="AE60" s="203"/>
      <c r="AF60" s="161"/>
      <c r="AG60" s="161"/>
      <c r="AH60" s="161"/>
      <c r="AI60" s="161"/>
      <c r="AJ60" s="161"/>
      <c r="AK60" s="114"/>
      <c r="AL60" s="114"/>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row>
    <row r="61" spans="11:60" x14ac:dyDescent="0.4">
      <c r="K61" s="117"/>
      <c r="L61" s="117"/>
      <c r="M61" s="117"/>
      <c r="N61" s="117"/>
      <c r="O61" s="117"/>
      <c r="P61" s="117"/>
      <c r="Q61" s="117"/>
      <c r="R61" s="117"/>
      <c r="S61" s="117"/>
      <c r="T61" s="202"/>
      <c r="U61" s="202"/>
      <c r="V61" s="202"/>
      <c r="W61" s="202"/>
      <c r="X61" s="202"/>
      <c r="Y61" s="202"/>
      <c r="Z61" s="202"/>
      <c r="AA61" s="202"/>
      <c r="AB61" s="202"/>
      <c r="AC61" s="202"/>
      <c r="AD61" s="210" t="s">
        <v>889</v>
      </c>
      <c r="AE61" s="210"/>
      <c r="AF61" s="210" t="s">
        <v>75</v>
      </c>
      <c r="AG61" s="210"/>
      <c r="AH61" s="210"/>
      <c r="AI61" s="210"/>
      <c r="AJ61" s="210"/>
      <c r="AK61" s="207" t="s">
        <v>75</v>
      </c>
      <c r="AL61" s="207"/>
      <c r="AM61" s="175" t="s">
        <v>81</v>
      </c>
      <c r="AN61" s="175"/>
      <c r="AO61" s="175"/>
      <c r="AP61" s="175"/>
      <c r="AQ61" s="175"/>
      <c r="AR61" s="175"/>
      <c r="AS61" s="175"/>
      <c r="AT61" s="175"/>
      <c r="AU61" s="175"/>
      <c r="AV61" s="175"/>
      <c r="AW61" s="175"/>
      <c r="AX61" s="175"/>
      <c r="AY61" s="175"/>
      <c r="AZ61" s="175"/>
      <c r="BA61" s="175"/>
      <c r="BB61" s="175"/>
      <c r="BC61" s="175"/>
      <c r="BD61" s="175"/>
      <c r="BE61" s="175"/>
      <c r="BF61" s="175"/>
      <c r="BG61" s="175"/>
      <c r="BH61" s="175"/>
    </row>
    <row r="62" spans="11:60" x14ac:dyDescent="0.4">
      <c r="K62" s="117" t="s">
        <v>125</v>
      </c>
      <c r="L62" s="117"/>
      <c r="M62" s="117"/>
      <c r="N62" s="117"/>
      <c r="O62" s="117"/>
      <c r="P62" s="117"/>
      <c r="Q62" s="117"/>
      <c r="R62" s="117"/>
      <c r="S62" s="117"/>
      <c r="T62" s="202" t="s">
        <v>126</v>
      </c>
      <c r="U62" s="202"/>
      <c r="V62" s="202"/>
      <c r="W62" s="202"/>
      <c r="X62" s="202"/>
      <c r="Y62" s="202"/>
      <c r="Z62" s="202"/>
      <c r="AA62" s="202"/>
      <c r="AB62" s="202"/>
      <c r="AC62" s="202"/>
      <c r="AD62" s="203" t="s">
        <v>887</v>
      </c>
      <c r="AE62" s="203"/>
      <c r="AF62" s="161" t="s">
        <v>127</v>
      </c>
      <c r="AG62" s="161"/>
      <c r="AH62" s="161"/>
      <c r="AI62" s="161"/>
      <c r="AJ62" s="161"/>
      <c r="AK62" s="114" t="s">
        <v>115</v>
      </c>
      <c r="AL62" s="114"/>
      <c r="AM62" s="117" t="s">
        <v>289</v>
      </c>
      <c r="AN62" s="117"/>
      <c r="AO62" s="117"/>
      <c r="AP62" s="117"/>
      <c r="AQ62" s="117"/>
      <c r="AR62" s="117"/>
      <c r="AS62" s="117"/>
      <c r="AT62" s="117"/>
      <c r="AU62" s="117"/>
      <c r="AV62" s="117"/>
      <c r="AW62" s="117"/>
      <c r="AX62" s="117"/>
      <c r="AY62" s="117"/>
      <c r="AZ62" s="117"/>
      <c r="BA62" s="117"/>
      <c r="BB62" s="117"/>
      <c r="BC62" s="117"/>
      <c r="BD62" s="117"/>
      <c r="BE62" s="117"/>
      <c r="BF62" s="117"/>
      <c r="BG62" s="117"/>
      <c r="BH62" s="117"/>
    </row>
    <row r="63" spans="11:60" x14ac:dyDescent="0.4">
      <c r="K63" s="117"/>
      <c r="L63" s="117"/>
      <c r="M63" s="117"/>
      <c r="N63" s="117"/>
      <c r="O63" s="117"/>
      <c r="P63" s="117"/>
      <c r="Q63" s="117"/>
      <c r="R63" s="117"/>
      <c r="S63" s="117"/>
      <c r="T63" s="202"/>
      <c r="U63" s="202"/>
      <c r="V63" s="202"/>
      <c r="W63" s="202"/>
      <c r="X63" s="202"/>
      <c r="Y63" s="202"/>
      <c r="Z63" s="202"/>
      <c r="AA63" s="202"/>
      <c r="AB63" s="202"/>
      <c r="AC63" s="202"/>
      <c r="AD63" s="203"/>
      <c r="AE63" s="203"/>
      <c r="AF63" s="161"/>
      <c r="AG63" s="161"/>
      <c r="AH63" s="161"/>
      <c r="AI63" s="161"/>
      <c r="AJ63" s="161"/>
      <c r="AK63" s="114"/>
      <c r="AL63" s="114"/>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row>
    <row r="64" spans="11:60" x14ac:dyDescent="0.4">
      <c r="K64" s="117"/>
      <c r="L64" s="117"/>
      <c r="M64" s="117"/>
      <c r="N64" s="117"/>
      <c r="O64" s="117"/>
      <c r="P64" s="117"/>
      <c r="Q64" s="117"/>
      <c r="R64" s="117"/>
      <c r="S64" s="117"/>
      <c r="T64" s="202"/>
      <c r="U64" s="202"/>
      <c r="V64" s="202"/>
      <c r="W64" s="202"/>
      <c r="X64" s="202"/>
      <c r="Y64" s="202"/>
      <c r="Z64" s="202"/>
      <c r="AA64" s="202"/>
      <c r="AB64" s="202"/>
      <c r="AC64" s="202"/>
      <c r="AD64" s="203"/>
      <c r="AE64" s="203"/>
      <c r="AF64" s="161"/>
      <c r="AG64" s="161"/>
      <c r="AH64" s="161"/>
      <c r="AI64" s="161"/>
      <c r="AJ64" s="161"/>
      <c r="AK64" s="114"/>
      <c r="AL64" s="114"/>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row>
    <row r="65" spans="11:60" x14ac:dyDescent="0.4">
      <c r="K65" s="117"/>
      <c r="L65" s="117"/>
      <c r="M65" s="117"/>
      <c r="N65" s="117"/>
      <c r="O65" s="117"/>
      <c r="P65" s="117"/>
      <c r="Q65" s="117"/>
      <c r="R65" s="117"/>
      <c r="S65" s="117"/>
      <c r="T65" s="202"/>
      <c r="U65" s="202"/>
      <c r="V65" s="202"/>
      <c r="W65" s="202"/>
      <c r="X65" s="202"/>
      <c r="Y65" s="202"/>
      <c r="Z65" s="202"/>
      <c r="AA65" s="202"/>
      <c r="AB65" s="202"/>
      <c r="AC65" s="202"/>
      <c r="AD65" s="203"/>
      <c r="AE65" s="203"/>
      <c r="AF65" s="161"/>
      <c r="AG65" s="161"/>
      <c r="AH65" s="161"/>
      <c r="AI65" s="161"/>
      <c r="AJ65" s="161"/>
      <c r="AK65" s="114"/>
      <c r="AL65" s="114"/>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row>
    <row r="66" spans="11:60" x14ac:dyDescent="0.4">
      <c r="K66" s="117"/>
      <c r="L66" s="117"/>
      <c r="M66" s="117"/>
      <c r="N66" s="117"/>
      <c r="O66" s="117"/>
      <c r="P66" s="117"/>
      <c r="Q66" s="117"/>
      <c r="R66" s="117"/>
      <c r="S66" s="117"/>
      <c r="T66" s="202"/>
      <c r="U66" s="202"/>
      <c r="V66" s="202"/>
      <c r="W66" s="202"/>
      <c r="X66" s="202"/>
      <c r="Y66" s="202"/>
      <c r="Z66" s="202"/>
      <c r="AA66" s="202"/>
      <c r="AB66" s="202"/>
      <c r="AC66" s="202"/>
      <c r="AD66" s="210" t="s">
        <v>889</v>
      </c>
      <c r="AE66" s="210"/>
      <c r="AF66" s="210" t="s">
        <v>75</v>
      </c>
      <c r="AG66" s="210"/>
      <c r="AH66" s="210"/>
      <c r="AI66" s="210"/>
      <c r="AJ66" s="210"/>
      <c r="AK66" s="207" t="s">
        <v>75</v>
      </c>
      <c r="AL66" s="207"/>
      <c r="AM66" s="175" t="s">
        <v>81</v>
      </c>
      <c r="AN66" s="175"/>
      <c r="AO66" s="175"/>
      <c r="AP66" s="175"/>
      <c r="AQ66" s="175"/>
      <c r="AR66" s="175"/>
      <c r="AS66" s="175"/>
      <c r="AT66" s="175"/>
      <c r="AU66" s="175"/>
      <c r="AV66" s="175"/>
      <c r="AW66" s="175"/>
      <c r="AX66" s="175"/>
      <c r="AY66" s="175"/>
      <c r="AZ66" s="175"/>
      <c r="BA66" s="175"/>
      <c r="BB66" s="175"/>
      <c r="BC66" s="175"/>
      <c r="BD66" s="175"/>
      <c r="BE66" s="175"/>
      <c r="BF66" s="175"/>
      <c r="BG66" s="175"/>
      <c r="BH66" s="175"/>
    </row>
    <row r="67" spans="11:60" x14ac:dyDescent="0.4">
      <c r="K67" s="117" t="s">
        <v>890</v>
      </c>
      <c r="L67" s="117"/>
      <c r="M67" s="117"/>
      <c r="N67" s="117"/>
      <c r="O67" s="117"/>
      <c r="P67" s="117"/>
      <c r="Q67" s="117"/>
      <c r="R67" s="117"/>
      <c r="S67" s="117"/>
      <c r="T67" s="202" t="s">
        <v>137</v>
      </c>
      <c r="U67" s="202"/>
      <c r="V67" s="202"/>
      <c r="W67" s="202"/>
      <c r="X67" s="202"/>
      <c r="Y67" s="202"/>
      <c r="Z67" s="202"/>
      <c r="AA67" s="202"/>
      <c r="AB67" s="202"/>
      <c r="AC67" s="202"/>
      <c r="AD67" s="203" t="s">
        <v>887</v>
      </c>
      <c r="AE67" s="203"/>
      <c r="AF67" s="161" t="s">
        <v>138</v>
      </c>
      <c r="AG67" s="161"/>
      <c r="AH67" s="161"/>
      <c r="AI67" s="161"/>
      <c r="AJ67" s="161"/>
      <c r="AK67" s="114" t="s">
        <v>115</v>
      </c>
      <c r="AL67" s="114"/>
      <c r="AM67" s="209" t="s">
        <v>279</v>
      </c>
      <c r="AN67" s="209"/>
      <c r="AO67" s="209"/>
      <c r="AP67" s="209"/>
      <c r="AQ67" s="209"/>
      <c r="AR67" s="209"/>
      <c r="AS67" s="209"/>
      <c r="AT67" s="209"/>
      <c r="AU67" s="209"/>
      <c r="AV67" s="209"/>
      <c r="AW67" s="209"/>
      <c r="AX67" s="209"/>
      <c r="AY67" s="209"/>
      <c r="AZ67" s="209"/>
      <c r="BA67" s="209"/>
      <c r="BB67" s="209"/>
      <c r="BC67" s="209"/>
      <c r="BD67" s="209"/>
      <c r="BE67" s="209"/>
      <c r="BF67" s="209"/>
      <c r="BG67" s="209"/>
      <c r="BH67" s="209"/>
    </row>
    <row r="68" spans="11:60" x14ac:dyDescent="0.4">
      <c r="K68" s="117"/>
      <c r="L68" s="117"/>
      <c r="M68" s="117"/>
      <c r="N68" s="117"/>
      <c r="O68" s="117"/>
      <c r="P68" s="117"/>
      <c r="Q68" s="117"/>
      <c r="R68" s="117"/>
      <c r="S68" s="117"/>
      <c r="T68" s="202"/>
      <c r="U68" s="202"/>
      <c r="V68" s="202"/>
      <c r="W68" s="202"/>
      <c r="X68" s="202"/>
      <c r="Y68" s="202"/>
      <c r="Z68" s="202"/>
      <c r="AA68" s="202"/>
      <c r="AB68" s="202"/>
      <c r="AC68" s="202"/>
      <c r="AD68" s="203"/>
      <c r="AE68" s="203"/>
      <c r="AF68" s="161"/>
      <c r="AG68" s="161"/>
      <c r="AH68" s="161"/>
      <c r="AI68" s="161"/>
      <c r="AJ68" s="161"/>
      <c r="AK68" s="114"/>
      <c r="AL68" s="114"/>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row>
    <row r="69" spans="11:60" x14ac:dyDescent="0.4">
      <c r="K69" s="117"/>
      <c r="L69" s="117"/>
      <c r="M69" s="117"/>
      <c r="N69" s="117"/>
      <c r="O69" s="117"/>
      <c r="P69" s="117"/>
      <c r="Q69" s="117"/>
      <c r="R69" s="117"/>
      <c r="S69" s="117"/>
      <c r="T69" s="202"/>
      <c r="U69" s="202"/>
      <c r="V69" s="202"/>
      <c r="W69" s="202"/>
      <c r="X69" s="202"/>
      <c r="Y69" s="202"/>
      <c r="Z69" s="202"/>
      <c r="AA69" s="202"/>
      <c r="AB69" s="202"/>
      <c r="AC69" s="202"/>
      <c r="AD69" s="203"/>
      <c r="AE69" s="203"/>
      <c r="AF69" s="161"/>
      <c r="AG69" s="161"/>
      <c r="AH69" s="161"/>
      <c r="AI69" s="161"/>
      <c r="AJ69" s="161"/>
      <c r="AK69" s="114"/>
      <c r="AL69" s="114"/>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row>
    <row r="70" spans="11:60" x14ac:dyDescent="0.4">
      <c r="K70" s="117"/>
      <c r="L70" s="117"/>
      <c r="M70" s="117"/>
      <c r="N70" s="117"/>
      <c r="O70" s="117"/>
      <c r="P70" s="117"/>
      <c r="Q70" s="117"/>
      <c r="R70" s="117"/>
      <c r="S70" s="117"/>
      <c r="T70" s="202"/>
      <c r="U70" s="202"/>
      <c r="V70" s="202"/>
      <c r="W70" s="202"/>
      <c r="X70" s="202"/>
      <c r="Y70" s="202"/>
      <c r="Z70" s="202"/>
      <c r="AA70" s="202"/>
      <c r="AB70" s="202"/>
      <c r="AC70" s="202"/>
      <c r="AD70" s="203"/>
      <c r="AE70" s="203"/>
      <c r="AF70" s="161"/>
      <c r="AG70" s="161"/>
      <c r="AH70" s="161"/>
      <c r="AI70" s="161"/>
      <c r="AJ70" s="161"/>
      <c r="AK70" s="114"/>
      <c r="AL70" s="114"/>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row>
    <row r="71" spans="11:60" x14ac:dyDescent="0.4">
      <c r="K71" s="117"/>
      <c r="L71" s="117"/>
      <c r="M71" s="117"/>
      <c r="N71" s="117"/>
      <c r="O71" s="117"/>
      <c r="P71" s="117"/>
      <c r="Q71" s="117"/>
      <c r="R71" s="117"/>
      <c r="S71" s="117"/>
      <c r="T71" s="202"/>
      <c r="U71" s="202"/>
      <c r="V71" s="202"/>
      <c r="W71" s="202"/>
      <c r="X71" s="202"/>
      <c r="Y71" s="202"/>
      <c r="Z71" s="202"/>
      <c r="AA71" s="202"/>
      <c r="AB71" s="202"/>
      <c r="AC71" s="202"/>
      <c r="AD71" s="210" t="s">
        <v>889</v>
      </c>
      <c r="AE71" s="210"/>
      <c r="AF71" s="210" t="s">
        <v>75</v>
      </c>
      <c r="AG71" s="210"/>
      <c r="AH71" s="210"/>
      <c r="AI71" s="210"/>
      <c r="AJ71" s="210"/>
      <c r="AK71" s="207" t="s">
        <v>75</v>
      </c>
      <c r="AL71" s="207"/>
      <c r="AM71" s="175" t="s">
        <v>81</v>
      </c>
      <c r="AN71" s="175"/>
      <c r="AO71" s="175"/>
      <c r="AP71" s="175"/>
      <c r="AQ71" s="175"/>
      <c r="AR71" s="175"/>
      <c r="AS71" s="175"/>
      <c r="AT71" s="175"/>
      <c r="AU71" s="175"/>
      <c r="AV71" s="175"/>
      <c r="AW71" s="175"/>
      <c r="AX71" s="175"/>
      <c r="AY71" s="175"/>
      <c r="AZ71" s="175"/>
      <c r="BA71" s="175"/>
      <c r="BB71" s="175"/>
      <c r="BC71" s="175"/>
      <c r="BD71" s="175"/>
      <c r="BE71" s="175"/>
      <c r="BF71" s="175"/>
      <c r="BG71" s="175"/>
      <c r="BH71" s="175"/>
    </row>
    <row r="72" spans="11:60" x14ac:dyDescent="0.4">
      <c r="K72" s="117" t="s">
        <v>891</v>
      </c>
      <c r="L72" s="117"/>
      <c r="M72" s="117"/>
      <c r="N72" s="117"/>
      <c r="O72" s="117"/>
      <c r="P72" s="117"/>
      <c r="Q72" s="117"/>
      <c r="R72" s="117"/>
      <c r="S72" s="117"/>
      <c r="T72" s="202" t="s">
        <v>139</v>
      </c>
      <c r="U72" s="202"/>
      <c r="V72" s="202"/>
      <c r="W72" s="202"/>
      <c r="X72" s="202"/>
      <c r="Y72" s="202"/>
      <c r="Z72" s="202"/>
      <c r="AA72" s="202"/>
      <c r="AB72" s="202"/>
      <c r="AC72" s="202"/>
      <c r="AD72" s="203" t="s">
        <v>887</v>
      </c>
      <c r="AE72" s="203"/>
      <c r="AF72" s="161" t="s">
        <v>140</v>
      </c>
      <c r="AG72" s="161"/>
      <c r="AH72" s="161"/>
      <c r="AI72" s="161"/>
      <c r="AJ72" s="161"/>
      <c r="AK72" s="114" t="s">
        <v>115</v>
      </c>
      <c r="AL72" s="114"/>
      <c r="AM72" s="209" t="s">
        <v>598</v>
      </c>
      <c r="AN72" s="209"/>
      <c r="AO72" s="209"/>
      <c r="AP72" s="209"/>
      <c r="AQ72" s="209"/>
      <c r="AR72" s="209"/>
      <c r="AS72" s="209"/>
      <c r="AT72" s="209"/>
      <c r="AU72" s="209"/>
      <c r="AV72" s="209"/>
      <c r="AW72" s="209"/>
      <c r="AX72" s="209"/>
      <c r="AY72" s="209"/>
      <c r="AZ72" s="209"/>
      <c r="BA72" s="209"/>
      <c r="BB72" s="209"/>
      <c r="BC72" s="209"/>
      <c r="BD72" s="209"/>
      <c r="BE72" s="209"/>
      <c r="BF72" s="209"/>
      <c r="BG72" s="209"/>
      <c r="BH72" s="209"/>
    </row>
    <row r="73" spans="11:60" x14ac:dyDescent="0.4">
      <c r="K73" s="117"/>
      <c r="L73" s="117"/>
      <c r="M73" s="117"/>
      <c r="N73" s="117"/>
      <c r="O73" s="117"/>
      <c r="P73" s="117"/>
      <c r="Q73" s="117"/>
      <c r="R73" s="117"/>
      <c r="S73" s="117"/>
      <c r="T73" s="202"/>
      <c r="U73" s="202"/>
      <c r="V73" s="202"/>
      <c r="W73" s="202"/>
      <c r="X73" s="202"/>
      <c r="Y73" s="202"/>
      <c r="Z73" s="202"/>
      <c r="AA73" s="202"/>
      <c r="AB73" s="202"/>
      <c r="AC73" s="202"/>
      <c r="AD73" s="203"/>
      <c r="AE73" s="203"/>
      <c r="AF73" s="161"/>
      <c r="AG73" s="161"/>
      <c r="AH73" s="161"/>
      <c r="AI73" s="161"/>
      <c r="AJ73" s="161"/>
      <c r="AK73" s="114"/>
      <c r="AL73" s="114"/>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row>
    <row r="74" spans="11:60" x14ac:dyDescent="0.4">
      <c r="K74" s="117"/>
      <c r="L74" s="117"/>
      <c r="M74" s="117"/>
      <c r="N74" s="117"/>
      <c r="O74" s="117"/>
      <c r="P74" s="117"/>
      <c r="Q74" s="117"/>
      <c r="R74" s="117"/>
      <c r="S74" s="117"/>
      <c r="T74" s="202"/>
      <c r="U74" s="202"/>
      <c r="V74" s="202"/>
      <c r="W74" s="202"/>
      <c r="X74" s="202"/>
      <c r="Y74" s="202"/>
      <c r="Z74" s="202"/>
      <c r="AA74" s="202"/>
      <c r="AB74" s="202"/>
      <c r="AC74" s="202"/>
      <c r="AD74" s="203"/>
      <c r="AE74" s="203"/>
      <c r="AF74" s="161"/>
      <c r="AG74" s="161"/>
      <c r="AH74" s="161"/>
      <c r="AI74" s="161"/>
      <c r="AJ74" s="161"/>
      <c r="AK74" s="114"/>
      <c r="AL74" s="114"/>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row>
    <row r="75" spans="11:60" x14ac:dyDescent="0.4">
      <c r="K75" s="117"/>
      <c r="L75" s="117"/>
      <c r="M75" s="117"/>
      <c r="N75" s="117"/>
      <c r="O75" s="117"/>
      <c r="P75" s="117"/>
      <c r="Q75" s="117"/>
      <c r="R75" s="117"/>
      <c r="S75" s="117"/>
      <c r="T75" s="202"/>
      <c r="U75" s="202"/>
      <c r="V75" s="202"/>
      <c r="W75" s="202"/>
      <c r="X75" s="202"/>
      <c r="Y75" s="202"/>
      <c r="Z75" s="202"/>
      <c r="AA75" s="202"/>
      <c r="AB75" s="202"/>
      <c r="AC75" s="202"/>
      <c r="AD75" s="203"/>
      <c r="AE75" s="203"/>
      <c r="AF75" s="161"/>
      <c r="AG75" s="161"/>
      <c r="AH75" s="161"/>
      <c r="AI75" s="161"/>
      <c r="AJ75" s="161"/>
      <c r="AK75" s="114"/>
      <c r="AL75" s="114"/>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row>
    <row r="76" spans="11:60" x14ac:dyDescent="0.4">
      <c r="K76" s="117"/>
      <c r="L76" s="117"/>
      <c r="M76" s="117"/>
      <c r="N76" s="117"/>
      <c r="O76" s="117"/>
      <c r="P76" s="117"/>
      <c r="Q76" s="117"/>
      <c r="R76" s="117"/>
      <c r="S76" s="117"/>
      <c r="T76" s="202"/>
      <c r="U76" s="202"/>
      <c r="V76" s="202"/>
      <c r="W76" s="202"/>
      <c r="X76" s="202"/>
      <c r="Y76" s="202"/>
      <c r="Z76" s="202"/>
      <c r="AA76" s="202"/>
      <c r="AB76" s="202"/>
      <c r="AC76" s="202"/>
      <c r="AD76" s="210" t="s">
        <v>889</v>
      </c>
      <c r="AE76" s="210"/>
      <c r="AF76" s="210" t="s">
        <v>75</v>
      </c>
      <c r="AG76" s="210"/>
      <c r="AH76" s="210"/>
      <c r="AI76" s="210"/>
      <c r="AJ76" s="210"/>
      <c r="AK76" s="207" t="s">
        <v>75</v>
      </c>
      <c r="AL76" s="207"/>
      <c r="AM76" s="175" t="s">
        <v>81</v>
      </c>
      <c r="AN76" s="175"/>
      <c r="AO76" s="175"/>
      <c r="AP76" s="175"/>
      <c r="AQ76" s="175"/>
      <c r="AR76" s="175"/>
      <c r="AS76" s="175"/>
      <c r="AT76" s="175"/>
      <c r="AU76" s="175"/>
      <c r="AV76" s="175"/>
      <c r="AW76" s="175"/>
      <c r="AX76" s="175"/>
      <c r="AY76" s="175"/>
      <c r="AZ76" s="175"/>
      <c r="BA76" s="175"/>
      <c r="BB76" s="175"/>
      <c r="BC76" s="175"/>
      <c r="BD76" s="175"/>
      <c r="BE76" s="175"/>
      <c r="BF76" s="175"/>
      <c r="BG76" s="175"/>
      <c r="BH76" s="175"/>
    </row>
    <row r="77" spans="11:60" x14ac:dyDescent="0.4">
      <c r="K77" s="228" t="s">
        <v>979</v>
      </c>
      <c r="L77" s="228"/>
      <c r="M77" s="228"/>
      <c r="N77" s="228"/>
      <c r="O77" s="228"/>
      <c r="P77" s="228"/>
      <c r="Q77" s="228"/>
      <c r="R77" s="228"/>
      <c r="S77" s="228"/>
      <c r="T77" s="131" t="s">
        <v>892</v>
      </c>
      <c r="U77" s="131"/>
      <c r="V77" s="131"/>
      <c r="W77" s="131"/>
      <c r="X77" s="131"/>
      <c r="Y77" s="131"/>
      <c r="Z77" s="131"/>
      <c r="AA77" s="131"/>
      <c r="AB77" s="131"/>
      <c r="AC77" s="131"/>
      <c r="AD77" s="131" t="s">
        <v>78</v>
      </c>
      <c r="AE77" s="131"/>
      <c r="AF77" s="131" t="s">
        <v>981</v>
      </c>
      <c r="AG77" s="131"/>
      <c r="AH77" s="131"/>
      <c r="AI77" s="131"/>
      <c r="AJ77" s="131"/>
      <c r="AK77" s="131" t="s">
        <v>79</v>
      </c>
      <c r="AL77" s="131"/>
      <c r="AM77" s="209" t="s">
        <v>983</v>
      </c>
      <c r="AN77" s="209"/>
      <c r="AO77" s="209"/>
      <c r="AP77" s="209"/>
      <c r="AQ77" s="209"/>
      <c r="AR77" s="209"/>
      <c r="AS77" s="209"/>
      <c r="AT77" s="209"/>
      <c r="AU77" s="209"/>
      <c r="AV77" s="209"/>
      <c r="AW77" s="209"/>
      <c r="AX77" s="209"/>
      <c r="AY77" s="209"/>
      <c r="AZ77" s="209"/>
      <c r="BA77" s="209"/>
      <c r="BB77" s="209"/>
      <c r="BC77" s="209"/>
      <c r="BD77" s="209"/>
      <c r="BE77" s="209"/>
      <c r="BF77" s="209"/>
      <c r="BG77" s="209"/>
      <c r="BH77" s="209"/>
    </row>
    <row r="78" spans="11:60" x14ac:dyDescent="0.4">
      <c r="K78" s="228"/>
      <c r="L78" s="228"/>
      <c r="M78" s="228"/>
      <c r="N78" s="228"/>
      <c r="O78" s="228"/>
      <c r="P78" s="228"/>
      <c r="Q78" s="228"/>
      <c r="R78" s="228"/>
      <c r="S78" s="228"/>
      <c r="T78" s="131"/>
      <c r="U78" s="131"/>
      <c r="V78" s="131"/>
      <c r="W78" s="131"/>
      <c r="X78" s="131"/>
      <c r="Y78" s="131"/>
      <c r="Z78" s="131"/>
      <c r="AA78" s="131"/>
      <c r="AB78" s="131"/>
      <c r="AC78" s="131"/>
      <c r="AD78" s="131"/>
      <c r="AE78" s="131"/>
      <c r="AF78" s="131"/>
      <c r="AG78" s="131"/>
      <c r="AH78" s="131"/>
      <c r="AI78" s="131"/>
      <c r="AJ78" s="131"/>
      <c r="AK78" s="131"/>
      <c r="AL78" s="131"/>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row>
    <row r="79" spans="11:60" x14ac:dyDescent="0.4">
      <c r="K79" s="228"/>
      <c r="L79" s="228"/>
      <c r="M79" s="228"/>
      <c r="N79" s="228"/>
      <c r="O79" s="228"/>
      <c r="P79" s="228"/>
      <c r="Q79" s="228"/>
      <c r="R79" s="228"/>
      <c r="S79" s="228"/>
      <c r="T79" s="131"/>
      <c r="U79" s="131"/>
      <c r="V79" s="131"/>
      <c r="W79" s="131"/>
      <c r="X79" s="131"/>
      <c r="Y79" s="131"/>
      <c r="Z79" s="131"/>
      <c r="AA79" s="131"/>
      <c r="AB79" s="131"/>
      <c r="AC79" s="131"/>
      <c r="AD79" s="131"/>
      <c r="AE79" s="131"/>
      <c r="AF79" s="131"/>
      <c r="AG79" s="131"/>
      <c r="AH79" s="131"/>
      <c r="AI79" s="131"/>
      <c r="AJ79" s="131"/>
      <c r="AK79" s="131"/>
      <c r="AL79" s="131"/>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row>
    <row r="80" spans="11:60" x14ac:dyDescent="0.4">
      <c r="K80" s="228"/>
      <c r="L80" s="228"/>
      <c r="M80" s="228"/>
      <c r="N80" s="228"/>
      <c r="O80" s="228"/>
      <c r="P80" s="228"/>
      <c r="Q80" s="228"/>
      <c r="R80" s="228"/>
      <c r="S80" s="228"/>
      <c r="T80" s="131"/>
      <c r="U80" s="131"/>
      <c r="V80" s="131"/>
      <c r="W80" s="131"/>
      <c r="X80" s="131"/>
      <c r="Y80" s="131"/>
      <c r="Z80" s="131"/>
      <c r="AA80" s="131"/>
      <c r="AB80" s="131"/>
      <c r="AC80" s="131"/>
      <c r="AD80" s="131"/>
      <c r="AE80" s="131"/>
      <c r="AF80" s="131"/>
      <c r="AG80" s="131"/>
      <c r="AH80" s="131"/>
      <c r="AI80" s="131"/>
      <c r="AJ80" s="131"/>
      <c r="AK80" s="131"/>
      <c r="AL80" s="131"/>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row>
    <row r="81" spans="11:60" x14ac:dyDescent="0.4">
      <c r="K81" s="228"/>
      <c r="L81" s="228"/>
      <c r="M81" s="228"/>
      <c r="N81" s="228"/>
      <c r="O81" s="228"/>
      <c r="P81" s="228"/>
      <c r="Q81" s="228"/>
      <c r="R81" s="228"/>
      <c r="S81" s="228"/>
      <c r="T81" s="131"/>
      <c r="U81" s="131"/>
      <c r="V81" s="131"/>
      <c r="W81" s="131"/>
      <c r="X81" s="131"/>
      <c r="Y81" s="131"/>
      <c r="Z81" s="131"/>
      <c r="AA81" s="131"/>
      <c r="AB81" s="131"/>
      <c r="AC81" s="131"/>
      <c r="AD81" s="229" t="s">
        <v>80</v>
      </c>
      <c r="AE81" s="229"/>
      <c r="AF81" s="229" t="s">
        <v>75</v>
      </c>
      <c r="AG81" s="229"/>
      <c r="AH81" s="229"/>
      <c r="AI81" s="229"/>
      <c r="AJ81" s="229"/>
      <c r="AK81" s="230" t="s">
        <v>75</v>
      </c>
      <c r="AL81" s="230"/>
      <c r="AM81" s="208" t="s">
        <v>81</v>
      </c>
      <c r="AN81" s="208"/>
      <c r="AO81" s="208"/>
      <c r="AP81" s="208"/>
      <c r="AQ81" s="208"/>
      <c r="AR81" s="208"/>
      <c r="AS81" s="208"/>
      <c r="AT81" s="208"/>
      <c r="AU81" s="208"/>
      <c r="AV81" s="208"/>
      <c r="AW81" s="208"/>
      <c r="AX81" s="208"/>
      <c r="AY81" s="208"/>
      <c r="AZ81" s="208"/>
      <c r="BA81" s="208"/>
      <c r="BB81" s="208"/>
      <c r="BC81" s="208"/>
      <c r="BD81" s="208"/>
      <c r="BE81" s="208"/>
      <c r="BF81" s="208"/>
      <c r="BG81" s="208"/>
      <c r="BH81" s="208"/>
    </row>
    <row r="82" spans="11:60" x14ac:dyDescent="0.4">
      <c r="K82" s="228" t="s">
        <v>980</v>
      </c>
      <c r="L82" s="228"/>
      <c r="M82" s="228"/>
      <c r="N82" s="228"/>
      <c r="O82" s="228"/>
      <c r="P82" s="228"/>
      <c r="Q82" s="228"/>
      <c r="R82" s="228"/>
      <c r="S82" s="228"/>
      <c r="T82" s="131" t="s">
        <v>893</v>
      </c>
      <c r="U82" s="131"/>
      <c r="V82" s="131"/>
      <c r="W82" s="131"/>
      <c r="X82" s="131"/>
      <c r="Y82" s="131"/>
      <c r="Z82" s="131"/>
      <c r="AA82" s="131"/>
      <c r="AB82" s="131"/>
      <c r="AC82" s="131"/>
      <c r="AD82" s="162" t="s">
        <v>78</v>
      </c>
      <c r="AE82" s="222"/>
      <c r="AF82" s="162" t="s">
        <v>982</v>
      </c>
      <c r="AG82" s="222"/>
      <c r="AH82" s="222"/>
      <c r="AI82" s="222"/>
      <c r="AJ82" s="163"/>
      <c r="AK82" s="162" t="s">
        <v>79</v>
      </c>
      <c r="AL82" s="163"/>
      <c r="AM82" s="209" t="s">
        <v>984</v>
      </c>
      <c r="AN82" s="209"/>
      <c r="AO82" s="209"/>
      <c r="AP82" s="209"/>
      <c r="AQ82" s="209"/>
      <c r="AR82" s="209"/>
      <c r="AS82" s="209"/>
      <c r="AT82" s="209"/>
      <c r="AU82" s="209"/>
      <c r="AV82" s="209"/>
      <c r="AW82" s="209"/>
      <c r="AX82" s="209"/>
      <c r="AY82" s="209"/>
      <c r="AZ82" s="209"/>
      <c r="BA82" s="209"/>
      <c r="BB82" s="209"/>
      <c r="BC82" s="209"/>
      <c r="BD82" s="209"/>
      <c r="BE82" s="209"/>
      <c r="BF82" s="209"/>
      <c r="BG82" s="209"/>
      <c r="BH82" s="209"/>
    </row>
    <row r="83" spans="11:60" x14ac:dyDescent="0.4">
      <c r="K83" s="228"/>
      <c r="L83" s="228"/>
      <c r="M83" s="228"/>
      <c r="N83" s="228"/>
      <c r="O83" s="228"/>
      <c r="P83" s="228"/>
      <c r="Q83" s="228"/>
      <c r="R83" s="228"/>
      <c r="S83" s="228"/>
      <c r="T83" s="131"/>
      <c r="U83" s="131"/>
      <c r="V83" s="131"/>
      <c r="W83" s="131"/>
      <c r="X83" s="131"/>
      <c r="Y83" s="131"/>
      <c r="Z83" s="131"/>
      <c r="AA83" s="131"/>
      <c r="AB83" s="131"/>
      <c r="AC83" s="131"/>
      <c r="AD83" s="223"/>
      <c r="AE83" s="224"/>
      <c r="AF83" s="223"/>
      <c r="AG83" s="224"/>
      <c r="AH83" s="224"/>
      <c r="AI83" s="224"/>
      <c r="AJ83" s="226"/>
      <c r="AK83" s="223"/>
      <c r="AL83" s="226"/>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row>
    <row r="84" spans="11:60" x14ac:dyDescent="0.4">
      <c r="K84" s="228"/>
      <c r="L84" s="228"/>
      <c r="M84" s="228"/>
      <c r="N84" s="228"/>
      <c r="O84" s="228"/>
      <c r="P84" s="228"/>
      <c r="Q84" s="228"/>
      <c r="R84" s="228"/>
      <c r="S84" s="228"/>
      <c r="T84" s="131"/>
      <c r="U84" s="131"/>
      <c r="V84" s="131"/>
      <c r="W84" s="131"/>
      <c r="X84" s="131"/>
      <c r="Y84" s="131"/>
      <c r="Z84" s="131"/>
      <c r="AA84" s="131"/>
      <c r="AB84" s="131"/>
      <c r="AC84" s="131"/>
      <c r="AD84" s="223"/>
      <c r="AE84" s="224"/>
      <c r="AF84" s="223"/>
      <c r="AG84" s="224"/>
      <c r="AH84" s="224"/>
      <c r="AI84" s="224"/>
      <c r="AJ84" s="226"/>
      <c r="AK84" s="223"/>
      <c r="AL84" s="226"/>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row>
    <row r="85" spans="11:60" x14ac:dyDescent="0.4">
      <c r="K85" s="228"/>
      <c r="L85" s="228"/>
      <c r="M85" s="228"/>
      <c r="N85" s="228"/>
      <c r="O85" s="228"/>
      <c r="P85" s="228"/>
      <c r="Q85" s="228"/>
      <c r="R85" s="228"/>
      <c r="S85" s="228"/>
      <c r="T85" s="131"/>
      <c r="U85" s="131"/>
      <c r="V85" s="131"/>
      <c r="W85" s="131"/>
      <c r="X85" s="131"/>
      <c r="Y85" s="131"/>
      <c r="Z85" s="131"/>
      <c r="AA85" s="131"/>
      <c r="AB85" s="131"/>
      <c r="AC85" s="131"/>
      <c r="AD85" s="164"/>
      <c r="AE85" s="225"/>
      <c r="AF85" s="164"/>
      <c r="AG85" s="225"/>
      <c r="AH85" s="225"/>
      <c r="AI85" s="225"/>
      <c r="AJ85" s="165"/>
      <c r="AK85" s="164"/>
      <c r="AL85" s="165"/>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row>
    <row r="86" spans="11:60" x14ac:dyDescent="0.4">
      <c r="K86" s="228"/>
      <c r="L86" s="228"/>
      <c r="M86" s="228"/>
      <c r="N86" s="228"/>
      <c r="O86" s="228"/>
      <c r="P86" s="228"/>
      <c r="Q86" s="228"/>
      <c r="R86" s="228"/>
      <c r="S86" s="228"/>
      <c r="T86" s="131"/>
      <c r="U86" s="131"/>
      <c r="V86" s="131"/>
      <c r="W86" s="131"/>
      <c r="X86" s="131"/>
      <c r="Y86" s="131"/>
      <c r="Z86" s="131"/>
      <c r="AA86" s="131"/>
      <c r="AB86" s="131"/>
      <c r="AC86" s="131"/>
      <c r="AD86" s="241" t="s">
        <v>80</v>
      </c>
      <c r="AE86" s="242"/>
      <c r="AF86" s="241" t="s">
        <v>75</v>
      </c>
      <c r="AG86" s="242"/>
      <c r="AH86" s="242"/>
      <c r="AI86" s="242"/>
      <c r="AJ86" s="243"/>
      <c r="AK86" s="234" t="s">
        <v>75</v>
      </c>
      <c r="AL86" s="236"/>
      <c r="AM86" s="208" t="s">
        <v>81</v>
      </c>
      <c r="AN86" s="208"/>
      <c r="AO86" s="208"/>
      <c r="AP86" s="208"/>
      <c r="AQ86" s="208"/>
      <c r="AR86" s="208"/>
      <c r="AS86" s="208"/>
      <c r="AT86" s="208"/>
      <c r="AU86" s="208"/>
      <c r="AV86" s="208"/>
      <c r="AW86" s="208"/>
      <c r="AX86" s="208"/>
      <c r="AY86" s="208"/>
      <c r="AZ86" s="208"/>
      <c r="BA86" s="208"/>
      <c r="BB86" s="208"/>
      <c r="BC86" s="208"/>
      <c r="BD86" s="208"/>
      <c r="BE86" s="208"/>
      <c r="BF86" s="208"/>
      <c r="BG86" s="208"/>
      <c r="BH86" s="208"/>
    </row>
    <row r="87" spans="11:60" x14ac:dyDescent="0.4">
      <c r="K87" s="234" t="str">
        <f>"予約 (" &amp; HEX2DEC("100") - HEX2DEC("34") &amp; "Bytes)"</f>
        <v>予約 (204Bytes)</v>
      </c>
      <c r="L87" s="235"/>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c r="AJ87" s="235"/>
      <c r="AK87" s="235"/>
      <c r="AL87" s="235"/>
      <c r="AM87" s="235"/>
      <c r="AN87" s="235"/>
      <c r="AO87" s="235"/>
      <c r="AP87" s="235"/>
      <c r="AQ87" s="235"/>
      <c r="AR87" s="235"/>
      <c r="AS87" s="235"/>
      <c r="AT87" s="235"/>
      <c r="AU87" s="235"/>
      <c r="AV87" s="235"/>
      <c r="AW87" s="235"/>
      <c r="AX87" s="235"/>
      <c r="AY87" s="235"/>
      <c r="AZ87" s="235"/>
      <c r="BA87" s="235"/>
      <c r="BB87" s="235"/>
      <c r="BC87" s="235"/>
      <c r="BD87" s="235"/>
      <c r="BE87" s="235"/>
      <c r="BF87" s="235"/>
      <c r="BG87" s="235"/>
      <c r="BH87" s="236"/>
    </row>
    <row r="90" spans="11:60" x14ac:dyDescent="0.4">
      <c r="K90" s="89" t="s">
        <v>141</v>
      </c>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row>
    <row r="91" spans="11:60" x14ac:dyDescent="0.4">
      <c r="K91" s="212" t="s">
        <v>64</v>
      </c>
      <c r="L91" s="213"/>
      <c r="M91" s="213"/>
      <c r="N91" s="213"/>
      <c r="O91" s="213"/>
      <c r="P91" s="213"/>
      <c r="Q91" s="213"/>
      <c r="R91" s="213"/>
      <c r="S91" s="213"/>
      <c r="T91" s="213" t="s">
        <v>65</v>
      </c>
      <c r="U91" s="213"/>
      <c r="V91" s="213"/>
      <c r="W91" s="213"/>
      <c r="X91" s="213"/>
      <c r="Y91" s="213"/>
      <c r="Z91" s="213"/>
      <c r="AA91" s="213"/>
      <c r="AB91" s="213"/>
      <c r="AC91" s="213"/>
      <c r="AD91" s="213" t="s">
        <v>66</v>
      </c>
      <c r="AE91" s="213"/>
      <c r="AF91" s="238" t="s">
        <v>67</v>
      </c>
      <c r="AG91" s="239"/>
      <c r="AH91" s="239"/>
      <c r="AI91" s="239"/>
      <c r="AJ91" s="240"/>
      <c r="AK91" s="176" t="s">
        <v>68</v>
      </c>
      <c r="AL91" s="176"/>
      <c r="AM91" s="177" t="s">
        <v>69</v>
      </c>
      <c r="AN91" s="177"/>
      <c r="AO91" s="177"/>
      <c r="AP91" s="177"/>
      <c r="AQ91" s="177"/>
      <c r="AR91" s="177"/>
      <c r="AS91" s="177"/>
      <c r="AT91" s="177"/>
      <c r="AU91" s="177"/>
      <c r="AV91" s="177"/>
      <c r="AW91" s="177"/>
      <c r="AX91" s="177"/>
      <c r="AY91" s="177"/>
      <c r="AZ91" s="177"/>
      <c r="BA91" s="177"/>
      <c r="BB91" s="177"/>
      <c r="BC91" s="177"/>
      <c r="BD91" s="177"/>
      <c r="BE91" s="177"/>
      <c r="BF91" s="177"/>
      <c r="BG91" s="177"/>
      <c r="BH91" s="177"/>
    </row>
    <row r="92" spans="11:60" x14ac:dyDescent="0.4">
      <c r="K92" s="166" t="s">
        <v>894</v>
      </c>
      <c r="L92" s="167"/>
      <c r="M92" s="167"/>
      <c r="N92" s="167"/>
      <c r="O92" s="167"/>
      <c r="P92" s="167"/>
      <c r="Q92" s="167"/>
      <c r="R92" s="167"/>
      <c r="S92" s="168"/>
      <c r="T92" s="181" t="s">
        <v>142</v>
      </c>
      <c r="U92" s="182"/>
      <c r="V92" s="182"/>
      <c r="W92" s="182"/>
      <c r="X92" s="182"/>
      <c r="Y92" s="182"/>
      <c r="Z92" s="182"/>
      <c r="AA92" s="182"/>
      <c r="AB92" s="182"/>
      <c r="AC92" s="183"/>
      <c r="AD92" s="161" t="s">
        <v>91</v>
      </c>
      <c r="AE92" s="161"/>
      <c r="AF92" s="161" t="s">
        <v>92</v>
      </c>
      <c r="AG92" s="161"/>
      <c r="AH92" s="161"/>
      <c r="AI92" s="161"/>
      <c r="AJ92" s="161"/>
      <c r="AK92" s="114" t="s">
        <v>79</v>
      </c>
      <c r="AL92" s="114"/>
      <c r="AM92" s="117" t="s">
        <v>281</v>
      </c>
      <c r="AN92" s="117"/>
      <c r="AO92" s="117"/>
      <c r="AP92" s="117"/>
      <c r="AQ92" s="117"/>
      <c r="AR92" s="117"/>
      <c r="AS92" s="117"/>
      <c r="AT92" s="117"/>
      <c r="AU92" s="117"/>
      <c r="AV92" s="117"/>
      <c r="AW92" s="117"/>
      <c r="AX92" s="117"/>
      <c r="AY92" s="117"/>
      <c r="AZ92" s="117"/>
      <c r="BA92" s="117"/>
      <c r="BB92" s="117"/>
      <c r="BC92" s="117"/>
      <c r="BD92" s="117"/>
      <c r="BE92" s="117"/>
      <c r="BF92" s="117"/>
      <c r="BG92" s="117"/>
      <c r="BH92" s="117"/>
    </row>
    <row r="93" spans="11:60" x14ac:dyDescent="0.4">
      <c r="K93" s="178"/>
      <c r="L93" s="179"/>
      <c r="M93" s="179"/>
      <c r="N93" s="179"/>
      <c r="O93" s="179"/>
      <c r="P93" s="179"/>
      <c r="Q93" s="179"/>
      <c r="R93" s="179"/>
      <c r="S93" s="180"/>
      <c r="T93" s="184"/>
      <c r="U93" s="185"/>
      <c r="V93" s="185"/>
      <c r="W93" s="185"/>
      <c r="X93" s="185"/>
      <c r="Y93" s="185"/>
      <c r="Z93" s="185"/>
      <c r="AA93" s="185"/>
      <c r="AB93" s="185"/>
      <c r="AC93" s="186"/>
      <c r="AD93" s="161"/>
      <c r="AE93" s="161"/>
      <c r="AF93" s="161"/>
      <c r="AG93" s="161"/>
      <c r="AH93" s="161"/>
      <c r="AI93" s="161"/>
      <c r="AJ93" s="161"/>
      <c r="AK93" s="114"/>
      <c r="AL93" s="114"/>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row>
    <row r="94" spans="11:60" x14ac:dyDescent="0.4">
      <c r="K94" s="178"/>
      <c r="L94" s="179"/>
      <c r="M94" s="179"/>
      <c r="N94" s="179"/>
      <c r="O94" s="179"/>
      <c r="P94" s="179"/>
      <c r="Q94" s="179"/>
      <c r="R94" s="179"/>
      <c r="S94" s="180"/>
      <c r="T94" s="184"/>
      <c r="U94" s="185"/>
      <c r="V94" s="185"/>
      <c r="W94" s="185"/>
      <c r="X94" s="185"/>
      <c r="Y94" s="185"/>
      <c r="Z94" s="185"/>
      <c r="AA94" s="185"/>
      <c r="AB94" s="185"/>
      <c r="AC94" s="186"/>
      <c r="AD94" s="190" t="s">
        <v>93</v>
      </c>
      <c r="AE94" s="191"/>
      <c r="AF94" s="190" t="s">
        <v>94</v>
      </c>
      <c r="AG94" s="191"/>
      <c r="AH94" s="191"/>
      <c r="AI94" s="191"/>
      <c r="AJ94" s="192"/>
      <c r="AK94" s="156" t="s">
        <v>79</v>
      </c>
      <c r="AL94" s="158"/>
      <c r="AM94" s="193" t="s">
        <v>285</v>
      </c>
      <c r="AN94" s="194"/>
      <c r="AO94" s="194"/>
      <c r="AP94" s="194"/>
      <c r="AQ94" s="194"/>
      <c r="AR94" s="194"/>
      <c r="AS94" s="194"/>
      <c r="AT94" s="194"/>
      <c r="AU94" s="194"/>
      <c r="AV94" s="194"/>
      <c r="AW94" s="194"/>
      <c r="AX94" s="194"/>
      <c r="AY94" s="194"/>
      <c r="AZ94" s="194"/>
      <c r="BA94" s="194"/>
      <c r="BB94" s="194"/>
      <c r="BC94" s="194"/>
      <c r="BD94" s="194"/>
      <c r="BE94" s="194"/>
      <c r="BF94" s="194"/>
      <c r="BG94" s="194"/>
      <c r="BH94" s="195"/>
    </row>
    <row r="95" spans="11:60" x14ac:dyDescent="0.4">
      <c r="K95" s="178"/>
      <c r="L95" s="179"/>
      <c r="M95" s="179"/>
      <c r="N95" s="179"/>
      <c r="O95" s="179"/>
      <c r="P95" s="179"/>
      <c r="Q95" s="179"/>
      <c r="R95" s="179"/>
      <c r="S95" s="180"/>
      <c r="T95" s="184"/>
      <c r="U95" s="185"/>
      <c r="V95" s="185"/>
      <c r="W95" s="185"/>
      <c r="X95" s="185"/>
      <c r="Y95" s="185"/>
      <c r="Z95" s="185"/>
      <c r="AA95" s="185"/>
      <c r="AB95" s="185"/>
      <c r="AC95" s="186"/>
      <c r="AD95" s="161" t="s">
        <v>95</v>
      </c>
      <c r="AE95" s="161"/>
      <c r="AF95" s="190" t="s">
        <v>96</v>
      </c>
      <c r="AG95" s="191"/>
      <c r="AH95" s="191"/>
      <c r="AI95" s="191"/>
      <c r="AJ95" s="192"/>
      <c r="AK95" s="114" t="s">
        <v>79</v>
      </c>
      <c r="AL95" s="114"/>
      <c r="AM95" s="117" t="s">
        <v>286</v>
      </c>
      <c r="AN95" s="117"/>
      <c r="AO95" s="117"/>
      <c r="AP95" s="117"/>
      <c r="AQ95" s="117"/>
      <c r="AR95" s="117"/>
      <c r="AS95" s="117"/>
      <c r="AT95" s="117"/>
      <c r="AU95" s="117"/>
      <c r="AV95" s="117"/>
      <c r="AW95" s="117"/>
      <c r="AX95" s="117"/>
      <c r="AY95" s="117"/>
      <c r="AZ95" s="117"/>
      <c r="BA95" s="117"/>
      <c r="BB95" s="117"/>
      <c r="BC95" s="117"/>
      <c r="BD95" s="117"/>
      <c r="BE95" s="117"/>
      <c r="BF95" s="117"/>
      <c r="BG95" s="117"/>
      <c r="BH95" s="117"/>
    </row>
    <row r="96" spans="11:60" x14ac:dyDescent="0.4">
      <c r="K96" s="178"/>
      <c r="L96" s="179"/>
      <c r="M96" s="179"/>
      <c r="N96" s="179"/>
      <c r="O96" s="179"/>
      <c r="P96" s="179"/>
      <c r="Q96" s="179"/>
      <c r="R96" s="179"/>
      <c r="S96" s="180"/>
      <c r="T96" s="184"/>
      <c r="U96" s="185"/>
      <c r="V96" s="185"/>
      <c r="W96" s="185"/>
      <c r="X96" s="185"/>
      <c r="Y96" s="185"/>
      <c r="Z96" s="185"/>
      <c r="AA96" s="185"/>
      <c r="AB96" s="185"/>
      <c r="AC96" s="186"/>
      <c r="AD96" s="196" t="s">
        <v>175</v>
      </c>
      <c r="AE96" s="197"/>
      <c r="AF96" s="196" t="s">
        <v>835</v>
      </c>
      <c r="AG96" s="198"/>
      <c r="AH96" s="198"/>
      <c r="AI96" s="198"/>
      <c r="AJ96" s="197"/>
      <c r="AK96" s="162" t="s">
        <v>79</v>
      </c>
      <c r="AL96" s="163"/>
      <c r="AM96" s="199" t="s">
        <v>837</v>
      </c>
      <c r="AN96" s="200"/>
      <c r="AO96" s="200"/>
      <c r="AP96" s="200"/>
      <c r="AQ96" s="200"/>
      <c r="AR96" s="200"/>
      <c r="AS96" s="200"/>
      <c r="AT96" s="200"/>
      <c r="AU96" s="200"/>
      <c r="AV96" s="200"/>
      <c r="AW96" s="200"/>
      <c r="AX96" s="200"/>
      <c r="AY96" s="200"/>
      <c r="AZ96" s="200"/>
      <c r="BA96" s="200"/>
      <c r="BB96" s="200"/>
      <c r="BC96" s="200"/>
      <c r="BD96" s="200"/>
      <c r="BE96" s="200"/>
      <c r="BF96" s="200"/>
      <c r="BG96" s="200"/>
      <c r="BH96" s="201"/>
    </row>
    <row r="97" spans="11:60" x14ac:dyDescent="0.4">
      <c r="K97" s="169"/>
      <c r="L97" s="170"/>
      <c r="M97" s="170"/>
      <c r="N97" s="170"/>
      <c r="O97" s="170"/>
      <c r="P97" s="170"/>
      <c r="Q97" s="170"/>
      <c r="R97" s="170"/>
      <c r="S97" s="171"/>
      <c r="T97" s="187"/>
      <c r="U97" s="188"/>
      <c r="V97" s="188"/>
      <c r="W97" s="188"/>
      <c r="X97" s="188"/>
      <c r="Y97" s="188"/>
      <c r="Z97" s="188"/>
      <c r="AA97" s="188"/>
      <c r="AB97" s="188"/>
      <c r="AC97" s="189"/>
      <c r="AD97" s="172" t="s">
        <v>108</v>
      </c>
      <c r="AE97" s="173"/>
      <c r="AF97" s="172" t="s">
        <v>75</v>
      </c>
      <c r="AG97" s="173"/>
      <c r="AH97" s="173"/>
      <c r="AI97" s="173"/>
      <c r="AJ97" s="174"/>
      <c r="AK97" s="90" t="s">
        <v>75</v>
      </c>
      <c r="AL97" s="92"/>
      <c r="AM97" s="175" t="s">
        <v>81</v>
      </c>
      <c r="AN97" s="175"/>
      <c r="AO97" s="175"/>
      <c r="AP97" s="175"/>
      <c r="AQ97" s="175"/>
      <c r="AR97" s="175"/>
      <c r="AS97" s="175"/>
      <c r="AT97" s="175"/>
      <c r="AU97" s="175"/>
      <c r="AV97" s="175"/>
      <c r="AW97" s="175"/>
      <c r="AX97" s="175"/>
      <c r="AY97" s="175"/>
      <c r="AZ97" s="175"/>
      <c r="BA97" s="175"/>
      <c r="BB97" s="175"/>
      <c r="BC97" s="175"/>
      <c r="BD97" s="175"/>
      <c r="BE97" s="175"/>
      <c r="BF97" s="175"/>
      <c r="BG97" s="175"/>
      <c r="BH97" s="175"/>
    </row>
    <row r="98" spans="11:60" x14ac:dyDescent="0.4">
      <c r="K98" s="115" t="s">
        <v>143</v>
      </c>
      <c r="L98" s="116"/>
      <c r="M98" s="116"/>
      <c r="N98" s="116"/>
      <c r="O98" s="116"/>
      <c r="P98" s="116"/>
      <c r="Q98" s="116"/>
      <c r="R98" s="116"/>
      <c r="S98" s="227"/>
      <c r="T98" s="181" t="s">
        <v>144</v>
      </c>
      <c r="U98" s="182"/>
      <c r="V98" s="182"/>
      <c r="W98" s="182"/>
      <c r="X98" s="182"/>
      <c r="Y98" s="182"/>
      <c r="Z98" s="182"/>
      <c r="AA98" s="182"/>
      <c r="AB98" s="182"/>
      <c r="AC98" s="183"/>
      <c r="AD98" s="161" t="s">
        <v>91</v>
      </c>
      <c r="AE98" s="161"/>
      <c r="AF98" s="161" t="s">
        <v>102</v>
      </c>
      <c r="AG98" s="161"/>
      <c r="AH98" s="161"/>
      <c r="AI98" s="161"/>
      <c r="AJ98" s="161"/>
      <c r="AK98" s="114" t="s">
        <v>74</v>
      </c>
      <c r="AL98" s="114"/>
      <c r="AM98" s="117" t="s">
        <v>287</v>
      </c>
      <c r="AN98" s="117"/>
      <c r="AO98" s="117"/>
      <c r="AP98" s="117"/>
      <c r="AQ98" s="117"/>
      <c r="AR98" s="117"/>
      <c r="AS98" s="117"/>
      <c r="AT98" s="117"/>
      <c r="AU98" s="117"/>
      <c r="AV98" s="117"/>
      <c r="AW98" s="117"/>
      <c r="AX98" s="117"/>
      <c r="AY98" s="117"/>
      <c r="AZ98" s="117"/>
      <c r="BA98" s="117"/>
      <c r="BB98" s="117"/>
      <c r="BC98" s="117"/>
      <c r="BD98" s="117"/>
      <c r="BE98" s="117"/>
      <c r="BF98" s="117"/>
      <c r="BG98" s="117"/>
      <c r="BH98" s="117"/>
    </row>
    <row r="99" spans="11:60" x14ac:dyDescent="0.4">
      <c r="K99" s="103"/>
      <c r="L99" s="104"/>
      <c r="M99" s="104"/>
      <c r="N99" s="104"/>
      <c r="O99" s="104"/>
      <c r="P99" s="104"/>
      <c r="Q99" s="104"/>
      <c r="R99" s="104"/>
      <c r="S99" s="105"/>
      <c r="T99" s="184"/>
      <c r="U99" s="185"/>
      <c r="V99" s="185"/>
      <c r="W99" s="185"/>
      <c r="X99" s="185"/>
      <c r="Y99" s="185"/>
      <c r="Z99" s="185"/>
      <c r="AA99" s="185"/>
      <c r="AB99" s="185"/>
      <c r="AC99" s="186"/>
      <c r="AD99" s="161"/>
      <c r="AE99" s="161"/>
      <c r="AF99" s="161"/>
      <c r="AG99" s="161"/>
      <c r="AH99" s="161"/>
      <c r="AI99" s="161"/>
      <c r="AJ99" s="161"/>
      <c r="AK99" s="114"/>
      <c r="AL99" s="114"/>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row>
    <row r="100" spans="11:60" x14ac:dyDescent="0.4">
      <c r="K100" s="103"/>
      <c r="L100" s="104"/>
      <c r="M100" s="104"/>
      <c r="N100" s="104"/>
      <c r="O100" s="104"/>
      <c r="P100" s="104"/>
      <c r="Q100" s="104"/>
      <c r="R100" s="104"/>
      <c r="S100" s="105"/>
      <c r="T100" s="184"/>
      <c r="U100" s="185"/>
      <c r="V100" s="185"/>
      <c r="W100" s="185"/>
      <c r="X100" s="185"/>
      <c r="Y100" s="185"/>
      <c r="Z100" s="185"/>
      <c r="AA100" s="185"/>
      <c r="AB100" s="185"/>
      <c r="AC100" s="186"/>
      <c r="AD100" s="161" t="s">
        <v>93</v>
      </c>
      <c r="AE100" s="161"/>
      <c r="AF100" s="161" t="s">
        <v>114</v>
      </c>
      <c r="AG100" s="161"/>
      <c r="AH100" s="161"/>
      <c r="AI100" s="161"/>
      <c r="AJ100" s="161"/>
      <c r="AK100" s="114" t="s">
        <v>115</v>
      </c>
      <c r="AL100" s="114"/>
      <c r="AM100" s="117" t="s">
        <v>288</v>
      </c>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row>
    <row r="101" spans="11:60" x14ac:dyDescent="0.4">
      <c r="K101" s="103"/>
      <c r="L101" s="104"/>
      <c r="M101" s="104"/>
      <c r="N101" s="104"/>
      <c r="O101" s="104"/>
      <c r="P101" s="104"/>
      <c r="Q101" s="104"/>
      <c r="R101" s="104"/>
      <c r="S101" s="105"/>
      <c r="T101" s="184"/>
      <c r="U101" s="185"/>
      <c r="V101" s="185"/>
      <c r="W101" s="185"/>
      <c r="X101" s="185"/>
      <c r="Y101" s="185"/>
      <c r="Z101" s="185"/>
      <c r="AA101" s="185"/>
      <c r="AB101" s="185"/>
      <c r="AC101" s="186"/>
      <c r="AD101" s="161"/>
      <c r="AE101" s="161"/>
      <c r="AF101" s="161"/>
      <c r="AG101" s="161"/>
      <c r="AH101" s="161"/>
      <c r="AI101" s="161"/>
      <c r="AJ101" s="161"/>
      <c r="AK101" s="114"/>
      <c r="AL101" s="114"/>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row>
    <row r="102" spans="11:60" x14ac:dyDescent="0.4">
      <c r="K102" s="103"/>
      <c r="L102" s="104"/>
      <c r="M102" s="104"/>
      <c r="N102" s="104"/>
      <c r="O102" s="104"/>
      <c r="P102" s="104"/>
      <c r="Q102" s="104"/>
      <c r="R102" s="104"/>
      <c r="S102" s="105"/>
      <c r="T102" s="184"/>
      <c r="U102" s="185"/>
      <c r="V102" s="185"/>
      <c r="W102" s="185"/>
      <c r="X102" s="185"/>
      <c r="Y102" s="185"/>
      <c r="Z102" s="185"/>
      <c r="AA102" s="185"/>
      <c r="AB102" s="185"/>
      <c r="AC102" s="186"/>
      <c r="AD102" s="161" t="s">
        <v>95</v>
      </c>
      <c r="AE102" s="161"/>
      <c r="AF102" s="161" t="s">
        <v>127</v>
      </c>
      <c r="AG102" s="161"/>
      <c r="AH102" s="161"/>
      <c r="AI102" s="161"/>
      <c r="AJ102" s="161"/>
      <c r="AK102" s="114" t="s">
        <v>115</v>
      </c>
      <c r="AL102" s="114"/>
      <c r="AM102" s="117" t="s">
        <v>290</v>
      </c>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row>
    <row r="103" spans="11:60" x14ac:dyDescent="0.4">
      <c r="K103" s="103"/>
      <c r="L103" s="104"/>
      <c r="M103" s="104"/>
      <c r="N103" s="104"/>
      <c r="O103" s="104"/>
      <c r="P103" s="104"/>
      <c r="Q103" s="104"/>
      <c r="R103" s="104"/>
      <c r="S103" s="105"/>
      <c r="T103" s="184"/>
      <c r="U103" s="185"/>
      <c r="V103" s="185"/>
      <c r="W103" s="185"/>
      <c r="X103" s="185"/>
      <c r="Y103" s="185"/>
      <c r="Z103" s="185"/>
      <c r="AA103" s="185"/>
      <c r="AB103" s="185"/>
      <c r="AC103" s="186"/>
      <c r="AD103" s="161"/>
      <c r="AE103" s="161"/>
      <c r="AF103" s="161"/>
      <c r="AG103" s="161"/>
      <c r="AH103" s="161"/>
      <c r="AI103" s="161"/>
      <c r="AJ103" s="161"/>
      <c r="AK103" s="114"/>
      <c r="AL103" s="114"/>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row>
    <row r="104" spans="11:60" x14ac:dyDescent="0.4">
      <c r="K104" s="103"/>
      <c r="L104" s="104"/>
      <c r="M104" s="104"/>
      <c r="N104" s="104"/>
      <c r="O104" s="104"/>
      <c r="P104" s="104"/>
      <c r="Q104" s="104"/>
      <c r="R104" s="104"/>
      <c r="S104" s="105"/>
      <c r="T104" s="184"/>
      <c r="U104" s="185"/>
      <c r="V104" s="185"/>
      <c r="W104" s="185"/>
      <c r="X104" s="185"/>
      <c r="Y104" s="185"/>
      <c r="Z104" s="185"/>
      <c r="AA104" s="185"/>
      <c r="AB104" s="185"/>
      <c r="AC104" s="186"/>
      <c r="AD104" s="161"/>
      <c r="AE104" s="161"/>
      <c r="AF104" s="161"/>
      <c r="AG104" s="161"/>
      <c r="AH104" s="161"/>
      <c r="AI104" s="161"/>
      <c r="AJ104" s="161"/>
      <c r="AK104" s="114"/>
      <c r="AL104" s="114"/>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row>
    <row r="105" spans="11:60" x14ac:dyDescent="0.4">
      <c r="K105" s="106"/>
      <c r="L105" s="107"/>
      <c r="M105" s="107"/>
      <c r="N105" s="107"/>
      <c r="O105" s="107"/>
      <c r="P105" s="107"/>
      <c r="Q105" s="107"/>
      <c r="R105" s="107"/>
      <c r="S105" s="108"/>
      <c r="T105" s="187"/>
      <c r="U105" s="188"/>
      <c r="V105" s="188"/>
      <c r="W105" s="188"/>
      <c r="X105" s="188"/>
      <c r="Y105" s="188"/>
      <c r="Z105" s="188"/>
      <c r="AA105" s="188"/>
      <c r="AB105" s="188"/>
      <c r="AC105" s="189"/>
      <c r="AD105" s="172" t="s">
        <v>97</v>
      </c>
      <c r="AE105" s="173"/>
      <c r="AF105" s="172" t="s">
        <v>75</v>
      </c>
      <c r="AG105" s="173"/>
      <c r="AH105" s="173"/>
      <c r="AI105" s="173"/>
      <c r="AJ105" s="174"/>
      <c r="AK105" s="90" t="s">
        <v>75</v>
      </c>
      <c r="AL105" s="92"/>
      <c r="AM105" s="175" t="s">
        <v>81</v>
      </c>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row>
    <row r="106" spans="11:60" x14ac:dyDescent="0.4">
      <c r="K106" s="113" t="s">
        <v>157</v>
      </c>
      <c r="L106" s="113"/>
      <c r="M106" s="113"/>
      <c r="N106" s="113"/>
      <c r="O106" s="113"/>
      <c r="P106" s="113"/>
      <c r="Q106" s="113"/>
      <c r="R106" s="113"/>
      <c r="S106" s="113"/>
      <c r="T106" s="114" t="s">
        <v>158</v>
      </c>
      <c r="U106" s="114"/>
      <c r="V106" s="114"/>
      <c r="W106" s="114"/>
      <c r="X106" s="114"/>
      <c r="Y106" s="114"/>
      <c r="Z106" s="114"/>
      <c r="AA106" s="114"/>
      <c r="AB106" s="114"/>
      <c r="AC106" s="114"/>
      <c r="AD106" s="161" t="s">
        <v>91</v>
      </c>
      <c r="AE106" s="161"/>
      <c r="AF106" s="161" t="s">
        <v>138</v>
      </c>
      <c r="AG106" s="161"/>
      <c r="AH106" s="161"/>
      <c r="AI106" s="161"/>
      <c r="AJ106" s="161"/>
      <c r="AK106" s="114" t="s">
        <v>115</v>
      </c>
      <c r="AL106" s="114"/>
      <c r="AM106" s="117" t="s">
        <v>291</v>
      </c>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row>
    <row r="107" spans="11:60" x14ac:dyDescent="0.4">
      <c r="K107" s="113"/>
      <c r="L107" s="113"/>
      <c r="M107" s="113"/>
      <c r="N107" s="113"/>
      <c r="O107" s="113"/>
      <c r="P107" s="113"/>
      <c r="Q107" s="113"/>
      <c r="R107" s="113"/>
      <c r="S107" s="113"/>
      <c r="T107" s="114"/>
      <c r="U107" s="114"/>
      <c r="V107" s="114"/>
      <c r="W107" s="114"/>
      <c r="X107" s="114"/>
      <c r="Y107" s="114"/>
      <c r="Z107" s="114"/>
      <c r="AA107" s="114"/>
      <c r="AB107" s="114"/>
      <c r="AC107" s="114"/>
      <c r="AD107" s="161"/>
      <c r="AE107" s="161"/>
      <c r="AF107" s="161"/>
      <c r="AG107" s="161"/>
      <c r="AH107" s="161"/>
      <c r="AI107" s="161"/>
      <c r="AJ107" s="161"/>
      <c r="AK107" s="114"/>
      <c r="AL107" s="114"/>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row>
    <row r="108" spans="11:60" x14ac:dyDescent="0.4">
      <c r="K108" s="113"/>
      <c r="L108" s="113"/>
      <c r="M108" s="113"/>
      <c r="N108" s="113"/>
      <c r="O108" s="113"/>
      <c r="P108" s="113"/>
      <c r="Q108" s="113"/>
      <c r="R108" s="113"/>
      <c r="S108" s="113"/>
      <c r="T108" s="114"/>
      <c r="U108" s="114"/>
      <c r="V108" s="114"/>
      <c r="W108" s="114"/>
      <c r="X108" s="114"/>
      <c r="Y108" s="114"/>
      <c r="Z108" s="114"/>
      <c r="AA108" s="114"/>
      <c r="AB108" s="114"/>
      <c r="AC108" s="114"/>
      <c r="AD108" s="161"/>
      <c r="AE108" s="161"/>
      <c r="AF108" s="161"/>
      <c r="AG108" s="161"/>
      <c r="AH108" s="161"/>
      <c r="AI108" s="161"/>
      <c r="AJ108" s="161"/>
      <c r="AK108" s="114"/>
      <c r="AL108" s="114"/>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row>
    <row r="109" spans="11:60" x14ac:dyDescent="0.4">
      <c r="K109" s="113"/>
      <c r="L109" s="113"/>
      <c r="M109" s="113"/>
      <c r="N109" s="113"/>
      <c r="O109" s="113"/>
      <c r="P109" s="113"/>
      <c r="Q109" s="113"/>
      <c r="R109" s="113"/>
      <c r="S109" s="113"/>
      <c r="T109" s="114"/>
      <c r="U109" s="114"/>
      <c r="V109" s="114"/>
      <c r="W109" s="114"/>
      <c r="X109" s="114"/>
      <c r="Y109" s="114"/>
      <c r="Z109" s="114"/>
      <c r="AA109" s="114"/>
      <c r="AB109" s="114"/>
      <c r="AC109" s="114"/>
      <c r="AD109" s="161" t="s">
        <v>93</v>
      </c>
      <c r="AE109" s="161"/>
      <c r="AF109" s="161" t="s">
        <v>140</v>
      </c>
      <c r="AG109" s="161"/>
      <c r="AH109" s="161"/>
      <c r="AI109" s="161"/>
      <c r="AJ109" s="161"/>
      <c r="AK109" s="114" t="s">
        <v>115</v>
      </c>
      <c r="AL109" s="114"/>
      <c r="AM109" s="117" t="s">
        <v>292</v>
      </c>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row>
    <row r="110" spans="11:60" x14ac:dyDescent="0.4">
      <c r="K110" s="113"/>
      <c r="L110" s="113"/>
      <c r="M110" s="113"/>
      <c r="N110" s="113"/>
      <c r="O110" s="113"/>
      <c r="P110" s="113"/>
      <c r="Q110" s="113"/>
      <c r="R110" s="113"/>
      <c r="S110" s="113"/>
      <c r="T110" s="114"/>
      <c r="U110" s="114"/>
      <c r="V110" s="114"/>
      <c r="W110" s="114"/>
      <c r="X110" s="114"/>
      <c r="Y110" s="114"/>
      <c r="Z110" s="114"/>
      <c r="AA110" s="114"/>
      <c r="AB110" s="114"/>
      <c r="AC110" s="114"/>
      <c r="AD110" s="161"/>
      <c r="AE110" s="161"/>
      <c r="AF110" s="161"/>
      <c r="AG110" s="161"/>
      <c r="AH110" s="161"/>
      <c r="AI110" s="161"/>
      <c r="AJ110" s="161"/>
      <c r="AK110" s="114"/>
      <c r="AL110" s="114"/>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row>
    <row r="111" spans="11:60" x14ac:dyDescent="0.4">
      <c r="K111" s="113"/>
      <c r="L111" s="113"/>
      <c r="M111" s="113"/>
      <c r="N111" s="113"/>
      <c r="O111" s="113"/>
      <c r="P111" s="113"/>
      <c r="Q111" s="113"/>
      <c r="R111" s="113"/>
      <c r="S111" s="113"/>
      <c r="T111" s="114"/>
      <c r="U111" s="114"/>
      <c r="V111" s="114"/>
      <c r="W111" s="114"/>
      <c r="X111" s="114"/>
      <c r="Y111" s="114"/>
      <c r="Z111" s="114"/>
      <c r="AA111" s="114"/>
      <c r="AB111" s="114"/>
      <c r="AC111" s="114"/>
      <c r="AD111" s="161"/>
      <c r="AE111" s="161"/>
      <c r="AF111" s="161"/>
      <c r="AG111" s="161"/>
      <c r="AH111" s="161"/>
      <c r="AI111" s="161"/>
      <c r="AJ111" s="161"/>
      <c r="AK111" s="114"/>
      <c r="AL111" s="114"/>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row>
    <row r="112" spans="11:60" x14ac:dyDescent="0.4">
      <c r="K112" s="113"/>
      <c r="L112" s="113"/>
      <c r="M112" s="113"/>
      <c r="N112" s="113"/>
      <c r="O112" s="113"/>
      <c r="P112" s="113"/>
      <c r="Q112" s="113"/>
      <c r="R112" s="113"/>
      <c r="S112" s="113"/>
      <c r="T112" s="114"/>
      <c r="U112" s="114"/>
      <c r="V112" s="114"/>
      <c r="W112" s="114"/>
      <c r="X112" s="114"/>
      <c r="Y112" s="114"/>
      <c r="Z112" s="114"/>
      <c r="AA112" s="114"/>
      <c r="AB112" s="114"/>
      <c r="AC112" s="114"/>
      <c r="AD112" s="172" t="s">
        <v>171</v>
      </c>
      <c r="AE112" s="173"/>
      <c r="AF112" s="172" t="s">
        <v>75</v>
      </c>
      <c r="AG112" s="173"/>
      <c r="AH112" s="173"/>
      <c r="AI112" s="173"/>
      <c r="AJ112" s="174"/>
      <c r="AK112" s="90" t="s">
        <v>75</v>
      </c>
      <c r="AL112" s="92"/>
      <c r="AM112" s="175" t="s">
        <v>81</v>
      </c>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row>
    <row r="113" spans="11:60" ht="18.75" customHeight="1" x14ac:dyDescent="0.4">
      <c r="K113" s="151" t="s">
        <v>985</v>
      </c>
      <c r="L113" s="151"/>
      <c r="M113" s="151"/>
      <c r="N113" s="151"/>
      <c r="O113" s="151"/>
      <c r="P113" s="151"/>
      <c r="Q113" s="151"/>
      <c r="R113" s="151"/>
      <c r="S113" s="151"/>
      <c r="T113" s="131" t="s">
        <v>986</v>
      </c>
      <c r="U113" s="131"/>
      <c r="V113" s="131"/>
      <c r="W113" s="131"/>
      <c r="X113" s="131"/>
      <c r="Y113" s="131"/>
      <c r="Z113" s="131"/>
      <c r="AA113" s="131"/>
      <c r="AB113" s="131"/>
      <c r="AC113" s="131"/>
      <c r="AD113" s="196" t="s">
        <v>987</v>
      </c>
      <c r="AE113" s="197"/>
      <c r="AF113" s="248" t="s">
        <v>988</v>
      </c>
      <c r="AG113" s="249"/>
      <c r="AH113" s="249"/>
      <c r="AI113" s="249"/>
      <c r="AJ113" s="250"/>
      <c r="AK113" s="74" t="s">
        <v>79</v>
      </c>
      <c r="AL113" s="76"/>
      <c r="AM113" s="199" t="s">
        <v>989</v>
      </c>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1"/>
    </row>
    <row r="114" spans="11:60" x14ac:dyDescent="0.4">
      <c r="K114" s="151"/>
      <c r="L114" s="151"/>
      <c r="M114" s="151"/>
      <c r="N114" s="151"/>
      <c r="O114" s="151"/>
      <c r="P114" s="151"/>
      <c r="Q114" s="151"/>
      <c r="R114" s="151"/>
      <c r="S114" s="151"/>
      <c r="T114" s="131"/>
      <c r="U114" s="131"/>
      <c r="V114" s="131"/>
      <c r="W114" s="131"/>
      <c r="X114" s="131"/>
      <c r="Y114" s="131"/>
      <c r="Z114" s="131"/>
      <c r="AA114" s="131"/>
      <c r="AB114" s="131"/>
      <c r="AC114" s="131"/>
      <c r="AD114" s="246"/>
      <c r="AE114" s="247"/>
      <c r="AF114" s="251"/>
      <c r="AG114" s="252"/>
      <c r="AH114" s="252"/>
      <c r="AI114" s="252"/>
      <c r="AJ114" s="253"/>
      <c r="AK114" s="109"/>
      <c r="AL114" s="111"/>
      <c r="AM114" s="257"/>
      <c r="AN114" s="258"/>
      <c r="AO114" s="258"/>
      <c r="AP114" s="258"/>
      <c r="AQ114" s="258"/>
      <c r="AR114" s="258"/>
      <c r="AS114" s="258"/>
      <c r="AT114" s="258"/>
      <c r="AU114" s="258"/>
      <c r="AV114" s="258"/>
      <c r="AW114" s="258"/>
      <c r="AX114" s="258"/>
      <c r="AY114" s="258"/>
      <c r="AZ114" s="258"/>
      <c r="BA114" s="258"/>
      <c r="BB114" s="258"/>
      <c r="BC114" s="258"/>
      <c r="BD114" s="258"/>
      <c r="BE114" s="258"/>
      <c r="BF114" s="258"/>
      <c r="BG114" s="258"/>
      <c r="BH114" s="259"/>
    </row>
    <row r="115" spans="11:60" x14ac:dyDescent="0.4">
      <c r="K115" s="151"/>
      <c r="L115" s="151"/>
      <c r="M115" s="151"/>
      <c r="N115" s="151"/>
      <c r="O115" s="151"/>
      <c r="P115" s="151"/>
      <c r="Q115" s="151"/>
      <c r="R115" s="151"/>
      <c r="S115" s="151"/>
      <c r="T115" s="131"/>
      <c r="U115" s="131"/>
      <c r="V115" s="131"/>
      <c r="W115" s="131"/>
      <c r="X115" s="131"/>
      <c r="Y115" s="131"/>
      <c r="Z115" s="131"/>
      <c r="AA115" s="131"/>
      <c r="AB115" s="131"/>
      <c r="AC115" s="131"/>
      <c r="AD115" s="246"/>
      <c r="AE115" s="247"/>
      <c r="AF115" s="251"/>
      <c r="AG115" s="252"/>
      <c r="AH115" s="252"/>
      <c r="AI115" s="252"/>
      <c r="AJ115" s="253"/>
      <c r="AK115" s="109"/>
      <c r="AL115" s="111"/>
      <c r="AM115" s="257"/>
      <c r="AN115" s="258"/>
      <c r="AO115" s="258"/>
      <c r="AP115" s="258"/>
      <c r="AQ115" s="258"/>
      <c r="AR115" s="258"/>
      <c r="AS115" s="258"/>
      <c r="AT115" s="258"/>
      <c r="AU115" s="258"/>
      <c r="AV115" s="258"/>
      <c r="AW115" s="258"/>
      <c r="AX115" s="258"/>
      <c r="AY115" s="258"/>
      <c r="AZ115" s="258"/>
      <c r="BA115" s="258"/>
      <c r="BB115" s="258"/>
      <c r="BC115" s="258"/>
      <c r="BD115" s="258"/>
      <c r="BE115" s="258"/>
      <c r="BF115" s="258"/>
      <c r="BG115" s="258"/>
      <c r="BH115" s="259"/>
    </row>
    <row r="116" spans="11:60" x14ac:dyDescent="0.4">
      <c r="K116" s="151"/>
      <c r="L116" s="151"/>
      <c r="M116" s="151"/>
      <c r="N116" s="151"/>
      <c r="O116" s="151"/>
      <c r="P116" s="151"/>
      <c r="Q116" s="151"/>
      <c r="R116" s="151"/>
      <c r="S116" s="151"/>
      <c r="T116" s="131"/>
      <c r="U116" s="131"/>
      <c r="V116" s="131"/>
      <c r="W116" s="131"/>
      <c r="X116" s="131"/>
      <c r="Y116" s="131"/>
      <c r="Z116" s="131"/>
      <c r="AA116" s="131"/>
      <c r="AB116" s="131"/>
      <c r="AC116" s="131"/>
      <c r="AD116" s="246"/>
      <c r="AE116" s="247"/>
      <c r="AF116" s="251"/>
      <c r="AG116" s="252"/>
      <c r="AH116" s="252"/>
      <c r="AI116" s="252"/>
      <c r="AJ116" s="253"/>
      <c r="AK116" s="109"/>
      <c r="AL116" s="111"/>
      <c r="AM116" s="257"/>
      <c r="AN116" s="258"/>
      <c r="AO116" s="258"/>
      <c r="AP116" s="258"/>
      <c r="AQ116" s="258"/>
      <c r="AR116" s="258"/>
      <c r="AS116" s="258"/>
      <c r="AT116" s="258"/>
      <c r="AU116" s="258"/>
      <c r="AV116" s="258"/>
      <c r="AW116" s="258"/>
      <c r="AX116" s="258"/>
      <c r="AY116" s="258"/>
      <c r="AZ116" s="258"/>
      <c r="BA116" s="258"/>
      <c r="BB116" s="258"/>
      <c r="BC116" s="258"/>
      <c r="BD116" s="258"/>
      <c r="BE116" s="258"/>
      <c r="BF116" s="258"/>
      <c r="BG116" s="258"/>
      <c r="BH116" s="259"/>
    </row>
    <row r="117" spans="11:60" x14ac:dyDescent="0.4">
      <c r="K117" s="151"/>
      <c r="L117" s="151"/>
      <c r="M117" s="151"/>
      <c r="N117" s="151"/>
      <c r="O117" s="151"/>
      <c r="P117" s="151"/>
      <c r="Q117" s="151"/>
      <c r="R117" s="151"/>
      <c r="S117" s="151"/>
      <c r="T117" s="131"/>
      <c r="U117" s="131"/>
      <c r="V117" s="131"/>
      <c r="W117" s="131"/>
      <c r="X117" s="131"/>
      <c r="Y117" s="131"/>
      <c r="Z117" s="131"/>
      <c r="AA117" s="131"/>
      <c r="AB117" s="131"/>
      <c r="AC117" s="131"/>
      <c r="AD117" s="246"/>
      <c r="AE117" s="247"/>
      <c r="AF117" s="251"/>
      <c r="AG117" s="252"/>
      <c r="AH117" s="252"/>
      <c r="AI117" s="252"/>
      <c r="AJ117" s="253"/>
      <c r="AK117" s="109"/>
      <c r="AL117" s="111"/>
      <c r="AM117" s="257"/>
      <c r="AN117" s="258"/>
      <c r="AO117" s="258"/>
      <c r="AP117" s="258"/>
      <c r="AQ117" s="258"/>
      <c r="AR117" s="258"/>
      <c r="AS117" s="258"/>
      <c r="AT117" s="258"/>
      <c r="AU117" s="258"/>
      <c r="AV117" s="258"/>
      <c r="AW117" s="258"/>
      <c r="AX117" s="258"/>
      <c r="AY117" s="258"/>
      <c r="AZ117" s="258"/>
      <c r="BA117" s="258"/>
      <c r="BB117" s="258"/>
      <c r="BC117" s="258"/>
      <c r="BD117" s="258"/>
      <c r="BE117" s="258"/>
      <c r="BF117" s="258"/>
      <c r="BG117" s="258"/>
      <c r="BH117" s="259"/>
    </row>
    <row r="118" spans="11:60" x14ac:dyDescent="0.4">
      <c r="K118" s="151"/>
      <c r="L118" s="151"/>
      <c r="M118" s="151"/>
      <c r="N118" s="151"/>
      <c r="O118" s="151"/>
      <c r="P118" s="151"/>
      <c r="Q118" s="151"/>
      <c r="R118" s="151"/>
      <c r="S118" s="151"/>
      <c r="T118" s="131"/>
      <c r="U118" s="131"/>
      <c r="V118" s="131"/>
      <c r="W118" s="131"/>
      <c r="X118" s="131"/>
      <c r="Y118" s="131"/>
      <c r="Z118" s="131"/>
      <c r="AA118" s="131"/>
      <c r="AB118" s="131"/>
      <c r="AC118" s="131"/>
      <c r="AD118" s="246"/>
      <c r="AE118" s="247"/>
      <c r="AF118" s="251"/>
      <c r="AG118" s="252"/>
      <c r="AH118" s="252"/>
      <c r="AI118" s="252"/>
      <c r="AJ118" s="253"/>
      <c r="AK118" s="109"/>
      <c r="AL118" s="111"/>
      <c r="AM118" s="257"/>
      <c r="AN118" s="258"/>
      <c r="AO118" s="258"/>
      <c r="AP118" s="258"/>
      <c r="AQ118" s="258"/>
      <c r="AR118" s="258"/>
      <c r="AS118" s="258"/>
      <c r="AT118" s="258"/>
      <c r="AU118" s="258"/>
      <c r="AV118" s="258"/>
      <c r="AW118" s="258"/>
      <c r="AX118" s="258"/>
      <c r="AY118" s="258"/>
      <c r="AZ118" s="258"/>
      <c r="BA118" s="258"/>
      <c r="BB118" s="258"/>
      <c r="BC118" s="258"/>
      <c r="BD118" s="258"/>
      <c r="BE118" s="258"/>
      <c r="BF118" s="258"/>
      <c r="BG118" s="258"/>
      <c r="BH118" s="259"/>
    </row>
    <row r="119" spans="11:60" x14ac:dyDescent="0.4">
      <c r="K119" s="151"/>
      <c r="L119" s="151"/>
      <c r="M119" s="151"/>
      <c r="N119" s="151"/>
      <c r="O119" s="151"/>
      <c r="P119" s="151"/>
      <c r="Q119" s="151"/>
      <c r="R119" s="151"/>
      <c r="S119" s="151"/>
      <c r="T119" s="131"/>
      <c r="U119" s="131"/>
      <c r="V119" s="131"/>
      <c r="W119" s="131"/>
      <c r="X119" s="131"/>
      <c r="Y119" s="131"/>
      <c r="Z119" s="131"/>
      <c r="AA119" s="131"/>
      <c r="AB119" s="131"/>
      <c r="AC119" s="131"/>
      <c r="AD119" s="246"/>
      <c r="AE119" s="247"/>
      <c r="AF119" s="251"/>
      <c r="AG119" s="252"/>
      <c r="AH119" s="252"/>
      <c r="AI119" s="252"/>
      <c r="AJ119" s="253"/>
      <c r="AK119" s="109"/>
      <c r="AL119" s="111"/>
      <c r="AM119" s="257"/>
      <c r="AN119" s="258"/>
      <c r="AO119" s="258"/>
      <c r="AP119" s="258"/>
      <c r="AQ119" s="258"/>
      <c r="AR119" s="258"/>
      <c r="AS119" s="258"/>
      <c r="AT119" s="258"/>
      <c r="AU119" s="258"/>
      <c r="AV119" s="258"/>
      <c r="AW119" s="258"/>
      <c r="AX119" s="258"/>
      <c r="AY119" s="258"/>
      <c r="AZ119" s="258"/>
      <c r="BA119" s="258"/>
      <c r="BB119" s="258"/>
      <c r="BC119" s="258"/>
      <c r="BD119" s="258"/>
      <c r="BE119" s="258"/>
      <c r="BF119" s="258"/>
      <c r="BG119" s="258"/>
      <c r="BH119" s="259"/>
    </row>
    <row r="120" spans="11:60" x14ac:dyDescent="0.4">
      <c r="K120" s="151"/>
      <c r="L120" s="151"/>
      <c r="M120" s="151"/>
      <c r="N120" s="151"/>
      <c r="O120" s="151"/>
      <c r="P120" s="151"/>
      <c r="Q120" s="151"/>
      <c r="R120" s="151"/>
      <c r="S120" s="151"/>
      <c r="T120" s="131"/>
      <c r="U120" s="131"/>
      <c r="V120" s="131"/>
      <c r="W120" s="131"/>
      <c r="X120" s="131"/>
      <c r="Y120" s="131"/>
      <c r="Z120" s="131"/>
      <c r="AA120" s="131"/>
      <c r="AB120" s="131"/>
      <c r="AC120" s="131"/>
      <c r="AD120" s="204"/>
      <c r="AE120" s="205"/>
      <c r="AF120" s="254"/>
      <c r="AG120" s="255"/>
      <c r="AH120" s="255"/>
      <c r="AI120" s="255"/>
      <c r="AJ120" s="256"/>
      <c r="AK120" s="77"/>
      <c r="AL120" s="79"/>
      <c r="AM120" s="260"/>
      <c r="AN120" s="261"/>
      <c r="AO120" s="261"/>
      <c r="AP120" s="261"/>
      <c r="AQ120" s="261"/>
      <c r="AR120" s="261"/>
      <c r="AS120" s="261"/>
      <c r="AT120" s="261"/>
      <c r="AU120" s="261"/>
      <c r="AV120" s="261"/>
      <c r="AW120" s="261"/>
      <c r="AX120" s="261"/>
      <c r="AY120" s="261"/>
      <c r="AZ120" s="261"/>
      <c r="BA120" s="261"/>
      <c r="BB120" s="261"/>
      <c r="BC120" s="261"/>
      <c r="BD120" s="261"/>
      <c r="BE120" s="261"/>
      <c r="BF120" s="261"/>
      <c r="BG120" s="261"/>
      <c r="BH120" s="262"/>
    </row>
    <row r="121" spans="11:60" ht="18.75" customHeight="1" x14ac:dyDescent="0.4">
      <c r="K121" s="151"/>
      <c r="L121" s="151"/>
      <c r="M121" s="151"/>
      <c r="N121" s="151"/>
      <c r="O121" s="151"/>
      <c r="P121" s="151"/>
      <c r="Q121" s="151"/>
      <c r="R121" s="151"/>
      <c r="S121" s="151"/>
      <c r="T121" s="131"/>
      <c r="U121" s="131"/>
      <c r="V121" s="131"/>
      <c r="W121" s="131"/>
      <c r="X121" s="131"/>
      <c r="Y121" s="131"/>
      <c r="Z121" s="131"/>
      <c r="AA121" s="131"/>
      <c r="AB121" s="131"/>
      <c r="AC121" s="131"/>
      <c r="AD121" s="241" t="s">
        <v>889</v>
      </c>
      <c r="AE121" s="242"/>
      <c r="AF121" s="172" t="s">
        <v>75</v>
      </c>
      <c r="AG121" s="173"/>
      <c r="AH121" s="173"/>
      <c r="AI121" s="173"/>
      <c r="AJ121" s="174"/>
      <c r="AK121" s="90" t="s">
        <v>75</v>
      </c>
      <c r="AL121" s="92"/>
      <c r="AM121" s="175" t="s">
        <v>81</v>
      </c>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row>
    <row r="122" spans="11:60" x14ac:dyDescent="0.4">
      <c r="K122" s="90" t="str">
        <f>"予約 (" &amp; HEX2DEC("100") - HEX2DEC("10") &amp; "Bytes)"</f>
        <v>予約 (240Bytes)</v>
      </c>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2"/>
    </row>
    <row r="123" spans="11:60" x14ac:dyDescent="0.4">
      <c r="T123" s="1"/>
    </row>
    <row r="125" spans="11:60" x14ac:dyDescent="0.4">
      <c r="K125" s="89" t="s">
        <v>992</v>
      </c>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row>
    <row r="126" spans="11:60" x14ac:dyDescent="0.4">
      <c r="K126" s="112" t="s">
        <v>64</v>
      </c>
      <c r="L126" s="84"/>
      <c r="M126" s="84"/>
      <c r="N126" s="84"/>
      <c r="O126" s="84"/>
      <c r="P126" s="84"/>
      <c r="Q126" s="84"/>
      <c r="R126" s="84"/>
      <c r="S126" s="84"/>
      <c r="T126" s="84" t="s">
        <v>65</v>
      </c>
      <c r="U126" s="84"/>
      <c r="V126" s="84"/>
      <c r="W126" s="84"/>
      <c r="X126" s="84"/>
      <c r="Y126" s="84"/>
      <c r="Z126" s="84"/>
      <c r="AA126" s="84"/>
      <c r="AB126" s="84"/>
      <c r="AC126" s="84"/>
      <c r="AD126" s="84" t="s">
        <v>66</v>
      </c>
      <c r="AE126" s="84"/>
      <c r="AF126" s="85" t="s">
        <v>67</v>
      </c>
      <c r="AG126" s="86"/>
      <c r="AH126" s="86"/>
      <c r="AI126" s="86"/>
      <c r="AJ126" s="87"/>
      <c r="AK126" s="88" t="s">
        <v>68</v>
      </c>
      <c r="AL126" s="88"/>
      <c r="AM126" s="89" t="s">
        <v>69</v>
      </c>
      <c r="AN126" s="89"/>
      <c r="AO126" s="89"/>
      <c r="AP126" s="89"/>
      <c r="AQ126" s="89"/>
      <c r="AR126" s="89"/>
      <c r="AS126" s="89"/>
      <c r="AT126" s="89"/>
      <c r="AU126" s="89"/>
      <c r="AV126" s="89"/>
      <c r="AW126" s="89"/>
      <c r="AX126" s="89"/>
      <c r="AY126" s="89"/>
      <c r="AZ126" s="89"/>
      <c r="BA126" s="89"/>
      <c r="BB126" s="89"/>
      <c r="BC126" s="89"/>
      <c r="BD126" s="89"/>
      <c r="BE126" s="89"/>
      <c r="BF126" s="89"/>
      <c r="BG126" s="89"/>
      <c r="BH126" s="89"/>
    </row>
    <row r="127" spans="11:60" x14ac:dyDescent="0.4">
      <c r="K127" s="103" t="s">
        <v>991</v>
      </c>
      <c r="L127" s="104"/>
      <c r="M127" s="104"/>
      <c r="N127" s="104"/>
      <c r="O127" s="104"/>
      <c r="P127" s="104"/>
      <c r="Q127" s="104"/>
      <c r="R127" s="104"/>
      <c r="S127" s="105"/>
      <c r="T127" s="109" t="s">
        <v>990</v>
      </c>
      <c r="U127" s="110"/>
      <c r="V127" s="110"/>
      <c r="W127" s="110"/>
      <c r="X127" s="110"/>
      <c r="Y127" s="110"/>
      <c r="Z127" s="110"/>
      <c r="AA127" s="110"/>
      <c r="AB127" s="110"/>
      <c r="AC127" s="111"/>
      <c r="AD127" s="161" t="s">
        <v>91</v>
      </c>
      <c r="AE127" s="161"/>
      <c r="AF127" s="114" t="s">
        <v>172</v>
      </c>
      <c r="AG127" s="114"/>
      <c r="AH127" s="114"/>
      <c r="AI127" s="114"/>
      <c r="AJ127" s="114"/>
      <c r="AK127" s="162" t="s">
        <v>79</v>
      </c>
      <c r="AL127" s="163"/>
      <c r="AM127" s="117" t="s">
        <v>619</v>
      </c>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row>
    <row r="128" spans="11:60" x14ac:dyDescent="0.4">
      <c r="K128" s="103"/>
      <c r="L128" s="104"/>
      <c r="M128" s="104"/>
      <c r="N128" s="104"/>
      <c r="O128" s="104"/>
      <c r="P128" s="104"/>
      <c r="Q128" s="104"/>
      <c r="R128" s="104"/>
      <c r="S128" s="105"/>
      <c r="T128" s="109"/>
      <c r="U128" s="110"/>
      <c r="V128" s="110"/>
      <c r="W128" s="110"/>
      <c r="X128" s="110"/>
      <c r="Y128" s="110"/>
      <c r="Z128" s="110"/>
      <c r="AA128" s="110"/>
      <c r="AB128" s="110"/>
      <c r="AC128" s="111"/>
      <c r="AD128" s="161"/>
      <c r="AE128" s="161"/>
      <c r="AF128" s="114"/>
      <c r="AG128" s="114"/>
      <c r="AH128" s="114"/>
      <c r="AI128" s="114"/>
      <c r="AJ128" s="114"/>
      <c r="AK128" s="223"/>
      <c r="AL128" s="226"/>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row>
    <row r="129" spans="11:60" x14ac:dyDescent="0.4">
      <c r="K129" s="103"/>
      <c r="L129" s="104"/>
      <c r="M129" s="104"/>
      <c r="N129" s="104"/>
      <c r="O129" s="104"/>
      <c r="P129" s="104"/>
      <c r="Q129" s="104"/>
      <c r="R129" s="104"/>
      <c r="S129" s="105"/>
      <c r="T129" s="109"/>
      <c r="U129" s="110"/>
      <c r="V129" s="110"/>
      <c r="W129" s="110"/>
      <c r="X129" s="110"/>
      <c r="Y129" s="110"/>
      <c r="Z129" s="110"/>
      <c r="AA129" s="110"/>
      <c r="AB129" s="110"/>
      <c r="AC129" s="111"/>
      <c r="AD129" s="161" t="s">
        <v>93</v>
      </c>
      <c r="AE129" s="161"/>
      <c r="AF129" s="114" t="s">
        <v>173</v>
      </c>
      <c r="AG129" s="114"/>
      <c r="AH129" s="114"/>
      <c r="AI129" s="114"/>
      <c r="AJ129" s="114"/>
      <c r="AK129" s="223"/>
      <c r="AL129" s="226"/>
      <c r="AM129" s="117" t="s">
        <v>620</v>
      </c>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row>
    <row r="130" spans="11:60" x14ac:dyDescent="0.4">
      <c r="K130" s="103"/>
      <c r="L130" s="104"/>
      <c r="M130" s="104"/>
      <c r="N130" s="104"/>
      <c r="O130" s="104"/>
      <c r="P130" s="104"/>
      <c r="Q130" s="104"/>
      <c r="R130" s="104"/>
      <c r="S130" s="105"/>
      <c r="T130" s="109"/>
      <c r="U130" s="110"/>
      <c r="V130" s="110"/>
      <c r="W130" s="110"/>
      <c r="X130" s="110"/>
      <c r="Y130" s="110"/>
      <c r="Z130" s="110"/>
      <c r="AA130" s="110"/>
      <c r="AB130" s="110"/>
      <c r="AC130" s="111"/>
      <c r="AD130" s="161"/>
      <c r="AE130" s="161"/>
      <c r="AF130" s="114"/>
      <c r="AG130" s="114"/>
      <c r="AH130" s="114"/>
      <c r="AI130" s="114"/>
      <c r="AJ130" s="114"/>
      <c r="AK130" s="223"/>
      <c r="AL130" s="226"/>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row>
    <row r="131" spans="11:60" x14ac:dyDescent="0.4">
      <c r="K131" s="103"/>
      <c r="L131" s="104"/>
      <c r="M131" s="104"/>
      <c r="N131" s="104"/>
      <c r="O131" s="104"/>
      <c r="P131" s="104"/>
      <c r="Q131" s="104"/>
      <c r="R131" s="104"/>
      <c r="S131" s="105"/>
      <c r="T131" s="109"/>
      <c r="U131" s="110"/>
      <c r="V131" s="110"/>
      <c r="W131" s="110"/>
      <c r="X131" s="110"/>
      <c r="Y131" s="110"/>
      <c r="Z131" s="110"/>
      <c r="AA131" s="110"/>
      <c r="AB131" s="110"/>
      <c r="AC131" s="111"/>
      <c r="AD131" s="161" t="s">
        <v>95</v>
      </c>
      <c r="AE131" s="161"/>
      <c r="AF131" s="114" t="s">
        <v>174</v>
      </c>
      <c r="AG131" s="114"/>
      <c r="AH131" s="114"/>
      <c r="AI131" s="114"/>
      <c r="AJ131" s="114"/>
      <c r="AK131" s="223"/>
      <c r="AL131" s="226"/>
      <c r="AM131" s="117" t="s">
        <v>621</v>
      </c>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row>
    <row r="132" spans="11:60" x14ac:dyDescent="0.4">
      <c r="K132" s="103"/>
      <c r="L132" s="104"/>
      <c r="M132" s="104"/>
      <c r="N132" s="104"/>
      <c r="O132" s="104"/>
      <c r="P132" s="104"/>
      <c r="Q132" s="104"/>
      <c r="R132" s="104"/>
      <c r="S132" s="105"/>
      <c r="T132" s="109"/>
      <c r="U132" s="110"/>
      <c r="V132" s="110"/>
      <c r="W132" s="110"/>
      <c r="X132" s="110"/>
      <c r="Y132" s="110"/>
      <c r="Z132" s="110"/>
      <c r="AA132" s="110"/>
      <c r="AB132" s="110"/>
      <c r="AC132" s="111"/>
      <c r="AD132" s="161"/>
      <c r="AE132" s="161"/>
      <c r="AF132" s="114"/>
      <c r="AG132" s="114"/>
      <c r="AH132" s="114"/>
      <c r="AI132" s="114"/>
      <c r="AJ132" s="114"/>
      <c r="AK132" s="223"/>
      <c r="AL132" s="226"/>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row>
    <row r="133" spans="11:60" x14ac:dyDescent="0.4">
      <c r="K133" s="103"/>
      <c r="L133" s="104"/>
      <c r="M133" s="104"/>
      <c r="N133" s="104"/>
      <c r="O133" s="104"/>
      <c r="P133" s="104"/>
      <c r="Q133" s="104"/>
      <c r="R133" s="104"/>
      <c r="S133" s="105"/>
      <c r="T133" s="109"/>
      <c r="U133" s="110"/>
      <c r="V133" s="110"/>
      <c r="W133" s="110"/>
      <c r="X133" s="110"/>
      <c r="Y133" s="110"/>
      <c r="Z133" s="110"/>
      <c r="AA133" s="110"/>
      <c r="AB133" s="110"/>
      <c r="AC133" s="111"/>
      <c r="AD133" s="161" t="s">
        <v>175</v>
      </c>
      <c r="AE133" s="161"/>
      <c r="AF133" s="114" t="s">
        <v>176</v>
      </c>
      <c r="AG133" s="114"/>
      <c r="AH133" s="114"/>
      <c r="AI133" s="114"/>
      <c r="AJ133" s="114"/>
      <c r="AK133" s="223"/>
      <c r="AL133" s="226"/>
      <c r="AM133" s="117" t="s">
        <v>622</v>
      </c>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row>
    <row r="134" spans="11:60" x14ac:dyDescent="0.4">
      <c r="K134" s="103"/>
      <c r="L134" s="104"/>
      <c r="M134" s="104"/>
      <c r="N134" s="104"/>
      <c r="O134" s="104"/>
      <c r="P134" s="104"/>
      <c r="Q134" s="104"/>
      <c r="R134" s="104"/>
      <c r="S134" s="105"/>
      <c r="T134" s="109"/>
      <c r="U134" s="110"/>
      <c r="V134" s="110"/>
      <c r="W134" s="110"/>
      <c r="X134" s="110"/>
      <c r="Y134" s="110"/>
      <c r="Z134" s="110"/>
      <c r="AA134" s="110"/>
      <c r="AB134" s="110"/>
      <c r="AC134" s="111"/>
      <c r="AD134" s="161"/>
      <c r="AE134" s="161"/>
      <c r="AF134" s="114"/>
      <c r="AG134" s="114"/>
      <c r="AH134" s="114"/>
      <c r="AI134" s="114"/>
      <c r="AJ134" s="114"/>
      <c r="AK134" s="223"/>
      <c r="AL134" s="226"/>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row>
    <row r="135" spans="11:60" x14ac:dyDescent="0.4">
      <c r="K135" s="103"/>
      <c r="L135" s="104"/>
      <c r="M135" s="104"/>
      <c r="N135" s="104"/>
      <c r="O135" s="104"/>
      <c r="P135" s="104"/>
      <c r="Q135" s="104"/>
      <c r="R135" s="104"/>
      <c r="S135" s="105"/>
      <c r="T135" s="109"/>
      <c r="U135" s="110"/>
      <c r="V135" s="110"/>
      <c r="W135" s="110"/>
      <c r="X135" s="110"/>
      <c r="Y135" s="110"/>
      <c r="Z135" s="110"/>
      <c r="AA135" s="110"/>
      <c r="AB135" s="110"/>
      <c r="AC135" s="111"/>
      <c r="AD135" s="161" t="s">
        <v>177</v>
      </c>
      <c r="AE135" s="161"/>
      <c r="AF135" s="114" t="s">
        <v>178</v>
      </c>
      <c r="AG135" s="114"/>
      <c r="AH135" s="114"/>
      <c r="AI135" s="114"/>
      <c r="AJ135" s="114"/>
      <c r="AK135" s="223"/>
      <c r="AL135" s="226"/>
      <c r="AM135" s="117" t="s">
        <v>623</v>
      </c>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row>
    <row r="136" spans="11:60" x14ac:dyDescent="0.4">
      <c r="K136" s="103"/>
      <c r="L136" s="104"/>
      <c r="M136" s="104"/>
      <c r="N136" s="104"/>
      <c r="O136" s="104"/>
      <c r="P136" s="104"/>
      <c r="Q136" s="104"/>
      <c r="R136" s="104"/>
      <c r="S136" s="105"/>
      <c r="T136" s="109"/>
      <c r="U136" s="110"/>
      <c r="V136" s="110"/>
      <c r="W136" s="110"/>
      <c r="X136" s="110"/>
      <c r="Y136" s="110"/>
      <c r="Z136" s="110"/>
      <c r="AA136" s="110"/>
      <c r="AB136" s="110"/>
      <c r="AC136" s="111"/>
      <c r="AD136" s="161"/>
      <c r="AE136" s="161"/>
      <c r="AF136" s="114"/>
      <c r="AG136" s="114"/>
      <c r="AH136" s="114"/>
      <c r="AI136" s="114"/>
      <c r="AJ136" s="114"/>
      <c r="AK136" s="223"/>
      <c r="AL136" s="226"/>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row>
    <row r="137" spans="11:60" x14ac:dyDescent="0.4">
      <c r="K137" s="103"/>
      <c r="L137" s="104"/>
      <c r="M137" s="104"/>
      <c r="N137" s="104"/>
      <c r="O137" s="104"/>
      <c r="P137" s="104"/>
      <c r="Q137" s="104"/>
      <c r="R137" s="104"/>
      <c r="S137" s="105"/>
      <c r="T137" s="109"/>
      <c r="U137" s="110"/>
      <c r="V137" s="110"/>
      <c r="W137" s="110"/>
      <c r="X137" s="110"/>
      <c r="Y137" s="110"/>
      <c r="Z137" s="110"/>
      <c r="AA137" s="110"/>
      <c r="AB137" s="110"/>
      <c r="AC137" s="111"/>
      <c r="AD137" s="161" t="s">
        <v>179</v>
      </c>
      <c r="AE137" s="161"/>
      <c r="AF137" s="114" t="s">
        <v>180</v>
      </c>
      <c r="AG137" s="114"/>
      <c r="AH137" s="114"/>
      <c r="AI137" s="114"/>
      <c r="AJ137" s="114"/>
      <c r="AK137" s="223"/>
      <c r="AL137" s="226"/>
      <c r="AM137" s="117" t="s">
        <v>624</v>
      </c>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row>
    <row r="138" spans="11:60" x14ac:dyDescent="0.4">
      <c r="K138" s="103"/>
      <c r="L138" s="104"/>
      <c r="M138" s="104"/>
      <c r="N138" s="104"/>
      <c r="O138" s="104"/>
      <c r="P138" s="104"/>
      <c r="Q138" s="104"/>
      <c r="R138" s="104"/>
      <c r="S138" s="105"/>
      <c r="T138" s="109"/>
      <c r="U138" s="110"/>
      <c r="V138" s="110"/>
      <c r="W138" s="110"/>
      <c r="X138" s="110"/>
      <c r="Y138" s="110"/>
      <c r="Z138" s="110"/>
      <c r="AA138" s="110"/>
      <c r="AB138" s="110"/>
      <c r="AC138" s="111"/>
      <c r="AD138" s="161"/>
      <c r="AE138" s="161"/>
      <c r="AF138" s="114"/>
      <c r="AG138" s="114"/>
      <c r="AH138" s="114"/>
      <c r="AI138" s="114"/>
      <c r="AJ138" s="114"/>
      <c r="AK138" s="223"/>
      <c r="AL138" s="226"/>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row>
    <row r="139" spans="11:60" x14ac:dyDescent="0.4">
      <c r="K139" s="103"/>
      <c r="L139" s="104"/>
      <c r="M139" s="104"/>
      <c r="N139" s="104"/>
      <c r="O139" s="104"/>
      <c r="P139" s="104"/>
      <c r="Q139" s="104"/>
      <c r="R139" s="104"/>
      <c r="S139" s="105"/>
      <c r="T139" s="109"/>
      <c r="U139" s="110"/>
      <c r="V139" s="110"/>
      <c r="W139" s="110"/>
      <c r="X139" s="110"/>
      <c r="Y139" s="110"/>
      <c r="Z139" s="110"/>
      <c r="AA139" s="110"/>
      <c r="AB139" s="110"/>
      <c r="AC139" s="111"/>
      <c r="AD139" s="161" t="s">
        <v>823</v>
      </c>
      <c r="AE139" s="161"/>
      <c r="AF139" s="114" t="s">
        <v>824</v>
      </c>
      <c r="AG139" s="114"/>
      <c r="AH139" s="114"/>
      <c r="AI139" s="114"/>
      <c r="AJ139" s="114"/>
      <c r="AK139" s="223"/>
      <c r="AL139" s="226"/>
      <c r="AM139" s="166" t="s">
        <v>812</v>
      </c>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8"/>
    </row>
    <row r="140" spans="11:60" x14ac:dyDescent="0.4">
      <c r="K140" s="103"/>
      <c r="L140" s="104"/>
      <c r="M140" s="104"/>
      <c r="N140" s="104"/>
      <c r="O140" s="104"/>
      <c r="P140" s="104"/>
      <c r="Q140" s="104"/>
      <c r="R140" s="104"/>
      <c r="S140" s="105"/>
      <c r="T140" s="109"/>
      <c r="U140" s="110"/>
      <c r="V140" s="110"/>
      <c r="W140" s="110"/>
      <c r="X140" s="110"/>
      <c r="Y140" s="110"/>
      <c r="Z140" s="110"/>
      <c r="AA140" s="110"/>
      <c r="AB140" s="110"/>
      <c r="AC140" s="111"/>
      <c r="AD140" s="161"/>
      <c r="AE140" s="161"/>
      <c r="AF140" s="114"/>
      <c r="AG140" s="114"/>
      <c r="AH140" s="114"/>
      <c r="AI140" s="114"/>
      <c r="AJ140" s="114"/>
      <c r="AK140" s="164"/>
      <c r="AL140" s="165"/>
      <c r="AM140" s="169"/>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1"/>
    </row>
    <row r="141" spans="11:60" x14ac:dyDescent="0.4">
      <c r="K141" s="106"/>
      <c r="L141" s="107"/>
      <c r="M141" s="107"/>
      <c r="N141" s="107"/>
      <c r="O141" s="107"/>
      <c r="P141" s="107"/>
      <c r="Q141" s="107"/>
      <c r="R141" s="107"/>
      <c r="S141" s="108"/>
      <c r="T141" s="77"/>
      <c r="U141" s="78"/>
      <c r="V141" s="78"/>
      <c r="W141" s="78"/>
      <c r="X141" s="78"/>
      <c r="Y141" s="78"/>
      <c r="Z141" s="78"/>
      <c r="AA141" s="78"/>
      <c r="AB141" s="78"/>
      <c r="AC141" s="79"/>
      <c r="AD141" s="172" t="s">
        <v>834</v>
      </c>
      <c r="AE141" s="173"/>
      <c r="AF141" s="172" t="s">
        <v>75</v>
      </c>
      <c r="AG141" s="173"/>
      <c r="AH141" s="173"/>
      <c r="AI141" s="173"/>
      <c r="AJ141" s="174"/>
      <c r="AK141" s="90" t="s">
        <v>75</v>
      </c>
      <c r="AL141" s="92"/>
      <c r="AM141" s="175" t="s">
        <v>81</v>
      </c>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row>
    <row r="142" spans="11:60" x14ac:dyDescent="0.4">
      <c r="K142" s="115" t="s">
        <v>8</v>
      </c>
      <c r="L142" s="116"/>
      <c r="M142" s="116"/>
      <c r="N142" s="116"/>
      <c r="O142" s="116"/>
      <c r="P142" s="116"/>
      <c r="Q142" s="116"/>
      <c r="R142" s="116"/>
      <c r="S142" s="116"/>
      <c r="T142" s="74" t="s">
        <v>181</v>
      </c>
      <c r="U142" s="75"/>
      <c r="V142" s="75"/>
      <c r="W142" s="75"/>
      <c r="X142" s="75"/>
      <c r="Y142" s="75"/>
      <c r="Z142" s="75"/>
      <c r="AA142" s="75"/>
      <c r="AB142" s="75"/>
      <c r="AC142" s="76"/>
      <c r="AD142" s="74" t="s">
        <v>72</v>
      </c>
      <c r="AE142" s="75"/>
      <c r="AF142" s="74" t="s">
        <v>182</v>
      </c>
      <c r="AG142" s="75"/>
      <c r="AH142" s="75"/>
      <c r="AI142" s="75"/>
      <c r="AJ142" s="76"/>
      <c r="AK142" s="74" t="s">
        <v>79</v>
      </c>
      <c r="AL142" s="76"/>
      <c r="AM142" s="117" t="s">
        <v>183</v>
      </c>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row>
    <row r="143" spans="11:60" x14ac:dyDescent="0.4">
      <c r="K143" s="106"/>
      <c r="L143" s="107"/>
      <c r="M143" s="107"/>
      <c r="N143" s="107"/>
      <c r="O143" s="107"/>
      <c r="P143" s="107"/>
      <c r="Q143" s="107"/>
      <c r="R143" s="107"/>
      <c r="S143" s="107"/>
      <c r="T143" s="77"/>
      <c r="U143" s="78"/>
      <c r="V143" s="78"/>
      <c r="W143" s="78"/>
      <c r="X143" s="78"/>
      <c r="Y143" s="78"/>
      <c r="Z143" s="78"/>
      <c r="AA143" s="78"/>
      <c r="AB143" s="78"/>
      <c r="AC143" s="79"/>
      <c r="AD143" s="77"/>
      <c r="AE143" s="78"/>
      <c r="AF143" s="77"/>
      <c r="AG143" s="78"/>
      <c r="AH143" s="78"/>
      <c r="AI143" s="78"/>
      <c r="AJ143" s="79"/>
      <c r="AK143" s="77"/>
      <c r="AL143" s="79"/>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row>
    <row r="144" spans="11:60" x14ac:dyDescent="0.4">
      <c r="K144" s="115" t="s">
        <v>184</v>
      </c>
      <c r="L144" s="116"/>
      <c r="M144" s="116"/>
      <c r="N144" s="116"/>
      <c r="O144" s="116"/>
      <c r="P144" s="116"/>
      <c r="Q144" s="116"/>
      <c r="R144" s="116"/>
      <c r="S144" s="227"/>
      <c r="T144" s="74" t="s">
        <v>185</v>
      </c>
      <c r="U144" s="75"/>
      <c r="V144" s="75"/>
      <c r="W144" s="75"/>
      <c r="X144" s="75"/>
      <c r="Y144" s="75"/>
      <c r="Z144" s="75"/>
      <c r="AA144" s="75"/>
      <c r="AB144" s="75"/>
      <c r="AC144" s="76"/>
      <c r="AD144" s="74" t="s">
        <v>72</v>
      </c>
      <c r="AE144" s="76"/>
      <c r="AF144" s="74" t="s">
        <v>186</v>
      </c>
      <c r="AG144" s="75"/>
      <c r="AH144" s="75"/>
      <c r="AI144" s="75"/>
      <c r="AJ144" s="76"/>
      <c r="AK144" s="162" t="s">
        <v>79</v>
      </c>
      <c r="AL144" s="163"/>
      <c r="AM144" s="166" t="s">
        <v>793</v>
      </c>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8"/>
    </row>
    <row r="145" spans="11:60" x14ac:dyDescent="0.4">
      <c r="K145" s="106"/>
      <c r="L145" s="107"/>
      <c r="M145" s="107"/>
      <c r="N145" s="107"/>
      <c r="O145" s="107"/>
      <c r="P145" s="107"/>
      <c r="Q145" s="107"/>
      <c r="R145" s="107"/>
      <c r="S145" s="108"/>
      <c r="T145" s="77"/>
      <c r="U145" s="78"/>
      <c r="V145" s="78"/>
      <c r="W145" s="78"/>
      <c r="X145" s="78"/>
      <c r="Y145" s="78"/>
      <c r="Z145" s="78"/>
      <c r="AA145" s="78"/>
      <c r="AB145" s="78"/>
      <c r="AC145" s="79"/>
      <c r="AD145" s="77"/>
      <c r="AE145" s="79"/>
      <c r="AF145" s="77"/>
      <c r="AG145" s="78"/>
      <c r="AH145" s="78"/>
      <c r="AI145" s="78"/>
      <c r="AJ145" s="79"/>
      <c r="AK145" s="164"/>
      <c r="AL145" s="165"/>
      <c r="AM145" s="169"/>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1"/>
    </row>
    <row r="146" spans="11:60" x14ac:dyDescent="0.4">
      <c r="K146" s="154" t="s">
        <v>187</v>
      </c>
      <c r="L146" s="155"/>
      <c r="M146" s="155"/>
      <c r="N146" s="155"/>
      <c r="O146" s="155"/>
      <c r="P146" s="155"/>
      <c r="Q146" s="155"/>
      <c r="R146" s="155"/>
      <c r="S146" s="155"/>
      <c r="T146" s="156" t="s">
        <v>188</v>
      </c>
      <c r="U146" s="157"/>
      <c r="V146" s="157"/>
      <c r="W146" s="157"/>
      <c r="X146" s="157"/>
      <c r="Y146" s="157"/>
      <c r="Z146" s="157"/>
      <c r="AA146" s="157"/>
      <c r="AB146" s="157"/>
      <c r="AC146" s="158"/>
      <c r="AD146" s="156" t="s">
        <v>72</v>
      </c>
      <c r="AE146" s="157"/>
      <c r="AF146" s="156" t="s">
        <v>189</v>
      </c>
      <c r="AG146" s="157"/>
      <c r="AH146" s="157"/>
      <c r="AI146" s="157"/>
      <c r="AJ146" s="158"/>
      <c r="AK146" s="159" t="s">
        <v>74</v>
      </c>
      <c r="AL146" s="160"/>
      <c r="AM146" s="117" t="s">
        <v>190</v>
      </c>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row>
    <row r="147" spans="11:60" x14ac:dyDescent="0.4">
      <c r="K147" s="151" t="s">
        <v>306</v>
      </c>
      <c r="L147" s="113"/>
      <c r="M147" s="113"/>
      <c r="N147" s="113"/>
      <c r="O147" s="113"/>
      <c r="P147" s="113"/>
      <c r="Q147" s="113"/>
      <c r="R147" s="113"/>
      <c r="S147" s="113"/>
      <c r="T147" s="114" t="s">
        <v>191</v>
      </c>
      <c r="U147" s="114"/>
      <c r="V147" s="114"/>
      <c r="W147" s="114"/>
      <c r="X147" s="114"/>
      <c r="Y147" s="114"/>
      <c r="Z147" s="114"/>
      <c r="AA147" s="114"/>
      <c r="AB147" s="114"/>
      <c r="AC147" s="114"/>
      <c r="AD147" s="114" t="s">
        <v>72</v>
      </c>
      <c r="AE147" s="114"/>
      <c r="AF147" s="114" t="s">
        <v>192</v>
      </c>
      <c r="AG147" s="114"/>
      <c r="AH147" s="114"/>
      <c r="AI147" s="114"/>
      <c r="AJ147" s="114"/>
      <c r="AK147" s="114" t="s">
        <v>79</v>
      </c>
      <c r="AL147" s="114"/>
      <c r="AM147" s="113" t="s">
        <v>310</v>
      </c>
      <c r="AN147" s="113"/>
      <c r="AO147" s="113"/>
      <c r="AP147" s="113"/>
      <c r="AQ147" s="113"/>
      <c r="AR147" s="113"/>
      <c r="AS147" s="113"/>
      <c r="AT147" s="113"/>
      <c r="AU147" s="113"/>
      <c r="AV147" s="113"/>
      <c r="AW147" s="113"/>
      <c r="AX147" s="113"/>
      <c r="AY147" s="113"/>
      <c r="AZ147" s="113"/>
      <c r="BA147" s="113"/>
      <c r="BB147" s="113"/>
      <c r="BC147" s="113"/>
      <c r="BD147" s="113"/>
      <c r="BE147" s="113"/>
      <c r="BF147" s="113"/>
      <c r="BG147" s="113"/>
      <c r="BH147" s="113"/>
    </row>
    <row r="148" spans="11:60" x14ac:dyDescent="0.4">
      <c r="K148" s="151" t="s">
        <v>305</v>
      </c>
      <c r="L148" s="113"/>
      <c r="M148" s="113"/>
      <c r="N148" s="113"/>
      <c r="O148" s="113"/>
      <c r="P148" s="113"/>
      <c r="Q148" s="113"/>
      <c r="R148" s="113"/>
      <c r="S148" s="113"/>
      <c r="T148" s="114" t="s">
        <v>193</v>
      </c>
      <c r="U148" s="114"/>
      <c r="V148" s="114"/>
      <c r="W148" s="114"/>
      <c r="X148" s="114"/>
      <c r="Y148" s="114"/>
      <c r="Z148" s="114"/>
      <c r="AA148" s="114"/>
      <c r="AB148" s="114"/>
      <c r="AC148" s="114"/>
      <c r="AD148" s="114" t="s">
        <v>72</v>
      </c>
      <c r="AE148" s="114"/>
      <c r="AF148" s="114" t="s">
        <v>194</v>
      </c>
      <c r="AG148" s="114"/>
      <c r="AH148" s="114"/>
      <c r="AI148" s="114"/>
      <c r="AJ148" s="114"/>
      <c r="AK148" s="114" t="s">
        <v>79</v>
      </c>
      <c r="AL148" s="114"/>
      <c r="AM148" s="113" t="s">
        <v>311</v>
      </c>
      <c r="AN148" s="113"/>
      <c r="AO148" s="113"/>
      <c r="AP148" s="113"/>
      <c r="AQ148" s="113"/>
      <c r="AR148" s="113"/>
      <c r="AS148" s="113"/>
      <c r="AT148" s="113"/>
      <c r="AU148" s="113"/>
      <c r="AV148" s="113"/>
      <c r="AW148" s="113"/>
      <c r="AX148" s="113"/>
      <c r="AY148" s="113"/>
      <c r="AZ148" s="113"/>
      <c r="BA148" s="113"/>
      <c r="BB148" s="113"/>
      <c r="BC148" s="113"/>
      <c r="BD148" s="113"/>
      <c r="BE148" s="113"/>
      <c r="BF148" s="113"/>
      <c r="BG148" s="113"/>
      <c r="BH148" s="113"/>
    </row>
    <row r="149" spans="11:60" x14ac:dyDescent="0.4">
      <c r="K149" s="142" t="s">
        <v>303</v>
      </c>
      <c r="L149" s="143"/>
      <c r="M149" s="143"/>
      <c r="N149" s="143"/>
      <c r="O149" s="143"/>
      <c r="P149" s="143"/>
      <c r="Q149" s="143"/>
      <c r="R149" s="143"/>
      <c r="S149" s="144"/>
      <c r="T149" s="74" t="s">
        <v>195</v>
      </c>
      <c r="U149" s="75"/>
      <c r="V149" s="75"/>
      <c r="W149" s="75"/>
      <c r="X149" s="75"/>
      <c r="Y149" s="75"/>
      <c r="Z149" s="75"/>
      <c r="AA149" s="75"/>
      <c r="AB149" s="75"/>
      <c r="AC149" s="76"/>
      <c r="AD149" s="74" t="s">
        <v>72</v>
      </c>
      <c r="AE149" s="76"/>
      <c r="AF149" s="74" t="s">
        <v>196</v>
      </c>
      <c r="AG149" s="75"/>
      <c r="AH149" s="75"/>
      <c r="AI149" s="75"/>
      <c r="AJ149" s="76"/>
      <c r="AK149" s="74" t="s">
        <v>79</v>
      </c>
      <c r="AL149" s="76"/>
      <c r="AM149" s="245" t="s">
        <v>845</v>
      </c>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row>
    <row r="150" spans="11:60" x14ac:dyDescent="0.4">
      <c r="K150" s="145"/>
      <c r="L150" s="146"/>
      <c r="M150" s="146"/>
      <c r="N150" s="146"/>
      <c r="O150" s="146"/>
      <c r="P150" s="146"/>
      <c r="Q150" s="146"/>
      <c r="R150" s="146"/>
      <c r="S150" s="147"/>
      <c r="T150" s="109"/>
      <c r="U150" s="110"/>
      <c r="V150" s="110"/>
      <c r="W150" s="110"/>
      <c r="X150" s="110"/>
      <c r="Y150" s="110"/>
      <c r="Z150" s="110"/>
      <c r="AA150" s="110"/>
      <c r="AB150" s="110"/>
      <c r="AC150" s="111"/>
      <c r="AD150" s="109"/>
      <c r="AE150" s="111"/>
      <c r="AF150" s="109"/>
      <c r="AG150" s="110"/>
      <c r="AH150" s="110"/>
      <c r="AI150" s="110"/>
      <c r="AJ150" s="111"/>
      <c r="AK150" s="109"/>
      <c r="AL150" s="111"/>
      <c r="AM150" s="245"/>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row>
    <row r="151" spans="11:60" x14ac:dyDescent="0.4">
      <c r="K151" s="145"/>
      <c r="L151" s="146"/>
      <c r="M151" s="146"/>
      <c r="N151" s="146"/>
      <c r="O151" s="146"/>
      <c r="P151" s="146"/>
      <c r="Q151" s="146"/>
      <c r="R151" s="146"/>
      <c r="S151" s="147"/>
      <c r="T151" s="109"/>
      <c r="U151" s="110"/>
      <c r="V151" s="110"/>
      <c r="W151" s="110"/>
      <c r="X151" s="110"/>
      <c r="Y151" s="110"/>
      <c r="Z151" s="110"/>
      <c r="AA151" s="110"/>
      <c r="AB151" s="110"/>
      <c r="AC151" s="111"/>
      <c r="AD151" s="109"/>
      <c r="AE151" s="111"/>
      <c r="AF151" s="109"/>
      <c r="AG151" s="110"/>
      <c r="AH151" s="110"/>
      <c r="AI151" s="110"/>
      <c r="AJ151" s="111"/>
      <c r="AK151" s="109"/>
      <c r="AL151" s="111"/>
      <c r="AM151" s="245"/>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row>
    <row r="152" spans="11:60" x14ac:dyDescent="0.4">
      <c r="K152" s="148"/>
      <c r="L152" s="149"/>
      <c r="M152" s="149"/>
      <c r="N152" s="149"/>
      <c r="O152" s="149"/>
      <c r="P152" s="149"/>
      <c r="Q152" s="149"/>
      <c r="R152" s="149"/>
      <c r="S152" s="150"/>
      <c r="T152" s="77"/>
      <c r="U152" s="78"/>
      <c r="V152" s="78"/>
      <c r="W152" s="78"/>
      <c r="X152" s="78"/>
      <c r="Y152" s="78"/>
      <c r="Z152" s="78"/>
      <c r="AA152" s="78"/>
      <c r="AB152" s="78"/>
      <c r="AC152" s="79"/>
      <c r="AD152" s="77"/>
      <c r="AE152" s="79"/>
      <c r="AF152" s="77"/>
      <c r="AG152" s="78"/>
      <c r="AH152" s="78"/>
      <c r="AI152" s="78"/>
      <c r="AJ152" s="79"/>
      <c r="AK152" s="77"/>
      <c r="AL152" s="79"/>
      <c r="AM152" s="245"/>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row>
    <row r="153" spans="11:60" x14ac:dyDescent="0.4">
      <c r="K153" s="151" t="s">
        <v>304</v>
      </c>
      <c r="L153" s="113"/>
      <c r="M153" s="113"/>
      <c r="N153" s="113"/>
      <c r="O153" s="113"/>
      <c r="P153" s="113"/>
      <c r="Q153" s="113"/>
      <c r="R153" s="113"/>
      <c r="S153" s="113"/>
      <c r="T153" s="114" t="s">
        <v>197</v>
      </c>
      <c r="U153" s="114"/>
      <c r="V153" s="114"/>
      <c r="W153" s="114"/>
      <c r="X153" s="114"/>
      <c r="Y153" s="114"/>
      <c r="Z153" s="114"/>
      <c r="AA153" s="114"/>
      <c r="AB153" s="114"/>
      <c r="AC153" s="114"/>
      <c r="AD153" s="114" t="s">
        <v>72</v>
      </c>
      <c r="AE153" s="114"/>
      <c r="AF153" s="114" t="s">
        <v>198</v>
      </c>
      <c r="AG153" s="114"/>
      <c r="AH153" s="114"/>
      <c r="AI153" s="114"/>
      <c r="AJ153" s="114"/>
      <c r="AK153" s="114" t="s">
        <v>79</v>
      </c>
      <c r="AL153" s="114"/>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row>
    <row r="154" spans="11:60" x14ac:dyDescent="0.4">
      <c r="K154" s="113"/>
      <c r="L154" s="113"/>
      <c r="M154" s="113"/>
      <c r="N154" s="113"/>
      <c r="O154" s="113"/>
      <c r="P154" s="113"/>
      <c r="Q154" s="113"/>
      <c r="R154" s="113"/>
      <c r="S154" s="113"/>
      <c r="T154" s="114"/>
      <c r="U154" s="114"/>
      <c r="V154" s="114"/>
      <c r="W154" s="114"/>
      <c r="X154" s="114"/>
      <c r="Y154" s="114"/>
      <c r="Z154" s="114"/>
      <c r="AA154" s="114"/>
      <c r="AB154" s="114"/>
      <c r="AC154" s="114"/>
      <c r="AD154" s="114"/>
      <c r="AE154" s="114"/>
      <c r="AF154" s="114"/>
      <c r="AG154" s="114"/>
      <c r="AH154" s="114"/>
      <c r="AI154" s="114"/>
      <c r="AJ154" s="114"/>
      <c r="AK154" s="114"/>
      <c r="AL154" s="114"/>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row>
    <row r="155" spans="11:60" x14ac:dyDescent="0.4">
      <c r="K155" s="113"/>
      <c r="L155" s="113"/>
      <c r="M155" s="113"/>
      <c r="N155" s="113"/>
      <c r="O155" s="113"/>
      <c r="P155" s="113"/>
      <c r="Q155" s="113"/>
      <c r="R155" s="113"/>
      <c r="S155" s="113"/>
      <c r="T155" s="114"/>
      <c r="U155" s="114"/>
      <c r="V155" s="114"/>
      <c r="W155" s="114"/>
      <c r="X155" s="114"/>
      <c r="Y155" s="114"/>
      <c r="Z155" s="114"/>
      <c r="AA155" s="114"/>
      <c r="AB155" s="114"/>
      <c r="AC155" s="114"/>
      <c r="AD155" s="114"/>
      <c r="AE155" s="114"/>
      <c r="AF155" s="114"/>
      <c r="AG155" s="114"/>
      <c r="AH155" s="114"/>
      <c r="AI155" s="114"/>
      <c r="AJ155" s="114"/>
      <c r="AK155" s="114"/>
      <c r="AL155" s="114"/>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row>
    <row r="156" spans="11:60" x14ac:dyDescent="0.4">
      <c r="K156" s="113"/>
      <c r="L156" s="113"/>
      <c r="M156" s="113"/>
      <c r="N156" s="113"/>
      <c r="O156" s="113"/>
      <c r="P156" s="113"/>
      <c r="Q156" s="113"/>
      <c r="R156" s="113"/>
      <c r="S156" s="113"/>
      <c r="T156" s="114"/>
      <c r="U156" s="114"/>
      <c r="V156" s="114"/>
      <c r="W156" s="114"/>
      <c r="X156" s="114"/>
      <c r="Y156" s="114"/>
      <c r="Z156" s="114"/>
      <c r="AA156" s="114"/>
      <c r="AB156" s="114"/>
      <c r="AC156" s="114"/>
      <c r="AD156" s="114"/>
      <c r="AE156" s="114"/>
      <c r="AF156" s="114"/>
      <c r="AG156" s="114"/>
      <c r="AH156" s="114"/>
      <c r="AI156" s="114"/>
      <c r="AJ156" s="114"/>
      <c r="AK156" s="114"/>
      <c r="AL156" s="114"/>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row>
    <row r="157" spans="11:60" x14ac:dyDescent="0.4">
      <c r="K157" s="90" t="str">
        <f>"予約 (" &amp; HEX2DEC("1000") - HEX2DEC("20") &amp; "Bytes)"</f>
        <v>予約 (4064Bytes)</v>
      </c>
      <c r="L157" s="91"/>
      <c r="M157" s="91"/>
      <c r="N157" s="91"/>
      <c r="O157" s="91"/>
      <c r="P157" s="91"/>
      <c r="Q157" s="91"/>
      <c r="R157" s="91"/>
      <c r="S157" s="91"/>
      <c r="T157" s="91"/>
      <c r="U157" s="91"/>
      <c r="V157" s="91"/>
      <c r="W157" s="91"/>
      <c r="X157" s="91"/>
      <c r="Y157" s="91"/>
      <c r="Z157" s="91"/>
      <c r="AA157" s="91"/>
      <c r="AB157" s="91"/>
      <c r="AC157" s="91"/>
      <c r="AD157" s="91"/>
      <c r="AE157" s="91"/>
      <c r="AF157" s="91"/>
      <c r="AG157" s="91"/>
      <c r="AH157" s="91"/>
      <c r="AI157" s="91"/>
      <c r="AJ157" s="91"/>
      <c r="AK157" s="91"/>
      <c r="AL157" s="91"/>
      <c r="AM157" s="91"/>
      <c r="AN157" s="91"/>
      <c r="AO157" s="91"/>
      <c r="AP157" s="91"/>
      <c r="AQ157" s="91"/>
      <c r="AR157" s="91"/>
      <c r="AS157" s="91"/>
      <c r="AT157" s="91"/>
      <c r="AU157" s="91"/>
      <c r="AV157" s="91"/>
      <c r="AW157" s="91"/>
      <c r="AX157" s="91"/>
      <c r="AY157" s="91"/>
      <c r="AZ157" s="91"/>
      <c r="BA157" s="91"/>
      <c r="BB157" s="91"/>
      <c r="BC157" s="91"/>
      <c r="BD157" s="91"/>
      <c r="BE157" s="91"/>
      <c r="BF157" s="91"/>
      <c r="BG157" s="91"/>
      <c r="BH157" s="92"/>
    </row>
    <row r="158" spans="11:60" x14ac:dyDescent="0.4">
      <c r="K158" s="221" t="s">
        <v>300</v>
      </c>
      <c r="L158" s="129"/>
      <c r="M158" s="129"/>
      <c r="N158" s="129"/>
      <c r="O158" s="129"/>
      <c r="P158" s="129"/>
      <c r="Q158" s="129"/>
      <c r="R158" s="129"/>
      <c r="S158" s="129"/>
      <c r="T158" s="130" t="s">
        <v>199</v>
      </c>
      <c r="U158" s="130"/>
      <c r="V158" s="130"/>
      <c r="W158" s="130"/>
      <c r="X158" s="130"/>
      <c r="Y158" s="130"/>
      <c r="Z158" s="130"/>
      <c r="AA158" s="130"/>
      <c r="AB158" s="130"/>
      <c r="AC158" s="130"/>
      <c r="AD158" s="130" t="s">
        <v>72</v>
      </c>
      <c r="AE158" s="130"/>
      <c r="AF158" s="153" t="s">
        <v>825</v>
      </c>
      <c r="AG158" s="130"/>
      <c r="AH158" s="130"/>
      <c r="AI158" s="130"/>
      <c r="AJ158" s="130"/>
      <c r="AK158" s="130" t="s">
        <v>79</v>
      </c>
      <c r="AL158" s="130"/>
      <c r="AM158" s="129" t="s">
        <v>307</v>
      </c>
      <c r="AN158" s="129"/>
      <c r="AO158" s="129"/>
      <c r="AP158" s="129"/>
      <c r="AQ158" s="129"/>
      <c r="AR158" s="129"/>
      <c r="AS158" s="129"/>
      <c r="AT158" s="129"/>
      <c r="AU158" s="129"/>
      <c r="AV158" s="129"/>
      <c r="AW158" s="129"/>
      <c r="AX158" s="129"/>
      <c r="AY158" s="129"/>
      <c r="AZ158" s="129"/>
      <c r="BA158" s="129"/>
      <c r="BB158" s="129"/>
      <c r="BC158" s="129"/>
      <c r="BD158" s="129"/>
      <c r="BE158" s="129"/>
      <c r="BF158" s="129"/>
      <c r="BG158" s="129"/>
      <c r="BH158" s="129"/>
    </row>
    <row r="159" spans="11:60" x14ac:dyDescent="0.4">
      <c r="K159" s="221" t="s">
        <v>301</v>
      </c>
      <c r="L159" s="129"/>
      <c r="M159" s="129"/>
      <c r="N159" s="129"/>
      <c r="O159" s="129"/>
      <c r="P159" s="129"/>
      <c r="Q159" s="129"/>
      <c r="R159" s="129"/>
      <c r="S159" s="129"/>
      <c r="T159" s="130" t="s">
        <v>200</v>
      </c>
      <c r="U159" s="130"/>
      <c r="V159" s="130"/>
      <c r="W159" s="130"/>
      <c r="X159" s="130"/>
      <c r="Y159" s="130"/>
      <c r="Z159" s="130"/>
      <c r="AA159" s="130"/>
      <c r="AB159" s="130"/>
      <c r="AC159" s="130"/>
      <c r="AD159" s="130" t="s">
        <v>72</v>
      </c>
      <c r="AE159" s="130"/>
      <c r="AF159" s="153" t="s">
        <v>826</v>
      </c>
      <c r="AG159" s="130"/>
      <c r="AH159" s="130"/>
      <c r="AI159" s="130"/>
      <c r="AJ159" s="130"/>
      <c r="AK159" s="130" t="s">
        <v>79</v>
      </c>
      <c r="AL159" s="130"/>
      <c r="AM159" s="129" t="s">
        <v>308</v>
      </c>
      <c r="AN159" s="129"/>
      <c r="AO159" s="129"/>
      <c r="AP159" s="129"/>
      <c r="AQ159" s="129"/>
      <c r="AR159" s="129"/>
      <c r="AS159" s="129"/>
      <c r="AT159" s="129"/>
      <c r="AU159" s="129"/>
      <c r="AV159" s="129"/>
      <c r="AW159" s="129"/>
      <c r="AX159" s="129"/>
      <c r="AY159" s="129"/>
      <c r="AZ159" s="129"/>
      <c r="BA159" s="129"/>
      <c r="BB159" s="129"/>
      <c r="BC159" s="129"/>
      <c r="BD159" s="129"/>
      <c r="BE159" s="129"/>
      <c r="BF159" s="129"/>
      <c r="BG159" s="129"/>
      <c r="BH159" s="129"/>
    </row>
    <row r="160" spans="11:60" x14ac:dyDescent="0.4">
      <c r="K160" s="130" t="s">
        <v>2</v>
      </c>
      <c r="L160" s="130"/>
      <c r="M160" s="130"/>
      <c r="N160" s="130"/>
      <c r="O160" s="130"/>
      <c r="P160" s="130"/>
      <c r="Q160" s="130"/>
      <c r="R160" s="130"/>
      <c r="S160" s="130"/>
      <c r="T160" s="130" t="s">
        <v>2</v>
      </c>
      <c r="U160" s="130"/>
      <c r="V160" s="130"/>
      <c r="W160" s="130"/>
      <c r="X160" s="130"/>
      <c r="Y160" s="130"/>
      <c r="Z160" s="130"/>
      <c r="AA160" s="130"/>
      <c r="AB160" s="130"/>
      <c r="AC160" s="130"/>
      <c r="AD160" s="130" t="s">
        <v>2</v>
      </c>
      <c r="AE160" s="130"/>
      <c r="AF160" s="220" t="s">
        <v>2</v>
      </c>
      <c r="AG160" s="220"/>
      <c r="AH160" s="220"/>
      <c r="AI160" s="220"/>
      <c r="AJ160" s="220"/>
      <c r="AK160" s="130" t="s">
        <v>2</v>
      </c>
      <c r="AL160" s="130"/>
      <c r="AM160" s="130" t="s">
        <v>2</v>
      </c>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row>
    <row r="161" spans="11:60" x14ac:dyDescent="0.4">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220"/>
      <c r="AG161" s="220"/>
      <c r="AH161" s="220"/>
      <c r="AI161" s="220"/>
      <c r="AJ161" s="22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row>
    <row r="162" spans="11:60" x14ac:dyDescent="0.4">
      <c r="K162" s="221" t="s">
        <v>302</v>
      </c>
      <c r="L162" s="129"/>
      <c r="M162" s="129"/>
      <c r="N162" s="129"/>
      <c r="O162" s="129"/>
      <c r="P162" s="129"/>
      <c r="Q162" s="129"/>
      <c r="R162" s="129"/>
      <c r="S162" s="129"/>
      <c r="T162" s="130" t="s">
        <v>201</v>
      </c>
      <c r="U162" s="130"/>
      <c r="V162" s="130"/>
      <c r="W162" s="130"/>
      <c r="X162" s="130"/>
      <c r="Y162" s="130"/>
      <c r="Z162" s="130"/>
      <c r="AA162" s="130"/>
      <c r="AB162" s="130"/>
      <c r="AC162" s="130"/>
      <c r="AD162" s="130" t="s">
        <v>72</v>
      </c>
      <c r="AE162" s="130"/>
      <c r="AF162" s="153" t="s">
        <v>827</v>
      </c>
      <c r="AG162" s="130"/>
      <c r="AH162" s="130"/>
      <c r="AI162" s="130"/>
      <c r="AJ162" s="130"/>
      <c r="AK162" s="130" t="s">
        <v>79</v>
      </c>
      <c r="AL162" s="130"/>
      <c r="AM162" s="129" t="s">
        <v>309</v>
      </c>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row>
    <row r="163" spans="11:60" x14ac:dyDescent="0.4">
      <c r="K163" s="113" t="s">
        <v>202</v>
      </c>
      <c r="L163" s="113"/>
      <c r="M163" s="113"/>
      <c r="N163" s="113"/>
      <c r="O163" s="113"/>
      <c r="P163" s="113"/>
      <c r="Q163" s="113"/>
      <c r="R163" s="113"/>
      <c r="S163" s="113"/>
      <c r="T163" s="114" t="s">
        <v>203</v>
      </c>
      <c r="U163" s="114"/>
      <c r="V163" s="114"/>
      <c r="W163" s="114"/>
      <c r="X163" s="114"/>
      <c r="Y163" s="114"/>
      <c r="Z163" s="114"/>
      <c r="AA163" s="114"/>
      <c r="AB163" s="114"/>
      <c r="AC163" s="114"/>
      <c r="AD163" s="114" t="s">
        <v>72</v>
      </c>
      <c r="AE163" s="114"/>
      <c r="AF163" s="152" t="s">
        <v>828</v>
      </c>
      <c r="AG163" s="114"/>
      <c r="AH163" s="114"/>
      <c r="AI163" s="114"/>
      <c r="AJ163" s="114"/>
      <c r="AK163" s="114" t="s">
        <v>79</v>
      </c>
      <c r="AL163" s="114"/>
      <c r="AM163" s="113" t="s">
        <v>831</v>
      </c>
      <c r="AN163" s="113"/>
      <c r="AO163" s="113"/>
      <c r="AP163" s="113"/>
      <c r="AQ163" s="113"/>
      <c r="AR163" s="113"/>
      <c r="AS163" s="113"/>
      <c r="AT163" s="113"/>
      <c r="AU163" s="113"/>
      <c r="AV163" s="113"/>
      <c r="AW163" s="113"/>
      <c r="AX163" s="113"/>
      <c r="AY163" s="113"/>
      <c r="AZ163" s="113"/>
      <c r="BA163" s="113"/>
      <c r="BB163" s="113"/>
      <c r="BC163" s="113"/>
      <c r="BD163" s="113"/>
      <c r="BE163" s="113"/>
      <c r="BF163" s="113"/>
      <c r="BG163" s="113"/>
      <c r="BH163" s="113"/>
    </row>
    <row r="164" spans="11:60" x14ac:dyDescent="0.4">
      <c r="K164" s="113" t="s">
        <v>204</v>
      </c>
      <c r="L164" s="113"/>
      <c r="M164" s="113"/>
      <c r="N164" s="113"/>
      <c r="O164" s="113"/>
      <c r="P164" s="113"/>
      <c r="Q164" s="113"/>
      <c r="R164" s="113"/>
      <c r="S164" s="113"/>
      <c r="T164" s="114" t="s">
        <v>205</v>
      </c>
      <c r="U164" s="114"/>
      <c r="V164" s="114"/>
      <c r="W164" s="114"/>
      <c r="X164" s="114"/>
      <c r="Y164" s="114"/>
      <c r="Z164" s="114"/>
      <c r="AA164" s="114"/>
      <c r="AB164" s="114"/>
      <c r="AC164" s="114"/>
      <c r="AD164" s="114" t="s">
        <v>72</v>
      </c>
      <c r="AE164" s="114"/>
      <c r="AF164" s="152" t="s">
        <v>829</v>
      </c>
      <c r="AG164" s="114"/>
      <c r="AH164" s="114"/>
      <c r="AI164" s="114"/>
      <c r="AJ164" s="114"/>
      <c r="AK164" s="114" t="s">
        <v>79</v>
      </c>
      <c r="AL164" s="114"/>
      <c r="AM164" s="113" t="s">
        <v>832</v>
      </c>
      <c r="AN164" s="113"/>
      <c r="AO164" s="113"/>
      <c r="AP164" s="113"/>
      <c r="AQ164" s="113"/>
      <c r="AR164" s="113"/>
      <c r="AS164" s="113"/>
      <c r="AT164" s="113"/>
      <c r="AU164" s="113"/>
      <c r="AV164" s="113"/>
      <c r="AW164" s="113"/>
      <c r="AX164" s="113"/>
      <c r="AY164" s="113"/>
      <c r="AZ164" s="113"/>
      <c r="BA164" s="113"/>
      <c r="BB164" s="113"/>
      <c r="BC164" s="113"/>
      <c r="BD164" s="113"/>
      <c r="BE164" s="113"/>
      <c r="BF164" s="113"/>
      <c r="BG164" s="113"/>
      <c r="BH164" s="113"/>
    </row>
    <row r="165" spans="11:60" x14ac:dyDescent="0.4">
      <c r="K165" s="114" t="s">
        <v>2</v>
      </c>
      <c r="L165" s="114"/>
      <c r="M165" s="114"/>
      <c r="N165" s="114"/>
      <c r="O165" s="114"/>
      <c r="P165" s="114"/>
      <c r="Q165" s="114"/>
      <c r="R165" s="114"/>
      <c r="S165" s="114"/>
      <c r="T165" s="114" t="s">
        <v>2</v>
      </c>
      <c r="U165" s="114"/>
      <c r="V165" s="114"/>
      <c r="W165" s="114"/>
      <c r="X165" s="114"/>
      <c r="Y165" s="114"/>
      <c r="Z165" s="114"/>
      <c r="AA165" s="114"/>
      <c r="AB165" s="114"/>
      <c r="AC165" s="114"/>
      <c r="AD165" s="114" t="s">
        <v>2</v>
      </c>
      <c r="AE165" s="114"/>
      <c r="AF165" s="131" t="s">
        <v>2</v>
      </c>
      <c r="AG165" s="131"/>
      <c r="AH165" s="131"/>
      <c r="AI165" s="131"/>
      <c r="AJ165" s="131"/>
      <c r="AK165" s="114" t="s">
        <v>2</v>
      </c>
      <c r="AL165" s="114"/>
      <c r="AM165" s="114" t="s">
        <v>2</v>
      </c>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row>
    <row r="166" spans="11:60" x14ac:dyDescent="0.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31"/>
      <c r="AG166" s="131"/>
      <c r="AH166" s="131"/>
      <c r="AI166" s="131"/>
      <c r="AJ166" s="131"/>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row>
    <row r="167" spans="11:60" x14ac:dyDescent="0.4">
      <c r="K167" s="113" t="s">
        <v>206</v>
      </c>
      <c r="L167" s="113"/>
      <c r="M167" s="113"/>
      <c r="N167" s="113"/>
      <c r="O167" s="113"/>
      <c r="P167" s="113"/>
      <c r="Q167" s="113"/>
      <c r="R167" s="113"/>
      <c r="S167" s="113"/>
      <c r="T167" s="114" t="s">
        <v>207</v>
      </c>
      <c r="U167" s="114"/>
      <c r="V167" s="114"/>
      <c r="W167" s="114"/>
      <c r="X167" s="114"/>
      <c r="Y167" s="114"/>
      <c r="Z167" s="114"/>
      <c r="AA167" s="114"/>
      <c r="AB167" s="114"/>
      <c r="AC167" s="114"/>
      <c r="AD167" s="114" t="s">
        <v>72</v>
      </c>
      <c r="AE167" s="114"/>
      <c r="AF167" s="152" t="s">
        <v>830</v>
      </c>
      <c r="AG167" s="114"/>
      <c r="AH167" s="114"/>
      <c r="AI167" s="114"/>
      <c r="AJ167" s="114"/>
      <c r="AK167" s="114" t="s">
        <v>79</v>
      </c>
      <c r="AL167" s="114"/>
      <c r="AM167" s="113" t="s">
        <v>833</v>
      </c>
      <c r="AN167" s="113"/>
      <c r="AO167" s="113"/>
      <c r="AP167" s="113"/>
      <c r="AQ167" s="113"/>
      <c r="AR167" s="113"/>
      <c r="AS167" s="113"/>
      <c r="AT167" s="113"/>
      <c r="AU167" s="113"/>
      <c r="AV167" s="113"/>
      <c r="AW167" s="113"/>
      <c r="AX167" s="113"/>
      <c r="AY167" s="113"/>
      <c r="AZ167" s="113"/>
      <c r="BA167" s="113"/>
      <c r="BB167" s="113"/>
      <c r="BC167" s="113"/>
      <c r="BD167" s="113"/>
      <c r="BE167" s="113"/>
      <c r="BF167" s="113"/>
      <c r="BG167" s="113"/>
      <c r="BH167" s="113"/>
    </row>
    <row r="168" spans="11:60" x14ac:dyDescent="0.4">
      <c r="K168" s="129" t="s">
        <v>208</v>
      </c>
      <c r="L168" s="129"/>
      <c r="M168" s="129"/>
      <c r="N168" s="129"/>
      <c r="O168" s="129"/>
      <c r="P168" s="129"/>
      <c r="Q168" s="129"/>
      <c r="R168" s="129"/>
      <c r="S168" s="129"/>
      <c r="T168" s="130" t="s">
        <v>209</v>
      </c>
      <c r="U168" s="130"/>
      <c r="V168" s="130"/>
      <c r="W168" s="130"/>
      <c r="X168" s="130"/>
      <c r="Y168" s="130"/>
      <c r="Z168" s="130"/>
      <c r="AA168" s="130"/>
      <c r="AB168" s="130"/>
      <c r="AC168" s="130"/>
      <c r="AD168" s="130" t="s">
        <v>210</v>
      </c>
      <c r="AE168" s="130"/>
      <c r="AF168" s="130" t="s">
        <v>211</v>
      </c>
      <c r="AG168" s="130"/>
      <c r="AH168" s="130"/>
      <c r="AI168" s="130"/>
      <c r="AJ168" s="130"/>
      <c r="AK168" s="130" t="s">
        <v>79</v>
      </c>
      <c r="AL168" s="130"/>
      <c r="AM168" s="129" t="s">
        <v>212</v>
      </c>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row>
    <row r="169" spans="11:60" x14ac:dyDescent="0.4">
      <c r="K169" s="129" t="s">
        <v>213</v>
      </c>
      <c r="L169" s="129"/>
      <c r="M169" s="129"/>
      <c r="N169" s="129"/>
      <c r="O169" s="129"/>
      <c r="P169" s="129"/>
      <c r="Q169" s="129"/>
      <c r="R169" s="129"/>
      <c r="S169" s="129"/>
      <c r="T169" s="130" t="s">
        <v>214</v>
      </c>
      <c r="U169" s="130"/>
      <c r="V169" s="130"/>
      <c r="W169" s="130"/>
      <c r="X169" s="130"/>
      <c r="Y169" s="130"/>
      <c r="Z169" s="130"/>
      <c r="AA169" s="130"/>
      <c r="AB169" s="130"/>
      <c r="AC169" s="130"/>
      <c r="AD169" s="130" t="s">
        <v>210</v>
      </c>
      <c r="AE169" s="130"/>
      <c r="AF169" s="130" t="s">
        <v>215</v>
      </c>
      <c r="AG169" s="130"/>
      <c r="AH169" s="130"/>
      <c r="AI169" s="130"/>
      <c r="AJ169" s="130"/>
      <c r="AK169" s="130" t="s">
        <v>79</v>
      </c>
      <c r="AL169" s="130"/>
      <c r="AM169" s="129" t="s">
        <v>216</v>
      </c>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row>
    <row r="170" spans="11:60" x14ac:dyDescent="0.4">
      <c r="K170" s="130" t="s">
        <v>2</v>
      </c>
      <c r="L170" s="130"/>
      <c r="M170" s="130"/>
      <c r="N170" s="130"/>
      <c r="O170" s="130"/>
      <c r="P170" s="130"/>
      <c r="Q170" s="130"/>
      <c r="R170" s="130"/>
      <c r="S170" s="130"/>
      <c r="T170" s="130" t="s">
        <v>2</v>
      </c>
      <c r="U170" s="130"/>
      <c r="V170" s="130"/>
      <c r="W170" s="130"/>
      <c r="X170" s="130"/>
      <c r="Y170" s="130"/>
      <c r="Z170" s="130"/>
      <c r="AA170" s="130"/>
      <c r="AB170" s="130"/>
      <c r="AC170" s="130"/>
      <c r="AD170" s="130" t="s">
        <v>2</v>
      </c>
      <c r="AE170" s="130"/>
      <c r="AF170" s="220" t="s">
        <v>2</v>
      </c>
      <c r="AG170" s="220"/>
      <c r="AH170" s="220"/>
      <c r="AI170" s="220"/>
      <c r="AJ170" s="220"/>
      <c r="AK170" s="130" t="s">
        <v>2</v>
      </c>
      <c r="AL170" s="130"/>
      <c r="AM170" s="130" t="s">
        <v>2</v>
      </c>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row>
    <row r="171" spans="11:60" x14ac:dyDescent="0.4">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220"/>
      <c r="AG171" s="220"/>
      <c r="AH171" s="220"/>
      <c r="AI171" s="220"/>
      <c r="AJ171" s="22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row>
    <row r="172" spans="11:60" x14ac:dyDescent="0.4">
      <c r="K172" s="129" t="s">
        <v>217</v>
      </c>
      <c r="L172" s="129"/>
      <c r="M172" s="129"/>
      <c r="N172" s="129"/>
      <c r="O172" s="129"/>
      <c r="P172" s="129"/>
      <c r="Q172" s="129"/>
      <c r="R172" s="129"/>
      <c r="S172" s="129"/>
      <c r="T172" s="130" t="s">
        <v>218</v>
      </c>
      <c r="U172" s="130"/>
      <c r="V172" s="130"/>
      <c r="W172" s="130"/>
      <c r="X172" s="130"/>
      <c r="Y172" s="130"/>
      <c r="Z172" s="130"/>
      <c r="AA172" s="130"/>
      <c r="AB172" s="130"/>
      <c r="AC172" s="130"/>
      <c r="AD172" s="130" t="s">
        <v>210</v>
      </c>
      <c r="AE172" s="130"/>
      <c r="AF172" s="130" t="s">
        <v>219</v>
      </c>
      <c r="AG172" s="130"/>
      <c r="AH172" s="130"/>
      <c r="AI172" s="130"/>
      <c r="AJ172" s="130"/>
      <c r="AK172" s="130" t="s">
        <v>79</v>
      </c>
      <c r="AL172" s="130"/>
      <c r="AM172" s="129" t="s">
        <v>220</v>
      </c>
      <c r="AN172" s="129"/>
      <c r="AO172" s="129"/>
      <c r="AP172" s="129"/>
      <c r="AQ172" s="129"/>
      <c r="AR172" s="129"/>
      <c r="AS172" s="129"/>
      <c r="AT172" s="129"/>
      <c r="AU172" s="129"/>
      <c r="AV172" s="129"/>
      <c r="AW172" s="129"/>
      <c r="AX172" s="129"/>
      <c r="AY172" s="129"/>
      <c r="AZ172" s="129"/>
      <c r="BA172" s="129"/>
      <c r="BB172" s="129"/>
      <c r="BC172" s="129"/>
      <c r="BD172" s="129"/>
      <c r="BE172" s="129"/>
      <c r="BF172" s="129"/>
      <c r="BG172" s="129"/>
      <c r="BH172" s="129"/>
    </row>
    <row r="173" spans="11:60" x14ac:dyDescent="0.4">
      <c r="K173" s="113" t="s">
        <v>221</v>
      </c>
      <c r="L173" s="113"/>
      <c r="M173" s="113"/>
      <c r="N173" s="113"/>
      <c r="O173" s="113"/>
      <c r="P173" s="113"/>
      <c r="Q173" s="113"/>
      <c r="R173" s="113"/>
      <c r="S173" s="113"/>
      <c r="T173" s="114" t="s">
        <v>222</v>
      </c>
      <c r="U173" s="114"/>
      <c r="V173" s="114"/>
      <c r="W173" s="114"/>
      <c r="X173" s="114"/>
      <c r="Y173" s="114"/>
      <c r="Z173" s="114"/>
      <c r="AA173" s="114"/>
      <c r="AB173" s="114"/>
      <c r="AC173" s="114"/>
      <c r="AD173" s="114" t="s">
        <v>210</v>
      </c>
      <c r="AE173" s="114"/>
      <c r="AF173" s="114" t="s">
        <v>223</v>
      </c>
      <c r="AG173" s="114"/>
      <c r="AH173" s="114"/>
      <c r="AI173" s="114"/>
      <c r="AJ173" s="114"/>
      <c r="AK173" s="114" t="s">
        <v>79</v>
      </c>
      <c r="AL173" s="114"/>
      <c r="AM173" s="113" t="s">
        <v>224</v>
      </c>
      <c r="AN173" s="113"/>
      <c r="AO173" s="113"/>
      <c r="AP173" s="113"/>
      <c r="AQ173" s="113"/>
      <c r="AR173" s="113"/>
      <c r="AS173" s="113"/>
      <c r="AT173" s="113"/>
      <c r="AU173" s="113"/>
      <c r="AV173" s="113"/>
      <c r="AW173" s="113"/>
      <c r="AX173" s="113"/>
      <c r="AY173" s="113"/>
      <c r="AZ173" s="113"/>
      <c r="BA173" s="113"/>
      <c r="BB173" s="113"/>
      <c r="BC173" s="113"/>
      <c r="BD173" s="113"/>
      <c r="BE173" s="113"/>
      <c r="BF173" s="113"/>
      <c r="BG173" s="113"/>
      <c r="BH173" s="113"/>
    </row>
    <row r="174" spans="11:60" x14ac:dyDescent="0.4">
      <c r="K174" s="113" t="s">
        <v>225</v>
      </c>
      <c r="L174" s="113"/>
      <c r="M174" s="113"/>
      <c r="N174" s="113"/>
      <c r="O174" s="113"/>
      <c r="P174" s="113"/>
      <c r="Q174" s="113"/>
      <c r="R174" s="113"/>
      <c r="S174" s="113"/>
      <c r="T174" s="114" t="s">
        <v>226</v>
      </c>
      <c r="U174" s="114"/>
      <c r="V174" s="114"/>
      <c r="W174" s="114"/>
      <c r="X174" s="114"/>
      <c r="Y174" s="114"/>
      <c r="Z174" s="114"/>
      <c r="AA174" s="114"/>
      <c r="AB174" s="114"/>
      <c r="AC174" s="114"/>
      <c r="AD174" s="114" t="s">
        <v>210</v>
      </c>
      <c r="AE174" s="114"/>
      <c r="AF174" s="114" t="s">
        <v>227</v>
      </c>
      <c r="AG174" s="114"/>
      <c r="AH174" s="114"/>
      <c r="AI174" s="114"/>
      <c r="AJ174" s="114"/>
      <c r="AK174" s="114" t="s">
        <v>79</v>
      </c>
      <c r="AL174" s="114"/>
      <c r="AM174" s="113" t="s">
        <v>228</v>
      </c>
      <c r="AN174" s="113"/>
      <c r="AO174" s="113"/>
      <c r="AP174" s="113"/>
      <c r="AQ174" s="113"/>
      <c r="AR174" s="113"/>
      <c r="AS174" s="113"/>
      <c r="AT174" s="113"/>
      <c r="AU174" s="113"/>
      <c r="AV174" s="113"/>
      <c r="AW174" s="113"/>
      <c r="AX174" s="113"/>
      <c r="AY174" s="113"/>
      <c r="AZ174" s="113"/>
      <c r="BA174" s="113"/>
      <c r="BB174" s="113"/>
      <c r="BC174" s="113"/>
      <c r="BD174" s="113"/>
      <c r="BE174" s="113"/>
      <c r="BF174" s="113"/>
      <c r="BG174" s="113"/>
      <c r="BH174" s="113"/>
    </row>
    <row r="175" spans="11:60" x14ac:dyDescent="0.4">
      <c r="K175" s="114" t="s">
        <v>2</v>
      </c>
      <c r="L175" s="114"/>
      <c r="M175" s="114"/>
      <c r="N175" s="114"/>
      <c r="O175" s="114"/>
      <c r="P175" s="114"/>
      <c r="Q175" s="114"/>
      <c r="R175" s="114"/>
      <c r="S175" s="114"/>
      <c r="T175" s="114" t="s">
        <v>2</v>
      </c>
      <c r="U175" s="114"/>
      <c r="V175" s="114"/>
      <c r="W175" s="114"/>
      <c r="X175" s="114"/>
      <c r="Y175" s="114"/>
      <c r="Z175" s="114"/>
      <c r="AA175" s="114"/>
      <c r="AB175" s="114"/>
      <c r="AC175" s="114"/>
      <c r="AD175" s="114" t="s">
        <v>2</v>
      </c>
      <c r="AE175" s="114"/>
      <c r="AF175" s="131" t="s">
        <v>2</v>
      </c>
      <c r="AG175" s="131"/>
      <c r="AH175" s="131"/>
      <c r="AI175" s="131"/>
      <c r="AJ175" s="131"/>
      <c r="AK175" s="114" t="s">
        <v>2</v>
      </c>
      <c r="AL175" s="114"/>
      <c r="AM175" s="114" t="s">
        <v>2</v>
      </c>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row>
    <row r="176" spans="11:60" x14ac:dyDescent="0.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31"/>
      <c r="AG176" s="131"/>
      <c r="AH176" s="131"/>
      <c r="AI176" s="131"/>
      <c r="AJ176" s="131"/>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row>
    <row r="177" spans="11:60" x14ac:dyDescent="0.4">
      <c r="K177" s="113" t="s">
        <v>229</v>
      </c>
      <c r="L177" s="113"/>
      <c r="M177" s="113"/>
      <c r="N177" s="113"/>
      <c r="O177" s="113"/>
      <c r="P177" s="113"/>
      <c r="Q177" s="113"/>
      <c r="R177" s="113"/>
      <c r="S177" s="113"/>
      <c r="T177" s="114" t="s">
        <v>230</v>
      </c>
      <c r="U177" s="114"/>
      <c r="V177" s="114"/>
      <c r="W177" s="114"/>
      <c r="X177" s="114"/>
      <c r="Y177" s="114"/>
      <c r="Z177" s="114"/>
      <c r="AA177" s="114"/>
      <c r="AB177" s="114"/>
      <c r="AC177" s="114"/>
      <c r="AD177" s="114" t="s">
        <v>210</v>
      </c>
      <c r="AE177" s="114"/>
      <c r="AF177" s="114" t="s">
        <v>231</v>
      </c>
      <c r="AG177" s="114"/>
      <c r="AH177" s="114"/>
      <c r="AI177" s="114"/>
      <c r="AJ177" s="114"/>
      <c r="AK177" s="114" t="s">
        <v>79</v>
      </c>
      <c r="AL177" s="114"/>
      <c r="AM177" s="113" t="s">
        <v>232</v>
      </c>
      <c r="AN177" s="113"/>
      <c r="AO177" s="113"/>
      <c r="AP177" s="113"/>
      <c r="AQ177" s="113"/>
      <c r="AR177" s="113"/>
      <c r="AS177" s="113"/>
      <c r="AT177" s="113"/>
      <c r="AU177" s="113"/>
      <c r="AV177" s="113"/>
      <c r="AW177" s="113"/>
      <c r="AX177" s="113"/>
      <c r="AY177" s="113"/>
      <c r="AZ177" s="113"/>
      <c r="BA177" s="113"/>
      <c r="BB177" s="113"/>
      <c r="BC177" s="113"/>
      <c r="BD177" s="113"/>
      <c r="BE177" s="113"/>
      <c r="BF177" s="113"/>
      <c r="BG177" s="113"/>
      <c r="BH177" s="113"/>
    </row>
    <row r="178" spans="11:60" x14ac:dyDescent="0.4">
      <c r="K178" s="90" t="str">
        <f>"予約 (" &amp; HEX2DEC("A000") - HEX2DEC("9080") &amp; "Bytes)"</f>
        <v>予約 (3968Bytes)</v>
      </c>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c r="AJ178" s="91"/>
      <c r="AK178" s="91"/>
      <c r="AL178" s="91"/>
      <c r="AM178" s="91"/>
      <c r="AN178" s="91"/>
      <c r="AO178" s="91"/>
      <c r="AP178" s="91"/>
      <c r="AQ178" s="91"/>
      <c r="AR178" s="91"/>
      <c r="AS178" s="91"/>
      <c r="AT178" s="91"/>
      <c r="AU178" s="91"/>
      <c r="AV178" s="91"/>
      <c r="AW178" s="91"/>
      <c r="AX178" s="91"/>
      <c r="AY178" s="91"/>
      <c r="AZ178" s="91"/>
      <c r="BA178" s="91"/>
      <c r="BB178" s="91"/>
      <c r="BC178" s="91"/>
      <c r="BD178" s="91"/>
      <c r="BE178" s="91"/>
      <c r="BF178" s="91"/>
      <c r="BG178" s="91"/>
      <c r="BH178" s="92"/>
    </row>
    <row r="179" spans="11:60" x14ac:dyDescent="0.4">
      <c r="K179" s="129" t="s">
        <v>294</v>
      </c>
      <c r="L179" s="129"/>
      <c r="M179" s="129"/>
      <c r="N179" s="129"/>
      <c r="O179" s="129"/>
      <c r="P179" s="129"/>
      <c r="Q179" s="129"/>
      <c r="R179" s="129"/>
      <c r="S179" s="129"/>
      <c r="T179" s="130" t="s">
        <v>233</v>
      </c>
      <c r="U179" s="130"/>
      <c r="V179" s="130"/>
      <c r="W179" s="130"/>
      <c r="X179" s="130"/>
      <c r="Y179" s="130"/>
      <c r="Z179" s="130"/>
      <c r="AA179" s="130"/>
      <c r="AB179" s="130"/>
      <c r="AC179" s="130"/>
      <c r="AD179" s="130" t="s">
        <v>210</v>
      </c>
      <c r="AE179" s="130"/>
      <c r="AF179" s="130" t="s">
        <v>234</v>
      </c>
      <c r="AG179" s="130"/>
      <c r="AH179" s="130"/>
      <c r="AI179" s="130"/>
      <c r="AJ179" s="130"/>
      <c r="AK179" s="130" t="s">
        <v>79</v>
      </c>
      <c r="AL179" s="130"/>
      <c r="AM179" s="129" t="s">
        <v>235</v>
      </c>
      <c r="AN179" s="129"/>
      <c r="AO179" s="129"/>
      <c r="AP179" s="129"/>
      <c r="AQ179" s="129"/>
      <c r="AR179" s="129"/>
      <c r="AS179" s="129"/>
      <c r="AT179" s="129"/>
      <c r="AU179" s="129"/>
      <c r="AV179" s="129"/>
      <c r="AW179" s="129"/>
      <c r="AX179" s="129"/>
      <c r="AY179" s="129"/>
      <c r="AZ179" s="129"/>
      <c r="BA179" s="129"/>
      <c r="BB179" s="129"/>
      <c r="BC179" s="129"/>
      <c r="BD179" s="129"/>
      <c r="BE179" s="129"/>
      <c r="BF179" s="129"/>
      <c r="BG179" s="129"/>
      <c r="BH179" s="129"/>
    </row>
    <row r="180" spans="11:60" x14ac:dyDescent="0.4">
      <c r="K180" s="129" t="s">
        <v>295</v>
      </c>
      <c r="L180" s="129"/>
      <c r="M180" s="129"/>
      <c r="N180" s="129"/>
      <c r="O180" s="129"/>
      <c r="P180" s="129"/>
      <c r="Q180" s="129"/>
      <c r="R180" s="129"/>
      <c r="S180" s="129"/>
      <c r="T180" s="130" t="s">
        <v>236</v>
      </c>
      <c r="U180" s="130"/>
      <c r="V180" s="130"/>
      <c r="W180" s="130"/>
      <c r="X180" s="130"/>
      <c r="Y180" s="130"/>
      <c r="Z180" s="130"/>
      <c r="AA180" s="130"/>
      <c r="AB180" s="130"/>
      <c r="AC180" s="130"/>
      <c r="AD180" s="130" t="s">
        <v>210</v>
      </c>
      <c r="AE180" s="130"/>
      <c r="AF180" s="130" t="s">
        <v>237</v>
      </c>
      <c r="AG180" s="130"/>
      <c r="AH180" s="130"/>
      <c r="AI180" s="130"/>
      <c r="AJ180" s="130"/>
      <c r="AK180" s="130" t="s">
        <v>79</v>
      </c>
      <c r="AL180" s="130"/>
      <c r="AM180" s="129" t="s">
        <v>238</v>
      </c>
      <c r="AN180" s="129"/>
      <c r="AO180" s="129"/>
      <c r="AP180" s="129"/>
      <c r="AQ180" s="129"/>
      <c r="AR180" s="129"/>
      <c r="AS180" s="129"/>
      <c r="AT180" s="129"/>
      <c r="AU180" s="129"/>
      <c r="AV180" s="129"/>
      <c r="AW180" s="129"/>
      <c r="AX180" s="129"/>
      <c r="AY180" s="129"/>
      <c r="AZ180" s="129"/>
      <c r="BA180" s="129"/>
      <c r="BB180" s="129"/>
      <c r="BC180" s="129"/>
      <c r="BD180" s="129"/>
      <c r="BE180" s="129"/>
      <c r="BF180" s="129"/>
      <c r="BG180" s="129"/>
      <c r="BH180" s="129"/>
    </row>
    <row r="181" spans="11:60" x14ac:dyDescent="0.4">
      <c r="K181" s="130" t="s">
        <v>2</v>
      </c>
      <c r="L181" s="130"/>
      <c r="M181" s="130"/>
      <c r="N181" s="130"/>
      <c r="O181" s="130"/>
      <c r="P181" s="130"/>
      <c r="Q181" s="130"/>
      <c r="R181" s="130"/>
      <c r="S181" s="130"/>
      <c r="T181" s="130" t="s">
        <v>2</v>
      </c>
      <c r="U181" s="130"/>
      <c r="V181" s="130"/>
      <c r="W181" s="130"/>
      <c r="X181" s="130"/>
      <c r="Y181" s="130"/>
      <c r="Z181" s="130"/>
      <c r="AA181" s="130"/>
      <c r="AB181" s="130"/>
      <c r="AC181" s="130"/>
      <c r="AD181" s="130" t="s">
        <v>2</v>
      </c>
      <c r="AE181" s="130"/>
      <c r="AF181" s="130" t="s">
        <v>2</v>
      </c>
      <c r="AG181" s="130"/>
      <c r="AH181" s="130"/>
      <c r="AI181" s="130"/>
      <c r="AJ181" s="130"/>
      <c r="AK181" s="130" t="s">
        <v>2</v>
      </c>
      <c r="AL181" s="130"/>
      <c r="AM181" s="130" t="s">
        <v>2</v>
      </c>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row>
    <row r="182" spans="11:60" x14ac:dyDescent="0.4">
      <c r="K182" s="129" t="s">
        <v>296</v>
      </c>
      <c r="L182" s="129"/>
      <c r="M182" s="129"/>
      <c r="N182" s="129"/>
      <c r="O182" s="129"/>
      <c r="P182" s="129"/>
      <c r="Q182" s="129"/>
      <c r="R182" s="129"/>
      <c r="S182" s="129"/>
      <c r="T182" s="130" t="s">
        <v>239</v>
      </c>
      <c r="U182" s="130"/>
      <c r="V182" s="130"/>
      <c r="W182" s="130"/>
      <c r="X182" s="130"/>
      <c r="Y182" s="130"/>
      <c r="Z182" s="130"/>
      <c r="AA182" s="130"/>
      <c r="AB182" s="130"/>
      <c r="AC182" s="130"/>
      <c r="AD182" s="130" t="s">
        <v>210</v>
      </c>
      <c r="AE182" s="130"/>
      <c r="AF182" s="130" t="s">
        <v>240</v>
      </c>
      <c r="AG182" s="130"/>
      <c r="AH182" s="130"/>
      <c r="AI182" s="130"/>
      <c r="AJ182" s="130"/>
      <c r="AK182" s="130" t="s">
        <v>79</v>
      </c>
      <c r="AL182" s="130"/>
      <c r="AM182" s="129" t="s">
        <v>241</v>
      </c>
      <c r="AN182" s="129"/>
      <c r="AO182" s="129"/>
      <c r="AP182" s="129"/>
      <c r="AQ182" s="129"/>
      <c r="AR182" s="129"/>
      <c r="AS182" s="129"/>
      <c r="AT182" s="129"/>
      <c r="AU182" s="129"/>
      <c r="AV182" s="129"/>
      <c r="AW182" s="129"/>
      <c r="AX182" s="129"/>
      <c r="AY182" s="129"/>
      <c r="AZ182" s="129"/>
      <c r="BA182" s="129"/>
      <c r="BB182" s="129"/>
      <c r="BC182" s="129"/>
      <c r="BD182" s="129"/>
      <c r="BE182" s="129"/>
      <c r="BF182" s="129"/>
      <c r="BG182" s="129"/>
      <c r="BH182" s="129"/>
    </row>
    <row r="183" spans="11:60" x14ac:dyDescent="0.4">
      <c r="K183" s="113" t="s">
        <v>297</v>
      </c>
      <c r="L183" s="113"/>
      <c r="M183" s="113"/>
      <c r="N183" s="113"/>
      <c r="O183" s="113"/>
      <c r="P183" s="113"/>
      <c r="Q183" s="113"/>
      <c r="R183" s="113"/>
      <c r="S183" s="113"/>
      <c r="T183" s="114" t="s">
        <v>242</v>
      </c>
      <c r="U183" s="114"/>
      <c r="V183" s="114"/>
      <c r="W183" s="114"/>
      <c r="X183" s="114"/>
      <c r="Y183" s="114"/>
      <c r="Z183" s="114"/>
      <c r="AA183" s="114"/>
      <c r="AB183" s="114"/>
      <c r="AC183" s="114"/>
      <c r="AD183" s="114" t="s">
        <v>210</v>
      </c>
      <c r="AE183" s="114"/>
      <c r="AF183" s="114" t="s">
        <v>243</v>
      </c>
      <c r="AG183" s="114"/>
      <c r="AH183" s="114"/>
      <c r="AI183" s="114"/>
      <c r="AJ183" s="114"/>
      <c r="AK183" s="114" t="s">
        <v>79</v>
      </c>
      <c r="AL183" s="114"/>
      <c r="AM183" s="113" t="s">
        <v>235</v>
      </c>
      <c r="AN183" s="113"/>
      <c r="AO183" s="113"/>
      <c r="AP183" s="113"/>
      <c r="AQ183" s="113"/>
      <c r="AR183" s="113"/>
      <c r="AS183" s="113"/>
      <c r="AT183" s="113"/>
      <c r="AU183" s="113"/>
      <c r="AV183" s="113"/>
      <c r="AW183" s="113"/>
      <c r="AX183" s="113"/>
      <c r="AY183" s="113"/>
      <c r="AZ183" s="113"/>
      <c r="BA183" s="113"/>
      <c r="BB183" s="113"/>
      <c r="BC183" s="113"/>
      <c r="BD183" s="113"/>
      <c r="BE183" s="113"/>
      <c r="BF183" s="113"/>
      <c r="BG183" s="113"/>
      <c r="BH183" s="113"/>
    </row>
    <row r="184" spans="11:60" x14ac:dyDescent="0.4">
      <c r="K184" s="113" t="s">
        <v>298</v>
      </c>
      <c r="L184" s="113"/>
      <c r="M184" s="113"/>
      <c r="N184" s="113"/>
      <c r="O184" s="113"/>
      <c r="P184" s="113"/>
      <c r="Q184" s="113"/>
      <c r="R184" s="113"/>
      <c r="S184" s="113"/>
      <c r="T184" s="114" t="s">
        <v>244</v>
      </c>
      <c r="U184" s="114"/>
      <c r="V184" s="114"/>
      <c r="W184" s="114"/>
      <c r="X184" s="114"/>
      <c r="Y184" s="114"/>
      <c r="Z184" s="114"/>
      <c r="AA184" s="114"/>
      <c r="AB184" s="114"/>
      <c r="AC184" s="114"/>
      <c r="AD184" s="114" t="s">
        <v>210</v>
      </c>
      <c r="AE184" s="114"/>
      <c r="AF184" s="114" t="s">
        <v>245</v>
      </c>
      <c r="AG184" s="114"/>
      <c r="AH184" s="114"/>
      <c r="AI184" s="114"/>
      <c r="AJ184" s="114"/>
      <c r="AK184" s="114" t="s">
        <v>79</v>
      </c>
      <c r="AL184" s="114"/>
      <c r="AM184" s="113" t="s">
        <v>238</v>
      </c>
      <c r="AN184" s="113"/>
      <c r="AO184" s="113"/>
      <c r="AP184" s="113"/>
      <c r="AQ184" s="113"/>
      <c r="AR184" s="113"/>
      <c r="AS184" s="113"/>
      <c r="AT184" s="113"/>
      <c r="AU184" s="113"/>
      <c r="AV184" s="113"/>
      <c r="AW184" s="113"/>
      <c r="AX184" s="113"/>
      <c r="AY184" s="113"/>
      <c r="AZ184" s="113"/>
      <c r="BA184" s="113"/>
      <c r="BB184" s="113"/>
      <c r="BC184" s="113"/>
      <c r="BD184" s="113"/>
      <c r="BE184" s="113"/>
      <c r="BF184" s="113"/>
      <c r="BG184" s="113"/>
      <c r="BH184" s="113"/>
    </row>
    <row r="185" spans="11:60" x14ac:dyDescent="0.4">
      <c r="K185" s="114" t="s">
        <v>2</v>
      </c>
      <c r="L185" s="114"/>
      <c r="M185" s="114"/>
      <c r="N185" s="114"/>
      <c r="O185" s="114"/>
      <c r="P185" s="114"/>
      <c r="Q185" s="114"/>
      <c r="R185" s="114"/>
      <c r="S185" s="114"/>
      <c r="T185" s="114" t="s">
        <v>2</v>
      </c>
      <c r="U185" s="114"/>
      <c r="V185" s="114"/>
      <c r="W185" s="114"/>
      <c r="X185" s="114"/>
      <c r="Y185" s="114"/>
      <c r="Z185" s="114"/>
      <c r="AA185" s="114"/>
      <c r="AB185" s="114"/>
      <c r="AC185" s="114"/>
      <c r="AD185" s="114" t="s">
        <v>2</v>
      </c>
      <c r="AE185" s="114"/>
      <c r="AF185" s="114" t="s">
        <v>2</v>
      </c>
      <c r="AG185" s="114"/>
      <c r="AH185" s="114"/>
      <c r="AI185" s="114"/>
      <c r="AJ185" s="114"/>
      <c r="AK185" s="114" t="s">
        <v>2</v>
      </c>
      <c r="AL185" s="114"/>
      <c r="AM185" s="114" t="s">
        <v>2</v>
      </c>
      <c r="AN185" s="114"/>
      <c r="AO185" s="114"/>
      <c r="AP185" s="114"/>
      <c r="AQ185" s="114"/>
      <c r="AR185" s="114"/>
      <c r="AS185" s="114"/>
      <c r="AT185" s="114"/>
      <c r="AU185" s="114"/>
      <c r="AV185" s="114"/>
      <c r="AW185" s="114"/>
      <c r="AX185" s="114"/>
      <c r="AY185" s="114"/>
      <c r="AZ185" s="114"/>
      <c r="BA185" s="114"/>
      <c r="BB185" s="114"/>
      <c r="BC185" s="114"/>
      <c r="BD185" s="114"/>
      <c r="BE185" s="114"/>
      <c r="BF185" s="114"/>
      <c r="BG185" s="114"/>
      <c r="BH185" s="114"/>
    </row>
    <row r="186" spans="11:60" x14ac:dyDescent="0.4">
      <c r="K186" s="113" t="s">
        <v>299</v>
      </c>
      <c r="L186" s="113"/>
      <c r="M186" s="113"/>
      <c r="N186" s="113"/>
      <c r="O186" s="113"/>
      <c r="P186" s="113"/>
      <c r="Q186" s="113"/>
      <c r="R186" s="113"/>
      <c r="S186" s="113"/>
      <c r="T186" s="114" t="s">
        <v>246</v>
      </c>
      <c r="U186" s="114"/>
      <c r="V186" s="114"/>
      <c r="W186" s="114"/>
      <c r="X186" s="114"/>
      <c r="Y186" s="114"/>
      <c r="Z186" s="114"/>
      <c r="AA186" s="114"/>
      <c r="AB186" s="114"/>
      <c r="AC186" s="114"/>
      <c r="AD186" s="114" t="s">
        <v>210</v>
      </c>
      <c r="AE186" s="114"/>
      <c r="AF186" s="114" t="s">
        <v>247</v>
      </c>
      <c r="AG186" s="114"/>
      <c r="AH186" s="114"/>
      <c r="AI186" s="114"/>
      <c r="AJ186" s="114"/>
      <c r="AK186" s="114" t="s">
        <v>79</v>
      </c>
      <c r="AL186" s="114"/>
      <c r="AM186" s="113" t="s">
        <v>241</v>
      </c>
      <c r="AN186" s="113"/>
      <c r="AO186" s="113"/>
      <c r="AP186" s="113"/>
      <c r="AQ186" s="113"/>
      <c r="AR186" s="113"/>
      <c r="AS186" s="113"/>
      <c r="AT186" s="113"/>
      <c r="AU186" s="113"/>
      <c r="AV186" s="113"/>
      <c r="AW186" s="113"/>
      <c r="AX186" s="113"/>
      <c r="AY186" s="113"/>
      <c r="AZ186" s="113"/>
      <c r="BA186" s="113"/>
      <c r="BB186" s="113"/>
      <c r="BC186" s="113"/>
      <c r="BD186" s="113"/>
      <c r="BE186" s="113"/>
      <c r="BF186" s="113"/>
      <c r="BG186" s="113"/>
      <c r="BH186" s="113"/>
    </row>
    <row r="187" spans="11:60" x14ac:dyDescent="0.4">
      <c r="K187" s="90" t="str">
        <f>"予約 (" &amp; HEX2DEC("B000") - HEX2DEC("A040") &amp; "Bytes)"</f>
        <v>予約 (4032Bytes)</v>
      </c>
      <c r="L187" s="91"/>
      <c r="M187" s="91"/>
      <c r="N187" s="91"/>
      <c r="O187" s="91"/>
      <c r="P187" s="91"/>
      <c r="Q187" s="91"/>
      <c r="R187" s="91"/>
      <c r="S187" s="91"/>
      <c r="T187" s="91"/>
      <c r="U187" s="91"/>
      <c r="V187" s="91"/>
      <c r="W187" s="91"/>
      <c r="X187" s="91"/>
      <c r="Y187" s="91"/>
      <c r="Z187" s="91"/>
      <c r="AA187" s="91"/>
      <c r="AB187" s="91"/>
      <c r="AC187" s="91"/>
      <c r="AD187" s="91"/>
      <c r="AE187" s="91"/>
      <c r="AF187" s="91"/>
      <c r="AG187" s="91"/>
      <c r="AH187" s="91"/>
      <c r="AI187" s="91"/>
      <c r="AJ187" s="91"/>
      <c r="AK187" s="91"/>
      <c r="AL187" s="91"/>
      <c r="AM187" s="91"/>
      <c r="AN187" s="91"/>
      <c r="AO187" s="91"/>
      <c r="AP187" s="91"/>
      <c r="AQ187" s="91"/>
      <c r="AR187" s="91"/>
      <c r="AS187" s="91"/>
      <c r="AT187" s="91"/>
      <c r="AU187" s="91"/>
      <c r="AV187" s="91"/>
      <c r="AW187" s="91"/>
      <c r="AX187" s="91"/>
      <c r="AY187" s="91"/>
      <c r="AZ187" s="91"/>
      <c r="BA187" s="91"/>
      <c r="BB187" s="91"/>
      <c r="BC187" s="91"/>
      <c r="BD187" s="91"/>
      <c r="BE187" s="91"/>
      <c r="BF187" s="91"/>
      <c r="BG187" s="91"/>
      <c r="BH187" s="92"/>
    </row>
    <row r="188" spans="11:60" x14ac:dyDescent="0.4">
      <c r="K188" s="118" t="s">
        <v>248</v>
      </c>
      <c r="L188" s="119"/>
      <c r="M188" s="119"/>
      <c r="N188" s="119"/>
      <c r="O188" s="119"/>
      <c r="P188" s="119"/>
      <c r="Q188" s="119"/>
      <c r="R188" s="119"/>
      <c r="S188" s="132"/>
      <c r="T188" s="122" t="s">
        <v>249</v>
      </c>
      <c r="U188" s="123"/>
      <c r="V188" s="123"/>
      <c r="W188" s="123"/>
      <c r="X188" s="123"/>
      <c r="Y188" s="123"/>
      <c r="Z188" s="123"/>
      <c r="AA188" s="123"/>
      <c r="AB188" s="123"/>
      <c r="AC188" s="124"/>
      <c r="AD188" s="122" t="s">
        <v>72</v>
      </c>
      <c r="AE188" s="124"/>
      <c r="AF188" s="122" t="s">
        <v>250</v>
      </c>
      <c r="AG188" s="123"/>
      <c r="AH188" s="123"/>
      <c r="AI188" s="123"/>
      <c r="AJ188" s="124"/>
      <c r="AK188" s="122" t="s">
        <v>79</v>
      </c>
      <c r="AL188" s="124"/>
      <c r="AM188" s="140" t="s">
        <v>844</v>
      </c>
      <c r="AN188" s="119"/>
      <c r="AO188" s="119"/>
      <c r="AP188" s="119"/>
      <c r="AQ188" s="119"/>
      <c r="AR188" s="119"/>
      <c r="AS188" s="119"/>
      <c r="AT188" s="119"/>
      <c r="AU188" s="119"/>
      <c r="AV188" s="119"/>
      <c r="AW188" s="119"/>
      <c r="AX188" s="119"/>
      <c r="AY188" s="119"/>
      <c r="AZ188" s="119"/>
      <c r="BA188" s="119"/>
      <c r="BB188" s="119"/>
      <c r="BC188" s="119"/>
      <c r="BD188" s="119"/>
      <c r="BE188" s="119"/>
      <c r="BF188" s="119"/>
      <c r="BG188" s="119"/>
      <c r="BH188" s="132"/>
    </row>
    <row r="189" spans="11:60" x14ac:dyDescent="0.4">
      <c r="K189" s="133"/>
      <c r="L189" s="134"/>
      <c r="M189" s="134"/>
      <c r="N189" s="134"/>
      <c r="O189" s="134"/>
      <c r="P189" s="134"/>
      <c r="Q189" s="134"/>
      <c r="R189" s="134"/>
      <c r="S189" s="135"/>
      <c r="T189" s="137"/>
      <c r="U189" s="138"/>
      <c r="V189" s="138"/>
      <c r="W189" s="138"/>
      <c r="X189" s="138"/>
      <c r="Y189" s="138"/>
      <c r="Z189" s="138"/>
      <c r="AA189" s="138"/>
      <c r="AB189" s="138"/>
      <c r="AC189" s="139"/>
      <c r="AD189" s="137"/>
      <c r="AE189" s="139"/>
      <c r="AF189" s="137"/>
      <c r="AG189" s="138"/>
      <c r="AH189" s="138"/>
      <c r="AI189" s="138"/>
      <c r="AJ189" s="139"/>
      <c r="AK189" s="137"/>
      <c r="AL189" s="139"/>
      <c r="AM189" s="141"/>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5"/>
    </row>
    <row r="190" spans="11:60" x14ac:dyDescent="0.4">
      <c r="K190" s="120"/>
      <c r="L190" s="121"/>
      <c r="M190" s="121"/>
      <c r="N190" s="121"/>
      <c r="O190" s="121"/>
      <c r="P190" s="121"/>
      <c r="Q190" s="121"/>
      <c r="R190" s="121"/>
      <c r="S190" s="136"/>
      <c r="T190" s="125"/>
      <c r="U190" s="126"/>
      <c r="V190" s="126"/>
      <c r="W190" s="126"/>
      <c r="X190" s="126"/>
      <c r="Y190" s="126"/>
      <c r="Z190" s="126"/>
      <c r="AA190" s="126"/>
      <c r="AB190" s="126"/>
      <c r="AC190" s="127"/>
      <c r="AD190" s="125"/>
      <c r="AE190" s="127"/>
      <c r="AF190" s="125"/>
      <c r="AG190" s="126"/>
      <c r="AH190" s="126"/>
      <c r="AI190" s="126"/>
      <c r="AJ190" s="127"/>
      <c r="AK190" s="125"/>
      <c r="AL190" s="127"/>
      <c r="AM190" s="120"/>
      <c r="AN190" s="121"/>
      <c r="AO190" s="121"/>
      <c r="AP190" s="121"/>
      <c r="AQ190" s="121"/>
      <c r="AR190" s="121"/>
      <c r="AS190" s="121"/>
      <c r="AT190" s="121"/>
      <c r="AU190" s="121"/>
      <c r="AV190" s="121"/>
      <c r="AW190" s="121"/>
      <c r="AX190" s="121"/>
      <c r="AY190" s="121"/>
      <c r="AZ190" s="121"/>
      <c r="BA190" s="121"/>
      <c r="BB190" s="121"/>
      <c r="BC190" s="121"/>
      <c r="BD190" s="121"/>
      <c r="BE190" s="121"/>
      <c r="BF190" s="121"/>
      <c r="BG190" s="121"/>
      <c r="BH190" s="136"/>
    </row>
    <row r="191" spans="11:60" x14ac:dyDescent="0.4">
      <c r="K191" s="129" t="s">
        <v>251</v>
      </c>
      <c r="L191" s="129"/>
      <c r="M191" s="129"/>
      <c r="N191" s="129"/>
      <c r="O191" s="129"/>
      <c r="P191" s="129"/>
      <c r="Q191" s="129"/>
      <c r="R191" s="129"/>
      <c r="S191" s="129"/>
      <c r="T191" s="130" t="s">
        <v>252</v>
      </c>
      <c r="U191" s="130"/>
      <c r="V191" s="130"/>
      <c r="W191" s="130"/>
      <c r="X191" s="130"/>
      <c r="Y191" s="130"/>
      <c r="Z191" s="130"/>
      <c r="AA191" s="130"/>
      <c r="AB191" s="130"/>
      <c r="AC191" s="130"/>
      <c r="AD191" s="130" t="s">
        <v>72</v>
      </c>
      <c r="AE191" s="130"/>
      <c r="AF191" s="130" t="s">
        <v>253</v>
      </c>
      <c r="AG191" s="130"/>
      <c r="AH191" s="130"/>
      <c r="AI191" s="130"/>
      <c r="AJ191" s="130"/>
      <c r="AK191" s="130" t="s">
        <v>79</v>
      </c>
      <c r="AL191" s="130"/>
      <c r="AM191" s="129" t="s">
        <v>254</v>
      </c>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row>
    <row r="192" spans="11:60" x14ac:dyDescent="0.4">
      <c r="K192" s="130" t="s">
        <v>2</v>
      </c>
      <c r="L192" s="130"/>
      <c r="M192" s="130"/>
      <c r="N192" s="130"/>
      <c r="O192" s="130"/>
      <c r="P192" s="130"/>
      <c r="Q192" s="130"/>
      <c r="R192" s="130"/>
      <c r="S192" s="130"/>
      <c r="T192" s="130" t="s">
        <v>2</v>
      </c>
      <c r="U192" s="130"/>
      <c r="V192" s="130"/>
      <c r="W192" s="130"/>
      <c r="X192" s="130"/>
      <c r="Y192" s="130"/>
      <c r="Z192" s="130"/>
      <c r="AA192" s="130"/>
      <c r="AB192" s="130"/>
      <c r="AC192" s="130"/>
      <c r="AD192" s="130" t="s">
        <v>2</v>
      </c>
      <c r="AE192" s="130"/>
      <c r="AF192" s="220" t="s">
        <v>2</v>
      </c>
      <c r="AG192" s="220"/>
      <c r="AH192" s="220"/>
      <c r="AI192" s="220"/>
      <c r="AJ192" s="220"/>
      <c r="AK192" s="130" t="s">
        <v>2</v>
      </c>
      <c r="AL192" s="130"/>
      <c r="AM192" s="130" t="s">
        <v>2</v>
      </c>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row>
    <row r="193" spans="11:60" x14ac:dyDescent="0.4">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220"/>
      <c r="AG193" s="220"/>
      <c r="AH193" s="220"/>
      <c r="AI193" s="220"/>
      <c r="AJ193" s="22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row>
    <row r="194" spans="11:60" x14ac:dyDescent="0.4">
      <c r="K194" s="129" t="s">
        <v>255</v>
      </c>
      <c r="L194" s="129"/>
      <c r="M194" s="129"/>
      <c r="N194" s="129"/>
      <c r="O194" s="129"/>
      <c r="P194" s="129"/>
      <c r="Q194" s="129"/>
      <c r="R194" s="129"/>
      <c r="S194" s="129"/>
      <c r="T194" s="130" t="s">
        <v>256</v>
      </c>
      <c r="U194" s="130"/>
      <c r="V194" s="130"/>
      <c r="W194" s="130"/>
      <c r="X194" s="130"/>
      <c r="Y194" s="130"/>
      <c r="Z194" s="130"/>
      <c r="AA194" s="130"/>
      <c r="AB194" s="130"/>
      <c r="AC194" s="130"/>
      <c r="AD194" s="130" t="s">
        <v>72</v>
      </c>
      <c r="AE194" s="130"/>
      <c r="AF194" s="130" t="s">
        <v>257</v>
      </c>
      <c r="AG194" s="130"/>
      <c r="AH194" s="130"/>
      <c r="AI194" s="130"/>
      <c r="AJ194" s="130"/>
      <c r="AK194" s="130" t="s">
        <v>79</v>
      </c>
      <c r="AL194" s="130"/>
      <c r="AM194" s="129" t="s">
        <v>258</v>
      </c>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row>
    <row r="195" spans="11:60" x14ac:dyDescent="0.4">
      <c r="K195" s="113" t="s">
        <v>259</v>
      </c>
      <c r="L195" s="113"/>
      <c r="M195" s="113"/>
      <c r="N195" s="113"/>
      <c r="O195" s="113"/>
      <c r="P195" s="113"/>
      <c r="Q195" s="113"/>
      <c r="R195" s="113"/>
      <c r="S195" s="113"/>
      <c r="T195" s="114" t="s">
        <v>260</v>
      </c>
      <c r="U195" s="114"/>
      <c r="V195" s="114"/>
      <c r="W195" s="114"/>
      <c r="X195" s="114"/>
      <c r="Y195" s="114"/>
      <c r="Z195" s="114"/>
      <c r="AA195" s="114"/>
      <c r="AB195" s="114"/>
      <c r="AC195" s="114"/>
      <c r="AD195" s="114" t="s">
        <v>72</v>
      </c>
      <c r="AE195" s="114"/>
      <c r="AF195" s="114" t="s">
        <v>261</v>
      </c>
      <c r="AG195" s="114"/>
      <c r="AH195" s="114"/>
      <c r="AI195" s="114"/>
      <c r="AJ195" s="114"/>
      <c r="AK195" s="114" t="s">
        <v>79</v>
      </c>
      <c r="AL195" s="114"/>
      <c r="AM195" s="113" t="s">
        <v>262</v>
      </c>
      <c r="AN195" s="113"/>
      <c r="AO195" s="113"/>
      <c r="AP195" s="113"/>
      <c r="AQ195" s="113"/>
      <c r="AR195" s="113"/>
      <c r="AS195" s="113"/>
      <c r="AT195" s="113"/>
      <c r="AU195" s="113"/>
      <c r="AV195" s="113"/>
      <c r="AW195" s="113"/>
      <c r="AX195" s="113"/>
      <c r="AY195" s="113"/>
      <c r="AZ195" s="113"/>
      <c r="BA195" s="113"/>
      <c r="BB195" s="113"/>
      <c r="BC195" s="113"/>
      <c r="BD195" s="113"/>
      <c r="BE195" s="113"/>
      <c r="BF195" s="113"/>
      <c r="BG195" s="113"/>
      <c r="BH195" s="113"/>
    </row>
    <row r="196" spans="11:60" x14ac:dyDescent="0.4">
      <c r="K196" s="113" t="s">
        <v>263</v>
      </c>
      <c r="L196" s="113"/>
      <c r="M196" s="113"/>
      <c r="N196" s="113"/>
      <c r="O196" s="113"/>
      <c r="P196" s="113"/>
      <c r="Q196" s="113"/>
      <c r="R196" s="113"/>
      <c r="S196" s="113"/>
      <c r="T196" s="114" t="s">
        <v>264</v>
      </c>
      <c r="U196" s="114"/>
      <c r="V196" s="114"/>
      <c r="W196" s="114"/>
      <c r="X196" s="114"/>
      <c r="Y196" s="114"/>
      <c r="Z196" s="114"/>
      <c r="AA196" s="114"/>
      <c r="AB196" s="114"/>
      <c r="AC196" s="114"/>
      <c r="AD196" s="114" t="s">
        <v>72</v>
      </c>
      <c r="AE196" s="114"/>
      <c r="AF196" s="114" t="s">
        <v>265</v>
      </c>
      <c r="AG196" s="114"/>
      <c r="AH196" s="114"/>
      <c r="AI196" s="114"/>
      <c r="AJ196" s="114"/>
      <c r="AK196" s="114" t="s">
        <v>79</v>
      </c>
      <c r="AL196" s="114"/>
      <c r="AM196" s="113" t="s">
        <v>266</v>
      </c>
      <c r="AN196" s="113"/>
      <c r="AO196" s="113"/>
      <c r="AP196" s="113"/>
      <c r="AQ196" s="113"/>
      <c r="AR196" s="113"/>
      <c r="AS196" s="113"/>
      <c r="AT196" s="113"/>
      <c r="AU196" s="113"/>
      <c r="AV196" s="113"/>
      <c r="AW196" s="113"/>
      <c r="AX196" s="113"/>
      <c r="AY196" s="113"/>
      <c r="AZ196" s="113"/>
      <c r="BA196" s="113"/>
      <c r="BB196" s="113"/>
      <c r="BC196" s="113"/>
      <c r="BD196" s="113"/>
      <c r="BE196" s="113"/>
      <c r="BF196" s="113"/>
      <c r="BG196" s="113"/>
      <c r="BH196" s="113"/>
    </row>
    <row r="197" spans="11:60" x14ac:dyDescent="0.4">
      <c r="K197" s="114" t="s">
        <v>2</v>
      </c>
      <c r="L197" s="114"/>
      <c r="M197" s="114"/>
      <c r="N197" s="114"/>
      <c r="O197" s="114"/>
      <c r="P197" s="114"/>
      <c r="Q197" s="114"/>
      <c r="R197" s="114"/>
      <c r="S197" s="114"/>
      <c r="T197" s="114" t="s">
        <v>2</v>
      </c>
      <c r="U197" s="114"/>
      <c r="V197" s="114"/>
      <c r="W197" s="114"/>
      <c r="X197" s="114"/>
      <c r="Y197" s="114"/>
      <c r="Z197" s="114"/>
      <c r="AA197" s="114"/>
      <c r="AB197" s="114"/>
      <c r="AC197" s="114"/>
      <c r="AD197" s="114" t="s">
        <v>2</v>
      </c>
      <c r="AE197" s="114"/>
      <c r="AF197" s="131" t="s">
        <v>2</v>
      </c>
      <c r="AG197" s="131"/>
      <c r="AH197" s="131"/>
      <c r="AI197" s="131"/>
      <c r="AJ197" s="131"/>
      <c r="AK197" s="114" t="s">
        <v>2</v>
      </c>
      <c r="AL197" s="114"/>
      <c r="AM197" s="114" t="s">
        <v>2</v>
      </c>
      <c r="AN197" s="114"/>
      <c r="AO197" s="114"/>
      <c r="AP197" s="114"/>
      <c r="AQ197" s="114"/>
      <c r="AR197" s="114"/>
      <c r="AS197" s="114"/>
      <c r="AT197" s="114"/>
      <c r="AU197" s="114"/>
      <c r="AV197" s="114"/>
      <c r="AW197" s="114"/>
      <c r="AX197" s="114"/>
      <c r="AY197" s="114"/>
      <c r="AZ197" s="114"/>
      <c r="BA197" s="114"/>
      <c r="BB197" s="114"/>
      <c r="BC197" s="114"/>
      <c r="BD197" s="114"/>
      <c r="BE197" s="114"/>
      <c r="BF197" s="114"/>
      <c r="BG197" s="114"/>
      <c r="BH197" s="114"/>
    </row>
    <row r="198" spans="11:60" x14ac:dyDescent="0.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31"/>
      <c r="AG198" s="131"/>
      <c r="AH198" s="131"/>
      <c r="AI198" s="131"/>
      <c r="AJ198" s="131"/>
      <c r="AK198" s="114"/>
      <c r="AL198" s="114"/>
      <c r="AM198" s="114"/>
      <c r="AN198" s="114"/>
      <c r="AO198" s="114"/>
      <c r="AP198" s="114"/>
      <c r="AQ198" s="114"/>
      <c r="AR198" s="114"/>
      <c r="AS198" s="114"/>
      <c r="AT198" s="114"/>
      <c r="AU198" s="114"/>
      <c r="AV198" s="114"/>
      <c r="AW198" s="114"/>
      <c r="AX198" s="114"/>
      <c r="AY198" s="114"/>
      <c r="AZ198" s="114"/>
      <c r="BA198" s="114"/>
      <c r="BB198" s="114"/>
      <c r="BC198" s="114"/>
      <c r="BD198" s="114"/>
      <c r="BE198" s="114"/>
      <c r="BF198" s="114"/>
      <c r="BG198" s="114"/>
      <c r="BH198" s="114"/>
    </row>
    <row r="199" spans="11:60" x14ac:dyDescent="0.4">
      <c r="K199" s="113" t="s">
        <v>267</v>
      </c>
      <c r="L199" s="113"/>
      <c r="M199" s="113"/>
      <c r="N199" s="113"/>
      <c r="O199" s="113"/>
      <c r="P199" s="113"/>
      <c r="Q199" s="113"/>
      <c r="R199" s="113"/>
      <c r="S199" s="113"/>
      <c r="T199" s="114" t="s">
        <v>268</v>
      </c>
      <c r="U199" s="114"/>
      <c r="V199" s="114"/>
      <c r="W199" s="114"/>
      <c r="X199" s="114"/>
      <c r="Y199" s="114"/>
      <c r="Z199" s="114"/>
      <c r="AA199" s="114"/>
      <c r="AB199" s="114"/>
      <c r="AC199" s="114"/>
      <c r="AD199" s="114" t="s">
        <v>72</v>
      </c>
      <c r="AE199" s="114"/>
      <c r="AF199" s="114" t="s">
        <v>269</v>
      </c>
      <c r="AG199" s="114"/>
      <c r="AH199" s="114"/>
      <c r="AI199" s="114"/>
      <c r="AJ199" s="114"/>
      <c r="AK199" s="114" t="s">
        <v>79</v>
      </c>
      <c r="AL199" s="114"/>
      <c r="AM199" s="113" t="s">
        <v>270</v>
      </c>
      <c r="AN199" s="113"/>
      <c r="AO199" s="113"/>
      <c r="AP199" s="113"/>
      <c r="AQ199" s="113"/>
      <c r="AR199" s="113"/>
      <c r="AS199" s="113"/>
      <c r="AT199" s="113"/>
      <c r="AU199" s="113"/>
      <c r="AV199" s="113"/>
      <c r="AW199" s="113"/>
      <c r="AX199" s="113"/>
      <c r="AY199" s="113"/>
      <c r="AZ199" s="113"/>
      <c r="BA199" s="113"/>
      <c r="BB199" s="113"/>
      <c r="BC199" s="113"/>
      <c r="BD199" s="113"/>
      <c r="BE199" s="113"/>
      <c r="BF199" s="113"/>
      <c r="BG199" s="113"/>
      <c r="BH199" s="113"/>
    </row>
    <row r="200" spans="11:60" x14ac:dyDescent="0.4">
      <c r="K200" s="129" t="s">
        <v>794</v>
      </c>
      <c r="L200" s="129"/>
      <c r="M200" s="129"/>
      <c r="N200" s="129"/>
      <c r="O200" s="129"/>
      <c r="P200" s="129"/>
      <c r="Q200" s="129"/>
      <c r="R200" s="129"/>
      <c r="S200" s="129"/>
      <c r="T200" s="130" t="s">
        <v>271</v>
      </c>
      <c r="U200" s="130"/>
      <c r="V200" s="130"/>
      <c r="W200" s="130"/>
      <c r="X200" s="130"/>
      <c r="Y200" s="130"/>
      <c r="Z200" s="130"/>
      <c r="AA200" s="130"/>
      <c r="AB200" s="130"/>
      <c r="AC200" s="130"/>
      <c r="AD200" s="130" t="s">
        <v>72</v>
      </c>
      <c r="AE200" s="130"/>
      <c r="AF200" s="130" t="s">
        <v>800</v>
      </c>
      <c r="AG200" s="130"/>
      <c r="AH200" s="130"/>
      <c r="AI200" s="130"/>
      <c r="AJ200" s="130"/>
      <c r="AK200" s="130" t="s">
        <v>79</v>
      </c>
      <c r="AL200" s="130"/>
      <c r="AM200" s="129" t="s">
        <v>806</v>
      </c>
      <c r="AN200" s="129"/>
      <c r="AO200" s="129"/>
      <c r="AP200" s="129"/>
      <c r="AQ200" s="129"/>
      <c r="AR200" s="129"/>
      <c r="AS200" s="129"/>
      <c r="AT200" s="129"/>
      <c r="AU200" s="129"/>
      <c r="AV200" s="129"/>
      <c r="AW200" s="129"/>
      <c r="AX200" s="129"/>
      <c r="AY200" s="129"/>
      <c r="AZ200" s="129"/>
      <c r="BA200" s="129"/>
      <c r="BB200" s="129"/>
      <c r="BC200" s="129"/>
      <c r="BD200" s="129"/>
      <c r="BE200" s="129"/>
      <c r="BF200" s="129"/>
      <c r="BG200" s="129"/>
      <c r="BH200" s="129"/>
    </row>
    <row r="201" spans="11:60" x14ac:dyDescent="0.4">
      <c r="K201" s="129" t="s">
        <v>795</v>
      </c>
      <c r="L201" s="129"/>
      <c r="M201" s="129"/>
      <c r="N201" s="129"/>
      <c r="O201" s="129"/>
      <c r="P201" s="129"/>
      <c r="Q201" s="129"/>
      <c r="R201" s="129"/>
      <c r="S201" s="129"/>
      <c r="T201" s="130" t="s">
        <v>272</v>
      </c>
      <c r="U201" s="130"/>
      <c r="V201" s="130"/>
      <c r="W201" s="130"/>
      <c r="X201" s="130"/>
      <c r="Y201" s="130"/>
      <c r="Z201" s="130"/>
      <c r="AA201" s="130"/>
      <c r="AB201" s="130"/>
      <c r="AC201" s="130"/>
      <c r="AD201" s="130" t="s">
        <v>72</v>
      </c>
      <c r="AE201" s="130"/>
      <c r="AF201" s="130" t="s">
        <v>801</v>
      </c>
      <c r="AG201" s="130"/>
      <c r="AH201" s="130"/>
      <c r="AI201" s="130"/>
      <c r="AJ201" s="130"/>
      <c r="AK201" s="130" t="s">
        <v>79</v>
      </c>
      <c r="AL201" s="130"/>
      <c r="AM201" s="129" t="s">
        <v>807</v>
      </c>
      <c r="AN201" s="129"/>
      <c r="AO201" s="129"/>
      <c r="AP201" s="129"/>
      <c r="AQ201" s="129"/>
      <c r="AR201" s="129"/>
      <c r="AS201" s="129"/>
      <c r="AT201" s="129"/>
      <c r="AU201" s="129"/>
      <c r="AV201" s="129"/>
      <c r="AW201" s="129"/>
      <c r="AX201" s="129"/>
      <c r="AY201" s="129"/>
      <c r="AZ201" s="129"/>
      <c r="BA201" s="129"/>
      <c r="BB201" s="129"/>
      <c r="BC201" s="129"/>
      <c r="BD201" s="129"/>
      <c r="BE201" s="129"/>
      <c r="BF201" s="129"/>
      <c r="BG201" s="129"/>
      <c r="BH201" s="129"/>
    </row>
    <row r="202" spans="11:60" x14ac:dyDescent="0.4">
      <c r="K202" s="118" t="s">
        <v>796</v>
      </c>
      <c r="L202" s="119"/>
      <c r="M202" s="119"/>
      <c r="N202" s="119"/>
      <c r="O202" s="119"/>
      <c r="P202" s="119"/>
      <c r="Q202" s="119"/>
      <c r="R202" s="119"/>
      <c r="S202" s="119"/>
      <c r="T202" s="122" t="s">
        <v>273</v>
      </c>
      <c r="U202" s="123"/>
      <c r="V202" s="123"/>
      <c r="W202" s="123"/>
      <c r="X202" s="123"/>
      <c r="Y202" s="123"/>
      <c r="Z202" s="123"/>
      <c r="AA202" s="123"/>
      <c r="AB202" s="123"/>
      <c r="AC202" s="124"/>
      <c r="AD202" s="122" t="s">
        <v>72</v>
      </c>
      <c r="AE202" s="123"/>
      <c r="AF202" s="122" t="s">
        <v>802</v>
      </c>
      <c r="AG202" s="123"/>
      <c r="AH202" s="123"/>
      <c r="AI202" s="123"/>
      <c r="AJ202" s="124"/>
      <c r="AK202" s="122" t="s">
        <v>79</v>
      </c>
      <c r="AL202" s="124"/>
      <c r="AM202" s="128" t="s">
        <v>808</v>
      </c>
      <c r="AN202" s="128"/>
      <c r="AO202" s="128"/>
      <c r="AP202" s="128"/>
      <c r="AQ202" s="128"/>
      <c r="AR202" s="128"/>
      <c r="AS202" s="128"/>
      <c r="AT202" s="128"/>
      <c r="AU202" s="128"/>
      <c r="AV202" s="128"/>
      <c r="AW202" s="128"/>
      <c r="AX202" s="128"/>
      <c r="AY202" s="128"/>
      <c r="AZ202" s="128"/>
      <c r="BA202" s="128"/>
      <c r="BB202" s="128"/>
      <c r="BC202" s="128"/>
      <c r="BD202" s="128"/>
      <c r="BE202" s="128"/>
      <c r="BF202" s="128"/>
      <c r="BG202" s="128"/>
      <c r="BH202" s="128"/>
    </row>
    <row r="203" spans="11:60" x14ac:dyDescent="0.4">
      <c r="K203" s="120"/>
      <c r="L203" s="121"/>
      <c r="M203" s="121"/>
      <c r="N203" s="121"/>
      <c r="O203" s="121"/>
      <c r="P203" s="121"/>
      <c r="Q203" s="121"/>
      <c r="R203" s="121"/>
      <c r="S203" s="121"/>
      <c r="T203" s="125"/>
      <c r="U203" s="126"/>
      <c r="V203" s="126"/>
      <c r="W203" s="126"/>
      <c r="X203" s="126"/>
      <c r="Y203" s="126"/>
      <c r="Z203" s="126"/>
      <c r="AA203" s="126"/>
      <c r="AB203" s="126"/>
      <c r="AC203" s="127"/>
      <c r="AD203" s="125"/>
      <c r="AE203" s="126"/>
      <c r="AF203" s="125"/>
      <c r="AG203" s="126"/>
      <c r="AH203" s="126"/>
      <c r="AI203" s="126"/>
      <c r="AJ203" s="127"/>
      <c r="AK203" s="125"/>
      <c r="AL203" s="127"/>
      <c r="AM203" s="128"/>
      <c r="AN203" s="128"/>
      <c r="AO203" s="128"/>
      <c r="AP203" s="128"/>
      <c r="AQ203" s="128"/>
      <c r="AR203" s="128"/>
      <c r="AS203" s="128"/>
      <c r="AT203" s="128"/>
      <c r="AU203" s="128"/>
      <c r="AV203" s="128"/>
      <c r="AW203" s="128"/>
      <c r="AX203" s="128"/>
      <c r="AY203" s="128"/>
      <c r="AZ203" s="128"/>
      <c r="BA203" s="128"/>
      <c r="BB203" s="128"/>
      <c r="BC203" s="128"/>
      <c r="BD203" s="128"/>
      <c r="BE203" s="128"/>
      <c r="BF203" s="128"/>
      <c r="BG203" s="128"/>
      <c r="BH203" s="128"/>
    </row>
    <row r="204" spans="11:60" x14ac:dyDescent="0.4">
      <c r="K204" s="113" t="s">
        <v>797</v>
      </c>
      <c r="L204" s="113"/>
      <c r="M204" s="113"/>
      <c r="N204" s="113"/>
      <c r="O204" s="113"/>
      <c r="P204" s="113"/>
      <c r="Q204" s="113"/>
      <c r="R204" s="113"/>
      <c r="S204" s="113"/>
      <c r="T204" s="114" t="s">
        <v>274</v>
      </c>
      <c r="U204" s="114"/>
      <c r="V204" s="114"/>
      <c r="W204" s="114"/>
      <c r="X204" s="114"/>
      <c r="Y204" s="114"/>
      <c r="Z204" s="114"/>
      <c r="AA204" s="114"/>
      <c r="AB204" s="114"/>
      <c r="AC204" s="114"/>
      <c r="AD204" s="114" t="s">
        <v>72</v>
      </c>
      <c r="AE204" s="114"/>
      <c r="AF204" s="114" t="s">
        <v>803</v>
      </c>
      <c r="AG204" s="114"/>
      <c r="AH204" s="114"/>
      <c r="AI204" s="114"/>
      <c r="AJ204" s="114"/>
      <c r="AK204" s="114" t="s">
        <v>79</v>
      </c>
      <c r="AL204" s="114"/>
      <c r="AM204" s="113" t="s">
        <v>809</v>
      </c>
      <c r="AN204" s="113"/>
      <c r="AO204" s="113"/>
      <c r="AP204" s="113"/>
      <c r="AQ204" s="113"/>
      <c r="AR204" s="113"/>
      <c r="AS204" s="113"/>
      <c r="AT204" s="113"/>
      <c r="AU204" s="113"/>
      <c r="AV204" s="113"/>
      <c r="AW204" s="113"/>
      <c r="AX204" s="113"/>
      <c r="AY204" s="113"/>
      <c r="AZ204" s="113"/>
      <c r="BA204" s="113"/>
      <c r="BB204" s="113"/>
      <c r="BC204" s="113"/>
      <c r="BD204" s="113"/>
      <c r="BE204" s="113"/>
      <c r="BF204" s="113"/>
      <c r="BG204" s="113"/>
      <c r="BH204" s="113"/>
    </row>
    <row r="205" spans="11:60" x14ac:dyDescent="0.4">
      <c r="K205" s="113" t="s">
        <v>798</v>
      </c>
      <c r="L205" s="113"/>
      <c r="M205" s="113"/>
      <c r="N205" s="113"/>
      <c r="O205" s="113"/>
      <c r="P205" s="113"/>
      <c r="Q205" s="113"/>
      <c r="R205" s="113"/>
      <c r="S205" s="113"/>
      <c r="T205" s="114" t="s">
        <v>275</v>
      </c>
      <c r="U205" s="114"/>
      <c r="V205" s="114"/>
      <c r="W205" s="114"/>
      <c r="X205" s="114"/>
      <c r="Y205" s="114"/>
      <c r="Z205" s="114"/>
      <c r="AA205" s="114"/>
      <c r="AB205" s="114"/>
      <c r="AC205" s="114"/>
      <c r="AD205" s="114" t="s">
        <v>72</v>
      </c>
      <c r="AE205" s="114"/>
      <c r="AF205" s="114" t="s">
        <v>804</v>
      </c>
      <c r="AG205" s="114"/>
      <c r="AH205" s="114"/>
      <c r="AI205" s="114"/>
      <c r="AJ205" s="114"/>
      <c r="AK205" s="114" t="s">
        <v>79</v>
      </c>
      <c r="AL205" s="114"/>
      <c r="AM205" s="113" t="s">
        <v>810</v>
      </c>
      <c r="AN205" s="113"/>
      <c r="AO205" s="113"/>
      <c r="AP205" s="113"/>
      <c r="AQ205" s="113"/>
      <c r="AR205" s="113"/>
      <c r="AS205" s="113"/>
      <c r="AT205" s="113"/>
      <c r="AU205" s="113"/>
      <c r="AV205" s="113"/>
      <c r="AW205" s="113"/>
      <c r="AX205" s="113"/>
      <c r="AY205" s="113"/>
      <c r="AZ205" s="113"/>
      <c r="BA205" s="113"/>
      <c r="BB205" s="113"/>
      <c r="BC205" s="113"/>
      <c r="BD205" s="113"/>
      <c r="BE205" s="113"/>
      <c r="BF205" s="113"/>
      <c r="BG205" s="113"/>
      <c r="BH205" s="113"/>
    </row>
    <row r="206" spans="11:60" x14ac:dyDescent="0.4">
      <c r="K206" s="115" t="s">
        <v>799</v>
      </c>
      <c r="L206" s="116"/>
      <c r="M206" s="116"/>
      <c r="N206" s="116"/>
      <c r="O206" s="116"/>
      <c r="P206" s="116"/>
      <c r="Q206" s="116"/>
      <c r="R206" s="116"/>
      <c r="S206" s="116"/>
      <c r="T206" s="74" t="s">
        <v>276</v>
      </c>
      <c r="U206" s="75"/>
      <c r="V206" s="75"/>
      <c r="W206" s="75"/>
      <c r="X206" s="75"/>
      <c r="Y206" s="75"/>
      <c r="Z206" s="75"/>
      <c r="AA206" s="75"/>
      <c r="AB206" s="75"/>
      <c r="AC206" s="76"/>
      <c r="AD206" s="74" t="s">
        <v>72</v>
      </c>
      <c r="AE206" s="75"/>
      <c r="AF206" s="74" t="s">
        <v>805</v>
      </c>
      <c r="AG206" s="75"/>
      <c r="AH206" s="75"/>
      <c r="AI206" s="75"/>
      <c r="AJ206" s="76"/>
      <c r="AK206" s="74" t="s">
        <v>79</v>
      </c>
      <c r="AL206" s="76"/>
      <c r="AM206" s="117" t="s">
        <v>811</v>
      </c>
      <c r="AN206" s="117"/>
      <c r="AO206" s="117"/>
      <c r="AP206" s="117"/>
      <c r="AQ206" s="117"/>
      <c r="AR206" s="117"/>
      <c r="AS206" s="117"/>
      <c r="AT206" s="117"/>
      <c r="AU206" s="117"/>
      <c r="AV206" s="117"/>
      <c r="AW206" s="117"/>
      <c r="AX206" s="117"/>
      <c r="AY206" s="117"/>
      <c r="AZ206" s="117"/>
      <c r="BA206" s="117"/>
      <c r="BB206" s="117"/>
      <c r="BC206" s="117"/>
      <c r="BD206" s="117"/>
      <c r="BE206" s="117"/>
      <c r="BF206" s="117"/>
      <c r="BG206" s="117"/>
      <c r="BH206" s="117"/>
    </row>
    <row r="207" spans="11:60" x14ac:dyDescent="0.4">
      <c r="K207" s="106"/>
      <c r="L207" s="107"/>
      <c r="M207" s="107"/>
      <c r="N207" s="107"/>
      <c r="O207" s="107"/>
      <c r="P207" s="107"/>
      <c r="Q207" s="107"/>
      <c r="R207" s="107"/>
      <c r="S207" s="107"/>
      <c r="T207" s="77"/>
      <c r="U207" s="78"/>
      <c r="V207" s="78"/>
      <c r="W207" s="78"/>
      <c r="X207" s="78"/>
      <c r="Y207" s="78"/>
      <c r="Z207" s="78"/>
      <c r="AA207" s="78"/>
      <c r="AB207" s="78"/>
      <c r="AC207" s="79"/>
      <c r="AD207" s="77"/>
      <c r="AE207" s="78"/>
      <c r="AF207" s="77"/>
      <c r="AG207" s="78"/>
      <c r="AH207" s="78"/>
      <c r="AI207" s="78"/>
      <c r="AJ207" s="79"/>
      <c r="AK207" s="77"/>
      <c r="AL207" s="79"/>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row>
    <row r="208" spans="11:60" x14ac:dyDescent="0.4">
      <c r="K208" s="90" t="str">
        <f>"予約 (" &amp; HEX2DEC("10000") - HEX2DEC("F018") &amp; "Bytes)"</f>
        <v>予約 (4072Bytes)</v>
      </c>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1"/>
      <c r="AI208" s="91"/>
      <c r="AJ208" s="91"/>
      <c r="AK208" s="91"/>
      <c r="AL208" s="91"/>
      <c r="AM208" s="91"/>
      <c r="AN208" s="91"/>
      <c r="AO208" s="91"/>
      <c r="AP208" s="91"/>
      <c r="AQ208" s="91"/>
      <c r="AR208" s="91"/>
      <c r="AS208" s="91"/>
      <c r="AT208" s="91"/>
      <c r="AU208" s="91"/>
      <c r="AV208" s="91"/>
      <c r="AW208" s="91"/>
      <c r="AX208" s="91"/>
      <c r="AY208" s="91"/>
      <c r="AZ208" s="91"/>
      <c r="BA208" s="91"/>
      <c r="BB208" s="91"/>
      <c r="BC208" s="91"/>
      <c r="BD208" s="91"/>
      <c r="BE208" s="91"/>
      <c r="BF208" s="91"/>
      <c r="BG208" s="91"/>
      <c r="BH208" s="92"/>
    </row>
  </sheetData>
  <mergeCells count="591">
    <mergeCell ref="AM71:BH71"/>
    <mergeCell ref="AM61:BH61"/>
    <mergeCell ref="AM62:BH65"/>
    <mergeCell ref="K196:S196"/>
    <mergeCell ref="T196:AC196"/>
    <mergeCell ref="AD196:AE196"/>
    <mergeCell ref="AF196:AJ196"/>
    <mergeCell ref="AK196:AL196"/>
    <mergeCell ref="AM196:BH196"/>
    <mergeCell ref="AD30:AE33"/>
    <mergeCell ref="AF30:AJ33"/>
    <mergeCell ref="AK30:AL33"/>
    <mergeCell ref="AM30:BH33"/>
    <mergeCell ref="K113:S121"/>
    <mergeCell ref="T113:AC121"/>
    <mergeCell ref="AD113:AE120"/>
    <mergeCell ref="AF113:AJ120"/>
    <mergeCell ref="AK113:AL120"/>
    <mergeCell ref="AM113:BH120"/>
    <mergeCell ref="AD121:AE121"/>
    <mergeCell ref="AF121:AJ121"/>
    <mergeCell ref="AK121:AL121"/>
    <mergeCell ref="AM121:BH121"/>
    <mergeCell ref="AF66:AJ66"/>
    <mergeCell ref="AK66:AL66"/>
    <mergeCell ref="AM66:BH66"/>
    <mergeCell ref="AM51:BH52"/>
    <mergeCell ref="K194:S194"/>
    <mergeCell ref="T194:AC194"/>
    <mergeCell ref="AD194:AE194"/>
    <mergeCell ref="AF194:AJ194"/>
    <mergeCell ref="AK194:AL194"/>
    <mergeCell ref="AM194:BH194"/>
    <mergeCell ref="K195:S195"/>
    <mergeCell ref="T195:AC195"/>
    <mergeCell ref="AD195:AE195"/>
    <mergeCell ref="AF195:AJ195"/>
    <mergeCell ref="AK195:AL195"/>
    <mergeCell ref="AM195:BH195"/>
    <mergeCell ref="K186:S186"/>
    <mergeCell ref="T186:AC186"/>
    <mergeCell ref="AD186:AE186"/>
    <mergeCell ref="AF186:AJ186"/>
    <mergeCell ref="AK186:AL186"/>
    <mergeCell ref="AM186:BH186"/>
    <mergeCell ref="K192:S193"/>
    <mergeCell ref="T192:AC193"/>
    <mergeCell ref="AD192:AE193"/>
    <mergeCell ref="AF192:AJ193"/>
    <mergeCell ref="AK192:AL193"/>
    <mergeCell ref="AM192:BH193"/>
    <mergeCell ref="K157:BH157"/>
    <mergeCell ref="K158:S158"/>
    <mergeCell ref="T158:AC158"/>
    <mergeCell ref="AD158:AE158"/>
    <mergeCell ref="AM149:BH156"/>
    <mergeCell ref="K153:S156"/>
    <mergeCell ref="T153:AC156"/>
    <mergeCell ref="K185:S185"/>
    <mergeCell ref="T185:AC185"/>
    <mergeCell ref="AD185:AE185"/>
    <mergeCell ref="AF185:AJ185"/>
    <mergeCell ref="AK185:AL185"/>
    <mergeCell ref="AM185:BH185"/>
    <mergeCell ref="AD165:AE166"/>
    <mergeCell ref="AF165:AJ166"/>
    <mergeCell ref="AK165:AL166"/>
    <mergeCell ref="AM165:BH166"/>
    <mergeCell ref="AM163:BH163"/>
    <mergeCell ref="K164:S164"/>
    <mergeCell ref="T164:AC164"/>
    <mergeCell ref="AD164:AE164"/>
    <mergeCell ref="AF164:AJ164"/>
    <mergeCell ref="AK164:AL164"/>
    <mergeCell ref="AM164:BH164"/>
    <mergeCell ref="AM98:BH99"/>
    <mergeCell ref="AD100:AE101"/>
    <mergeCell ref="AF100:AJ101"/>
    <mergeCell ref="AK100:AL101"/>
    <mergeCell ref="AM100:BH101"/>
    <mergeCell ref="AF135:AJ136"/>
    <mergeCell ref="AD102:AE104"/>
    <mergeCell ref="AF102:AJ104"/>
    <mergeCell ref="AK102:AL104"/>
    <mergeCell ref="AM102:BH104"/>
    <mergeCell ref="AD105:AE105"/>
    <mergeCell ref="AF105:AJ105"/>
    <mergeCell ref="AK105:AL105"/>
    <mergeCell ref="AM105:BH105"/>
    <mergeCell ref="AK98:AL99"/>
    <mergeCell ref="AD127:AE128"/>
    <mergeCell ref="AF127:AJ128"/>
    <mergeCell ref="AK127:AL140"/>
    <mergeCell ref="AM127:BH128"/>
    <mergeCell ref="AD129:AE130"/>
    <mergeCell ref="AF129:AJ130"/>
    <mergeCell ref="AF86:AJ86"/>
    <mergeCell ref="AK86:AL86"/>
    <mergeCell ref="S4:Z4"/>
    <mergeCell ref="S5:Z5"/>
    <mergeCell ref="S6:Z6"/>
    <mergeCell ref="S3:AC3"/>
    <mergeCell ref="S7:Z7"/>
    <mergeCell ref="S8:Z8"/>
    <mergeCell ref="S9:Z9"/>
    <mergeCell ref="S10:Z10"/>
    <mergeCell ref="K29:S29"/>
    <mergeCell ref="T29:AC29"/>
    <mergeCell ref="S17:Z17"/>
    <mergeCell ref="S18:Z18"/>
    <mergeCell ref="S19:Z19"/>
    <mergeCell ref="S14:Z14"/>
    <mergeCell ref="S15:Z15"/>
    <mergeCell ref="S16:Z16"/>
    <mergeCell ref="S11:Z11"/>
    <mergeCell ref="S12:Z12"/>
    <mergeCell ref="S13:Z13"/>
    <mergeCell ref="AA4:AC4"/>
    <mergeCell ref="AA5:AC5"/>
    <mergeCell ref="AA6:AC6"/>
    <mergeCell ref="AA7:AC7"/>
    <mergeCell ref="AA12:AC12"/>
    <mergeCell ref="K91:S91"/>
    <mergeCell ref="T91:AC91"/>
    <mergeCell ref="K35:S39"/>
    <mergeCell ref="T35:AC39"/>
    <mergeCell ref="K54:S57"/>
    <mergeCell ref="T54:AC57"/>
    <mergeCell ref="K58:S61"/>
    <mergeCell ref="T58:AC61"/>
    <mergeCell ref="K82:S86"/>
    <mergeCell ref="T82:AC86"/>
    <mergeCell ref="K87:BH87"/>
    <mergeCell ref="K90:BH90"/>
    <mergeCell ref="AA22:AC22"/>
    <mergeCell ref="K20:R20"/>
    <mergeCell ref="K21:R21"/>
    <mergeCell ref="K22:R22"/>
    <mergeCell ref="S20:Z20"/>
    <mergeCell ref="S21:Z21"/>
    <mergeCell ref="S22:Z22"/>
    <mergeCell ref="AD35:AE38"/>
    <mergeCell ref="AF35:AJ38"/>
    <mergeCell ref="AK35:AL38"/>
    <mergeCell ref="AM35:BH38"/>
    <mergeCell ref="AD39:AE39"/>
    <mergeCell ref="AF39:AJ39"/>
    <mergeCell ref="AK39:AL39"/>
    <mergeCell ref="AM39:BH39"/>
    <mergeCell ref="AD49:AE49"/>
    <mergeCell ref="AF49:AJ49"/>
    <mergeCell ref="AK49:AL49"/>
    <mergeCell ref="AM49:BH49"/>
    <mergeCell ref="AM40:BH41"/>
    <mergeCell ref="AD42:AE42"/>
    <mergeCell ref="AF42:AJ42"/>
    <mergeCell ref="AK42:AL42"/>
    <mergeCell ref="AM42:BH42"/>
    <mergeCell ref="AM47:BH48"/>
    <mergeCell ref="AM50:BH50"/>
    <mergeCell ref="AM58:BH60"/>
    <mergeCell ref="AK51:AL52"/>
    <mergeCell ref="AD53:AE53"/>
    <mergeCell ref="AF53:AJ53"/>
    <mergeCell ref="AK82:AL85"/>
    <mergeCell ref="AM82:BH85"/>
    <mergeCell ref="AD54:AE56"/>
    <mergeCell ref="AF54:AJ56"/>
    <mergeCell ref="AK54:AL56"/>
    <mergeCell ref="AD57:AE57"/>
    <mergeCell ref="AF57:AJ57"/>
    <mergeCell ref="AK57:AL57"/>
    <mergeCell ref="AD58:AE60"/>
    <mergeCell ref="AF58:AJ60"/>
    <mergeCell ref="AK58:AL60"/>
    <mergeCell ref="AD61:AE61"/>
    <mergeCell ref="AF61:AJ61"/>
    <mergeCell ref="AK61:AL61"/>
    <mergeCell ref="AK67:AL70"/>
    <mergeCell ref="AD71:AE71"/>
    <mergeCell ref="AM53:BH53"/>
    <mergeCell ref="AM54:BH56"/>
    <mergeCell ref="AM67:BH70"/>
    <mergeCell ref="AM57:BH57"/>
    <mergeCell ref="AF148:AJ148"/>
    <mergeCell ref="AK148:AL148"/>
    <mergeCell ref="K77:S81"/>
    <mergeCell ref="T77:AC81"/>
    <mergeCell ref="K98:S105"/>
    <mergeCell ref="T98:AC105"/>
    <mergeCell ref="AD98:AE99"/>
    <mergeCell ref="AF98:AJ99"/>
    <mergeCell ref="AM135:BH136"/>
    <mergeCell ref="AD137:AE138"/>
    <mergeCell ref="AF137:AJ138"/>
    <mergeCell ref="AM137:BH138"/>
    <mergeCell ref="AD77:AE80"/>
    <mergeCell ref="AF77:AJ80"/>
    <mergeCell ref="AK77:AL80"/>
    <mergeCell ref="AM77:BH80"/>
    <mergeCell ref="AD81:AE81"/>
    <mergeCell ref="AF81:AJ81"/>
    <mergeCell ref="AK81:AL81"/>
    <mergeCell ref="AM81:BH81"/>
    <mergeCell ref="AD91:AE91"/>
    <mergeCell ref="AF91:AJ91"/>
    <mergeCell ref="AD86:AE86"/>
    <mergeCell ref="K142:S143"/>
    <mergeCell ref="T142:AC143"/>
    <mergeCell ref="AD142:AE143"/>
    <mergeCell ref="AF142:AJ143"/>
    <mergeCell ref="AM170:BH171"/>
    <mergeCell ref="AM172:BH172"/>
    <mergeCell ref="K163:S163"/>
    <mergeCell ref="T163:AC163"/>
    <mergeCell ref="AD163:AE163"/>
    <mergeCell ref="AF163:AJ163"/>
    <mergeCell ref="AK163:AL163"/>
    <mergeCell ref="AM159:BH159"/>
    <mergeCell ref="K160:S161"/>
    <mergeCell ref="T160:AC161"/>
    <mergeCell ref="AD160:AE161"/>
    <mergeCell ref="AF160:AJ161"/>
    <mergeCell ref="AK160:AL161"/>
    <mergeCell ref="AM160:BH161"/>
    <mergeCell ref="K162:S162"/>
    <mergeCell ref="AK142:AL143"/>
    <mergeCell ref="AM142:BH143"/>
    <mergeCell ref="K144:S145"/>
    <mergeCell ref="K165:S166"/>
    <mergeCell ref="T165:AC166"/>
    <mergeCell ref="T144:AC145"/>
    <mergeCell ref="AD144:AE145"/>
    <mergeCell ref="AK28:AL28"/>
    <mergeCell ref="K170:S171"/>
    <mergeCell ref="T170:AC171"/>
    <mergeCell ref="AD170:AE171"/>
    <mergeCell ref="AF170:AJ171"/>
    <mergeCell ref="AK170:AL171"/>
    <mergeCell ref="K172:S172"/>
    <mergeCell ref="T172:AC172"/>
    <mergeCell ref="AD172:AE172"/>
    <mergeCell ref="AF172:AJ172"/>
    <mergeCell ref="AK172:AL172"/>
    <mergeCell ref="AF158:AJ158"/>
    <mergeCell ref="AK158:AL158"/>
    <mergeCell ref="K159:S159"/>
    <mergeCell ref="T159:AC159"/>
    <mergeCell ref="AD159:AE159"/>
    <mergeCell ref="AF159:AJ159"/>
    <mergeCell ref="AK159:AL159"/>
    <mergeCell ref="K67:S71"/>
    <mergeCell ref="T67:AC71"/>
    <mergeCell ref="AD67:AE70"/>
    <mergeCell ref="AF67:AJ70"/>
    <mergeCell ref="AF28:AJ28"/>
    <mergeCell ref="AA23:AC23"/>
    <mergeCell ref="AA24:AC24"/>
    <mergeCell ref="AA13:AC13"/>
    <mergeCell ref="AA14:AC14"/>
    <mergeCell ref="AA15:AC15"/>
    <mergeCell ref="AA8:AC8"/>
    <mergeCell ref="AA9:AC9"/>
    <mergeCell ref="AA10:AC10"/>
    <mergeCell ref="AA11:AC11"/>
    <mergeCell ref="AA20:AC20"/>
    <mergeCell ref="AA21:AC21"/>
    <mergeCell ref="AA16:AC16"/>
    <mergeCell ref="AA17:AC17"/>
    <mergeCell ref="AA18:AC18"/>
    <mergeCell ref="AA19:AC19"/>
    <mergeCell ref="AM43:BH45"/>
    <mergeCell ref="AD46:AE46"/>
    <mergeCell ref="AF46:AJ46"/>
    <mergeCell ref="AK46:AL46"/>
    <mergeCell ref="AM46:BH46"/>
    <mergeCell ref="AM28:BH28"/>
    <mergeCell ref="K23:R23"/>
    <mergeCell ref="K24:R24"/>
    <mergeCell ref="S23:Z23"/>
    <mergeCell ref="S24:Z24"/>
    <mergeCell ref="K30:S34"/>
    <mergeCell ref="T30:AC34"/>
    <mergeCell ref="AD34:AE34"/>
    <mergeCell ref="AF34:AJ34"/>
    <mergeCell ref="AK34:AL34"/>
    <mergeCell ref="AM34:BH34"/>
    <mergeCell ref="AD29:AE29"/>
    <mergeCell ref="AF29:AJ29"/>
    <mergeCell ref="AK29:AL29"/>
    <mergeCell ref="AM29:BH29"/>
    <mergeCell ref="K27:BH27"/>
    <mergeCell ref="K28:S28"/>
    <mergeCell ref="T28:AC28"/>
    <mergeCell ref="AD28:AE28"/>
    <mergeCell ref="K40:S42"/>
    <mergeCell ref="T40:AC42"/>
    <mergeCell ref="AD40:AE41"/>
    <mergeCell ref="AF40:AJ41"/>
    <mergeCell ref="AK40:AL41"/>
    <mergeCell ref="K47:S53"/>
    <mergeCell ref="T47:AC53"/>
    <mergeCell ref="AD47:AE48"/>
    <mergeCell ref="AF47:AJ48"/>
    <mergeCell ref="AK47:AL48"/>
    <mergeCell ref="K43:S46"/>
    <mergeCell ref="T43:AC46"/>
    <mergeCell ref="AD43:AE45"/>
    <mergeCell ref="AF43:AJ45"/>
    <mergeCell ref="AK43:AL45"/>
    <mergeCell ref="AD50:AE50"/>
    <mergeCell ref="AF50:AJ50"/>
    <mergeCell ref="AK50:AL50"/>
    <mergeCell ref="K62:S66"/>
    <mergeCell ref="T62:AC66"/>
    <mergeCell ref="AD62:AE65"/>
    <mergeCell ref="AF62:AJ65"/>
    <mergeCell ref="AK62:AL65"/>
    <mergeCell ref="AD51:AE52"/>
    <mergeCell ref="AF51:AJ52"/>
    <mergeCell ref="AK53:AL53"/>
    <mergeCell ref="AM86:BH86"/>
    <mergeCell ref="K72:S76"/>
    <mergeCell ref="T72:AC76"/>
    <mergeCell ref="AD72:AE75"/>
    <mergeCell ref="AF72:AJ75"/>
    <mergeCell ref="AK72:AL75"/>
    <mergeCell ref="AM72:BH75"/>
    <mergeCell ref="AD76:AE76"/>
    <mergeCell ref="AF76:AJ76"/>
    <mergeCell ref="AK76:AL76"/>
    <mergeCell ref="AM76:BH76"/>
    <mergeCell ref="AD82:AE85"/>
    <mergeCell ref="AF82:AJ85"/>
    <mergeCell ref="AF71:AJ71"/>
    <mergeCell ref="AK71:AL71"/>
    <mergeCell ref="AD66:AE66"/>
    <mergeCell ref="AK91:AL91"/>
    <mergeCell ref="AM91:BH91"/>
    <mergeCell ref="K92:S97"/>
    <mergeCell ref="T92:AC97"/>
    <mergeCell ref="AD92:AE93"/>
    <mergeCell ref="AF92:AJ93"/>
    <mergeCell ref="AK92:AL93"/>
    <mergeCell ref="AM92:BH93"/>
    <mergeCell ref="AD94:AE94"/>
    <mergeCell ref="AF94:AJ94"/>
    <mergeCell ref="AK94:AL94"/>
    <mergeCell ref="AM94:BH94"/>
    <mergeCell ref="AD95:AE95"/>
    <mergeCell ref="AF95:AJ95"/>
    <mergeCell ref="AK95:AL95"/>
    <mergeCell ref="AM95:BH95"/>
    <mergeCell ref="AD96:AE96"/>
    <mergeCell ref="AF96:AJ96"/>
    <mergeCell ref="AK96:AL96"/>
    <mergeCell ref="AM96:BH96"/>
    <mergeCell ref="AD97:AE97"/>
    <mergeCell ref="AF97:AJ97"/>
    <mergeCell ref="AK97:AL97"/>
    <mergeCell ref="AM97:BH97"/>
    <mergeCell ref="K106:S112"/>
    <mergeCell ref="T106:AC112"/>
    <mergeCell ref="AD106:AE108"/>
    <mergeCell ref="AF106:AJ108"/>
    <mergeCell ref="AK106:AL108"/>
    <mergeCell ref="AM106:BH108"/>
    <mergeCell ref="AD109:AE111"/>
    <mergeCell ref="AF109:AJ111"/>
    <mergeCell ref="AK109:AL111"/>
    <mergeCell ref="AM109:BH111"/>
    <mergeCell ref="AD112:AE112"/>
    <mergeCell ref="AF112:AJ112"/>
    <mergeCell ref="AK112:AL112"/>
    <mergeCell ref="AM112:BH112"/>
    <mergeCell ref="AM129:BH130"/>
    <mergeCell ref="AD131:AE132"/>
    <mergeCell ref="AF131:AJ132"/>
    <mergeCell ref="AM131:BH132"/>
    <mergeCell ref="AD133:AE134"/>
    <mergeCell ref="AF133:AJ134"/>
    <mergeCell ref="AM133:BH134"/>
    <mergeCell ref="AD135:AE136"/>
    <mergeCell ref="AF144:AJ145"/>
    <mergeCell ref="AK144:AL145"/>
    <mergeCell ref="AM144:BH145"/>
    <mergeCell ref="AD139:AE140"/>
    <mergeCell ref="AF139:AJ140"/>
    <mergeCell ref="AM139:BH140"/>
    <mergeCell ref="AD141:AE141"/>
    <mergeCell ref="AF141:AJ141"/>
    <mergeCell ref="AK141:AL141"/>
    <mergeCell ref="AM141:BH141"/>
    <mergeCell ref="K146:S146"/>
    <mergeCell ref="T146:AC146"/>
    <mergeCell ref="AD146:AE146"/>
    <mergeCell ref="AF146:AJ146"/>
    <mergeCell ref="AK146:AL146"/>
    <mergeCell ref="AM146:BH146"/>
    <mergeCell ref="K147:S147"/>
    <mergeCell ref="T147:AC147"/>
    <mergeCell ref="AD147:AE147"/>
    <mergeCell ref="AF147:AJ147"/>
    <mergeCell ref="AK147:AL147"/>
    <mergeCell ref="AM147:BH147"/>
    <mergeCell ref="K149:S152"/>
    <mergeCell ref="T149:AC152"/>
    <mergeCell ref="AD149:AE152"/>
    <mergeCell ref="AF149:AJ152"/>
    <mergeCell ref="AK149:AL152"/>
    <mergeCell ref="K148:S148"/>
    <mergeCell ref="T148:AC148"/>
    <mergeCell ref="AD148:AE148"/>
    <mergeCell ref="AM167:BH167"/>
    <mergeCell ref="K167:S167"/>
    <mergeCell ref="T167:AC167"/>
    <mergeCell ref="AD167:AE167"/>
    <mergeCell ref="AF167:AJ167"/>
    <mergeCell ref="AK167:AL167"/>
    <mergeCell ref="T162:AC162"/>
    <mergeCell ref="AD162:AE162"/>
    <mergeCell ref="AF162:AJ162"/>
    <mergeCell ref="AK162:AL162"/>
    <mergeCell ref="AM162:BH162"/>
    <mergeCell ref="AM158:BH158"/>
    <mergeCell ref="AM148:BH148"/>
    <mergeCell ref="AD153:AE156"/>
    <mergeCell ref="AF153:AJ156"/>
    <mergeCell ref="AK153:AL156"/>
    <mergeCell ref="K168:S168"/>
    <mergeCell ref="T168:AC168"/>
    <mergeCell ref="AD168:AE168"/>
    <mergeCell ref="AF168:AJ168"/>
    <mergeCell ref="AK168:AL168"/>
    <mergeCell ref="AM168:BH168"/>
    <mergeCell ref="K169:S169"/>
    <mergeCell ref="T169:AC169"/>
    <mergeCell ref="AD169:AE169"/>
    <mergeCell ref="AF169:AJ169"/>
    <mergeCell ref="AK169:AL169"/>
    <mergeCell ref="AM169:BH169"/>
    <mergeCell ref="AK173:AL173"/>
    <mergeCell ref="AM173:BH173"/>
    <mergeCell ref="K174:S174"/>
    <mergeCell ref="T174:AC174"/>
    <mergeCell ref="AD174:AE174"/>
    <mergeCell ref="AF174:AJ174"/>
    <mergeCell ref="AK174:AL174"/>
    <mergeCell ref="AM174:BH174"/>
    <mergeCell ref="AM177:BH177"/>
    <mergeCell ref="K177:S177"/>
    <mergeCell ref="T177:AC177"/>
    <mergeCell ref="AD177:AE177"/>
    <mergeCell ref="AF177:AJ177"/>
    <mergeCell ref="AK177:AL177"/>
    <mergeCell ref="K175:S176"/>
    <mergeCell ref="T175:AC176"/>
    <mergeCell ref="AD175:AE176"/>
    <mergeCell ref="AF175:AJ176"/>
    <mergeCell ref="AK175:AL176"/>
    <mergeCell ref="K173:S173"/>
    <mergeCell ref="T173:AC173"/>
    <mergeCell ref="AD173:AE173"/>
    <mergeCell ref="AF173:AJ173"/>
    <mergeCell ref="AM175:BH176"/>
    <mergeCell ref="K178:BH178"/>
    <mergeCell ref="K179:S179"/>
    <mergeCell ref="T179:AC179"/>
    <mergeCell ref="AD179:AE179"/>
    <mergeCell ref="AF179:AJ179"/>
    <mergeCell ref="AK179:AL179"/>
    <mergeCell ref="AM179:BH179"/>
    <mergeCell ref="K180:S180"/>
    <mergeCell ref="T180:AC180"/>
    <mergeCell ref="AD180:AE180"/>
    <mergeCell ref="AF180:AJ180"/>
    <mergeCell ref="AK180:AL180"/>
    <mergeCell ref="AM180:BH180"/>
    <mergeCell ref="K181:S181"/>
    <mergeCell ref="T181:AC181"/>
    <mergeCell ref="AD181:AE181"/>
    <mergeCell ref="AF181:AJ181"/>
    <mergeCell ref="AK181:AL181"/>
    <mergeCell ref="AM181:BH181"/>
    <mergeCell ref="K182:S182"/>
    <mergeCell ref="T182:AC182"/>
    <mergeCell ref="AD182:AE182"/>
    <mergeCell ref="AF182:AJ182"/>
    <mergeCell ref="AK182:AL182"/>
    <mergeCell ref="AM182:BH182"/>
    <mergeCell ref="K183:S183"/>
    <mergeCell ref="T183:AC183"/>
    <mergeCell ref="AD183:AE183"/>
    <mergeCell ref="AF183:AJ183"/>
    <mergeCell ref="AK183:AL183"/>
    <mergeCell ref="AM183:BH183"/>
    <mergeCell ref="K184:S184"/>
    <mergeCell ref="T184:AC184"/>
    <mergeCell ref="AD184:AE184"/>
    <mergeCell ref="AF184:AJ184"/>
    <mergeCell ref="AK184:AL184"/>
    <mergeCell ref="AM184:BH184"/>
    <mergeCell ref="K187:BH187"/>
    <mergeCell ref="K188:S190"/>
    <mergeCell ref="T188:AC190"/>
    <mergeCell ref="AD188:AE190"/>
    <mergeCell ref="AF188:AJ190"/>
    <mergeCell ref="AK188:AL190"/>
    <mergeCell ref="AM188:BH190"/>
    <mergeCell ref="K191:S191"/>
    <mergeCell ref="T191:AC191"/>
    <mergeCell ref="AD191:AE191"/>
    <mergeCell ref="AF191:AJ191"/>
    <mergeCell ref="AK191:AL191"/>
    <mergeCell ref="AM191:BH191"/>
    <mergeCell ref="AD197:AE198"/>
    <mergeCell ref="AF197:AJ198"/>
    <mergeCell ref="AK197:AL198"/>
    <mergeCell ref="AM197:BH198"/>
    <mergeCell ref="K199:S199"/>
    <mergeCell ref="T199:AC199"/>
    <mergeCell ref="AD199:AE199"/>
    <mergeCell ref="AF199:AJ199"/>
    <mergeCell ref="AK199:AL199"/>
    <mergeCell ref="AM199:BH199"/>
    <mergeCell ref="K206:S207"/>
    <mergeCell ref="T206:AC207"/>
    <mergeCell ref="AD206:AE207"/>
    <mergeCell ref="AF206:AJ207"/>
    <mergeCell ref="AK206:AL207"/>
    <mergeCell ref="AM206:BH207"/>
    <mergeCell ref="K202:S203"/>
    <mergeCell ref="T202:AC203"/>
    <mergeCell ref="AD202:AE203"/>
    <mergeCell ref="AF202:AJ203"/>
    <mergeCell ref="AK202:AL203"/>
    <mergeCell ref="AM202:BH203"/>
    <mergeCell ref="K204:S204"/>
    <mergeCell ref="T204:AC204"/>
    <mergeCell ref="AD204:AE204"/>
    <mergeCell ref="AF204:AJ204"/>
    <mergeCell ref="AK204:AL204"/>
    <mergeCell ref="AM204:BH204"/>
    <mergeCell ref="K122:BH122"/>
    <mergeCell ref="K125:BH125"/>
    <mergeCell ref="K126:S126"/>
    <mergeCell ref="T126:AC126"/>
    <mergeCell ref="K205:S205"/>
    <mergeCell ref="T205:AC205"/>
    <mergeCell ref="AD205:AE205"/>
    <mergeCell ref="AF205:AJ205"/>
    <mergeCell ref="AK205:AL205"/>
    <mergeCell ref="AM205:BH205"/>
    <mergeCell ref="K200:S200"/>
    <mergeCell ref="T200:AC200"/>
    <mergeCell ref="AD200:AE200"/>
    <mergeCell ref="AF200:AJ200"/>
    <mergeCell ref="AK200:AL200"/>
    <mergeCell ref="AM200:BH200"/>
    <mergeCell ref="K201:S201"/>
    <mergeCell ref="T201:AC201"/>
    <mergeCell ref="AD201:AE201"/>
    <mergeCell ref="AF201:AJ201"/>
    <mergeCell ref="AK201:AL201"/>
    <mergeCell ref="AM201:BH201"/>
    <mergeCell ref="K197:S198"/>
    <mergeCell ref="T197:AC198"/>
    <mergeCell ref="AD126:AE126"/>
    <mergeCell ref="AF126:AJ126"/>
    <mergeCell ref="AK126:AL126"/>
    <mergeCell ref="AM126:BH126"/>
    <mergeCell ref="K208:BH208"/>
    <mergeCell ref="K3:R3"/>
    <mergeCell ref="K4:R4"/>
    <mergeCell ref="K5:R5"/>
    <mergeCell ref="K6:R6"/>
    <mergeCell ref="K7:R7"/>
    <mergeCell ref="K8:R8"/>
    <mergeCell ref="K9:R9"/>
    <mergeCell ref="K10:R10"/>
    <mergeCell ref="K11:R11"/>
    <mergeCell ref="K12:R12"/>
    <mergeCell ref="K13:R13"/>
    <mergeCell ref="K14:R14"/>
    <mergeCell ref="K15:R15"/>
    <mergeCell ref="K16:R16"/>
    <mergeCell ref="K17:R17"/>
    <mergeCell ref="K18:R18"/>
    <mergeCell ref="K19:R19"/>
    <mergeCell ref="K127:S141"/>
    <mergeCell ref="T127:AC14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31" zoomScale="70" zoomScaleNormal="70" workbookViewId="0">
      <selection activeCell="AT11" sqref="AT11"/>
    </sheetView>
  </sheetViews>
  <sheetFormatPr defaultRowHeight="18.75" x14ac:dyDescent="0.4"/>
  <cols>
    <col min="1" max="323" width="3.625" customWidth="1"/>
  </cols>
  <sheetData>
    <row r="2" spans="7:24" x14ac:dyDescent="0.4">
      <c r="G2" s="93" t="s">
        <v>98</v>
      </c>
      <c r="H2" s="93"/>
      <c r="I2" s="93"/>
      <c r="J2" s="93"/>
      <c r="K2" s="93"/>
      <c r="L2" s="93"/>
      <c r="M2" s="93"/>
      <c r="N2" s="93" t="s">
        <v>99</v>
      </c>
      <c r="O2" s="93"/>
      <c r="P2" s="93"/>
      <c r="Q2" s="93"/>
      <c r="R2" s="93"/>
      <c r="S2" s="93"/>
      <c r="T2" s="93"/>
      <c r="U2" s="93"/>
      <c r="V2" s="93"/>
      <c r="W2" s="93"/>
      <c r="X2" s="93"/>
    </row>
    <row r="3" spans="7:24" x14ac:dyDescent="0.4">
      <c r="G3" s="263" t="s">
        <v>398</v>
      </c>
      <c r="H3" s="264"/>
      <c r="I3" s="264"/>
      <c r="J3" s="264"/>
      <c r="K3" s="264"/>
      <c r="L3" s="264"/>
      <c r="M3" s="264"/>
      <c r="N3" s="265" t="s">
        <v>399</v>
      </c>
      <c r="O3" s="265"/>
      <c r="P3" s="265"/>
      <c r="Q3" s="265"/>
      <c r="R3" s="265"/>
      <c r="S3" s="265"/>
      <c r="T3" s="265"/>
      <c r="U3" s="265"/>
      <c r="V3" s="265" t="s">
        <v>546</v>
      </c>
      <c r="W3" s="265"/>
      <c r="X3" s="266"/>
    </row>
    <row r="4" spans="7:24" x14ac:dyDescent="0.4">
      <c r="G4" s="263" t="s">
        <v>400</v>
      </c>
      <c r="H4" s="264"/>
      <c r="I4" s="264"/>
      <c r="J4" s="264"/>
      <c r="K4" s="264"/>
      <c r="L4" s="264"/>
      <c r="M4" s="264"/>
      <c r="N4" s="265" t="s">
        <v>401</v>
      </c>
      <c r="O4" s="265"/>
      <c r="P4" s="265"/>
      <c r="Q4" s="265"/>
      <c r="R4" s="265"/>
      <c r="S4" s="265"/>
      <c r="T4" s="265"/>
      <c r="U4" s="265"/>
      <c r="V4" s="265" t="s">
        <v>547</v>
      </c>
      <c r="W4" s="265"/>
      <c r="X4" s="266"/>
    </row>
    <row r="5" spans="7:24" x14ac:dyDescent="0.4">
      <c r="G5" s="267" t="s">
        <v>405</v>
      </c>
      <c r="H5" s="267"/>
      <c r="I5" s="267"/>
      <c r="J5" s="267"/>
      <c r="K5" s="267"/>
      <c r="L5" s="267"/>
      <c r="M5" s="267"/>
      <c r="N5" s="268" t="s">
        <v>406</v>
      </c>
      <c r="O5" s="268"/>
      <c r="P5" s="268"/>
      <c r="Q5" s="268"/>
      <c r="R5" s="268"/>
      <c r="S5" s="268"/>
      <c r="T5" s="268"/>
      <c r="U5" s="268"/>
      <c r="V5" s="268" t="s">
        <v>548</v>
      </c>
      <c r="W5" s="268"/>
      <c r="X5" s="268"/>
    </row>
    <row r="6" spans="7:24" x14ac:dyDescent="0.4">
      <c r="G6" s="48" t="s">
        <v>407</v>
      </c>
      <c r="H6" s="48"/>
      <c r="I6" s="48"/>
      <c r="J6" s="48"/>
      <c r="K6" s="48"/>
      <c r="L6" s="48"/>
      <c r="M6" s="48"/>
      <c r="N6" s="269" t="s">
        <v>408</v>
      </c>
      <c r="O6" s="269"/>
      <c r="P6" s="269"/>
      <c r="Q6" s="269"/>
      <c r="R6" s="269"/>
      <c r="S6" s="269"/>
      <c r="T6" s="269"/>
      <c r="U6" s="269"/>
      <c r="V6" s="269" t="s">
        <v>549</v>
      </c>
      <c r="W6" s="269"/>
      <c r="X6" s="269"/>
    </row>
    <row r="7" spans="7:24" x14ac:dyDescent="0.4">
      <c r="G7" s="48" t="s">
        <v>409</v>
      </c>
      <c r="H7" s="48"/>
      <c r="I7" s="48"/>
      <c r="J7" s="48"/>
      <c r="K7" s="48"/>
      <c r="L7" s="48"/>
      <c r="M7" s="48"/>
      <c r="N7" s="269" t="s">
        <v>410</v>
      </c>
      <c r="O7" s="269"/>
      <c r="P7" s="269"/>
      <c r="Q7" s="269"/>
      <c r="R7" s="269"/>
      <c r="S7" s="269"/>
      <c r="T7" s="269"/>
      <c r="U7" s="269"/>
      <c r="V7" s="269" t="s">
        <v>550</v>
      </c>
      <c r="W7" s="269"/>
      <c r="X7" s="269"/>
    </row>
    <row r="8" spans="7:24" x14ac:dyDescent="0.4">
      <c r="G8" s="48" t="s">
        <v>414</v>
      </c>
      <c r="H8" s="48"/>
      <c r="I8" s="48"/>
      <c r="J8" s="48"/>
      <c r="K8" s="48"/>
      <c r="L8" s="48"/>
      <c r="M8" s="48"/>
      <c r="N8" s="269" t="s">
        <v>415</v>
      </c>
      <c r="O8" s="269"/>
      <c r="P8" s="269"/>
      <c r="Q8" s="269"/>
      <c r="R8" s="269"/>
      <c r="S8" s="269"/>
      <c r="T8" s="269"/>
      <c r="U8" s="269"/>
      <c r="V8" s="269" t="s">
        <v>551</v>
      </c>
      <c r="W8" s="269"/>
      <c r="X8" s="269"/>
    </row>
    <row r="9" spans="7:24" x14ac:dyDescent="0.4">
      <c r="G9" s="48" t="s">
        <v>416</v>
      </c>
      <c r="H9" s="48"/>
      <c r="I9" s="48"/>
      <c r="J9" s="48"/>
      <c r="K9" s="48"/>
      <c r="L9" s="48"/>
      <c r="M9" s="48"/>
      <c r="N9" s="269" t="s">
        <v>417</v>
      </c>
      <c r="O9" s="269"/>
      <c r="P9" s="269"/>
      <c r="Q9" s="269"/>
      <c r="R9" s="269"/>
      <c r="S9" s="269"/>
      <c r="T9" s="269"/>
      <c r="U9" s="269"/>
      <c r="V9" s="269" t="s">
        <v>552</v>
      </c>
      <c r="W9" s="269"/>
      <c r="X9" s="269"/>
    </row>
    <row r="10" spans="7:24" x14ac:dyDescent="0.4">
      <c r="G10" s="48" t="s">
        <v>418</v>
      </c>
      <c r="H10" s="48"/>
      <c r="I10" s="48"/>
      <c r="J10" s="48"/>
      <c r="K10" s="48"/>
      <c r="L10" s="48"/>
      <c r="M10" s="48"/>
      <c r="N10" s="269" t="s">
        <v>419</v>
      </c>
      <c r="O10" s="269"/>
      <c r="P10" s="269"/>
      <c r="Q10" s="269"/>
      <c r="R10" s="269"/>
      <c r="S10" s="269"/>
      <c r="T10" s="269"/>
      <c r="U10" s="269"/>
      <c r="V10" s="269" t="s">
        <v>553</v>
      </c>
      <c r="W10" s="269"/>
      <c r="X10" s="269"/>
    </row>
    <row r="11" spans="7:24" x14ac:dyDescent="0.4">
      <c r="G11" s="48" t="s">
        <v>421</v>
      </c>
      <c r="H11" s="48"/>
      <c r="I11" s="48"/>
      <c r="J11" s="48"/>
      <c r="K11" s="48"/>
      <c r="L11" s="48"/>
      <c r="M11" s="48"/>
      <c r="N11" s="269" t="s">
        <v>422</v>
      </c>
      <c r="O11" s="269"/>
      <c r="P11" s="269"/>
      <c r="Q11" s="269"/>
      <c r="R11" s="269"/>
      <c r="S11" s="269"/>
      <c r="T11" s="269"/>
      <c r="U11" s="269"/>
      <c r="V11" s="269" t="s">
        <v>554</v>
      </c>
      <c r="W11" s="269"/>
      <c r="X11" s="269"/>
    </row>
    <row r="12" spans="7:24" x14ac:dyDescent="0.4">
      <c r="G12" s="48" t="s">
        <v>423</v>
      </c>
      <c r="H12" s="48"/>
      <c r="I12" s="48"/>
      <c r="J12" s="48"/>
      <c r="K12" s="48"/>
      <c r="L12" s="48"/>
      <c r="M12" s="48"/>
      <c r="N12" s="269" t="s">
        <v>424</v>
      </c>
      <c r="O12" s="269"/>
      <c r="P12" s="269"/>
      <c r="Q12" s="269"/>
      <c r="R12" s="269"/>
      <c r="S12" s="269"/>
      <c r="T12" s="269"/>
      <c r="U12" s="269"/>
      <c r="V12" s="269" t="s">
        <v>555</v>
      </c>
      <c r="W12" s="269"/>
      <c r="X12" s="269"/>
    </row>
    <row r="13" spans="7:24" x14ac:dyDescent="0.4">
      <c r="G13" s="48" t="s">
        <v>425</v>
      </c>
      <c r="H13" s="48"/>
      <c r="I13" s="48"/>
      <c r="J13" s="48"/>
      <c r="K13" s="48"/>
      <c r="L13" s="48"/>
      <c r="M13" s="48"/>
      <c r="N13" s="269" t="s">
        <v>426</v>
      </c>
      <c r="O13" s="269"/>
      <c r="P13" s="269"/>
      <c r="Q13" s="269"/>
      <c r="R13" s="269"/>
      <c r="S13" s="269"/>
      <c r="T13" s="269"/>
      <c r="U13" s="269"/>
      <c r="V13" s="269" t="s">
        <v>556</v>
      </c>
      <c r="W13" s="269"/>
      <c r="X13" s="269"/>
    </row>
    <row r="14" spans="7:24" x14ac:dyDescent="0.4">
      <c r="G14" s="48" t="s">
        <v>427</v>
      </c>
      <c r="H14" s="48"/>
      <c r="I14" s="48"/>
      <c r="J14" s="48"/>
      <c r="K14" s="48"/>
      <c r="L14" s="48"/>
      <c r="M14" s="48"/>
      <c r="N14" s="269" t="s">
        <v>428</v>
      </c>
      <c r="O14" s="269"/>
      <c r="P14" s="269"/>
      <c r="Q14" s="269"/>
      <c r="R14" s="269"/>
      <c r="S14" s="269"/>
      <c r="T14" s="269"/>
      <c r="U14" s="269"/>
      <c r="V14" s="269" t="s">
        <v>557</v>
      </c>
      <c r="W14" s="269"/>
      <c r="X14" s="269"/>
    </row>
    <row r="15" spans="7:24" x14ac:dyDescent="0.4">
      <c r="G15" s="48" t="s">
        <v>430</v>
      </c>
      <c r="H15" s="48"/>
      <c r="I15" s="48"/>
      <c r="J15" s="48"/>
      <c r="K15" s="48"/>
      <c r="L15" s="48"/>
      <c r="M15" s="48"/>
      <c r="N15" s="269" t="s">
        <v>431</v>
      </c>
      <c r="O15" s="269"/>
      <c r="P15" s="269"/>
      <c r="Q15" s="269"/>
      <c r="R15" s="269"/>
      <c r="S15" s="269"/>
      <c r="T15" s="269"/>
      <c r="U15" s="269"/>
      <c r="V15" s="269" t="s">
        <v>558</v>
      </c>
      <c r="W15" s="269"/>
      <c r="X15" s="269"/>
    </row>
    <row r="16" spans="7:24" x14ac:dyDescent="0.4">
      <c r="G16" s="48" t="s">
        <v>432</v>
      </c>
      <c r="H16" s="48"/>
      <c r="I16" s="48"/>
      <c r="J16" s="48"/>
      <c r="K16" s="48"/>
      <c r="L16" s="48"/>
      <c r="M16" s="48"/>
      <c r="N16" s="269" t="s">
        <v>433</v>
      </c>
      <c r="O16" s="269"/>
      <c r="P16" s="269"/>
      <c r="Q16" s="269"/>
      <c r="R16" s="269"/>
      <c r="S16" s="269"/>
      <c r="T16" s="269"/>
      <c r="U16" s="269"/>
      <c r="V16" s="269" t="s">
        <v>559</v>
      </c>
      <c r="W16" s="269"/>
      <c r="X16" s="269"/>
    </row>
    <row r="17" spans="7:57" x14ac:dyDescent="0.4">
      <c r="G17" s="48" t="s">
        <v>436</v>
      </c>
      <c r="H17" s="48"/>
      <c r="I17" s="48"/>
      <c r="J17" s="48"/>
      <c r="K17" s="48"/>
      <c r="L17" s="48"/>
      <c r="M17" s="48"/>
      <c r="N17" s="269" t="s">
        <v>437</v>
      </c>
      <c r="O17" s="269"/>
      <c r="P17" s="269"/>
      <c r="Q17" s="269"/>
      <c r="R17" s="269"/>
      <c r="S17" s="269"/>
      <c r="T17" s="269"/>
      <c r="U17" s="269"/>
      <c r="V17" s="269" t="s">
        <v>560</v>
      </c>
      <c r="W17" s="269"/>
      <c r="X17" s="269"/>
    </row>
    <row r="18" spans="7:57" x14ac:dyDescent="0.4">
      <c r="G18" s="48" t="s">
        <v>438</v>
      </c>
      <c r="H18" s="48"/>
      <c r="I18" s="48"/>
      <c r="J18" s="48"/>
      <c r="K18" s="48"/>
      <c r="L18" s="48"/>
      <c r="M18" s="48"/>
      <c r="N18" s="269" t="s">
        <v>439</v>
      </c>
      <c r="O18" s="269"/>
      <c r="P18" s="269"/>
      <c r="Q18" s="269"/>
      <c r="R18" s="269"/>
      <c r="S18" s="269"/>
      <c r="T18" s="269"/>
      <c r="U18" s="269"/>
      <c r="V18" s="269" t="s">
        <v>561</v>
      </c>
      <c r="W18" s="269"/>
      <c r="X18" s="269"/>
      <c r="AE18" s="270" t="s">
        <v>489</v>
      </c>
      <c r="AF18" s="271"/>
      <c r="AG18" s="271"/>
      <c r="AH18" s="271"/>
      <c r="AI18" s="271"/>
      <c r="AJ18" s="271"/>
      <c r="AK18" s="271"/>
      <c r="AL18" s="271"/>
      <c r="AM18" s="272"/>
      <c r="AN18" s="270" t="s">
        <v>99</v>
      </c>
      <c r="AO18" s="271"/>
      <c r="AP18" s="271"/>
      <c r="AQ18" s="271"/>
      <c r="AR18" s="271"/>
      <c r="AS18" s="271"/>
      <c r="AT18" s="271"/>
      <c r="AU18" s="271"/>
      <c r="AV18" s="271"/>
      <c r="AW18" s="271"/>
      <c r="AX18" s="271"/>
      <c r="AY18" s="271"/>
      <c r="AZ18" s="271"/>
      <c r="BA18" s="271"/>
      <c r="BB18" s="271"/>
      <c r="BC18" s="271"/>
      <c r="BD18" s="271"/>
      <c r="BE18" s="272"/>
    </row>
    <row r="19" spans="7:57" x14ac:dyDescent="0.4">
      <c r="G19" s="273" t="s">
        <v>440</v>
      </c>
      <c r="H19" s="273"/>
      <c r="I19" s="273"/>
      <c r="J19" s="273"/>
      <c r="K19" s="273"/>
      <c r="L19" s="273"/>
      <c r="M19" s="273"/>
      <c r="N19" s="274" t="s">
        <v>441</v>
      </c>
      <c r="O19" s="274"/>
      <c r="P19" s="274"/>
      <c r="Q19" s="274"/>
      <c r="R19" s="274"/>
      <c r="S19" s="274"/>
      <c r="T19" s="274"/>
      <c r="U19" s="274"/>
      <c r="V19" s="274" t="s">
        <v>562</v>
      </c>
      <c r="W19" s="274"/>
      <c r="X19" s="274"/>
      <c r="AE19" s="275" t="s">
        <v>479</v>
      </c>
      <c r="AF19" s="275"/>
      <c r="AG19" s="275"/>
      <c r="AH19" s="275"/>
      <c r="AI19" s="275"/>
      <c r="AJ19" s="275"/>
      <c r="AK19" s="275"/>
      <c r="AL19" s="275"/>
      <c r="AM19" s="275"/>
      <c r="AN19" s="276" t="s">
        <v>490</v>
      </c>
      <c r="AO19" s="276"/>
      <c r="AP19" s="276"/>
      <c r="AQ19" s="276"/>
      <c r="AR19" s="276"/>
      <c r="AS19" s="276"/>
      <c r="AT19" s="276"/>
      <c r="AU19" s="276"/>
      <c r="AV19" s="276"/>
      <c r="AW19" s="276" t="s">
        <v>491</v>
      </c>
      <c r="AX19" s="276"/>
      <c r="AY19" s="276"/>
      <c r="AZ19" s="276"/>
      <c r="BA19" s="276"/>
      <c r="BB19" s="276"/>
      <c r="BC19" s="276"/>
      <c r="BD19" s="276"/>
      <c r="BE19" s="276"/>
    </row>
    <row r="20" spans="7:57" x14ac:dyDescent="0.4">
      <c r="G20" s="263" t="s">
        <v>442</v>
      </c>
      <c r="H20" s="264"/>
      <c r="I20" s="264"/>
      <c r="J20" s="264"/>
      <c r="K20" s="264"/>
      <c r="L20" s="264"/>
      <c r="M20" s="264"/>
      <c r="N20" s="265" t="s">
        <v>443</v>
      </c>
      <c r="O20" s="265"/>
      <c r="P20" s="265"/>
      <c r="Q20" s="265"/>
      <c r="R20" s="265"/>
      <c r="S20" s="265"/>
      <c r="T20" s="265"/>
      <c r="U20" s="265"/>
      <c r="V20" s="265" t="s">
        <v>563</v>
      </c>
      <c r="W20" s="265"/>
      <c r="X20" s="266"/>
      <c r="AE20" s="277" t="s">
        <v>492</v>
      </c>
      <c r="AF20" s="277"/>
      <c r="AG20" s="277"/>
      <c r="AH20" s="277"/>
      <c r="AI20" s="277"/>
      <c r="AJ20" s="277"/>
      <c r="AK20" s="277"/>
      <c r="AL20" s="277"/>
      <c r="AM20" s="277"/>
      <c r="AN20" s="278" t="s">
        <v>493</v>
      </c>
      <c r="AO20" s="278"/>
      <c r="AP20" s="278"/>
      <c r="AQ20" s="278"/>
      <c r="AR20" s="278"/>
      <c r="AS20" s="278"/>
      <c r="AT20" s="278"/>
      <c r="AU20" s="278"/>
      <c r="AV20" s="278"/>
      <c r="AW20" s="278" t="s">
        <v>494</v>
      </c>
      <c r="AX20" s="278"/>
      <c r="AY20" s="278"/>
      <c r="AZ20" s="278"/>
      <c r="BA20" s="278"/>
      <c r="BB20" s="278"/>
      <c r="BC20" s="278"/>
      <c r="BD20" s="278"/>
      <c r="BE20" s="278"/>
    </row>
    <row r="21" spans="7:57" x14ac:dyDescent="0.4">
      <c r="G21" s="267" t="s">
        <v>446</v>
      </c>
      <c r="H21" s="267"/>
      <c r="I21" s="267"/>
      <c r="J21" s="267"/>
      <c r="K21" s="267"/>
      <c r="L21" s="267"/>
      <c r="M21" s="267"/>
      <c r="N21" s="268" t="s">
        <v>447</v>
      </c>
      <c r="O21" s="268"/>
      <c r="P21" s="268"/>
      <c r="Q21" s="268"/>
      <c r="R21" s="268"/>
      <c r="S21" s="268"/>
      <c r="T21" s="268"/>
      <c r="U21" s="268"/>
      <c r="V21" s="265" t="s">
        <v>564</v>
      </c>
      <c r="W21" s="265"/>
      <c r="X21" s="279"/>
      <c r="Y21" s="15"/>
      <c r="AE21" s="280" t="s">
        <v>495</v>
      </c>
      <c r="AF21" s="280"/>
      <c r="AG21" s="280"/>
      <c r="AH21" s="280"/>
      <c r="AI21" s="280"/>
      <c r="AJ21" s="280"/>
      <c r="AK21" s="280"/>
      <c r="AL21" s="280"/>
      <c r="AM21" s="280"/>
      <c r="AN21" s="281" t="s">
        <v>496</v>
      </c>
      <c r="AO21" s="281"/>
      <c r="AP21" s="281"/>
      <c r="AQ21" s="281"/>
      <c r="AR21" s="281"/>
      <c r="AS21" s="281"/>
      <c r="AT21" s="281"/>
      <c r="AU21" s="281"/>
      <c r="AV21" s="281"/>
      <c r="AW21" s="281" t="s">
        <v>497</v>
      </c>
      <c r="AX21" s="281"/>
      <c r="AY21" s="281"/>
      <c r="AZ21" s="281"/>
      <c r="BA21" s="281"/>
      <c r="BB21" s="281"/>
      <c r="BC21" s="281"/>
      <c r="BD21" s="281"/>
      <c r="BE21" s="281"/>
    </row>
    <row r="22" spans="7:57" x14ac:dyDescent="0.4">
      <c r="G22" s="48" t="s">
        <v>448</v>
      </c>
      <c r="H22" s="48"/>
      <c r="I22" s="48"/>
      <c r="J22" s="48"/>
      <c r="K22" s="48"/>
      <c r="L22" s="48"/>
      <c r="M22" s="48"/>
      <c r="N22" s="269" t="s">
        <v>449</v>
      </c>
      <c r="O22" s="269"/>
      <c r="P22" s="269"/>
      <c r="Q22" s="269"/>
      <c r="R22" s="269"/>
      <c r="S22" s="269"/>
      <c r="T22" s="269"/>
      <c r="U22" s="269"/>
      <c r="V22" s="269" t="s">
        <v>565</v>
      </c>
      <c r="W22" s="269"/>
      <c r="X22" s="269"/>
      <c r="AE22" s="282" t="s">
        <v>499</v>
      </c>
      <c r="AF22" s="282"/>
      <c r="AG22" s="282"/>
      <c r="AH22" s="282"/>
      <c r="AI22" s="282"/>
      <c r="AJ22" s="282"/>
      <c r="AK22" s="282"/>
      <c r="AL22" s="282"/>
      <c r="AM22" s="282"/>
      <c r="AN22" s="283" t="s">
        <v>500</v>
      </c>
      <c r="AO22" s="283"/>
      <c r="AP22" s="283"/>
      <c r="AQ22" s="283"/>
      <c r="AR22" s="283"/>
      <c r="AS22" s="283"/>
      <c r="AT22" s="283"/>
      <c r="AU22" s="283"/>
      <c r="AV22" s="283"/>
      <c r="AW22" s="283" t="s">
        <v>501</v>
      </c>
      <c r="AX22" s="283"/>
      <c r="AY22" s="283"/>
      <c r="AZ22" s="283"/>
      <c r="BA22" s="283"/>
      <c r="BB22" s="283"/>
      <c r="BC22" s="283"/>
      <c r="BD22" s="283"/>
      <c r="BE22" s="283"/>
    </row>
    <row r="23" spans="7:57" x14ac:dyDescent="0.4">
      <c r="G23" s="48" t="s">
        <v>450</v>
      </c>
      <c r="H23" s="48"/>
      <c r="I23" s="48"/>
      <c r="J23" s="48"/>
      <c r="K23" s="48"/>
      <c r="L23" s="48"/>
      <c r="M23" s="48"/>
      <c r="N23" s="269" t="s">
        <v>451</v>
      </c>
      <c r="O23" s="269"/>
      <c r="P23" s="269"/>
      <c r="Q23" s="269"/>
      <c r="R23" s="269"/>
      <c r="S23" s="269"/>
      <c r="T23" s="269"/>
      <c r="U23" s="269"/>
      <c r="V23" s="269" t="s">
        <v>566</v>
      </c>
      <c r="W23" s="269"/>
      <c r="X23" s="269"/>
      <c r="AE23" s="282" t="s">
        <v>502</v>
      </c>
      <c r="AF23" s="282"/>
      <c r="AG23" s="282"/>
      <c r="AH23" s="282"/>
      <c r="AI23" s="282"/>
      <c r="AJ23" s="282"/>
      <c r="AK23" s="282"/>
      <c r="AL23" s="282"/>
      <c r="AM23" s="282"/>
      <c r="AN23" s="283" t="s">
        <v>503</v>
      </c>
      <c r="AO23" s="283"/>
      <c r="AP23" s="283"/>
      <c r="AQ23" s="283"/>
      <c r="AR23" s="283"/>
      <c r="AS23" s="283"/>
      <c r="AT23" s="283"/>
      <c r="AU23" s="283"/>
      <c r="AV23" s="283"/>
      <c r="AW23" s="283" t="s">
        <v>504</v>
      </c>
      <c r="AX23" s="283"/>
      <c r="AY23" s="283"/>
      <c r="AZ23" s="283"/>
      <c r="BA23" s="283"/>
      <c r="BB23" s="283"/>
      <c r="BC23" s="283"/>
      <c r="BD23" s="283"/>
      <c r="BE23" s="283"/>
    </row>
    <row r="24" spans="7:57" x14ac:dyDescent="0.4">
      <c r="G24" s="48" t="s">
        <v>452</v>
      </c>
      <c r="H24" s="48"/>
      <c r="I24" s="48"/>
      <c r="J24" s="48"/>
      <c r="K24" s="48"/>
      <c r="L24" s="48"/>
      <c r="M24" s="48"/>
      <c r="N24" s="269" t="s">
        <v>453</v>
      </c>
      <c r="O24" s="269"/>
      <c r="P24" s="269"/>
      <c r="Q24" s="269"/>
      <c r="R24" s="269"/>
      <c r="S24" s="269"/>
      <c r="T24" s="269"/>
      <c r="U24" s="269"/>
      <c r="V24" s="284" t="s">
        <v>567</v>
      </c>
      <c r="W24" s="284"/>
      <c r="X24" s="285"/>
      <c r="Y24" s="15"/>
      <c r="AE24" s="282" t="s">
        <v>506</v>
      </c>
      <c r="AF24" s="282"/>
      <c r="AG24" s="282"/>
      <c r="AH24" s="282"/>
      <c r="AI24" s="282"/>
      <c r="AJ24" s="282"/>
      <c r="AK24" s="282"/>
      <c r="AL24" s="282"/>
      <c r="AM24" s="282"/>
      <c r="AN24" s="283" t="s">
        <v>507</v>
      </c>
      <c r="AO24" s="283"/>
      <c r="AP24" s="283"/>
      <c r="AQ24" s="283"/>
      <c r="AR24" s="283"/>
      <c r="AS24" s="283"/>
      <c r="AT24" s="283"/>
      <c r="AU24" s="283"/>
      <c r="AV24" s="283"/>
      <c r="AW24" s="283" t="s">
        <v>508</v>
      </c>
      <c r="AX24" s="283"/>
      <c r="AY24" s="283"/>
      <c r="AZ24" s="283"/>
      <c r="BA24" s="283"/>
      <c r="BB24" s="283"/>
      <c r="BC24" s="283"/>
      <c r="BD24" s="283"/>
      <c r="BE24" s="283"/>
    </row>
    <row r="25" spans="7:57" x14ac:dyDescent="0.4">
      <c r="G25" s="48" t="s">
        <v>454</v>
      </c>
      <c r="H25" s="48"/>
      <c r="I25" s="48"/>
      <c r="J25" s="48"/>
      <c r="K25" s="48"/>
      <c r="L25" s="48"/>
      <c r="M25" s="48"/>
      <c r="N25" s="269" t="s">
        <v>455</v>
      </c>
      <c r="O25" s="269"/>
      <c r="P25" s="269"/>
      <c r="Q25" s="269"/>
      <c r="R25" s="269"/>
      <c r="S25" s="269"/>
      <c r="T25" s="269"/>
      <c r="U25" s="269"/>
      <c r="V25" s="286" t="s">
        <v>568</v>
      </c>
      <c r="W25" s="286"/>
      <c r="X25" s="287"/>
      <c r="Y25" s="15"/>
      <c r="AE25" s="282" t="s">
        <v>509</v>
      </c>
      <c r="AF25" s="282"/>
      <c r="AG25" s="282"/>
      <c r="AH25" s="282"/>
      <c r="AI25" s="282"/>
      <c r="AJ25" s="282"/>
      <c r="AK25" s="282"/>
      <c r="AL25" s="282"/>
      <c r="AM25" s="282"/>
      <c r="AN25" s="283" t="s">
        <v>510</v>
      </c>
      <c r="AO25" s="283"/>
      <c r="AP25" s="283"/>
      <c r="AQ25" s="283"/>
      <c r="AR25" s="283"/>
      <c r="AS25" s="283"/>
      <c r="AT25" s="283"/>
      <c r="AU25" s="283"/>
      <c r="AV25" s="283"/>
      <c r="AW25" s="283" t="s">
        <v>511</v>
      </c>
      <c r="AX25" s="283"/>
      <c r="AY25" s="283"/>
      <c r="AZ25" s="283"/>
      <c r="BA25" s="283"/>
      <c r="BB25" s="283"/>
      <c r="BC25" s="283"/>
      <c r="BD25" s="283"/>
      <c r="BE25" s="283"/>
    </row>
    <row r="26" spans="7:57" x14ac:dyDescent="0.4">
      <c r="G26" s="48" t="s">
        <v>456</v>
      </c>
      <c r="H26" s="48"/>
      <c r="I26" s="48"/>
      <c r="J26" s="48"/>
      <c r="K26" s="48"/>
      <c r="L26" s="48"/>
      <c r="M26" s="48"/>
      <c r="N26" s="269" t="s">
        <v>457</v>
      </c>
      <c r="O26" s="269"/>
      <c r="P26" s="269"/>
      <c r="Q26" s="269"/>
      <c r="R26" s="269"/>
      <c r="S26" s="269"/>
      <c r="T26" s="269"/>
      <c r="U26" s="269"/>
      <c r="V26" s="269" t="s">
        <v>569</v>
      </c>
      <c r="W26" s="269"/>
      <c r="X26" s="269"/>
      <c r="AE26" s="282" t="s">
        <v>513</v>
      </c>
      <c r="AF26" s="282"/>
      <c r="AG26" s="282"/>
      <c r="AH26" s="282"/>
      <c r="AI26" s="282"/>
      <c r="AJ26" s="282"/>
      <c r="AK26" s="282"/>
      <c r="AL26" s="282"/>
      <c r="AM26" s="282"/>
      <c r="AN26" s="283" t="s">
        <v>514</v>
      </c>
      <c r="AO26" s="283"/>
      <c r="AP26" s="283"/>
      <c r="AQ26" s="283"/>
      <c r="AR26" s="283"/>
      <c r="AS26" s="283"/>
      <c r="AT26" s="283"/>
      <c r="AU26" s="283"/>
      <c r="AV26" s="283"/>
      <c r="AW26" s="283" t="s">
        <v>515</v>
      </c>
      <c r="AX26" s="283"/>
      <c r="AY26" s="283"/>
      <c r="AZ26" s="283"/>
      <c r="BA26" s="283"/>
      <c r="BB26" s="283"/>
      <c r="BC26" s="283"/>
      <c r="BD26" s="283"/>
      <c r="BE26" s="283"/>
    </row>
    <row r="27" spans="7:57" x14ac:dyDescent="0.4">
      <c r="G27" s="48" t="s">
        <v>458</v>
      </c>
      <c r="H27" s="48"/>
      <c r="I27" s="48"/>
      <c r="J27" s="48"/>
      <c r="K27" s="48"/>
      <c r="L27" s="48"/>
      <c r="M27" s="48"/>
      <c r="N27" s="269" t="s">
        <v>459</v>
      </c>
      <c r="O27" s="269"/>
      <c r="P27" s="269"/>
      <c r="Q27" s="269"/>
      <c r="R27" s="269"/>
      <c r="S27" s="269"/>
      <c r="T27" s="269"/>
      <c r="U27" s="269"/>
      <c r="V27" s="274" t="s">
        <v>570</v>
      </c>
      <c r="W27" s="274"/>
      <c r="X27" s="274"/>
      <c r="AE27" s="282" t="s">
        <v>517</v>
      </c>
      <c r="AF27" s="282"/>
      <c r="AG27" s="282"/>
      <c r="AH27" s="282"/>
      <c r="AI27" s="282"/>
      <c r="AJ27" s="282"/>
      <c r="AK27" s="282"/>
      <c r="AL27" s="282"/>
      <c r="AM27" s="282"/>
      <c r="AN27" s="283" t="s">
        <v>518</v>
      </c>
      <c r="AO27" s="283"/>
      <c r="AP27" s="283"/>
      <c r="AQ27" s="283"/>
      <c r="AR27" s="283"/>
      <c r="AS27" s="283"/>
      <c r="AT27" s="283"/>
      <c r="AU27" s="283"/>
      <c r="AV27" s="283"/>
      <c r="AW27" s="283" t="s">
        <v>519</v>
      </c>
      <c r="AX27" s="283"/>
      <c r="AY27" s="283"/>
      <c r="AZ27" s="283"/>
      <c r="BA27" s="283"/>
      <c r="BB27" s="283"/>
      <c r="BC27" s="283"/>
      <c r="BD27" s="283"/>
      <c r="BE27" s="283"/>
    </row>
    <row r="28" spans="7:57" x14ac:dyDescent="0.4">
      <c r="G28" s="48" t="s">
        <v>460</v>
      </c>
      <c r="H28" s="48"/>
      <c r="I28" s="48"/>
      <c r="J28" s="48"/>
      <c r="K28" s="48"/>
      <c r="L28" s="48"/>
      <c r="M28" s="48"/>
      <c r="N28" s="269" t="s">
        <v>461</v>
      </c>
      <c r="O28" s="269"/>
      <c r="P28" s="269"/>
      <c r="Q28" s="269"/>
      <c r="R28" s="269"/>
      <c r="S28" s="269"/>
      <c r="T28" s="269"/>
      <c r="U28" s="288"/>
      <c r="V28" s="289" t="s">
        <v>571</v>
      </c>
      <c r="W28" s="289"/>
      <c r="X28" s="289"/>
      <c r="AE28" s="282" t="s">
        <v>522</v>
      </c>
      <c r="AF28" s="282"/>
      <c r="AG28" s="282"/>
      <c r="AH28" s="282"/>
      <c r="AI28" s="282"/>
      <c r="AJ28" s="282"/>
      <c r="AK28" s="282"/>
      <c r="AL28" s="282"/>
      <c r="AM28" s="282"/>
      <c r="AN28" s="283" t="s">
        <v>523</v>
      </c>
      <c r="AO28" s="283"/>
      <c r="AP28" s="283"/>
      <c r="AQ28" s="283"/>
      <c r="AR28" s="283"/>
      <c r="AS28" s="283"/>
      <c r="AT28" s="283"/>
      <c r="AU28" s="283"/>
      <c r="AV28" s="283"/>
      <c r="AW28" s="283" t="s">
        <v>524</v>
      </c>
      <c r="AX28" s="283"/>
      <c r="AY28" s="283"/>
      <c r="AZ28" s="283"/>
      <c r="BA28" s="283"/>
      <c r="BB28" s="283"/>
      <c r="BC28" s="283"/>
      <c r="BD28" s="283"/>
      <c r="BE28" s="283"/>
    </row>
    <row r="29" spans="7:57" x14ac:dyDescent="0.4">
      <c r="G29" s="48" t="s">
        <v>462</v>
      </c>
      <c r="H29" s="48"/>
      <c r="I29" s="48"/>
      <c r="J29" s="48"/>
      <c r="K29" s="48"/>
      <c r="L29" s="48"/>
      <c r="M29" s="48"/>
      <c r="N29" s="269" t="s">
        <v>463</v>
      </c>
      <c r="O29" s="269"/>
      <c r="P29" s="269"/>
      <c r="Q29" s="269"/>
      <c r="R29" s="269"/>
      <c r="S29" s="269"/>
      <c r="T29" s="269"/>
      <c r="U29" s="288"/>
      <c r="V29" s="289" t="s">
        <v>572</v>
      </c>
      <c r="W29" s="289"/>
      <c r="X29" s="289"/>
      <c r="AE29" s="282" t="s">
        <v>525</v>
      </c>
      <c r="AF29" s="282"/>
      <c r="AG29" s="282"/>
      <c r="AH29" s="282"/>
      <c r="AI29" s="282"/>
      <c r="AJ29" s="282"/>
      <c r="AK29" s="282"/>
      <c r="AL29" s="282"/>
      <c r="AM29" s="282"/>
      <c r="AN29" s="283" t="s">
        <v>526</v>
      </c>
      <c r="AO29" s="283"/>
      <c r="AP29" s="283"/>
      <c r="AQ29" s="283"/>
      <c r="AR29" s="283"/>
      <c r="AS29" s="283"/>
      <c r="AT29" s="283"/>
      <c r="AU29" s="283"/>
      <c r="AV29" s="283"/>
      <c r="AW29" s="283" t="s">
        <v>527</v>
      </c>
      <c r="AX29" s="283"/>
      <c r="AY29" s="283"/>
      <c r="AZ29" s="283"/>
      <c r="BA29" s="283"/>
      <c r="BB29" s="283"/>
      <c r="BC29" s="283"/>
      <c r="BD29" s="283"/>
      <c r="BE29" s="283"/>
    </row>
    <row r="30" spans="7:57" x14ac:dyDescent="0.4">
      <c r="G30" s="48" t="s">
        <v>464</v>
      </c>
      <c r="H30" s="48"/>
      <c r="I30" s="48"/>
      <c r="J30" s="48"/>
      <c r="K30" s="48"/>
      <c r="L30" s="48"/>
      <c r="M30" s="48"/>
      <c r="N30" s="269" t="s">
        <v>465</v>
      </c>
      <c r="O30" s="269"/>
      <c r="P30" s="269"/>
      <c r="Q30" s="269"/>
      <c r="R30" s="269"/>
      <c r="S30" s="269"/>
      <c r="T30" s="269"/>
      <c r="U30" s="288"/>
      <c r="V30" s="289" t="s">
        <v>573</v>
      </c>
      <c r="W30" s="289"/>
      <c r="X30" s="289"/>
      <c r="AE30" s="282" t="s">
        <v>528</v>
      </c>
      <c r="AF30" s="282"/>
      <c r="AG30" s="282"/>
      <c r="AH30" s="282"/>
      <c r="AI30" s="282"/>
      <c r="AJ30" s="282"/>
      <c r="AK30" s="282"/>
      <c r="AL30" s="282"/>
      <c r="AM30" s="282"/>
      <c r="AN30" s="283" t="s">
        <v>529</v>
      </c>
      <c r="AO30" s="283"/>
      <c r="AP30" s="283"/>
      <c r="AQ30" s="283"/>
      <c r="AR30" s="283"/>
      <c r="AS30" s="283"/>
      <c r="AT30" s="283"/>
      <c r="AU30" s="283"/>
      <c r="AV30" s="283"/>
      <c r="AW30" s="283" t="s">
        <v>530</v>
      </c>
      <c r="AX30" s="283"/>
      <c r="AY30" s="283"/>
      <c r="AZ30" s="283"/>
      <c r="BA30" s="283"/>
      <c r="BB30" s="283"/>
      <c r="BC30" s="283"/>
      <c r="BD30" s="283"/>
      <c r="BE30" s="283"/>
    </row>
    <row r="31" spans="7:57" x14ac:dyDescent="0.4">
      <c r="G31" s="48" t="s">
        <v>468</v>
      </c>
      <c r="H31" s="48"/>
      <c r="I31" s="48"/>
      <c r="J31" s="48"/>
      <c r="K31" s="48"/>
      <c r="L31" s="48"/>
      <c r="M31" s="48"/>
      <c r="N31" s="269" t="s">
        <v>469</v>
      </c>
      <c r="O31" s="269"/>
      <c r="P31" s="269"/>
      <c r="Q31" s="269"/>
      <c r="R31" s="269"/>
      <c r="S31" s="269"/>
      <c r="T31" s="269"/>
      <c r="U31" s="288"/>
      <c r="V31" s="289" t="s">
        <v>574</v>
      </c>
      <c r="W31" s="289"/>
      <c r="X31" s="289"/>
      <c r="AE31" s="282" t="s">
        <v>531</v>
      </c>
      <c r="AF31" s="282"/>
      <c r="AG31" s="282"/>
      <c r="AH31" s="282"/>
      <c r="AI31" s="282"/>
      <c r="AJ31" s="282"/>
      <c r="AK31" s="282"/>
      <c r="AL31" s="282"/>
      <c r="AM31" s="282"/>
      <c r="AN31" s="283" t="s">
        <v>532</v>
      </c>
      <c r="AO31" s="283"/>
      <c r="AP31" s="283"/>
      <c r="AQ31" s="283"/>
      <c r="AR31" s="283"/>
      <c r="AS31" s="283"/>
      <c r="AT31" s="283"/>
      <c r="AU31" s="283"/>
      <c r="AV31" s="283"/>
      <c r="AW31" s="283" t="s">
        <v>533</v>
      </c>
      <c r="AX31" s="283"/>
      <c r="AY31" s="283"/>
      <c r="AZ31" s="283"/>
      <c r="BA31" s="283"/>
      <c r="BB31" s="283"/>
      <c r="BC31" s="283"/>
      <c r="BD31" s="283"/>
      <c r="BE31" s="283"/>
    </row>
    <row r="32" spans="7:57" x14ac:dyDescent="0.4">
      <c r="G32" s="48" t="s">
        <v>470</v>
      </c>
      <c r="H32" s="48"/>
      <c r="I32" s="48"/>
      <c r="J32" s="48"/>
      <c r="K32" s="48"/>
      <c r="L32" s="48"/>
      <c r="M32" s="48"/>
      <c r="N32" s="269" t="s">
        <v>471</v>
      </c>
      <c r="O32" s="269"/>
      <c r="P32" s="269"/>
      <c r="Q32" s="269"/>
      <c r="R32" s="269"/>
      <c r="S32" s="269"/>
      <c r="T32" s="269"/>
      <c r="U32" s="288"/>
      <c r="V32" s="289" t="s">
        <v>575</v>
      </c>
      <c r="W32" s="289"/>
      <c r="X32" s="289"/>
      <c r="AE32" s="282" t="s">
        <v>534</v>
      </c>
      <c r="AF32" s="282"/>
      <c r="AG32" s="282"/>
      <c r="AH32" s="282"/>
      <c r="AI32" s="282"/>
      <c r="AJ32" s="282"/>
      <c r="AK32" s="282"/>
      <c r="AL32" s="282"/>
      <c r="AM32" s="282"/>
      <c r="AN32" s="283" t="s">
        <v>535</v>
      </c>
      <c r="AO32" s="283"/>
      <c r="AP32" s="283"/>
      <c r="AQ32" s="283"/>
      <c r="AR32" s="283"/>
      <c r="AS32" s="283"/>
      <c r="AT32" s="283"/>
      <c r="AU32" s="283"/>
      <c r="AV32" s="283"/>
      <c r="AW32" s="283" t="s">
        <v>536</v>
      </c>
      <c r="AX32" s="283"/>
      <c r="AY32" s="283"/>
      <c r="AZ32" s="283"/>
      <c r="BA32" s="283"/>
      <c r="BB32" s="283"/>
      <c r="BC32" s="283"/>
      <c r="BD32" s="283"/>
      <c r="BE32" s="283"/>
    </row>
    <row r="33" spans="7:57" x14ac:dyDescent="0.4">
      <c r="G33" s="48" t="s">
        <v>472</v>
      </c>
      <c r="H33" s="48"/>
      <c r="I33" s="48"/>
      <c r="J33" s="48"/>
      <c r="K33" s="48"/>
      <c r="L33" s="48"/>
      <c r="M33" s="48"/>
      <c r="N33" s="269" t="s">
        <v>473</v>
      </c>
      <c r="O33" s="269"/>
      <c r="P33" s="269"/>
      <c r="Q33" s="269"/>
      <c r="R33" s="269"/>
      <c r="S33" s="269"/>
      <c r="T33" s="269"/>
      <c r="U33" s="288"/>
      <c r="V33" s="289" t="s">
        <v>576</v>
      </c>
      <c r="W33" s="289"/>
      <c r="X33" s="289"/>
      <c r="AE33" s="282" t="s">
        <v>537</v>
      </c>
      <c r="AF33" s="282"/>
      <c r="AG33" s="282"/>
      <c r="AH33" s="282"/>
      <c r="AI33" s="282"/>
      <c r="AJ33" s="282"/>
      <c r="AK33" s="282"/>
      <c r="AL33" s="282"/>
      <c r="AM33" s="282"/>
      <c r="AN33" s="283" t="s">
        <v>538</v>
      </c>
      <c r="AO33" s="283"/>
      <c r="AP33" s="283"/>
      <c r="AQ33" s="283"/>
      <c r="AR33" s="283"/>
      <c r="AS33" s="283"/>
      <c r="AT33" s="283"/>
      <c r="AU33" s="283"/>
      <c r="AV33" s="283"/>
      <c r="AW33" s="283" t="s">
        <v>539</v>
      </c>
      <c r="AX33" s="283"/>
      <c r="AY33" s="283"/>
      <c r="AZ33" s="283"/>
      <c r="BA33" s="283"/>
      <c r="BB33" s="283"/>
      <c r="BC33" s="283"/>
      <c r="BD33" s="283"/>
      <c r="BE33" s="283"/>
    </row>
    <row r="34" spans="7:57" x14ac:dyDescent="0.4">
      <c r="G34" s="48" t="s">
        <v>474</v>
      </c>
      <c r="H34" s="48"/>
      <c r="I34" s="48"/>
      <c r="J34" s="48"/>
      <c r="K34" s="48"/>
      <c r="L34" s="48"/>
      <c r="M34" s="48"/>
      <c r="N34" s="269" t="s">
        <v>475</v>
      </c>
      <c r="O34" s="269"/>
      <c r="P34" s="269"/>
      <c r="Q34" s="269"/>
      <c r="R34" s="269"/>
      <c r="S34" s="269"/>
      <c r="T34" s="269"/>
      <c r="U34" s="288"/>
      <c r="V34" s="289" t="s">
        <v>577</v>
      </c>
      <c r="W34" s="289"/>
      <c r="X34" s="289"/>
      <c r="AE34" s="282" t="s">
        <v>540</v>
      </c>
      <c r="AF34" s="282"/>
      <c r="AG34" s="282"/>
      <c r="AH34" s="282"/>
      <c r="AI34" s="282"/>
      <c r="AJ34" s="282"/>
      <c r="AK34" s="282"/>
      <c r="AL34" s="282"/>
      <c r="AM34" s="282"/>
      <c r="AN34" s="283" t="s">
        <v>541</v>
      </c>
      <c r="AO34" s="283"/>
      <c r="AP34" s="283"/>
      <c r="AQ34" s="283"/>
      <c r="AR34" s="283"/>
      <c r="AS34" s="283"/>
      <c r="AT34" s="283"/>
      <c r="AU34" s="283"/>
      <c r="AV34" s="283"/>
      <c r="AW34" s="283" t="s">
        <v>542</v>
      </c>
      <c r="AX34" s="283"/>
      <c r="AY34" s="283"/>
      <c r="AZ34" s="283"/>
      <c r="BA34" s="283"/>
      <c r="BB34" s="283"/>
      <c r="BC34" s="283"/>
      <c r="BD34" s="283"/>
      <c r="BE34" s="283"/>
    </row>
    <row r="35" spans="7:57" x14ac:dyDescent="0.4">
      <c r="G35" s="48" t="s">
        <v>476</v>
      </c>
      <c r="H35" s="48"/>
      <c r="I35" s="48"/>
      <c r="J35" s="48"/>
      <c r="K35" s="48"/>
      <c r="L35" s="48"/>
      <c r="M35" s="48"/>
      <c r="N35" s="269" t="s">
        <v>477</v>
      </c>
      <c r="O35" s="269"/>
      <c r="P35" s="269"/>
      <c r="Q35" s="269"/>
      <c r="R35" s="269"/>
      <c r="S35" s="269"/>
      <c r="T35" s="269"/>
      <c r="U35" s="288"/>
      <c r="V35" s="289" t="s">
        <v>578</v>
      </c>
      <c r="W35" s="289"/>
      <c r="X35" s="289"/>
      <c r="AE35" s="282" t="s">
        <v>543</v>
      </c>
      <c r="AF35" s="282"/>
      <c r="AG35" s="282"/>
      <c r="AH35" s="282"/>
      <c r="AI35" s="282"/>
      <c r="AJ35" s="282"/>
      <c r="AK35" s="282"/>
      <c r="AL35" s="282"/>
      <c r="AM35" s="282"/>
      <c r="AN35" s="283" t="s">
        <v>544</v>
      </c>
      <c r="AO35" s="283"/>
      <c r="AP35" s="283"/>
      <c r="AQ35" s="283"/>
      <c r="AR35" s="283"/>
      <c r="AS35" s="283"/>
      <c r="AT35" s="283"/>
      <c r="AU35" s="283"/>
      <c r="AV35" s="283"/>
      <c r="AW35" s="283" t="s">
        <v>545</v>
      </c>
      <c r="AX35" s="283"/>
      <c r="AY35" s="283"/>
      <c r="AZ35" s="283"/>
      <c r="BA35" s="283"/>
      <c r="BB35" s="283"/>
      <c r="BC35" s="283"/>
      <c r="BD35" s="283"/>
      <c r="BE35" s="283"/>
    </row>
    <row r="36" spans="7:57" x14ac:dyDescent="0.4">
      <c r="P36" s="290"/>
      <c r="Q36" s="290"/>
    </row>
    <row r="38" spans="7:57" x14ac:dyDescent="0.4">
      <c r="G38" s="291" t="s">
        <v>380</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292"/>
    </row>
    <row r="39" spans="7:57" x14ac:dyDescent="0.4">
      <c r="G39" s="213" t="s">
        <v>64</v>
      </c>
      <c r="H39" s="213"/>
      <c r="I39" s="213"/>
      <c r="J39" s="213"/>
      <c r="K39" s="213"/>
      <c r="L39" s="213"/>
      <c r="M39" s="213"/>
      <c r="N39" s="213"/>
      <c r="O39" s="213"/>
      <c r="P39" s="213"/>
      <c r="Q39" s="213" t="s">
        <v>65</v>
      </c>
      <c r="R39" s="213"/>
      <c r="S39" s="213"/>
      <c r="T39" s="213"/>
      <c r="U39" s="213"/>
      <c r="V39" s="213"/>
      <c r="W39" s="213"/>
      <c r="X39" s="213"/>
      <c r="Y39" s="213"/>
      <c r="Z39" s="213"/>
      <c r="AA39" s="85" t="s">
        <v>66</v>
      </c>
      <c r="AB39" s="87"/>
      <c r="AC39" s="215" t="s">
        <v>67</v>
      </c>
      <c r="AD39" s="216"/>
      <c r="AE39" s="216"/>
      <c r="AF39" s="217"/>
      <c r="AG39" s="219" t="s">
        <v>68</v>
      </c>
      <c r="AH39" s="219"/>
      <c r="AI39" s="214" t="s">
        <v>69</v>
      </c>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row>
    <row r="40" spans="7:57" x14ac:dyDescent="0.4">
      <c r="G40" s="156" t="s">
        <v>70</v>
      </c>
      <c r="H40" s="157"/>
      <c r="I40" s="157"/>
      <c r="J40" s="157"/>
      <c r="K40" s="157"/>
      <c r="L40" s="157"/>
      <c r="M40" s="157"/>
      <c r="N40" s="157"/>
      <c r="O40" s="157"/>
      <c r="P40" s="158"/>
      <c r="Q40" s="156" t="s">
        <v>381</v>
      </c>
      <c r="R40" s="157"/>
      <c r="S40" s="157"/>
      <c r="T40" s="157"/>
      <c r="U40" s="157"/>
      <c r="V40" s="157"/>
      <c r="W40" s="157"/>
      <c r="X40" s="157"/>
      <c r="Y40" s="157"/>
      <c r="Z40" s="158"/>
      <c r="AA40" s="190" t="s">
        <v>72</v>
      </c>
      <c r="AB40" s="192"/>
      <c r="AC40" s="190" t="s">
        <v>73</v>
      </c>
      <c r="AD40" s="191"/>
      <c r="AE40" s="191"/>
      <c r="AF40" s="192"/>
      <c r="AG40" s="156" t="s">
        <v>74</v>
      </c>
      <c r="AH40" s="158"/>
      <c r="AI40" s="193" t="s">
        <v>382</v>
      </c>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5"/>
    </row>
    <row r="41" spans="7:57" ht="18.75" customHeight="1" x14ac:dyDescent="0.4">
      <c r="G41" s="74" t="s">
        <v>383</v>
      </c>
      <c r="H41" s="75"/>
      <c r="I41" s="75"/>
      <c r="J41" s="75"/>
      <c r="K41" s="75"/>
      <c r="L41" s="75"/>
      <c r="M41" s="75"/>
      <c r="N41" s="75"/>
      <c r="O41" s="75"/>
      <c r="P41" s="76"/>
      <c r="Q41" s="74" t="s">
        <v>384</v>
      </c>
      <c r="R41" s="75"/>
      <c r="S41" s="75"/>
      <c r="T41" s="75"/>
      <c r="U41" s="75"/>
      <c r="V41" s="75"/>
      <c r="W41" s="75"/>
      <c r="X41" s="75"/>
      <c r="Y41" s="75"/>
      <c r="Z41" s="76"/>
      <c r="AA41" s="248" t="s">
        <v>210</v>
      </c>
      <c r="AB41" s="250"/>
      <c r="AC41" s="248" t="s">
        <v>88</v>
      </c>
      <c r="AD41" s="249"/>
      <c r="AE41" s="249"/>
      <c r="AF41" s="250"/>
      <c r="AG41" s="74" t="s">
        <v>79</v>
      </c>
      <c r="AH41" s="76"/>
      <c r="AI41" s="166" t="s">
        <v>579</v>
      </c>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68"/>
    </row>
    <row r="42" spans="7:57" x14ac:dyDescent="0.4">
      <c r="G42" s="109"/>
      <c r="H42" s="110"/>
      <c r="I42" s="110"/>
      <c r="J42" s="110"/>
      <c r="K42" s="110"/>
      <c r="L42" s="110"/>
      <c r="M42" s="110"/>
      <c r="N42" s="110"/>
      <c r="O42" s="110"/>
      <c r="P42" s="111"/>
      <c r="Q42" s="109"/>
      <c r="R42" s="110"/>
      <c r="S42" s="110"/>
      <c r="T42" s="110"/>
      <c r="U42" s="110"/>
      <c r="V42" s="110"/>
      <c r="W42" s="110"/>
      <c r="X42" s="110"/>
      <c r="Y42" s="110"/>
      <c r="Z42" s="111"/>
      <c r="AA42" s="251"/>
      <c r="AB42" s="253"/>
      <c r="AC42" s="251"/>
      <c r="AD42" s="252"/>
      <c r="AE42" s="252"/>
      <c r="AF42" s="253"/>
      <c r="AG42" s="109"/>
      <c r="AH42" s="111"/>
      <c r="AI42" s="178"/>
      <c r="AJ42" s="179"/>
      <c r="AK42" s="179"/>
      <c r="AL42" s="179"/>
      <c r="AM42" s="179"/>
      <c r="AN42" s="179"/>
      <c r="AO42" s="179"/>
      <c r="AP42" s="179"/>
      <c r="AQ42" s="179"/>
      <c r="AR42" s="179"/>
      <c r="AS42" s="179"/>
      <c r="AT42" s="179"/>
      <c r="AU42" s="179"/>
      <c r="AV42" s="179"/>
      <c r="AW42" s="179"/>
      <c r="AX42" s="179"/>
      <c r="AY42" s="179"/>
      <c r="AZ42" s="179"/>
      <c r="BA42" s="179"/>
      <c r="BB42" s="179"/>
      <c r="BC42" s="179"/>
      <c r="BD42" s="179"/>
      <c r="BE42" s="180"/>
    </row>
    <row r="43" spans="7:57" x14ac:dyDescent="0.4">
      <c r="G43" s="109"/>
      <c r="H43" s="110"/>
      <c r="I43" s="110"/>
      <c r="J43" s="110"/>
      <c r="K43" s="110"/>
      <c r="L43" s="110"/>
      <c r="M43" s="110"/>
      <c r="N43" s="110"/>
      <c r="O43" s="110"/>
      <c r="P43" s="111"/>
      <c r="Q43" s="109"/>
      <c r="R43" s="110"/>
      <c r="S43" s="110"/>
      <c r="T43" s="110"/>
      <c r="U43" s="110"/>
      <c r="V43" s="110"/>
      <c r="W43" s="110"/>
      <c r="X43" s="110"/>
      <c r="Y43" s="110"/>
      <c r="Z43" s="111"/>
      <c r="AA43" s="251"/>
      <c r="AB43" s="253"/>
      <c r="AC43" s="251"/>
      <c r="AD43" s="252"/>
      <c r="AE43" s="252"/>
      <c r="AF43" s="253"/>
      <c r="AG43" s="109"/>
      <c r="AH43" s="111"/>
      <c r="AI43" s="178"/>
      <c r="AJ43" s="179"/>
      <c r="AK43" s="179"/>
      <c r="AL43" s="179"/>
      <c r="AM43" s="179"/>
      <c r="AN43" s="179"/>
      <c r="AO43" s="179"/>
      <c r="AP43" s="179"/>
      <c r="AQ43" s="179"/>
      <c r="AR43" s="179"/>
      <c r="AS43" s="179"/>
      <c r="AT43" s="179"/>
      <c r="AU43" s="179"/>
      <c r="AV43" s="179"/>
      <c r="AW43" s="179"/>
      <c r="AX43" s="179"/>
      <c r="AY43" s="179"/>
      <c r="AZ43" s="179"/>
      <c r="BA43" s="179"/>
      <c r="BB43" s="179"/>
      <c r="BC43" s="179"/>
      <c r="BD43" s="179"/>
      <c r="BE43" s="180"/>
    </row>
    <row r="44" spans="7:57" ht="18.75" customHeight="1" x14ac:dyDescent="0.4">
      <c r="G44" s="77"/>
      <c r="H44" s="78"/>
      <c r="I44" s="78"/>
      <c r="J44" s="78"/>
      <c r="K44" s="78"/>
      <c r="L44" s="78"/>
      <c r="M44" s="78"/>
      <c r="N44" s="78"/>
      <c r="O44" s="78"/>
      <c r="P44" s="79"/>
      <c r="Q44" s="77"/>
      <c r="R44" s="78"/>
      <c r="S44" s="78"/>
      <c r="T44" s="78"/>
      <c r="U44" s="78"/>
      <c r="V44" s="78"/>
      <c r="W44" s="78"/>
      <c r="X44" s="78"/>
      <c r="Y44" s="78"/>
      <c r="Z44" s="79"/>
      <c r="AA44" s="172" t="s">
        <v>390</v>
      </c>
      <c r="AB44" s="174"/>
      <c r="AC44" s="172" t="s">
        <v>75</v>
      </c>
      <c r="AD44" s="173"/>
      <c r="AE44" s="173"/>
      <c r="AF44" s="174"/>
      <c r="AG44" s="90" t="s">
        <v>75</v>
      </c>
      <c r="AH44" s="92"/>
      <c r="AI44" s="293" t="s">
        <v>81</v>
      </c>
      <c r="AJ44" s="294"/>
      <c r="AK44" s="294"/>
      <c r="AL44" s="294"/>
      <c r="AM44" s="294"/>
      <c r="AN44" s="294"/>
      <c r="AO44" s="294"/>
      <c r="AP44" s="294"/>
      <c r="AQ44" s="294"/>
      <c r="AR44" s="294"/>
      <c r="AS44" s="294"/>
      <c r="AT44" s="294"/>
      <c r="AU44" s="294"/>
      <c r="AV44" s="294"/>
      <c r="AW44" s="294"/>
      <c r="AX44" s="294"/>
      <c r="AY44" s="294"/>
      <c r="AZ44" s="294"/>
      <c r="BA44" s="294"/>
      <c r="BB44" s="294"/>
      <c r="BC44" s="294"/>
      <c r="BD44" s="294"/>
      <c r="BE44" s="295"/>
    </row>
    <row r="45" spans="7:57" ht="18.75" customHeight="1" x14ac:dyDescent="0.4">
      <c r="G45" s="181" t="s">
        <v>385</v>
      </c>
      <c r="H45" s="182"/>
      <c r="I45" s="182"/>
      <c r="J45" s="182"/>
      <c r="K45" s="182"/>
      <c r="L45" s="182"/>
      <c r="M45" s="182"/>
      <c r="N45" s="182"/>
      <c r="O45" s="182"/>
      <c r="P45" s="183"/>
      <c r="Q45" s="181" t="s">
        <v>386</v>
      </c>
      <c r="R45" s="182"/>
      <c r="S45" s="182"/>
      <c r="T45" s="182"/>
      <c r="U45" s="182"/>
      <c r="V45" s="182"/>
      <c r="W45" s="182"/>
      <c r="X45" s="182"/>
      <c r="Y45" s="182"/>
      <c r="Z45" s="183"/>
      <c r="AA45" s="248" t="s">
        <v>91</v>
      </c>
      <c r="AB45" s="250"/>
      <c r="AC45" s="248" t="s">
        <v>92</v>
      </c>
      <c r="AD45" s="249"/>
      <c r="AE45" s="249"/>
      <c r="AF45" s="250"/>
      <c r="AG45" s="74" t="s">
        <v>79</v>
      </c>
      <c r="AH45" s="76"/>
      <c r="AI45" s="166" t="s">
        <v>580</v>
      </c>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8"/>
    </row>
    <row r="46" spans="7:57" ht="18.75" customHeight="1" x14ac:dyDescent="0.4">
      <c r="G46" s="184"/>
      <c r="H46" s="185"/>
      <c r="I46" s="185"/>
      <c r="J46" s="185"/>
      <c r="K46" s="185"/>
      <c r="L46" s="185"/>
      <c r="M46" s="185"/>
      <c r="N46" s="185"/>
      <c r="O46" s="185"/>
      <c r="P46" s="186"/>
      <c r="Q46" s="184"/>
      <c r="R46" s="185"/>
      <c r="S46" s="185"/>
      <c r="T46" s="185"/>
      <c r="U46" s="185"/>
      <c r="V46" s="185"/>
      <c r="W46" s="185"/>
      <c r="X46" s="185"/>
      <c r="Y46" s="185"/>
      <c r="Z46" s="186"/>
      <c r="AA46" s="254"/>
      <c r="AB46" s="256"/>
      <c r="AC46" s="254"/>
      <c r="AD46" s="255"/>
      <c r="AE46" s="255"/>
      <c r="AF46" s="256"/>
      <c r="AG46" s="77"/>
      <c r="AH46" s="79"/>
      <c r="AI46" s="169"/>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1"/>
    </row>
    <row r="47" spans="7:57" x14ac:dyDescent="0.4">
      <c r="G47" s="184"/>
      <c r="H47" s="185"/>
      <c r="I47" s="185"/>
      <c r="J47" s="185"/>
      <c r="K47" s="185"/>
      <c r="L47" s="185"/>
      <c r="M47" s="185"/>
      <c r="N47" s="185"/>
      <c r="O47" s="185"/>
      <c r="P47" s="186"/>
      <c r="Q47" s="184"/>
      <c r="R47" s="185"/>
      <c r="S47" s="185"/>
      <c r="T47" s="185"/>
      <c r="U47" s="185"/>
      <c r="V47" s="185"/>
      <c r="W47" s="185"/>
      <c r="X47" s="185"/>
      <c r="Y47" s="185"/>
      <c r="Z47" s="186"/>
      <c r="AA47" s="190" t="s">
        <v>93</v>
      </c>
      <c r="AB47" s="192"/>
      <c r="AC47" s="190" t="s">
        <v>387</v>
      </c>
      <c r="AD47" s="191"/>
      <c r="AE47" s="191"/>
      <c r="AF47" s="192"/>
      <c r="AG47" s="114" t="s">
        <v>79</v>
      </c>
      <c r="AH47" s="114"/>
      <c r="AI47" s="297" t="s">
        <v>581</v>
      </c>
      <c r="AJ47" s="297"/>
      <c r="AK47" s="297"/>
      <c r="AL47" s="297"/>
      <c r="AM47" s="297"/>
      <c r="AN47" s="297"/>
      <c r="AO47" s="297"/>
      <c r="AP47" s="297"/>
      <c r="AQ47" s="297"/>
      <c r="AR47" s="297"/>
      <c r="AS47" s="297"/>
      <c r="AT47" s="297"/>
      <c r="AU47" s="297"/>
      <c r="AV47" s="297"/>
      <c r="AW47" s="297"/>
      <c r="AX47" s="297"/>
      <c r="AY47" s="297"/>
      <c r="AZ47" s="297"/>
      <c r="BA47" s="297"/>
      <c r="BB47" s="297"/>
      <c r="BC47" s="297"/>
      <c r="BD47" s="297"/>
      <c r="BE47" s="297"/>
    </row>
    <row r="48" spans="7:57" ht="18.75" customHeight="1" x14ac:dyDescent="0.4">
      <c r="G48" s="184"/>
      <c r="H48" s="185"/>
      <c r="I48" s="185"/>
      <c r="J48" s="185"/>
      <c r="K48" s="185"/>
      <c r="L48" s="185"/>
      <c r="M48" s="185"/>
      <c r="N48" s="185"/>
      <c r="O48" s="185"/>
      <c r="P48" s="186"/>
      <c r="Q48" s="184"/>
      <c r="R48" s="185"/>
      <c r="S48" s="185"/>
      <c r="T48" s="185"/>
      <c r="U48" s="185"/>
      <c r="V48" s="185"/>
      <c r="W48" s="185"/>
      <c r="X48" s="185"/>
      <c r="Y48" s="185"/>
      <c r="Z48" s="186"/>
      <c r="AA48" s="190" t="s">
        <v>95</v>
      </c>
      <c r="AB48" s="192"/>
      <c r="AC48" s="190" t="s">
        <v>94</v>
      </c>
      <c r="AD48" s="191"/>
      <c r="AE48" s="191"/>
      <c r="AF48" s="192"/>
      <c r="AG48" s="114" t="s">
        <v>79</v>
      </c>
      <c r="AH48" s="114"/>
      <c r="AI48" s="297" t="s">
        <v>582</v>
      </c>
      <c r="AJ48" s="297"/>
      <c r="AK48" s="297"/>
      <c r="AL48" s="297"/>
      <c r="AM48" s="297"/>
      <c r="AN48" s="297"/>
      <c r="AO48" s="297"/>
      <c r="AP48" s="297"/>
      <c r="AQ48" s="297"/>
      <c r="AR48" s="297"/>
      <c r="AS48" s="297"/>
      <c r="AT48" s="297"/>
      <c r="AU48" s="297"/>
      <c r="AV48" s="297"/>
      <c r="AW48" s="297"/>
      <c r="AX48" s="297"/>
      <c r="AY48" s="297"/>
      <c r="AZ48" s="297"/>
      <c r="BA48" s="297"/>
      <c r="BB48" s="297"/>
      <c r="BC48" s="297"/>
      <c r="BD48" s="297"/>
      <c r="BE48" s="297"/>
    </row>
    <row r="49" spans="7:57" ht="18.75" customHeight="1" x14ac:dyDescent="0.4">
      <c r="G49" s="184"/>
      <c r="H49" s="185"/>
      <c r="I49" s="185"/>
      <c r="J49" s="185"/>
      <c r="K49" s="185"/>
      <c r="L49" s="185"/>
      <c r="M49" s="185"/>
      <c r="N49" s="185"/>
      <c r="O49" s="185"/>
      <c r="P49" s="186"/>
      <c r="Q49" s="184"/>
      <c r="R49" s="185"/>
      <c r="S49" s="185"/>
      <c r="T49" s="185"/>
      <c r="U49" s="185"/>
      <c r="V49" s="185"/>
      <c r="W49" s="185"/>
      <c r="X49" s="185"/>
      <c r="Y49" s="185"/>
      <c r="Z49" s="186"/>
      <c r="AA49" s="190" t="s">
        <v>175</v>
      </c>
      <c r="AB49" s="192"/>
      <c r="AC49" s="190" t="s">
        <v>96</v>
      </c>
      <c r="AD49" s="191"/>
      <c r="AE49" s="191"/>
      <c r="AF49" s="192"/>
      <c r="AG49" s="114" t="s">
        <v>79</v>
      </c>
      <c r="AH49" s="114"/>
      <c r="AI49" s="297" t="s">
        <v>583</v>
      </c>
      <c r="AJ49" s="297"/>
      <c r="AK49" s="297"/>
      <c r="AL49" s="297"/>
      <c r="AM49" s="297"/>
      <c r="AN49" s="297"/>
      <c r="AO49" s="297"/>
      <c r="AP49" s="297"/>
      <c r="AQ49" s="297"/>
      <c r="AR49" s="297"/>
      <c r="AS49" s="297"/>
      <c r="AT49" s="297"/>
      <c r="AU49" s="297"/>
      <c r="AV49" s="297"/>
      <c r="AW49" s="297"/>
      <c r="AX49" s="297"/>
      <c r="AY49" s="297"/>
      <c r="AZ49" s="297"/>
      <c r="BA49" s="297"/>
      <c r="BB49" s="297"/>
      <c r="BC49" s="297"/>
      <c r="BD49" s="297"/>
      <c r="BE49" s="297"/>
    </row>
    <row r="50" spans="7:57" x14ac:dyDescent="0.4">
      <c r="G50" s="184"/>
      <c r="H50" s="185"/>
      <c r="I50" s="185"/>
      <c r="J50" s="185"/>
      <c r="K50" s="185"/>
      <c r="L50" s="185"/>
      <c r="M50" s="185"/>
      <c r="N50" s="185"/>
      <c r="O50" s="185"/>
      <c r="P50" s="186"/>
      <c r="Q50" s="184"/>
      <c r="R50" s="185"/>
      <c r="S50" s="185"/>
      <c r="T50" s="185"/>
      <c r="U50" s="185"/>
      <c r="V50" s="185"/>
      <c r="W50" s="185"/>
      <c r="X50" s="185"/>
      <c r="Y50" s="185"/>
      <c r="Z50" s="186"/>
      <c r="AA50" s="298" t="s">
        <v>177</v>
      </c>
      <c r="AB50" s="299"/>
      <c r="AC50" s="298" t="s">
        <v>835</v>
      </c>
      <c r="AD50" s="300"/>
      <c r="AE50" s="300"/>
      <c r="AF50" s="299"/>
      <c r="AG50" s="131" t="s">
        <v>79</v>
      </c>
      <c r="AH50" s="131"/>
      <c r="AI50" s="301" t="s">
        <v>838</v>
      </c>
      <c r="AJ50" s="302"/>
      <c r="AK50" s="302"/>
      <c r="AL50" s="302"/>
      <c r="AM50" s="302"/>
      <c r="AN50" s="302"/>
      <c r="AO50" s="302"/>
      <c r="AP50" s="302"/>
      <c r="AQ50" s="302"/>
      <c r="AR50" s="302"/>
      <c r="AS50" s="302"/>
      <c r="AT50" s="302"/>
      <c r="AU50" s="302"/>
      <c r="AV50" s="302"/>
      <c r="AW50" s="302"/>
      <c r="AX50" s="302"/>
      <c r="AY50" s="302"/>
      <c r="AZ50" s="302"/>
      <c r="BA50" s="302"/>
      <c r="BB50" s="302"/>
      <c r="BC50" s="302"/>
      <c r="BD50" s="302"/>
      <c r="BE50" s="303"/>
    </row>
    <row r="51" spans="7:57" ht="18.75" customHeight="1" x14ac:dyDescent="0.4">
      <c r="G51" s="187"/>
      <c r="H51" s="188"/>
      <c r="I51" s="188"/>
      <c r="J51" s="188"/>
      <c r="K51" s="188"/>
      <c r="L51" s="188"/>
      <c r="M51" s="188"/>
      <c r="N51" s="188"/>
      <c r="O51" s="188"/>
      <c r="P51" s="189"/>
      <c r="Q51" s="187"/>
      <c r="R51" s="188"/>
      <c r="S51" s="188"/>
      <c r="T51" s="188"/>
      <c r="U51" s="188"/>
      <c r="V51" s="188"/>
      <c r="W51" s="188"/>
      <c r="X51" s="188"/>
      <c r="Y51" s="188"/>
      <c r="Z51" s="189"/>
      <c r="AA51" s="172" t="s">
        <v>80</v>
      </c>
      <c r="AB51" s="174"/>
      <c r="AC51" s="172" t="s">
        <v>75</v>
      </c>
      <c r="AD51" s="173"/>
      <c r="AE51" s="173"/>
      <c r="AF51" s="174"/>
      <c r="AG51" s="90" t="s">
        <v>75</v>
      </c>
      <c r="AH51" s="92"/>
      <c r="AI51" s="293" t="s">
        <v>81</v>
      </c>
      <c r="AJ51" s="294"/>
      <c r="AK51" s="294"/>
      <c r="AL51" s="294"/>
      <c r="AM51" s="294"/>
      <c r="AN51" s="294"/>
      <c r="AO51" s="294"/>
      <c r="AP51" s="294"/>
      <c r="AQ51" s="294"/>
      <c r="AR51" s="294"/>
      <c r="AS51" s="294"/>
      <c r="AT51" s="294"/>
      <c r="AU51" s="294"/>
      <c r="AV51" s="294"/>
      <c r="AW51" s="294"/>
      <c r="AX51" s="294"/>
      <c r="AY51" s="294"/>
      <c r="AZ51" s="294"/>
      <c r="BA51" s="294"/>
      <c r="BB51" s="294"/>
      <c r="BC51" s="294"/>
      <c r="BD51" s="294"/>
      <c r="BE51" s="295"/>
    </row>
    <row r="52" spans="7:57" ht="18.75" customHeight="1" x14ac:dyDescent="0.4">
      <c r="G52" s="296" t="s">
        <v>388</v>
      </c>
      <c r="H52" s="131"/>
      <c r="I52" s="131"/>
      <c r="J52" s="131"/>
      <c r="K52" s="131"/>
      <c r="L52" s="131"/>
      <c r="M52" s="131"/>
      <c r="N52" s="131"/>
      <c r="O52" s="131"/>
      <c r="P52" s="131"/>
      <c r="Q52" s="202" t="s">
        <v>389</v>
      </c>
      <c r="R52" s="202"/>
      <c r="S52" s="202"/>
      <c r="T52" s="202"/>
      <c r="U52" s="202"/>
      <c r="V52" s="202"/>
      <c r="W52" s="202"/>
      <c r="X52" s="202"/>
      <c r="Y52" s="202"/>
      <c r="Z52" s="202"/>
      <c r="AA52" s="248" t="s">
        <v>210</v>
      </c>
      <c r="AB52" s="250"/>
      <c r="AC52" s="203" t="s">
        <v>102</v>
      </c>
      <c r="AD52" s="203"/>
      <c r="AE52" s="203"/>
      <c r="AF52" s="203"/>
      <c r="AG52" s="114" t="s">
        <v>74</v>
      </c>
      <c r="AH52" s="114"/>
      <c r="AI52" s="209" t="s">
        <v>584</v>
      </c>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row>
    <row r="53" spans="7:57" x14ac:dyDescent="0.4">
      <c r="G53" s="296"/>
      <c r="H53" s="131"/>
      <c r="I53" s="131"/>
      <c r="J53" s="131"/>
      <c r="K53" s="131"/>
      <c r="L53" s="131"/>
      <c r="M53" s="131"/>
      <c r="N53" s="131"/>
      <c r="O53" s="131"/>
      <c r="P53" s="131"/>
      <c r="Q53" s="202"/>
      <c r="R53" s="202"/>
      <c r="S53" s="202"/>
      <c r="T53" s="202"/>
      <c r="U53" s="202"/>
      <c r="V53" s="202"/>
      <c r="W53" s="202"/>
      <c r="X53" s="202"/>
      <c r="Y53" s="202"/>
      <c r="Z53" s="202"/>
      <c r="AA53" s="251"/>
      <c r="AB53" s="253"/>
      <c r="AC53" s="203"/>
      <c r="AD53" s="203"/>
      <c r="AE53" s="203"/>
      <c r="AF53" s="203"/>
      <c r="AG53" s="114"/>
      <c r="AH53" s="114"/>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row>
    <row r="54" spans="7:57" x14ac:dyDescent="0.4">
      <c r="G54" s="131"/>
      <c r="H54" s="131"/>
      <c r="I54" s="131"/>
      <c r="J54" s="131"/>
      <c r="K54" s="131"/>
      <c r="L54" s="131"/>
      <c r="M54" s="131"/>
      <c r="N54" s="131"/>
      <c r="O54" s="131"/>
      <c r="P54" s="131"/>
      <c r="Q54" s="202"/>
      <c r="R54" s="202"/>
      <c r="S54" s="202"/>
      <c r="T54" s="202"/>
      <c r="U54" s="202"/>
      <c r="V54" s="202"/>
      <c r="W54" s="202"/>
      <c r="X54" s="202"/>
      <c r="Y54" s="202"/>
      <c r="Z54" s="202"/>
      <c r="AA54" s="254"/>
      <c r="AB54" s="256"/>
      <c r="AC54" s="203"/>
      <c r="AD54" s="203"/>
      <c r="AE54" s="203"/>
      <c r="AF54" s="203"/>
      <c r="AG54" s="114"/>
      <c r="AH54" s="114"/>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row>
    <row r="55" spans="7:57" ht="18.75" customHeight="1" x14ac:dyDescent="0.4">
      <c r="G55" s="131"/>
      <c r="H55" s="131"/>
      <c r="I55" s="131"/>
      <c r="J55" s="131"/>
      <c r="K55" s="131"/>
      <c r="L55" s="131"/>
      <c r="M55" s="131"/>
      <c r="N55" s="131"/>
      <c r="O55" s="131"/>
      <c r="P55" s="131"/>
      <c r="Q55" s="202"/>
      <c r="R55" s="202"/>
      <c r="S55" s="202"/>
      <c r="T55" s="202"/>
      <c r="U55" s="202"/>
      <c r="V55" s="202"/>
      <c r="W55" s="202"/>
      <c r="X55" s="202"/>
      <c r="Y55" s="202"/>
      <c r="Z55" s="202"/>
      <c r="AA55" s="172" t="s">
        <v>390</v>
      </c>
      <c r="AB55" s="174"/>
      <c r="AC55" s="172" t="s">
        <v>75</v>
      </c>
      <c r="AD55" s="173"/>
      <c r="AE55" s="173"/>
      <c r="AF55" s="174"/>
      <c r="AG55" s="90" t="s">
        <v>75</v>
      </c>
      <c r="AH55" s="92"/>
      <c r="AI55" s="293" t="s">
        <v>81</v>
      </c>
      <c r="AJ55" s="294"/>
      <c r="AK55" s="294"/>
      <c r="AL55" s="294"/>
      <c r="AM55" s="294"/>
      <c r="AN55" s="294"/>
      <c r="AO55" s="294"/>
      <c r="AP55" s="294"/>
      <c r="AQ55" s="294"/>
      <c r="AR55" s="294"/>
      <c r="AS55" s="294"/>
      <c r="AT55" s="294"/>
      <c r="AU55" s="294"/>
      <c r="AV55" s="294"/>
      <c r="AW55" s="294"/>
      <c r="AX55" s="294"/>
      <c r="AY55" s="294"/>
      <c r="AZ55" s="294"/>
      <c r="BA55" s="294"/>
      <c r="BB55" s="294"/>
      <c r="BC55" s="294"/>
      <c r="BD55" s="294"/>
      <c r="BE55" s="295"/>
    </row>
    <row r="56" spans="7:57" ht="18.75" customHeight="1" x14ac:dyDescent="0.4">
      <c r="G56" s="114" t="s">
        <v>391</v>
      </c>
      <c r="H56" s="114"/>
      <c r="I56" s="114"/>
      <c r="J56" s="114"/>
      <c r="K56" s="114"/>
      <c r="L56" s="114"/>
      <c r="M56" s="114"/>
      <c r="N56" s="114"/>
      <c r="O56" s="114"/>
      <c r="P56" s="114"/>
      <c r="Q56" s="202" t="s">
        <v>392</v>
      </c>
      <c r="R56" s="202"/>
      <c r="S56" s="202"/>
      <c r="T56" s="202"/>
      <c r="U56" s="202"/>
      <c r="V56" s="202"/>
      <c r="W56" s="202"/>
      <c r="X56" s="202"/>
      <c r="Y56" s="202"/>
      <c r="Z56" s="202"/>
      <c r="AA56" s="248" t="s">
        <v>210</v>
      </c>
      <c r="AB56" s="250"/>
      <c r="AC56" s="161" t="s">
        <v>114</v>
      </c>
      <c r="AD56" s="161"/>
      <c r="AE56" s="161"/>
      <c r="AF56" s="161"/>
      <c r="AG56" s="114" t="s">
        <v>115</v>
      </c>
      <c r="AH56" s="114"/>
      <c r="AI56" s="209" t="s">
        <v>587</v>
      </c>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row>
    <row r="57" spans="7:57" x14ac:dyDescent="0.4">
      <c r="G57" s="114"/>
      <c r="H57" s="114"/>
      <c r="I57" s="114"/>
      <c r="J57" s="114"/>
      <c r="K57" s="114"/>
      <c r="L57" s="114"/>
      <c r="M57" s="114"/>
      <c r="N57" s="114"/>
      <c r="O57" s="114"/>
      <c r="P57" s="114"/>
      <c r="Q57" s="202"/>
      <c r="R57" s="202"/>
      <c r="S57" s="202"/>
      <c r="T57" s="202"/>
      <c r="U57" s="202"/>
      <c r="V57" s="202"/>
      <c r="W57" s="202"/>
      <c r="X57" s="202"/>
      <c r="Y57" s="202"/>
      <c r="Z57" s="202"/>
      <c r="AA57" s="251"/>
      <c r="AB57" s="253"/>
      <c r="AC57" s="161"/>
      <c r="AD57" s="161"/>
      <c r="AE57" s="161"/>
      <c r="AF57" s="161"/>
      <c r="AG57" s="114"/>
      <c r="AH57" s="114"/>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row>
    <row r="58" spans="7:57" x14ac:dyDescent="0.4">
      <c r="G58" s="114"/>
      <c r="H58" s="114"/>
      <c r="I58" s="114"/>
      <c r="J58" s="114"/>
      <c r="K58" s="114"/>
      <c r="L58" s="114"/>
      <c r="M58" s="114"/>
      <c r="N58" s="114"/>
      <c r="O58" s="114"/>
      <c r="P58" s="114"/>
      <c r="Q58" s="202"/>
      <c r="R58" s="202"/>
      <c r="S58" s="202"/>
      <c r="T58" s="202"/>
      <c r="U58" s="202"/>
      <c r="V58" s="202"/>
      <c r="W58" s="202"/>
      <c r="X58" s="202"/>
      <c r="Y58" s="202"/>
      <c r="Z58" s="202"/>
      <c r="AA58" s="254"/>
      <c r="AB58" s="256"/>
      <c r="AC58" s="161"/>
      <c r="AD58" s="161"/>
      <c r="AE58" s="161"/>
      <c r="AF58" s="161"/>
      <c r="AG58" s="114"/>
      <c r="AH58" s="114"/>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row>
    <row r="59" spans="7:57" x14ac:dyDescent="0.4">
      <c r="G59" s="114"/>
      <c r="H59" s="114"/>
      <c r="I59" s="114"/>
      <c r="J59" s="114"/>
      <c r="K59" s="114"/>
      <c r="L59" s="114"/>
      <c r="M59" s="114"/>
      <c r="N59" s="114"/>
      <c r="O59" s="114"/>
      <c r="P59" s="114"/>
      <c r="Q59" s="202"/>
      <c r="R59" s="202"/>
      <c r="S59" s="202"/>
      <c r="T59" s="202"/>
      <c r="U59" s="202"/>
      <c r="V59" s="202"/>
      <c r="W59" s="202"/>
      <c r="X59" s="202"/>
      <c r="Y59" s="202"/>
      <c r="Z59" s="202"/>
      <c r="AA59" s="172" t="s">
        <v>390</v>
      </c>
      <c r="AB59" s="174"/>
      <c r="AC59" s="172" t="s">
        <v>75</v>
      </c>
      <c r="AD59" s="173"/>
      <c r="AE59" s="173"/>
      <c r="AF59" s="174"/>
      <c r="AG59" s="90" t="s">
        <v>75</v>
      </c>
      <c r="AH59" s="92"/>
      <c r="AI59" s="293" t="s">
        <v>81</v>
      </c>
      <c r="AJ59" s="294"/>
      <c r="AK59" s="294"/>
      <c r="AL59" s="294"/>
      <c r="AM59" s="294"/>
      <c r="AN59" s="294"/>
      <c r="AO59" s="294"/>
      <c r="AP59" s="294"/>
      <c r="AQ59" s="294"/>
      <c r="AR59" s="294"/>
      <c r="AS59" s="294"/>
      <c r="AT59" s="294"/>
      <c r="AU59" s="294"/>
      <c r="AV59" s="294"/>
      <c r="AW59" s="294"/>
      <c r="AX59" s="294"/>
      <c r="AY59" s="294"/>
      <c r="AZ59" s="294"/>
      <c r="BA59" s="294"/>
      <c r="BB59" s="294"/>
      <c r="BC59" s="294"/>
      <c r="BD59" s="294"/>
      <c r="BE59" s="295"/>
    </row>
    <row r="60" spans="7:57" x14ac:dyDescent="0.4">
      <c r="G60" s="74" t="s">
        <v>393</v>
      </c>
      <c r="H60" s="75"/>
      <c r="I60" s="75"/>
      <c r="J60" s="75"/>
      <c r="K60" s="75"/>
      <c r="L60" s="75"/>
      <c r="M60" s="75"/>
      <c r="N60" s="75"/>
      <c r="O60" s="75"/>
      <c r="P60" s="76"/>
      <c r="Q60" s="202" t="s">
        <v>394</v>
      </c>
      <c r="R60" s="202"/>
      <c r="S60" s="202"/>
      <c r="T60" s="202"/>
      <c r="U60" s="202"/>
      <c r="V60" s="202"/>
      <c r="W60" s="202"/>
      <c r="X60" s="202"/>
      <c r="Y60" s="202"/>
      <c r="Z60" s="202"/>
      <c r="AA60" s="248" t="s">
        <v>210</v>
      </c>
      <c r="AB60" s="250"/>
      <c r="AC60" s="161" t="s">
        <v>395</v>
      </c>
      <c r="AD60" s="161"/>
      <c r="AE60" s="161"/>
      <c r="AF60" s="161"/>
      <c r="AG60" s="114" t="s">
        <v>74</v>
      </c>
      <c r="AH60" s="114"/>
      <c r="AI60" s="117" t="s">
        <v>585</v>
      </c>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row>
    <row r="61" spans="7:57" x14ac:dyDescent="0.4">
      <c r="G61" s="109"/>
      <c r="H61" s="110"/>
      <c r="I61" s="110"/>
      <c r="J61" s="110"/>
      <c r="K61" s="110"/>
      <c r="L61" s="110"/>
      <c r="M61" s="110"/>
      <c r="N61" s="110"/>
      <c r="O61" s="110"/>
      <c r="P61" s="111"/>
      <c r="Q61" s="202"/>
      <c r="R61" s="202"/>
      <c r="S61" s="202"/>
      <c r="T61" s="202"/>
      <c r="U61" s="202"/>
      <c r="V61" s="202"/>
      <c r="W61" s="202"/>
      <c r="X61" s="202"/>
      <c r="Y61" s="202"/>
      <c r="Z61" s="202"/>
      <c r="AA61" s="251"/>
      <c r="AB61" s="253"/>
      <c r="AC61" s="161"/>
      <c r="AD61" s="161"/>
      <c r="AE61" s="161"/>
      <c r="AF61" s="161"/>
      <c r="AG61" s="114"/>
      <c r="AH61" s="114"/>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row>
    <row r="62" spans="7:57" x14ac:dyDescent="0.4">
      <c r="G62" s="109"/>
      <c r="H62" s="110"/>
      <c r="I62" s="110"/>
      <c r="J62" s="110"/>
      <c r="K62" s="110"/>
      <c r="L62" s="110"/>
      <c r="M62" s="110"/>
      <c r="N62" s="110"/>
      <c r="O62" s="110"/>
      <c r="P62" s="111"/>
      <c r="Q62" s="202"/>
      <c r="R62" s="202"/>
      <c r="S62" s="202"/>
      <c r="T62" s="202"/>
      <c r="U62" s="202"/>
      <c r="V62" s="202"/>
      <c r="W62" s="202"/>
      <c r="X62" s="202"/>
      <c r="Y62" s="202"/>
      <c r="Z62" s="202"/>
      <c r="AA62" s="254"/>
      <c r="AB62" s="256"/>
      <c r="AC62" s="161"/>
      <c r="AD62" s="161"/>
      <c r="AE62" s="161"/>
      <c r="AF62" s="161"/>
      <c r="AG62" s="114"/>
      <c r="AH62" s="114"/>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row>
    <row r="63" spans="7:57" ht="18.75" customHeight="1" x14ac:dyDescent="0.4">
      <c r="G63" s="77"/>
      <c r="H63" s="78"/>
      <c r="I63" s="78"/>
      <c r="J63" s="78"/>
      <c r="K63" s="78"/>
      <c r="L63" s="78"/>
      <c r="M63" s="78"/>
      <c r="N63" s="78"/>
      <c r="O63" s="78"/>
      <c r="P63" s="79"/>
      <c r="Q63" s="202"/>
      <c r="R63" s="202"/>
      <c r="S63" s="202"/>
      <c r="T63" s="202"/>
      <c r="U63" s="202"/>
      <c r="V63" s="202"/>
      <c r="W63" s="202"/>
      <c r="X63" s="202"/>
      <c r="Y63" s="202"/>
      <c r="Z63" s="202"/>
      <c r="AA63" s="172" t="s">
        <v>390</v>
      </c>
      <c r="AB63" s="174"/>
      <c r="AC63" s="172" t="s">
        <v>75</v>
      </c>
      <c r="AD63" s="173"/>
      <c r="AE63" s="173"/>
      <c r="AF63" s="174"/>
      <c r="AG63" s="90" t="s">
        <v>75</v>
      </c>
      <c r="AH63" s="92"/>
      <c r="AI63" s="293" t="s">
        <v>81</v>
      </c>
      <c r="AJ63" s="294"/>
      <c r="AK63" s="294"/>
      <c r="AL63" s="294"/>
      <c r="AM63" s="294"/>
      <c r="AN63" s="294"/>
      <c r="AO63" s="294"/>
      <c r="AP63" s="294"/>
      <c r="AQ63" s="294"/>
      <c r="AR63" s="294"/>
      <c r="AS63" s="294"/>
      <c r="AT63" s="294"/>
      <c r="AU63" s="294"/>
      <c r="AV63" s="294"/>
      <c r="AW63" s="294"/>
      <c r="AX63" s="294"/>
      <c r="AY63" s="294"/>
      <c r="AZ63" s="294"/>
      <c r="BA63" s="294"/>
      <c r="BB63" s="294"/>
      <c r="BC63" s="294"/>
      <c r="BD63" s="294"/>
      <c r="BE63" s="295"/>
    </row>
    <row r="64" spans="7:57" x14ac:dyDescent="0.4">
      <c r="G64" s="74" t="s">
        <v>396</v>
      </c>
      <c r="H64" s="75"/>
      <c r="I64" s="75"/>
      <c r="J64" s="75"/>
      <c r="K64" s="75"/>
      <c r="L64" s="75"/>
      <c r="M64" s="75"/>
      <c r="N64" s="75"/>
      <c r="O64" s="75"/>
      <c r="P64" s="76"/>
      <c r="Q64" s="181" t="s">
        <v>397</v>
      </c>
      <c r="R64" s="182"/>
      <c r="S64" s="182"/>
      <c r="T64" s="182"/>
      <c r="U64" s="182"/>
      <c r="V64" s="182"/>
      <c r="W64" s="182"/>
      <c r="X64" s="182"/>
      <c r="Y64" s="182"/>
      <c r="Z64" s="183"/>
      <c r="AA64" s="248" t="s">
        <v>210</v>
      </c>
      <c r="AB64" s="250"/>
      <c r="AC64" s="161" t="s">
        <v>127</v>
      </c>
      <c r="AD64" s="161"/>
      <c r="AE64" s="161"/>
      <c r="AF64" s="161"/>
      <c r="AG64" s="114" t="s">
        <v>115</v>
      </c>
      <c r="AH64" s="114"/>
      <c r="AI64" s="117" t="s">
        <v>586</v>
      </c>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row>
    <row r="65" spans="7:57" x14ac:dyDescent="0.4">
      <c r="G65" s="109"/>
      <c r="H65" s="110"/>
      <c r="I65" s="110"/>
      <c r="J65" s="110"/>
      <c r="K65" s="110"/>
      <c r="L65" s="110"/>
      <c r="M65" s="110"/>
      <c r="N65" s="110"/>
      <c r="O65" s="110"/>
      <c r="P65" s="111"/>
      <c r="Q65" s="184"/>
      <c r="R65" s="185"/>
      <c r="S65" s="185"/>
      <c r="T65" s="185"/>
      <c r="U65" s="185"/>
      <c r="V65" s="185"/>
      <c r="W65" s="185"/>
      <c r="X65" s="185"/>
      <c r="Y65" s="185"/>
      <c r="Z65" s="186"/>
      <c r="AA65" s="251"/>
      <c r="AB65" s="253"/>
      <c r="AC65" s="161"/>
      <c r="AD65" s="161"/>
      <c r="AE65" s="161"/>
      <c r="AF65" s="161"/>
      <c r="AG65" s="114"/>
      <c r="AH65" s="114"/>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row>
    <row r="66" spans="7:57" x14ac:dyDescent="0.4">
      <c r="G66" s="109"/>
      <c r="H66" s="110"/>
      <c r="I66" s="110"/>
      <c r="J66" s="110"/>
      <c r="K66" s="110"/>
      <c r="L66" s="110"/>
      <c r="M66" s="110"/>
      <c r="N66" s="110"/>
      <c r="O66" s="110"/>
      <c r="P66" s="111"/>
      <c r="Q66" s="184"/>
      <c r="R66" s="185"/>
      <c r="S66" s="185"/>
      <c r="T66" s="185"/>
      <c r="U66" s="185"/>
      <c r="V66" s="185"/>
      <c r="W66" s="185"/>
      <c r="X66" s="185"/>
      <c r="Y66" s="185"/>
      <c r="Z66" s="186"/>
      <c r="AA66" s="251"/>
      <c r="AB66" s="253"/>
      <c r="AC66" s="161"/>
      <c r="AD66" s="161"/>
      <c r="AE66" s="161"/>
      <c r="AF66" s="161"/>
      <c r="AG66" s="114"/>
      <c r="AH66" s="114"/>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row>
    <row r="67" spans="7:57" ht="18.75" customHeight="1" x14ac:dyDescent="0.4">
      <c r="G67" s="109"/>
      <c r="H67" s="110"/>
      <c r="I67" s="110"/>
      <c r="J67" s="110"/>
      <c r="K67" s="110"/>
      <c r="L67" s="110"/>
      <c r="M67" s="110"/>
      <c r="N67" s="110"/>
      <c r="O67" s="110"/>
      <c r="P67" s="111"/>
      <c r="Q67" s="184"/>
      <c r="R67" s="185"/>
      <c r="S67" s="185"/>
      <c r="T67" s="185"/>
      <c r="U67" s="185"/>
      <c r="V67" s="185"/>
      <c r="W67" s="185"/>
      <c r="X67" s="185"/>
      <c r="Y67" s="185"/>
      <c r="Z67" s="186"/>
      <c r="AA67" s="254"/>
      <c r="AB67" s="256"/>
      <c r="AC67" s="161"/>
      <c r="AD67" s="161"/>
      <c r="AE67" s="161"/>
      <c r="AF67" s="161"/>
      <c r="AG67" s="114"/>
      <c r="AH67" s="114"/>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row>
    <row r="68" spans="7:57" x14ac:dyDescent="0.4">
      <c r="G68" s="77"/>
      <c r="H68" s="78"/>
      <c r="I68" s="78"/>
      <c r="J68" s="78"/>
      <c r="K68" s="78"/>
      <c r="L68" s="78"/>
      <c r="M68" s="78"/>
      <c r="N68" s="78"/>
      <c r="O68" s="78"/>
      <c r="P68" s="79"/>
      <c r="Q68" s="187"/>
      <c r="R68" s="188"/>
      <c r="S68" s="188"/>
      <c r="T68" s="188"/>
      <c r="U68" s="188"/>
      <c r="V68" s="188"/>
      <c r="W68" s="188"/>
      <c r="X68" s="188"/>
      <c r="Y68" s="188"/>
      <c r="Z68" s="189"/>
      <c r="AA68" s="172" t="s">
        <v>390</v>
      </c>
      <c r="AB68" s="174"/>
      <c r="AC68" s="172" t="s">
        <v>75</v>
      </c>
      <c r="AD68" s="173"/>
      <c r="AE68" s="173"/>
      <c r="AF68" s="174"/>
      <c r="AG68" s="90" t="s">
        <v>75</v>
      </c>
      <c r="AH68" s="92"/>
      <c r="AI68" s="293" t="s">
        <v>81</v>
      </c>
      <c r="AJ68" s="294"/>
      <c r="AK68" s="294"/>
      <c r="AL68" s="294"/>
      <c r="AM68" s="294"/>
      <c r="AN68" s="294"/>
      <c r="AO68" s="294"/>
      <c r="AP68" s="294"/>
      <c r="AQ68" s="294"/>
      <c r="AR68" s="294"/>
      <c r="AS68" s="294"/>
      <c r="AT68" s="294"/>
      <c r="AU68" s="294"/>
      <c r="AV68" s="294"/>
      <c r="AW68" s="294"/>
      <c r="AX68" s="294"/>
      <c r="AY68" s="294"/>
      <c r="AZ68" s="294"/>
      <c r="BA68" s="294"/>
      <c r="BB68" s="294"/>
      <c r="BC68" s="294"/>
      <c r="BD68" s="294"/>
      <c r="BE68" s="295"/>
    </row>
    <row r="69" spans="7:57" x14ac:dyDescent="0.4">
      <c r="G69" s="74" t="s">
        <v>402</v>
      </c>
      <c r="H69" s="75"/>
      <c r="I69" s="75"/>
      <c r="J69" s="75"/>
      <c r="K69" s="75"/>
      <c r="L69" s="75"/>
      <c r="M69" s="75"/>
      <c r="N69" s="75"/>
      <c r="O69" s="75"/>
      <c r="P69" s="76"/>
      <c r="Q69" s="74" t="s">
        <v>403</v>
      </c>
      <c r="R69" s="75"/>
      <c r="S69" s="75"/>
      <c r="T69" s="75"/>
      <c r="U69" s="75"/>
      <c r="V69" s="75"/>
      <c r="W69" s="75"/>
      <c r="X69" s="75"/>
      <c r="Y69" s="75"/>
      <c r="Z69" s="76"/>
      <c r="AA69" s="248" t="s">
        <v>210</v>
      </c>
      <c r="AB69" s="250"/>
      <c r="AC69" s="161" t="s">
        <v>404</v>
      </c>
      <c r="AD69" s="161"/>
      <c r="AE69" s="161"/>
      <c r="AF69" s="161"/>
      <c r="AG69" s="114" t="s">
        <v>74</v>
      </c>
      <c r="AH69" s="114"/>
      <c r="AI69" s="117" t="s">
        <v>596</v>
      </c>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row>
    <row r="70" spans="7:57" x14ac:dyDescent="0.4">
      <c r="G70" s="109"/>
      <c r="H70" s="110"/>
      <c r="I70" s="110"/>
      <c r="J70" s="110"/>
      <c r="K70" s="110"/>
      <c r="L70" s="110"/>
      <c r="M70" s="110"/>
      <c r="N70" s="110"/>
      <c r="O70" s="110"/>
      <c r="P70" s="111"/>
      <c r="Q70" s="109"/>
      <c r="R70" s="110"/>
      <c r="S70" s="110"/>
      <c r="T70" s="110"/>
      <c r="U70" s="110"/>
      <c r="V70" s="110"/>
      <c r="W70" s="110"/>
      <c r="X70" s="110"/>
      <c r="Y70" s="110"/>
      <c r="Z70" s="111"/>
      <c r="AA70" s="251"/>
      <c r="AB70" s="253"/>
      <c r="AC70" s="161"/>
      <c r="AD70" s="161"/>
      <c r="AE70" s="161"/>
      <c r="AF70" s="161"/>
      <c r="AG70" s="114"/>
      <c r="AH70" s="114"/>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row>
    <row r="71" spans="7:57" x14ac:dyDescent="0.4">
      <c r="G71" s="109"/>
      <c r="H71" s="110"/>
      <c r="I71" s="110"/>
      <c r="J71" s="110"/>
      <c r="K71" s="110"/>
      <c r="L71" s="110"/>
      <c r="M71" s="110"/>
      <c r="N71" s="110"/>
      <c r="O71" s="110"/>
      <c r="P71" s="111"/>
      <c r="Q71" s="109"/>
      <c r="R71" s="110"/>
      <c r="S71" s="110"/>
      <c r="T71" s="110"/>
      <c r="U71" s="110"/>
      <c r="V71" s="110"/>
      <c r="W71" s="110"/>
      <c r="X71" s="110"/>
      <c r="Y71" s="110"/>
      <c r="Z71" s="111"/>
      <c r="AA71" s="251"/>
      <c r="AB71" s="253"/>
      <c r="AC71" s="161"/>
      <c r="AD71" s="161"/>
      <c r="AE71" s="161"/>
      <c r="AF71" s="161"/>
      <c r="AG71" s="114"/>
      <c r="AH71" s="114"/>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row>
    <row r="72" spans="7:57" x14ac:dyDescent="0.4">
      <c r="G72" s="109"/>
      <c r="H72" s="110"/>
      <c r="I72" s="110"/>
      <c r="J72" s="110"/>
      <c r="K72" s="110"/>
      <c r="L72" s="110"/>
      <c r="M72" s="110"/>
      <c r="N72" s="110"/>
      <c r="O72" s="110"/>
      <c r="P72" s="111"/>
      <c r="Q72" s="109"/>
      <c r="R72" s="110"/>
      <c r="S72" s="110"/>
      <c r="T72" s="110"/>
      <c r="U72" s="110"/>
      <c r="V72" s="110"/>
      <c r="W72" s="110"/>
      <c r="X72" s="110"/>
      <c r="Y72" s="110"/>
      <c r="Z72" s="111"/>
      <c r="AA72" s="254"/>
      <c r="AB72" s="256"/>
      <c r="AC72" s="161"/>
      <c r="AD72" s="161"/>
      <c r="AE72" s="161"/>
      <c r="AF72" s="161"/>
      <c r="AG72" s="114"/>
      <c r="AH72" s="114"/>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row>
    <row r="73" spans="7:57" x14ac:dyDescent="0.4">
      <c r="G73" s="77"/>
      <c r="H73" s="78"/>
      <c r="I73" s="78"/>
      <c r="J73" s="78"/>
      <c r="K73" s="78"/>
      <c r="L73" s="78"/>
      <c r="M73" s="78"/>
      <c r="N73" s="78"/>
      <c r="O73" s="78"/>
      <c r="P73" s="79"/>
      <c r="Q73" s="77"/>
      <c r="R73" s="78"/>
      <c r="S73" s="78"/>
      <c r="T73" s="78"/>
      <c r="U73" s="78"/>
      <c r="V73" s="78"/>
      <c r="W73" s="78"/>
      <c r="X73" s="78"/>
      <c r="Y73" s="78"/>
      <c r="Z73" s="79"/>
      <c r="AA73" s="172" t="s">
        <v>390</v>
      </c>
      <c r="AB73" s="174"/>
      <c r="AC73" s="172" t="s">
        <v>75</v>
      </c>
      <c r="AD73" s="173"/>
      <c r="AE73" s="173"/>
      <c r="AF73" s="174"/>
      <c r="AG73" s="90" t="s">
        <v>75</v>
      </c>
      <c r="AH73" s="92"/>
      <c r="AI73" s="293" t="s">
        <v>81</v>
      </c>
      <c r="AJ73" s="294"/>
      <c r="AK73" s="294"/>
      <c r="AL73" s="294"/>
      <c r="AM73" s="294"/>
      <c r="AN73" s="294"/>
      <c r="AO73" s="294"/>
      <c r="AP73" s="294"/>
      <c r="AQ73" s="294"/>
      <c r="AR73" s="294"/>
      <c r="AS73" s="294"/>
      <c r="AT73" s="294"/>
      <c r="AU73" s="294"/>
      <c r="AV73" s="294"/>
      <c r="AW73" s="294"/>
      <c r="AX73" s="294"/>
      <c r="AY73" s="294"/>
      <c r="AZ73" s="294"/>
      <c r="BA73" s="294"/>
      <c r="BB73" s="294"/>
      <c r="BC73" s="294"/>
      <c r="BD73" s="294"/>
      <c r="BE73" s="295"/>
    </row>
    <row r="74" spans="7:57" x14ac:dyDescent="0.4">
      <c r="G74" s="74" t="s">
        <v>411</v>
      </c>
      <c r="H74" s="75"/>
      <c r="I74" s="75"/>
      <c r="J74" s="75"/>
      <c r="K74" s="75"/>
      <c r="L74" s="75"/>
      <c r="M74" s="75"/>
      <c r="N74" s="75"/>
      <c r="O74" s="75"/>
      <c r="P74" s="76"/>
      <c r="Q74" s="74" t="s">
        <v>412</v>
      </c>
      <c r="R74" s="75"/>
      <c r="S74" s="75"/>
      <c r="T74" s="75"/>
      <c r="U74" s="75"/>
      <c r="V74" s="75"/>
      <c r="W74" s="75"/>
      <c r="X74" s="75"/>
      <c r="Y74" s="75"/>
      <c r="Z74" s="76"/>
      <c r="AA74" s="248" t="s">
        <v>210</v>
      </c>
      <c r="AB74" s="250"/>
      <c r="AC74" s="304" t="s">
        <v>413</v>
      </c>
      <c r="AD74" s="305"/>
      <c r="AE74" s="305"/>
      <c r="AF74" s="305"/>
      <c r="AG74" s="114" t="s">
        <v>115</v>
      </c>
      <c r="AH74" s="114"/>
      <c r="AI74" s="117" t="s">
        <v>595</v>
      </c>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row>
    <row r="75" spans="7:57" x14ac:dyDescent="0.4">
      <c r="G75" s="109"/>
      <c r="H75" s="110"/>
      <c r="I75" s="110"/>
      <c r="J75" s="110"/>
      <c r="K75" s="110"/>
      <c r="L75" s="110"/>
      <c r="M75" s="110"/>
      <c r="N75" s="110"/>
      <c r="O75" s="110"/>
      <c r="P75" s="111"/>
      <c r="Q75" s="109"/>
      <c r="R75" s="110"/>
      <c r="S75" s="110"/>
      <c r="T75" s="110"/>
      <c r="U75" s="110"/>
      <c r="V75" s="110"/>
      <c r="W75" s="110"/>
      <c r="X75" s="110"/>
      <c r="Y75" s="110"/>
      <c r="Z75" s="111"/>
      <c r="AA75" s="251"/>
      <c r="AB75" s="253"/>
      <c r="AC75" s="304"/>
      <c r="AD75" s="305"/>
      <c r="AE75" s="305"/>
      <c r="AF75" s="305"/>
      <c r="AG75" s="114"/>
      <c r="AH75" s="114"/>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row>
    <row r="76" spans="7:57" x14ac:dyDescent="0.4">
      <c r="G76" s="109"/>
      <c r="H76" s="110"/>
      <c r="I76" s="110"/>
      <c r="J76" s="110"/>
      <c r="K76" s="110"/>
      <c r="L76" s="110"/>
      <c r="M76" s="110"/>
      <c r="N76" s="110"/>
      <c r="O76" s="110"/>
      <c r="P76" s="111"/>
      <c r="Q76" s="109"/>
      <c r="R76" s="110"/>
      <c r="S76" s="110"/>
      <c r="T76" s="110"/>
      <c r="U76" s="110"/>
      <c r="V76" s="110"/>
      <c r="W76" s="110"/>
      <c r="X76" s="110"/>
      <c r="Y76" s="110"/>
      <c r="Z76" s="111"/>
      <c r="AA76" s="251"/>
      <c r="AB76" s="253"/>
      <c r="AC76" s="304"/>
      <c r="AD76" s="305"/>
      <c r="AE76" s="305"/>
      <c r="AF76" s="305"/>
      <c r="AG76" s="114"/>
      <c r="AH76" s="114"/>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row>
    <row r="77" spans="7:57" x14ac:dyDescent="0.4">
      <c r="G77" s="109"/>
      <c r="H77" s="110"/>
      <c r="I77" s="110"/>
      <c r="J77" s="110"/>
      <c r="K77" s="110"/>
      <c r="L77" s="110"/>
      <c r="M77" s="110"/>
      <c r="N77" s="110"/>
      <c r="O77" s="110"/>
      <c r="P77" s="111"/>
      <c r="Q77" s="109"/>
      <c r="R77" s="110"/>
      <c r="S77" s="110"/>
      <c r="T77" s="110"/>
      <c r="U77" s="110"/>
      <c r="V77" s="110"/>
      <c r="W77" s="110"/>
      <c r="X77" s="110"/>
      <c r="Y77" s="110"/>
      <c r="Z77" s="111"/>
      <c r="AA77" s="254"/>
      <c r="AB77" s="256"/>
      <c r="AC77" s="305"/>
      <c r="AD77" s="305"/>
      <c r="AE77" s="305"/>
      <c r="AF77" s="305"/>
      <c r="AG77" s="114"/>
      <c r="AH77" s="114"/>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row>
    <row r="78" spans="7:57" x14ac:dyDescent="0.4">
      <c r="G78" s="77"/>
      <c r="H78" s="78"/>
      <c r="I78" s="78"/>
      <c r="J78" s="78"/>
      <c r="K78" s="78"/>
      <c r="L78" s="78"/>
      <c r="M78" s="78"/>
      <c r="N78" s="78"/>
      <c r="O78" s="78"/>
      <c r="P78" s="79"/>
      <c r="Q78" s="77"/>
      <c r="R78" s="78"/>
      <c r="S78" s="78"/>
      <c r="T78" s="78"/>
      <c r="U78" s="78"/>
      <c r="V78" s="78"/>
      <c r="W78" s="78"/>
      <c r="X78" s="78"/>
      <c r="Y78" s="78"/>
      <c r="Z78" s="79"/>
      <c r="AA78" s="172" t="s">
        <v>390</v>
      </c>
      <c r="AB78" s="174"/>
      <c r="AC78" s="172" t="s">
        <v>75</v>
      </c>
      <c r="AD78" s="173"/>
      <c r="AE78" s="173"/>
      <c r="AF78" s="174"/>
      <c r="AG78" s="90" t="s">
        <v>75</v>
      </c>
      <c r="AH78" s="92"/>
      <c r="AI78" s="293" t="s">
        <v>81</v>
      </c>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5"/>
    </row>
    <row r="79" spans="7:57" x14ac:dyDescent="0.4">
      <c r="G79" s="90" t="s">
        <v>420</v>
      </c>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2"/>
    </row>
    <row r="82" spans="7:57" x14ac:dyDescent="0.4">
      <c r="G82" s="306" t="s">
        <v>429</v>
      </c>
      <c r="H82" s="307"/>
      <c r="I82" s="307"/>
      <c r="J82" s="307"/>
      <c r="K82" s="307"/>
      <c r="L82" s="307"/>
      <c r="M82" s="307"/>
      <c r="N82" s="307"/>
      <c r="O82" s="307"/>
      <c r="P82" s="307"/>
      <c r="Q82" s="307"/>
      <c r="R82" s="307"/>
      <c r="S82" s="307"/>
      <c r="T82" s="307"/>
      <c r="U82" s="307"/>
      <c r="V82" s="307"/>
      <c r="W82" s="307"/>
      <c r="X82" s="307"/>
      <c r="Y82" s="307"/>
      <c r="Z82" s="307"/>
      <c r="AA82" s="307"/>
      <c r="AB82" s="307"/>
      <c r="AC82" s="307"/>
      <c r="AD82" s="307"/>
      <c r="AE82" s="307"/>
      <c r="AF82" s="307"/>
      <c r="AG82" s="307"/>
      <c r="AH82" s="307"/>
      <c r="AI82" s="307"/>
      <c r="AJ82" s="307"/>
      <c r="AK82" s="307"/>
      <c r="AL82" s="307"/>
      <c r="AM82" s="307"/>
      <c r="AN82" s="307"/>
      <c r="AO82" s="307"/>
      <c r="AP82" s="307"/>
      <c r="AQ82" s="307"/>
      <c r="AR82" s="307"/>
      <c r="AS82" s="307"/>
      <c r="AT82" s="307"/>
      <c r="AU82" s="307"/>
      <c r="AV82" s="307"/>
      <c r="AW82" s="307"/>
      <c r="AX82" s="307"/>
      <c r="AY82" s="307"/>
      <c r="AZ82" s="307"/>
      <c r="BA82" s="307"/>
      <c r="BB82" s="307"/>
      <c r="BC82" s="307"/>
      <c r="BD82" s="307"/>
      <c r="BE82" s="308"/>
    </row>
    <row r="83" spans="7:57" x14ac:dyDescent="0.4">
      <c r="G83" s="309" t="s">
        <v>64</v>
      </c>
      <c r="H83" s="309"/>
      <c r="I83" s="309"/>
      <c r="J83" s="309"/>
      <c r="K83" s="309"/>
      <c r="L83" s="309"/>
      <c r="M83" s="309"/>
      <c r="N83" s="309"/>
      <c r="O83" s="309"/>
      <c r="P83" s="309"/>
      <c r="Q83" s="309" t="s">
        <v>65</v>
      </c>
      <c r="R83" s="309"/>
      <c r="S83" s="309"/>
      <c r="T83" s="309"/>
      <c r="U83" s="309"/>
      <c r="V83" s="309"/>
      <c r="W83" s="309"/>
      <c r="X83" s="309"/>
      <c r="Y83" s="309"/>
      <c r="Z83" s="309"/>
      <c r="AA83" s="310" t="s">
        <v>66</v>
      </c>
      <c r="AB83" s="311"/>
      <c r="AC83" s="310" t="s">
        <v>67</v>
      </c>
      <c r="AD83" s="312"/>
      <c r="AE83" s="312"/>
      <c r="AF83" s="311"/>
      <c r="AG83" s="313" t="s">
        <v>68</v>
      </c>
      <c r="AH83" s="313"/>
      <c r="AI83" s="309" t="s">
        <v>69</v>
      </c>
      <c r="AJ83" s="309"/>
      <c r="AK83" s="309"/>
      <c r="AL83" s="309"/>
      <c r="AM83" s="309"/>
      <c r="AN83" s="309"/>
      <c r="AO83" s="309"/>
      <c r="AP83" s="309"/>
      <c r="AQ83" s="309"/>
      <c r="AR83" s="309"/>
      <c r="AS83" s="309"/>
      <c r="AT83" s="309"/>
      <c r="AU83" s="309"/>
      <c r="AV83" s="309"/>
      <c r="AW83" s="309"/>
      <c r="AX83" s="309"/>
      <c r="AY83" s="309"/>
      <c r="AZ83" s="309"/>
      <c r="BA83" s="309"/>
      <c r="BB83" s="309"/>
      <c r="BC83" s="309"/>
      <c r="BD83" s="309"/>
      <c r="BE83" s="309"/>
    </row>
    <row r="84" spans="7:57" ht="18.75" customHeight="1" x14ac:dyDescent="0.4">
      <c r="G84" s="314" t="s">
        <v>434</v>
      </c>
      <c r="H84" s="314"/>
      <c r="I84" s="314"/>
      <c r="J84" s="314"/>
      <c r="K84" s="314"/>
      <c r="L84" s="314"/>
      <c r="M84" s="314"/>
      <c r="N84" s="314"/>
      <c r="O84" s="314"/>
      <c r="P84" s="314"/>
      <c r="Q84" s="314" t="s">
        <v>435</v>
      </c>
      <c r="R84" s="314"/>
      <c r="S84" s="314"/>
      <c r="T84" s="314"/>
      <c r="U84" s="314"/>
      <c r="V84" s="314"/>
      <c r="W84" s="314"/>
      <c r="X84" s="314"/>
      <c r="Y84" s="314"/>
      <c r="Z84" s="314"/>
      <c r="AA84" s="315" t="s">
        <v>91</v>
      </c>
      <c r="AB84" s="316"/>
      <c r="AC84" s="316" t="s">
        <v>92</v>
      </c>
      <c r="AD84" s="316"/>
      <c r="AE84" s="316"/>
      <c r="AF84" s="316"/>
      <c r="AG84" s="317" t="s">
        <v>79</v>
      </c>
      <c r="AH84" s="317"/>
      <c r="AI84" s="318" t="s">
        <v>588</v>
      </c>
      <c r="AJ84" s="318"/>
      <c r="AK84" s="318"/>
      <c r="AL84" s="318"/>
      <c r="AM84" s="318"/>
      <c r="AN84" s="318"/>
      <c r="AO84" s="318"/>
      <c r="AP84" s="318"/>
      <c r="AQ84" s="318"/>
      <c r="AR84" s="318"/>
      <c r="AS84" s="318"/>
      <c r="AT84" s="318"/>
      <c r="AU84" s="318"/>
      <c r="AV84" s="318"/>
      <c r="AW84" s="318"/>
      <c r="AX84" s="318"/>
      <c r="AY84" s="318"/>
      <c r="AZ84" s="318"/>
      <c r="BA84" s="318"/>
      <c r="BB84" s="318"/>
      <c r="BC84" s="318"/>
      <c r="BD84" s="318"/>
      <c r="BE84" s="318"/>
    </row>
    <row r="85" spans="7:57" x14ac:dyDescent="0.4">
      <c r="G85" s="314"/>
      <c r="H85" s="314"/>
      <c r="I85" s="314"/>
      <c r="J85" s="314"/>
      <c r="K85" s="314"/>
      <c r="L85" s="314"/>
      <c r="M85" s="314"/>
      <c r="N85" s="314"/>
      <c r="O85" s="314"/>
      <c r="P85" s="314"/>
      <c r="Q85" s="314"/>
      <c r="R85" s="314"/>
      <c r="S85" s="314"/>
      <c r="T85" s="314"/>
      <c r="U85" s="314"/>
      <c r="V85" s="314"/>
      <c r="W85" s="314"/>
      <c r="X85" s="314"/>
      <c r="Y85" s="314"/>
      <c r="Z85" s="314"/>
      <c r="AA85" s="315"/>
      <c r="AB85" s="316"/>
      <c r="AC85" s="316"/>
      <c r="AD85" s="316"/>
      <c r="AE85" s="316"/>
      <c r="AF85" s="316"/>
      <c r="AG85" s="317"/>
      <c r="AH85" s="317"/>
      <c r="AI85" s="318"/>
      <c r="AJ85" s="318"/>
      <c r="AK85" s="318"/>
      <c r="AL85" s="318"/>
      <c r="AM85" s="318"/>
      <c r="AN85" s="318"/>
      <c r="AO85" s="318"/>
      <c r="AP85" s="318"/>
      <c r="AQ85" s="318"/>
      <c r="AR85" s="318"/>
      <c r="AS85" s="318"/>
      <c r="AT85" s="318"/>
      <c r="AU85" s="318"/>
      <c r="AV85" s="318"/>
      <c r="AW85" s="318"/>
      <c r="AX85" s="318"/>
      <c r="AY85" s="318"/>
      <c r="AZ85" s="318"/>
      <c r="BA85" s="318"/>
      <c r="BB85" s="318"/>
      <c r="BC85" s="318"/>
      <c r="BD85" s="318"/>
      <c r="BE85" s="318"/>
    </row>
    <row r="86" spans="7:57" ht="18.75" customHeight="1" x14ac:dyDescent="0.4">
      <c r="G86" s="314"/>
      <c r="H86" s="314"/>
      <c r="I86" s="314"/>
      <c r="J86" s="314"/>
      <c r="K86" s="314"/>
      <c r="L86" s="314"/>
      <c r="M86" s="314"/>
      <c r="N86" s="314"/>
      <c r="O86" s="314"/>
      <c r="P86" s="314"/>
      <c r="Q86" s="314"/>
      <c r="R86" s="314"/>
      <c r="S86" s="314"/>
      <c r="T86" s="314"/>
      <c r="U86" s="314"/>
      <c r="V86" s="314"/>
      <c r="W86" s="314"/>
      <c r="X86" s="314"/>
      <c r="Y86" s="314"/>
      <c r="Z86" s="314"/>
      <c r="AA86" s="255" t="s">
        <v>93</v>
      </c>
      <c r="AB86" s="256"/>
      <c r="AC86" s="254" t="s">
        <v>387</v>
      </c>
      <c r="AD86" s="255"/>
      <c r="AE86" s="255"/>
      <c r="AF86" s="256"/>
      <c r="AG86" s="319" t="s">
        <v>79</v>
      </c>
      <c r="AH86" s="319"/>
      <c r="AI86" s="320" t="s">
        <v>589</v>
      </c>
      <c r="AJ86" s="320"/>
      <c r="AK86" s="320"/>
      <c r="AL86" s="320"/>
      <c r="AM86" s="320"/>
      <c r="AN86" s="320"/>
      <c r="AO86" s="320"/>
      <c r="AP86" s="320"/>
      <c r="AQ86" s="320"/>
      <c r="AR86" s="320"/>
      <c r="AS86" s="320"/>
      <c r="AT86" s="320"/>
      <c r="AU86" s="320"/>
      <c r="AV86" s="320"/>
      <c r="AW86" s="320"/>
      <c r="AX86" s="320"/>
      <c r="AY86" s="320"/>
      <c r="AZ86" s="320"/>
      <c r="BA86" s="320"/>
      <c r="BB86" s="320"/>
      <c r="BC86" s="320"/>
      <c r="BD86" s="320"/>
      <c r="BE86" s="320"/>
    </row>
    <row r="87" spans="7:57" x14ac:dyDescent="0.4">
      <c r="G87" s="314"/>
      <c r="H87" s="314"/>
      <c r="I87" s="314"/>
      <c r="J87" s="314"/>
      <c r="K87" s="314"/>
      <c r="L87" s="314"/>
      <c r="M87" s="314"/>
      <c r="N87" s="314"/>
      <c r="O87" s="314"/>
      <c r="P87" s="314"/>
      <c r="Q87" s="314"/>
      <c r="R87" s="314"/>
      <c r="S87" s="314"/>
      <c r="T87" s="314"/>
      <c r="U87" s="314"/>
      <c r="V87" s="314"/>
      <c r="W87" s="314"/>
      <c r="X87" s="314"/>
      <c r="Y87" s="314"/>
      <c r="Z87" s="314"/>
      <c r="AA87" s="191" t="s">
        <v>95</v>
      </c>
      <c r="AB87" s="192"/>
      <c r="AC87" s="190" t="s">
        <v>94</v>
      </c>
      <c r="AD87" s="191"/>
      <c r="AE87" s="191"/>
      <c r="AF87" s="192"/>
      <c r="AG87" s="114" t="s">
        <v>79</v>
      </c>
      <c r="AH87" s="114"/>
      <c r="AI87" s="297" t="s">
        <v>590</v>
      </c>
      <c r="AJ87" s="297"/>
      <c r="AK87" s="297"/>
      <c r="AL87" s="297"/>
      <c r="AM87" s="297"/>
      <c r="AN87" s="297"/>
      <c r="AO87" s="297"/>
      <c r="AP87" s="297"/>
      <c r="AQ87" s="297"/>
      <c r="AR87" s="297"/>
      <c r="AS87" s="297"/>
      <c r="AT87" s="297"/>
      <c r="AU87" s="297"/>
      <c r="AV87" s="297"/>
      <c r="AW87" s="297"/>
      <c r="AX87" s="297"/>
      <c r="AY87" s="297"/>
      <c r="AZ87" s="297"/>
      <c r="BA87" s="297"/>
      <c r="BB87" s="297"/>
      <c r="BC87" s="297"/>
      <c r="BD87" s="297"/>
      <c r="BE87" s="297"/>
    </row>
    <row r="88" spans="7:57" x14ac:dyDescent="0.4">
      <c r="G88" s="314"/>
      <c r="H88" s="314"/>
      <c r="I88" s="314"/>
      <c r="J88" s="314"/>
      <c r="K88" s="314"/>
      <c r="L88" s="314"/>
      <c r="M88" s="314"/>
      <c r="N88" s="314"/>
      <c r="O88" s="314"/>
      <c r="P88" s="314"/>
      <c r="Q88" s="314"/>
      <c r="R88" s="314"/>
      <c r="S88" s="314"/>
      <c r="T88" s="314"/>
      <c r="U88" s="314"/>
      <c r="V88" s="314"/>
      <c r="W88" s="314"/>
      <c r="X88" s="314"/>
      <c r="Y88" s="314"/>
      <c r="Z88" s="314"/>
      <c r="AA88" s="191" t="s">
        <v>175</v>
      </c>
      <c r="AB88" s="192"/>
      <c r="AC88" s="190" t="s">
        <v>96</v>
      </c>
      <c r="AD88" s="191"/>
      <c r="AE88" s="191"/>
      <c r="AF88" s="192"/>
      <c r="AG88" s="114" t="s">
        <v>79</v>
      </c>
      <c r="AH88" s="114"/>
      <c r="AI88" s="297" t="s">
        <v>591</v>
      </c>
      <c r="AJ88" s="297"/>
      <c r="AK88" s="297"/>
      <c r="AL88" s="297"/>
      <c r="AM88" s="297"/>
      <c r="AN88" s="297"/>
      <c r="AO88" s="297"/>
      <c r="AP88" s="297"/>
      <c r="AQ88" s="297"/>
      <c r="AR88" s="297"/>
      <c r="AS88" s="297"/>
      <c r="AT88" s="297"/>
      <c r="AU88" s="297"/>
      <c r="AV88" s="297"/>
      <c r="AW88" s="297"/>
      <c r="AX88" s="297"/>
      <c r="AY88" s="297"/>
      <c r="AZ88" s="297"/>
      <c r="BA88" s="297"/>
      <c r="BB88" s="297"/>
      <c r="BC88" s="297"/>
      <c r="BD88" s="297"/>
      <c r="BE88" s="297"/>
    </row>
    <row r="89" spans="7:57" x14ac:dyDescent="0.4">
      <c r="G89" s="314"/>
      <c r="H89" s="314"/>
      <c r="I89" s="314"/>
      <c r="J89" s="314"/>
      <c r="K89" s="314"/>
      <c r="L89" s="314"/>
      <c r="M89" s="314"/>
      <c r="N89" s="314"/>
      <c r="O89" s="314"/>
      <c r="P89" s="314"/>
      <c r="Q89" s="314"/>
      <c r="R89" s="314"/>
      <c r="S89" s="314"/>
      <c r="T89" s="314"/>
      <c r="U89" s="314"/>
      <c r="V89" s="314"/>
      <c r="W89" s="314"/>
      <c r="X89" s="314"/>
      <c r="Y89" s="314"/>
      <c r="Z89" s="314"/>
      <c r="AA89" s="298" t="s">
        <v>177</v>
      </c>
      <c r="AB89" s="299"/>
      <c r="AC89" s="298" t="s">
        <v>835</v>
      </c>
      <c r="AD89" s="300"/>
      <c r="AE89" s="300"/>
      <c r="AF89" s="299"/>
      <c r="AG89" s="131" t="s">
        <v>79</v>
      </c>
      <c r="AH89" s="131"/>
      <c r="AI89" s="301" t="s">
        <v>839</v>
      </c>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3"/>
    </row>
    <row r="90" spans="7:57" x14ac:dyDescent="0.4">
      <c r="G90" s="314"/>
      <c r="H90" s="314"/>
      <c r="I90" s="314"/>
      <c r="J90" s="314"/>
      <c r="K90" s="314"/>
      <c r="L90" s="314"/>
      <c r="M90" s="314"/>
      <c r="N90" s="314"/>
      <c r="O90" s="314"/>
      <c r="P90" s="314"/>
      <c r="Q90" s="314"/>
      <c r="R90" s="314"/>
      <c r="S90" s="314"/>
      <c r="T90" s="314"/>
      <c r="U90" s="314"/>
      <c r="V90" s="314"/>
      <c r="W90" s="314"/>
      <c r="X90" s="314"/>
      <c r="Y90" s="314"/>
      <c r="Z90" s="314"/>
      <c r="AA90" s="321" t="s">
        <v>80</v>
      </c>
      <c r="AB90" s="322"/>
      <c r="AC90" s="323" t="s">
        <v>75</v>
      </c>
      <c r="AD90" s="321"/>
      <c r="AE90" s="321"/>
      <c r="AF90" s="322"/>
      <c r="AG90" s="324" t="s">
        <v>75</v>
      </c>
      <c r="AH90" s="325"/>
      <c r="AI90" s="326" t="s">
        <v>81</v>
      </c>
      <c r="AJ90" s="327"/>
      <c r="AK90" s="327"/>
      <c r="AL90" s="327"/>
      <c r="AM90" s="327"/>
      <c r="AN90" s="327"/>
      <c r="AO90" s="327"/>
      <c r="AP90" s="327"/>
      <c r="AQ90" s="327"/>
      <c r="AR90" s="327"/>
      <c r="AS90" s="327"/>
      <c r="AT90" s="327"/>
      <c r="AU90" s="327"/>
      <c r="AV90" s="327"/>
      <c r="AW90" s="327"/>
      <c r="AX90" s="327"/>
      <c r="AY90" s="327"/>
      <c r="AZ90" s="327"/>
      <c r="BA90" s="327"/>
      <c r="BB90" s="327"/>
      <c r="BC90" s="327"/>
      <c r="BD90" s="327"/>
      <c r="BE90" s="328"/>
    </row>
    <row r="91" spans="7:57" x14ac:dyDescent="0.4">
      <c r="G91" s="319" t="s">
        <v>444</v>
      </c>
      <c r="H91" s="319"/>
      <c r="I91" s="319"/>
      <c r="J91" s="319"/>
      <c r="K91" s="319"/>
      <c r="L91" s="319"/>
      <c r="M91" s="319"/>
      <c r="N91" s="319"/>
      <c r="O91" s="319"/>
      <c r="P91" s="319"/>
      <c r="Q91" s="329" t="s">
        <v>445</v>
      </c>
      <c r="R91" s="329"/>
      <c r="S91" s="329"/>
      <c r="T91" s="329"/>
      <c r="U91" s="329"/>
      <c r="V91" s="329"/>
      <c r="W91" s="329"/>
      <c r="X91" s="329"/>
      <c r="Y91" s="329"/>
      <c r="Z91" s="329"/>
      <c r="AA91" s="248" t="s">
        <v>91</v>
      </c>
      <c r="AB91" s="250"/>
      <c r="AC91" s="161" t="s">
        <v>102</v>
      </c>
      <c r="AD91" s="161"/>
      <c r="AE91" s="161"/>
      <c r="AF91" s="161"/>
      <c r="AG91" s="114" t="s">
        <v>74</v>
      </c>
      <c r="AH91" s="114"/>
      <c r="AI91" s="117" t="s">
        <v>592</v>
      </c>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row>
    <row r="92" spans="7:57" x14ac:dyDescent="0.4">
      <c r="G92" s="114"/>
      <c r="H92" s="114"/>
      <c r="I92" s="114"/>
      <c r="J92" s="114"/>
      <c r="K92" s="114"/>
      <c r="L92" s="114"/>
      <c r="M92" s="114"/>
      <c r="N92" s="114"/>
      <c r="O92" s="114"/>
      <c r="P92" s="114"/>
      <c r="Q92" s="202"/>
      <c r="R92" s="202"/>
      <c r="S92" s="202"/>
      <c r="T92" s="202"/>
      <c r="U92" s="202"/>
      <c r="V92" s="202"/>
      <c r="W92" s="202"/>
      <c r="X92" s="202"/>
      <c r="Y92" s="202"/>
      <c r="Z92" s="202"/>
      <c r="AA92" s="254"/>
      <c r="AB92" s="256"/>
      <c r="AC92" s="161"/>
      <c r="AD92" s="161"/>
      <c r="AE92" s="161"/>
      <c r="AF92" s="161"/>
      <c r="AG92" s="114"/>
      <c r="AH92" s="114"/>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row>
    <row r="93" spans="7:57" x14ac:dyDescent="0.4">
      <c r="G93" s="114"/>
      <c r="H93" s="114"/>
      <c r="I93" s="114"/>
      <c r="J93" s="114"/>
      <c r="K93" s="114"/>
      <c r="L93" s="114"/>
      <c r="M93" s="114"/>
      <c r="N93" s="114"/>
      <c r="O93" s="114"/>
      <c r="P93" s="114"/>
      <c r="Q93" s="202"/>
      <c r="R93" s="202"/>
      <c r="S93" s="202"/>
      <c r="T93" s="202"/>
      <c r="U93" s="202"/>
      <c r="V93" s="202"/>
      <c r="W93" s="202"/>
      <c r="X93" s="202"/>
      <c r="Y93" s="202"/>
      <c r="Z93" s="202"/>
      <c r="AA93" s="248" t="s">
        <v>93</v>
      </c>
      <c r="AB93" s="250"/>
      <c r="AC93" s="161" t="s">
        <v>114</v>
      </c>
      <c r="AD93" s="161"/>
      <c r="AE93" s="161"/>
      <c r="AF93" s="161"/>
      <c r="AG93" s="114" t="s">
        <v>115</v>
      </c>
      <c r="AH93" s="114"/>
      <c r="AI93" s="117" t="s">
        <v>593</v>
      </c>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row>
    <row r="94" spans="7:57" x14ac:dyDescent="0.4">
      <c r="G94" s="114"/>
      <c r="H94" s="114"/>
      <c r="I94" s="114"/>
      <c r="J94" s="114"/>
      <c r="K94" s="114"/>
      <c r="L94" s="114"/>
      <c r="M94" s="114"/>
      <c r="N94" s="114"/>
      <c r="O94" s="114"/>
      <c r="P94" s="114"/>
      <c r="Q94" s="202"/>
      <c r="R94" s="202"/>
      <c r="S94" s="202"/>
      <c r="T94" s="202"/>
      <c r="U94" s="202"/>
      <c r="V94" s="202"/>
      <c r="W94" s="202"/>
      <c r="X94" s="202"/>
      <c r="Y94" s="202"/>
      <c r="Z94" s="202"/>
      <c r="AA94" s="254"/>
      <c r="AB94" s="256"/>
      <c r="AC94" s="161"/>
      <c r="AD94" s="161"/>
      <c r="AE94" s="161"/>
      <c r="AF94" s="161"/>
      <c r="AG94" s="114"/>
      <c r="AH94" s="114"/>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row>
    <row r="95" spans="7:57" x14ac:dyDescent="0.4">
      <c r="G95" s="114"/>
      <c r="H95" s="114"/>
      <c r="I95" s="114"/>
      <c r="J95" s="114"/>
      <c r="K95" s="114"/>
      <c r="L95" s="114"/>
      <c r="M95" s="114"/>
      <c r="N95" s="114"/>
      <c r="O95" s="114"/>
      <c r="P95" s="114"/>
      <c r="Q95" s="202"/>
      <c r="R95" s="202"/>
      <c r="S95" s="202"/>
      <c r="T95" s="202"/>
      <c r="U95" s="202"/>
      <c r="V95" s="202"/>
      <c r="W95" s="202"/>
      <c r="X95" s="202"/>
      <c r="Y95" s="202"/>
      <c r="Z95" s="202"/>
      <c r="AA95" s="248" t="s">
        <v>95</v>
      </c>
      <c r="AB95" s="250"/>
      <c r="AC95" s="161" t="s">
        <v>395</v>
      </c>
      <c r="AD95" s="161"/>
      <c r="AE95" s="161"/>
      <c r="AF95" s="161"/>
      <c r="AG95" s="114" t="s">
        <v>74</v>
      </c>
      <c r="AH95" s="114"/>
      <c r="AI95" s="117" t="s">
        <v>594</v>
      </c>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row>
    <row r="96" spans="7:57" x14ac:dyDescent="0.4">
      <c r="G96" s="114"/>
      <c r="H96" s="114"/>
      <c r="I96" s="114"/>
      <c r="J96" s="114"/>
      <c r="K96" s="114"/>
      <c r="L96" s="114"/>
      <c r="M96" s="114"/>
      <c r="N96" s="114"/>
      <c r="O96" s="114"/>
      <c r="P96" s="114"/>
      <c r="Q96" s="202"/>
      <c r="R96" s="202"/>
      <c r="S96" s="202"/>
      <c r="T96" s="202"/>
      <c r="U96" s="202"/>
      <c r="V96" s="202"/>
      <c r="W96" s="202"/>
      <c r="X96" s="202"/>
      <c r="Y96" s="202"/>
      <c r="Z96" s="202"/>
      <c r="AA96" s="254"/>
      <c r="AB96" s="256"/>
      <c r="AC96" s="161"/>
      <c r="AD96" s="161"/>
      <c r="AE96" s="161"/>
      <c r="AF96" s="161"/>
      <c r="AG96" s="114"/>
      <c r="AH96" s="114"/>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row>
    <row r="97" spans="7:57" x14ac:dyDescent="0.4">
      <c r="G97" s="114"/>
      <c r="H97" s="114"/>
      <c r="I97" s="114"/>
      <c r="J97" s="114"/>
      <c r="K97" s="114"/>
      <c r="L97" s="114"/>
      <c r="M97" s="114"/>
      <c r="N97" s="114"/>
      <c r="O97" s="114"/>
      <c r="P97" s="114"/>
      <c r="Q97" s="202"/>
      <c r="R97" s="202"/>
      <c r="S97" s="202"/>
      <c r="T97" s="202"/>
      <c r="U97" s="202"/>
      <c r="V97" s="202"/>
      <c r="W97" s="202"/>
      <c r="X97" s="202"/>
      <c r="Y97" s="202"/>
      <c r="Z97" s="202"/>
      <c r="AA97" s="248" t="s">
        <v>175</v>
      </c>
      <c r="AB97" s="250"/>
      <c r="AC97" s="161" t="s">
        <v>127</v>
      </c>
      <c r="AD97" s="161"/>
      <c r="AE97" s="161"/>
      <c r="AF97" s="161"/>
      <c r="AG97" s="114" t="s">
        <v>115</v>
      </c>
      <c r="AH97" s="114"/>
      <c r="AI97" s="117" t="s">
        <v>600</v>
      </c>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row>
    <row r="98" spans="7:57" x14ac:dyDescent="0.4">
      <c r="G98" s="114"/>
      <c r="H98" s="114"/>
      <c r="I98" s="114"/>
      <c r="J98" s="114"/>
      <c r="K98" s="114"/>
      <c r="L98" s="114"/>
      <c r="M98" s="114"/>
      <c r="N98" s="114"/>
      <c r="O98" s="114"/>
      <c r="P98" s="114"/>
      <c r="Q98" s="202"/>
      <c r="R98" s="202"/>
      <c r="S98" s="202"/>
      <c r="T98" s="202"/>
      <c r="U98" s="202"/>
      <c r="V98" s="202"/>
      <c r="W98" s="202"/>
      <c r="X98" s="202"/>
      <c r="Y98" s="202"/>
      <c r="Z98" s="202"/>
      <c r="AA98" s="251"/>
      <c r="AB98" s="253"/>
      <c r="AC98" s="161"/>
      <c r="AD98" s="161"/>
      <c r="AE98" s="161"/>
      <c r="AF98" s="161"/>
      <c r="AG98" s="114"/>
      <c r="AH98" s="114"/>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row>
    <row r="99" spans="7:57" x14ac:dyDescent="0.4">
      <c r="G99" s="114"/>
      <c r="H99" s="114"/>
      <c r="I99" s="114"/>
      <c r="J99" s="114"/>
      <c r="K99" s="114"/>
      <c r="L99" s="114"/>
      <c r="M99" s="114"/>
      <c r="N99" s="114"/>
      <c r="O99" s="114"/>
      <c r="P99" s="114"/>
      <c r="Q99" s="202"/>
      <c r="R99" s="202"/>
      <c r="S99" s="202"/>
      <c r="T99" s="202"/>
      <c r="U99" s="202"/>
      <c r="V99" s="202"/>
      <c r="W99" s="202"/>
      <c r="X99" s="202"/>
      <c r="Y99" s="202"/>
      <c r="Z99" s="202"/>
      <c r="AA99" s="254"/>
      <c r="AB99" s="256"/>
      <c r="AC99" s="161"/>
      <c r="AD99" s="161"/>
      <c r="AE99" s="161"/>
      <c r="AF99" s="161"/>
      <c r="AG99" s="114"/>
      <c r="AH99" s="114"/>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row>
    <row r="100" spans="7:57" x14ac:dyDescent="0.4">
      <c r="G100" s="114"/>
      <c r="H100" s="114"/>
      <c r="I100" s="114"/>
      <c r="J100" s="114"/>
      <c r="K100" s="114"/>
      <c r="L100" s="114"/>
      <c r="M100" s="114"/>
      <c r="N100" s="114"/>
      <c r="O100" s="114"/>
      <c r="P100" s="114"/>
      <c r="Q100" s="202"/>
      <c r="R100" s="202"/>
      <c r="S100" s="202"/>
      <c r="T100" s="202"/>
      <c r="U100" s="202"/>
      <c r="V100" s="202"/>
      <c r="W100" s="202"/>
      <c r="X100" s="202"/>
      <c r="Y100" s="202"/>
      <c r="Z100" s="202"/>
      <c r="AA100" s="323" t="s">
        <v>108</v>
      </c>
      <c r="AB100" s="322"/>
      <c r="AC100" s="323" t="s">
        <v>75</v>
      </c>
      <c r="AD100" s="321"/>
      <c r="AE100" s="321"/>
      <c r="AF100" s="322"/>
      <c r="AG100" s="324" t="s">
        <v>75</v>
      </c>
      <c r="AH100" s="325"/>
      <c r="AI100" s="326" t="s">
        <v>81</v>
      </c>
      <c r="AJ100" s="327"/>
      <c r="AK100" s="327"/>
      <c r="AL100" s="327"/>
      <c r="AM100" s="327"/>
      <c r="AN100" s="327"/>
      <c r="AO100" s="327"/>
      <c r="AP100" s="327"/>
      <c r="AQ100" s="327"/>
      <c r="AR100" s="327"/>
      <c r="AS100" s="327"/>
      <c r="AT100" s="327"/>
      <c r="AU100" s="327"/>
      <c r="AV100" s="327"/>
      <c r="AW100" s="327"/>
      <c r="AX100" s="327"/>
      <c r="AY100" s="327"/>
      <c r="AZ100" s="327"/>
      <c r="BA100" s="327"/>
      <c r="BB100" s="327"/>
      <c r="BC100" s="327"/>
      <c r="BD100" s="327"/>
      <c r="BE100" s="328"/>
    </row>
    <row r="101" spans="7:57" x14ac:dyDescent="0.4">
      <c r="G101" s="114" t="s">
        <v>466</v>
      </c>
      <c r="H101" s="114"/>
      <c r="I101" s="114"/>
      <c r="J101" s="114"/>
      <c r="K101" s="114"/>
      <c r="L101" s="114"/>
      <c r="M101" s="114"/>
      <c r="N101" s="114"/>
      <c r="O101" s="114"/>
      <c r="P101" s="114"/>
      <c r="Q101" s="114" t="s">
        <v>467</v>
      </c>
      <c r="R101" s="114"/>
      <c r="S101" s="114"/>
      <c r="T101" s="114"/>
      <c r="U101" s="114"/>
      <c r="V101" s="114"/>
      <c r="W101" s="114"/>
      <c r="X101" s="114"/>
      <c r="Y101" s="114"/>
      <c r="Z101" s="114"/>
      <c r="AA101" s="248" t="s">
        <v>91</v>
      </c>
      <c r="AB101" s="250"/>
      <c r="AC101" s="161" t="s">
        <v>404</v>
      </c>
      <c r="AD101" s="161"/>
      <c r="AE101" s="161"/>
      <c r="AF101" s="161"/>
      <c r="AG101" s="114" t="s">
        <v>74</v>
      </c>
      <c r="AH101" s="114"/>
      <c r="AI101" s="117" t="s">
        <v>597</v>
      </c>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row>
    <row r="102" spans="7:57" x14ac:dyDescent="0.4">
      <c r="G102" s="114"/>
      <c r="H102" s="114"/>
      <c r="I102" s="114"/>
      <c r="J102" s="114"/>
      <c r="K102" s="114"/>
      <c r="L102" s="114"/>
      <c r="M102" s="114"/>
      <c r="N102" s="114"/>
      <c r="O102" s="114"/>
      <c r="P102" s="114"/>
      <c r="Q102" s="114"/>
      <c r="R102" s="114"/>
      <c r="S102" s="114"/>
      <c r="T102" s="114"/>
      <c r="U102" s="114"/>
      <c r="V102" s="114"/>
      <c r="W102" s="114"/>
      <c r="X102" s="114"/>
      <c r="Y102" s="114"/>
      <c r="Z102" s="114"/>
      <c r="AA102" s="251"/>
      <c r="AB102" s="253"/>
      <c r="AC102" s="161"/>
      <c r="AD102" s="161"/>
      <c r="AE102" s="161"/>
      <c r="AF102" s="161"/>
      <c r="AG102" s="114"/>
      <c r="AH102" s="114"/>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row>
    <row r="103" spans="7:57" x14ac:dyDescent="0.4">
      <c r="G103" s="114"/>
      <c r="H103" s="114"/>
      <c r="I103" s="114"/>
      <c r="J103" s="114"/>
      <c r="K103" s="114"/>
      <c r="L103" s="114"/>
      <c r="M103" s="114"/>
      <c r="N103" s="114"/>
      <c r="O103" s="114"/>
      <c r="P103" s="114"/>
      <c r="Q103" s="114"/>
      <c r="R103" s="114"/>
      <c r="S103" s="114"/>
      <c r="T103" s="114"/>
      <c r="U103" s="114"/>
      <c r="V103" s="114"/>
      <c r="W103" s="114"/>
      <c r="X103" s="114"/>
      <c r="Y103" s="114"/>
      <c r="Z103" s="114"/>
      <c r="AA103" s="254"/>
      <c r="AB103" s="256"/>
      <c r="AC103" s="161"/>
      <c r="AD103" s="161"/>
      <c r="AE103" s="161"/>
      <c r="AF103" s="161"/>
      <c r="AG103" s="114"/>
      <c r="AH103" s="114"/>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row>
    <row r="104" spans="7:57" x14ac:dyDescent="0.4">
      <c r="G104" s="114"/>
      <c r="H104" s="114"/>
      <c r="I104" s="114"/>
      <c r="J104" s="114"/>
      <c r="K104" s="114"/>
      <c r="L104" s="114"/>
      <c r="M104" s="114"/>
      <c r="N104" s="114"/>
      <c r="O104" s="114"/>
      <c r="P104" s="114"/>
      <c r="Q104" s="114"/>
      <c r="R104" s="114"/>
      <c r="S104" s="114"/>
      <c r="T104" s="114"/>
      <c r="U104" s="114"/>
      <c r="V104" s="114"/>
      <c r="W104" s="114"/>
      <c r="X104" s="114"/>
      <c r="Y104" s="114"/>
      <c r="Z104" s="114"/>
      <c r="AA104" s="248" t="s">
        <v>93</v>
      </c>
      <c r="AB104" s="250"/>
      <c r="AC104" s="304" t="s">
        <v>413</v>
      </c>
      <c r="AD104" s="305"/>
      <c r="AE104" s="305"/>
      <c r="AF104" s="305"/>
      <c r="AG104" s="114" t="s">
        <v>115</v>
      </c>
      <c r="AH104" s="114"/>
      <c r="AI104" s="117" t="s">
        <v>599</v>
      </c>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row>
    <row r="105" spans="7:57" x14ac:dyDescent="0.4">
      <c r="G105" s="114"/>
      <c r="H105" s="114"/>
      <c r="I105" s="114"/>
      <c r="J105" s="114"/>
      <c r="K105" s="114"/>
      <c r="L105" s="114"/>
      <c r="M105" s="114"/>
      <c r="N105" s="114"/>
      <c r="O105" s="114"/>
      <c r="P105" s="114"/>
      <c r="Q105" s="114"/>
      <c r="R105" s="114"/>
      <c r="S105" s="114"/>
      <c r="T105" s="114"/>
      <c r="U105" s="114"/>
      <c r="V105" s="114"/>
      <c r="W105" s="114"/>
      <c r="X105" s="114"/>
      <c r="Y105" s="114"/>
      <c r="Z105" s="114"/>
      <c r="AA105" s="251"/>
      <c r="AB105" s="253"/>
      <c r="AC105" s="304"/>
      <c r="AD105" s="305"/>
      <c r="AE105" s="305"/>
      <c r="AF105" s="305"/>
      <c r="AG105" s="114"/>
      <c r="AH105" s="114"/>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row>
    <row r="106" spans="7:57" x14ac:dyDescent="0.4">
      <c r="G106" s="114"/>
      <c r="H106" s="114"/>
      <c r="I106" s="114"/>
      <c r="J106" s="114"/>
      <c r="K106" s="114"/>
      <c r="L106" s="114"/>
      <c r="M106" s="114"/>
      <c r="N106" s="114"/>
      <c r="O106" s="114"/>
      <c r="P106" s="114"/>
      <c r="Q106" s="114"/>
      <c r="R106" s="114"/>
      <c r="S106" s="114"/>
      <c r="T106" s="114"/>
      <c r="U106" s="114"/>
      <c r="V106" s="114"/>
      <c r="W106" s="114"/>
      <c r="X106" s="114"/>
      <c r="Y106" s="114"/>
      <c r="Z106" s="114"/>
      <c r="AA106" s="254"/>
      <c r="AB106" s="256"/>
      <c r="AC106" s="305"/>
      <c r="AD106" s="305"/>
      <c r="AE106" s="305"/>
      <c r="AF106" s="305"/>
      <c r="AG106" s="114"/>
      <c r="AH106" s="114"/>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row>
    <row r="107" spans="7:57" x14ac:dyDescent="0.4">
      <c r="G107" s="114"/>
      <c r="H107" s="114"/>
      <c r="I107" s="114"/>
      <c r="J107" s="114"/>
      <c r="K107" s="114"/>
      <c r="L107" s="114"/>
      <c r="M107" s="114"/>
      <c r="N107" s="114"/>
      <c r="O107" s="114"/>
      <c r="P107" s="114"/>
      <c r="Q107" s="114"/>
      <c r="R107" s="114"/>
      <c r="S107" s="114"/>
      <c r="T107" s="114"/>
      <c r="U107" s="114"/>
      <c r="V107" s="114"/>
      <c r="W107" s="114"/>
      <c r="X107" s="114"/>
      <c r="Y107" s="114"/>
      <c r="Z107" s="114"/>
      <c r="AA107" s="323" t="s">
        <v>171</v>
      </c>
      <c r="AB107" s="322"/>
      <c r="AC107" s="323" t="s">
        <v>75</v>
      </c>
      <c r="AD107" s="321"/>
      <c r="AE107" s="321"/>
      <c r="AF107" s="322"/>
      <c r="AG107" s="324" t="s">
        <v>75</v>
      </c>
      <c r="AH107" s="325"/>
      <c r="AI107" s="326" t="s">
        <v>81</v>
      </c>
      <c r="AJ107" s="327"/>
      <c r="AK107" s="327"/>
      <c r="AL107" s="327"/>
      <c r="AM107" s="327"/>
      <c r="AN107" s="327"/>
      <c r="AO107" s="327"/>
      <c r="AP107" s="327"/>
      <c r="AQ107" s="327"/>
      <c r="AR107" s="327"/>
      <c r="AS107" s="327"/>
      <c r="AT107" s="327"/>
      <c r="AU107" s="327"/>
      <c r="AV107" s="327"/>
      <c r="AW107" s="327"/>
      <c r="AX107" s="327"/>
      <c r="AY107" s="327"/>
      <c r="AZ107" s="327"/>
      <c r="BA107" s="327"/>
      <c r="BB107" s="327"/>
      <c r="BC107" s="327"/>
      <c r="BD107" s="327"/>
      <c r="BE107" s="328"/>
    </row>
    <row r="108" spans="7:57" x14ac:dyDescent="0.4">
      <c r="G108" s="90" t="s">
        <v>478</v>
      </c>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2"/>
    </row>
    <row r="111" spans="7:57" x14ac:dyDescent="0.4">
      <c r="G111" s="330" t="s">
        <v>479</v>
      </c>
      <c r="H111" s="330"/>
      <c r="I111" s="330"/>
      <c r="J111" s="330"/>
      <c r="K111" s="330"/>
      <c r="L111" s="330"/>
      <c r="M111" s="330"/>
      <c r="N111" s="330"/>
      <c r="O111" s="330"/>
      <c r="P111" s="330"/>
      <c r="Q111" s="330"/>
      <c r="R111" s="330"/>
      <c r="S111" s="330"/>
      <c r="T111" s="330"/>
      <c r="U111" s="330"/>
      <c r="V111" s="330"/>
      <c r="W111" s="330"/>
      <c r="X111" s="330"/>
      <c r="Y111" s="330"/>
      <c r="Z111" s="330"/>
      <c r="AA111" s="330"/>
      <c r="AB111" s="330"/>
      <c r="AC111" s="330"/>
      <c r="AD111" s="330"/>
      <c r="AE111" s="330"/>
      <c r="AF111" s="330"/>
      <c r="AG111" s="330"/>
      <c r="AH111" s="330"/>
      <c r="AI111" s="330"/>
      <c r="AJ111" s="330"/>
      <c r="AK111" s="330"/>
      <c r="AL111" s="330"/>
      <c r="AM111" s="330"/>
      <c r="AN111" s="330"/>
      <c r="AO111" s="330"/>
      <c r="AP111" s="330"/>
      <c r="AQ111" s="330"/>
      <c r="AR111" s="330"/>
      <c r="AS111" s="330"/>
      <c r="AT111" s="330"/>
      <c r="AU111" s="330"/>
      <c r="AV111" s="330"/>
      <c r="AW111" s="330"/>
      <c r="AX111" s="330"/>
      <c r="AY111" s="330"/>
      <c r="AZ111" s="330"/>
      <c r="BA111" s="330"/>
      <c r="BB111" s="330"/>
      <c r="BC111" s="330"/>
      <c r="BD111" s="330"/>
      <c r="BE111" s="330"/>
    </row>
    <row r="112" spans="7:57" ht="18.75" customHeight="1" x14ac:dyDescent="0.4">
      <c r="G112" s="309" t="s">
        <v>64</v>
      </c>
      <c r="H112" s="309"/>
      <c r="I112" s="309"/>
      <c r="J112" s="309"/>
      <c r="K112" s="309"/>
      <c r="L112" s="309"/>
      <c r="M112" s="309"/>
      <c r="N112" s="309"/>
      <c r="O112" s="309"/>
      <c r="P112" s="309"/>
      <c r="Q112" s="309" t="s">
        <v>65</v>
      </c>
      <c r="R112" s="309"/>
      <c r="S112" s="309"/>
      <c r="T112" s="309"/>
      <c r="U112" s="309"/>
      <c r="V112" s="309"/>
      <c r="W112" s="309"/>
      <c r="X112" s="309"/>
      <c r="Y112" s="309"/>
      <c r="Z112" s="309"/>
      <c r="AA112" s="310" t="s">
        <v>66</v>
      </c>
      <c r="AB112" s="311"/>
      <c r="AC112" s="310" t="s">
        <v>67</v>
      </c>
      <c r="AD112" s="312"/>
      <c r="AE112" s="312"/>
      <c r="AF112" s="311"/>
      <c r="AG112" s="313" t="s">
        <v>68</v>
      </c>
      <c r="AH112" s="313"/>
      <c r="AI112" s="309" t="s">
        <v>69</v>
      </c>
      <c r="AJ112" s="309"/>
      <c r="AK112" s="309"/>
      <c r="AL112" s="309"/>
      <c r="AM112" s="309"/>
      <c r="AN112" s="309"/>
      <c r="AO112" s="309"/>
      <c r="AP112" s="309"/>
      <c r="AQ112" s="309"/>
      <c r="AR112" s="309"/>
      <c r="AS112" s="309"/>
      <c r="AT112" s="309"/>
      <c r="AU112" s="309"/>
      <c r="AV112" s="309"/>
      <c r="AW112" s="309"/>
      <c r="AX112" s="309"/>
      <c r="AY112" s="309"/>
      <c r="AZ112" s="309"/>
      <c r="BA112" s="309"/>
      <c r="BB112" s="309"/>
      <c r="BC112" s="309"/>
      <c r="BD112" s="309"/>
      <c r="BE112" s="309"/>
    </row>
    <row r="113" spans="7:60" ht="18.75" customHeight="1" x14ac:dyDescent="0.4">
      <c r="G113" s="314" t="s">
        <v>480</v>
      </c>
      <c r="H113" s="314"/>
      <c r="I113" s="314"/>
      <c r="J113" s="314"/>
      <c r="K113" s="314"/>
      <c r="L113" s="314"/>
      <c r="M113" s="314"/>
      <c r="N113" s="314"/>
      <c r="O113" s="314"/>
      <c r="P113" s="314"/>
      <c r="Q113" s="314" t="s">
        <v>481</v>
      </c>
      <c r="R113" s="314"/>
      <c r="S113" s="314"/>
      <c r="T113" s="314"/>
      <c r="U113" s="314"/>
      <c r="V113" s="314"/>
      <c r="W113" s="314"/>
      <c r="X113" s="314"/>
      <c r="Y113" s="314"/>
      <c r="Z113" s="314"/>
      <c r="AA113" s="316" t="s">
        <v>482</v>
      </c>
      <c r="AB113" s="316"/>
      <c r="AC113" s="331" t="s">
        <v>604</v>
      </c>
      <c r="AD113" s="331"/>
      <c r="AE113" s="331"/>
      <c r="AF113" s="331"/>
      <c r="AG113" s="317" t="s">
        <v>79</v>
      </c>
      <c r="AH113" s="317"/>
      <c r="AI113" s="318" t="s">
        <v>613</v>
      </c>
      <c r="AJ113" s="318"/>
      <c r="AK113" s="318"/>
      <c r="AL113" s="318"/>
      <c r="AM113" s="318"/>
      <c r="AN113" s="318"/>
      <c r="AO113" s="318"/>
      <c r="AP113" s="318"/>
      <c r="AQ113" s="318"/>
      <c r="AR113" s="318"/>
      <c r="AS113" s="318"/>
      <c r="AT113" s="318"/>
      <c r="AU113" s="318"/>
      <c r="AV113" s="318"/>
      <c r="AW113" s="318"/>
      <c r="AX113" s="318"/>
      <c r="AY113" s="318"/>
      <c r="AZ113" s="318"/>
      <c r="BA113" s="318"/>
      <c r="BB113" s="318"/>
      <c r="BC113" s="318"/>
      <c r="BD113" s="318"/>
      <c r="BE113" s="318"/>
    </row>
    <row r="114" spans="7:60" ht="18.75" customHeight="1" x14ac:dyDescent="0.4">
      <c r="G114" s="314"/>
      <c r="H114" s="314"/>
      <c r="I114" s="314"/>
      <c r="J114" s="314"/>
      <c r="K114" s="314"/>
      <c r="L114" s="314"/>
      <c r="M114" s="314"/>
      <c r="N114" s="314"/>
      <c r="O114" s="314"/>
      <c r="P114" s="314"/>
      <c r="Q114" s="314"/>
      <c r="R114" s="314"/>
      <c r="S114" s="314"/>
      <c r="T114" s="314"/>
      <c r="U114" s="314"/>
      <c r="V114" s="314"/>
      <c r="W114" s="314"/>
      <c r="X114" s="314"/>
      <c r="Y114" s="314"/>
      <c r="Z114" s="314"/>
      <c r="AA114" s="316"/>
      <c r="AB114" s="316"/>
      <c r="AC114" s="331"/>
      <c r="AD114" s="331"/>
      <c r="AE114" s="331"/>
      <c r="AF114" s="331"/>
      <c r="AG114" s="317"/>
      <c r="AH114" s="317"/>
      <c r="AI114" s="318"/>
      <c r="AJ114" s="318"/>
      <c r="AK114" s="318"/>
      <c r="AL114" s="318"/>
      <c r="AM114" s="318"/>
      <c r="AN114" s="318"/>
      <c r="AO114" s="318"/>
      <c r="AP114" s="318"/>
      <c r="AQ114" s="318"/>
      <c r="AR114" s="318"/>
      <c r="AS114" s="318"/>
      <c r="AT114" s="318"/>
      <c r="AU114" s="318"/>
      <c r="AV114" s="318"/>
      <c r="AW114" s="318"/>
      <c r="AX114" s="318"/>
      <c r="AY114" s="318"/>
      <c r="AZ114" s="318"/>
      <c r="BA114" s="318"/>
      <c r="BB114" s="318"/>
      <c r="BC114" s="318"/>
      <c r="BD114" s="318"/>
      <c r="BE114" s="318"/>
    </row>
    <row r="115" spans="7:60" ht="18.75" customHeight="1" x14ac:dyDescent="0.4">
      <c r="G115" s="314" t="s">
        <v>605</v>
      </c>
      <c r="H115" s="314"/>
      <c r="I115" s="314"/>
      <c r="J115" s="314"/>
      <c r="K115" s="314"/>
      <c r="L115" s="314"/>
      <c r="M115" s="314"/>
      <c r="N115" s="314"/>
      <c r="O115" s="314"/>
      <c r="P115" s="314"/>
      <c r="Q115" s="317" t="s">
        <v>483</v>
      </c>
      <c r="R115" s="317"/>
      <c r="S115" s="317"/>
      <c r="T115" s="317"/>
      <c r="U115" s="317"/>
      <c r="V115" s="317"/>
      <c r="W115" s="317"/>
      <c r="X115" s="317"/>
      <c r="Y115" s="317"/>
      <c r="Z115" s="317"/>
      <c r="AA115" s="316" t="s">
        <v>482</v>
      </c>
      <c r="AB115" s="316"/>
      <c r="AC115" s="332" t="s">
        <v>608</v>
      </c>
      <c r="AD115" s="332"/>
      <c r="AE115" s="332"/>
      <c r="AF115" s="332"/>
      <c r="AG115" s="317" t="s">
        <v>79</v>
      </c>
      <c r="AH115" s="317"/>
      <c r="AI115" s="318" t="s">
        <v>614</v>
      </c>
      <c r="AJ115" s="333"/>
      <c r="AK115" s="333"/>
      <c r="AL115" s="333"/>
      <c r="AM115" s="333"/>
      <c r="AN115" s="333"/>
      <c r="AO115" s="333"/>
      <c r="AP115" s="333"/>
      <c r="AQ115" s="333"/>
      <c r="AR115" s="333"/>
      <c r="AS115" s="333"/>
      <c r="AT115" s="333"/>
      <c r="AU115" s="333"/>
      <c r="AV115" s="333"/>
      <c r="AW115" s="333"/>
      <c r="AX115" s="333"/>
      <c r="AY115" s="333"/>
      <c r="AZ115" s="333"/>
      <c r="BA115" s="333"/>
      <c r="BB115" s="333"/>
      <c r="BC115" s="333"/>
      <c r="BD115" s="333"/>
      <c r="BE115" s="333"/>
    </row>
    <row r="116" spans="7:60" ht="18.75" customHeight="1" x14ac:dyDescent="0.4">
      <c r="G116" s="314"/>
      <c r="H116" s="314"/>
      <c r="I116" s="314"/>
      <c r="J116" s="314"/>
      <c r="K116" s="314"/>
      <c r="L116" s="314"/>
      <c r="M116" s="314"/>
      <c r="N116" s="314"/>
      <c r="O116" s="314"/>
      <c r="P116" s="314"/>
      <c r="Q116" s="317"/>
      <c r="R116" s="317"/>
      <c r="S116" s="317"/>
      <c r="T116" s="317"/>
      <c r="U116" s="317"/>
      <c r="V116" s="317"/>
      <c r="W116" s="317"/>
      <c r="X116" s="317"/>
      <c r="Y116" s="317"/>
      <c r="Z116" s="317"/>
      <c r="AA116" s="316"/>
      <c r="AB116" s="316"/>
      <c r="AC116" s="332"/>
      <c r="AD116" s="332"/>
      <c r="AE116" s="332"/>
      <c r="AF116" s="332"/>
      <c r="AG116" s="317"/>
      <c r="AH116" s="317"/>
      <c r="AI116" s="333"/>
      <c r="AJ116" s="333"/>
      <c r="AK116" s="333"/>
      <c r="AL116" s="333"/>
      <c r="AM116" s="333"/>
      <c r="AN116" s="333"/>
      <c r="AO116" s="333"/>
      <c r="AP116" s="333"/>
      <c r="AQ116" s="333"/>
      <c r="AR116" s="333"/>
      <c r="AS116" s="333"/>
      <c r="AT116" s="333"/>
      <c r="AU116" s="333"/>
      <c r="AV116" s="333"/>
      <c r="AW116" s="333"/>
      <c r="AX116" s="333"/>
      <c r="AY116" s="333"/>
      <c r="AZ116" s="333"/>
      <c r="BA116" s="333"/>
      <c r="BB116" s="333"/>
      <c r="BC116" s="333"/>
      <c r="BD116" s="333"/>
      <c r="BE116" s="333"/>
    </row>
    <row r="117" spans="7:60" ht="18.75" customHeight="1" x14ac:dyDescent="0.4">
      <c r="G117" s="314" t="s">
        <v>484</v>
      </c>
      <c r="H117" s="314"/>
      <c r="I117" s="314"/>
      <c r="J117" s="314"/>
      <c r="K117" s="314"/>
      <c r="L117" s="314"/>
      <c r="M117" s="314"/>
      <c r="N117" s="314"/>
      <c r="O117" s="314"/>
      <c r="P117" s="314"/>
      <c r="Q117" s="317" t="s">
        <v>485</v>
      </c>
      <c r="R117" s="317"/>
      <c r="S117" s="317"/>
      <c r="T117" s="317"/>
      <c r="U117" s="317"/>
      <c r="V117" s="317"/>
      <c r="W117" s="317"/>
      <c r="X117" s="317"/>
      <c r="Y117" s="317"/>
      <c r="Z117" s="317"/>
      <c r="AA117" s="316" t="s">
        <v>482</v>
      </c>
      <c r="AB117" s="316"/>
      <c r="AC117" s="316" t="s">
        <v>606</v>
      </c>
      <c r="AD117" s="316"/>
      <c r="AE117" s="316"/>
      <c r="AF117" s="316"/>
      <c r="AG117" s="317" t="s">
        <v>79</v>
      </c>
      <c r="AH117" s="317"/>
      <c r="AI117" s="318" t="s">
        <v>615</v>
      </c>
      <c r="AJ117" s="318"/>
      <c r="AK117" s="318"/>
      <c r="AL117" s="318"/>
      <c r="AM117" s="318"/>
      <c r="AN117" s="318"/>
      <c r="AO117" s="318"/>
      <c r="AP117" s="318"/>
      <c r="AQ117" s="318"/>
      <c r="AR117" s="318"/>
      <c r="AS117" s="318"/>
      <c r="AT117" s="318"/>
      <c r="AU117" s="318"/>
      <c r="AV117" s="318"/>
      <c r="AW117" s="318"/>
      <c r="AX117" s="318"/>
      <c r="AY117" s="318"/>
      <c r="AZ117" s="318"/>
      <c r="BA117" s="318"/>
      <c r="BB117" s="318"/>
      <c r="BC117" s="318"/>
      <c r="BD117" s="318"/>
      <c r="BE117" s="318"/>
    </row>
    <row r="118" spans="7:60" ht="18.75" customHeight="1" x14ac:dyDescent="0.4">
      <c r="G118" s="314"/>
      <c r="H118" s="314"/>
      <c r="I118" s="314"/>
      <c r="J118" s="314"/>
      <c r="K118" s="314"/>
      <c r="L118" s="314"/>
      <c r="M118" s="314"/>
      <c r="N118" s="314"/>
      <c r="O118" s="314"/>
      <c r="P118" s="314"/>
      <c r="Q118" s="317"/>
      <c r="R118" s="317"/>
      <c r="S118" s="317"/>
      <c r="T118" s="317"/>
      <c r="U118" s="317"/>
      <c r="V118" s="317"/>
      <c r="W118" s="317"/>
      <c r="X118" s="317"/>
      <c r="Y118" s="317"/>
      <c r="Z118" s="317"/>
      <c r="AA118" s="316"/>
      <c r="AB118" s="316"/>
      <c r="AC118" s="316"/>
      <c r="AD118" s="316"/>
      <c r="AE118" s="316"/>
      <c r="AF118" s="316"/>
      <c r="AG118" s="317"/>
      <c r="AH118" s="317"/>
      <c r="AI118" s="318"/>
      <c r="AJ118" s="318"/>
      <c r="AK118" s="318"/>
      <c r="AL118" s="318"/>
      <c r="AM118" s="318"/>
      <c r="AN118" s="318"/>
      <c r="AO118" s="318"/>
      <c r="AP118" s="318"/>
      <c r="AQ118" s="318"/>
      <c r="AR118" s="318"/>
      <c r="AS118" s="318"/>
      <c r="AT118" s="318"/>
      <c r="AU118" s="318"/>
      <c r="AV118" s="318"/>
      <c r="AW118" s="318"/>
      <c r="AX118" s="318"/>
      <c r="AY118" s="318"/>
      <c r="AZ118" s="318"/>
      <c r="BA118" s="318"/>
      <c r="BB118" s="318"/>
      <c r="BC118" s="318"/>
      <c r="BD118" s="318"/>
      <c r="BE118" s="318"/>
    </row>
    <row r="119" spans="7:60" ht="18.75" customHeight="1" x14ac:dyDescent="0.4">
      <c r="G119" s="314" t="s">
        <v>486</v>
      </c>
      <c r="H119" s="314"/>
      <c r="I119" s="314"/>
      <c r="J119" s="314"/>
      <c r="K119" s="314"/>
      <c r="L119" s="314"/>
      <c r="M119" s="314"/>
      <c r="N119" s="314"/>
      <c r="O119" s="314"/>
      <c r="P119" s="314"/>
      <c r="Q119" s="317" t="s">
        <v>487</v>
      </c>
      <c r="R119" s="317"/>
      <c r="S119" s="317"/>
      <c r="T119" s="317"/>
      <c r="U119" s="317"/>
      <c r="V119" s="317"/>
      <c r="W119" s="317"/>
      <c r="X119" s="317"/>
      <c r="Y119" s="317"/>
      <c r="Z119" s="317"/>
      <c r="AA119" s="316" t="s">
        <v>482</v>
      </c>
      <c r="AB119" s="316"/>
      <c r="AC119" s="334" t="s">
        <v>607</v>
      </c>
      <c r="AD119" s="334"/>
      <c r="AE119" s="334"/>
      <c r="AF119" s="334"/>
      <c r="AG119" s="317" t="s">
        <v>79</v>
      </c>
      <c r="AH119" s="317"/>
      <c r="AI119" s="318" t="s">
        <v>616</v>
      </c>
      <c r="AJ119" s="318"/>
      <c r="AK119" s="318"/>
      <c r="AL119" s="318"/>
      <c r="AM119" s="318"/>
      <c r="AN119" s="318"/>
      <c r="AO119" s="318"/>
      <c r="AP119" s="318"/>
      <c r="AQ119" s="318"/>
      <c r="AR119" s="318"/>
      <c r="AS119" s="318"/>
      <c r="AT119" s="318"/>
      <c r="AU119" s="318"/>
      <c r="AV119" s="318"/>
      <c r="AW119" s="318"/>
      <c r="AX119" s="318"/>
      <c r="AY119" s="318"/>
      <c r="AZ119" s="318"/>
      <c r="BA119" s="318"/>
      <c r="BB119" s="318"/>
      <c r="BC119" s="318"/>
      <c r="BD119" s="318"/>
      <c r="BE119" s="318"/>
      <c r="BF119" s="27"/>
      <c r="BG119" s="27"/>
      <c r="BH119" s="27"/>
    </row>
    <row r="120" spans="7:60" x14ac:dyDescent="0.4">
      <c r="G120" s="314"/>
      <c r="H120" s="314"/>
      <c r="I120" s="314"/>
      <c r="J120" s="314"/>
      <c r="K120" s="314"/>
      <c r="L120" s="314"/>
      <c r="M120" s="314"/>
      <c r="N120" s="314"/>
      <c r="O120" s="314"/>
      <c r="P120" s="314"/>
      <c r="Q120" s="317"/>
      <c r="R120" s="317"/>
      <c r="S120" s="317"/>
      <c r="T120" s="317"/>
      <c r="U120" s="317"/>
      <c r="V120" s="317"/>
      <c r="W120" s="317"/>
      <c r="X120" s="317"/>
      <c r="Y120" s="317"/>
      <c r="Z120" s="317"/>
      <c r="AA120" s="316"/>
      <c r="AB120" s="316"/>
      <c r="AC120" s="334"/>
      <c r="AD120" s="334"/>
      <c r="AE120" s="334"/>
      <c r="AF120" s="334"/>
      <c r="AG120" s="317"/>
      <c r="AH120" s="317"/>
      <c r="AI120" s="318"/>
      <c r="AJ120" s="318"/>
      <c r="AK120" s="318"/>
      <c r="AL120" s="318"/>
      <c r="AM120" s="318"/>
      <c r="AN120" s="318"/>
      <c r="AO120" s="318"/>
      <c r="AP120" s="318"/>
      <c r="AQ120" s="318"/>
      <c r="AR120" s="318"/>
      <c r="AS120" s="318"/>
      <c r="AT120" s="318"/>
      <c r="AU120" s="318"/>
      <c r="AV120" s="318"/>
      <c r="AW120" s="318"/>
      <c r="AX120" s="318"/>
      <c r="AY120" s="318"/>
      <c r="AZ120" s="318"/>
      <c r="BA120" s="318"/>
      <c r="BB120" s="318"/>
      <c r="BC120" s="318"/>
      <c r="BD120" s="318"/>
      <c r="BE120" s="318"/>
      <c r="BF120" s="27"/>
      <c r="BG120" s="27"/>
      <c r="BH120" s="27"/>
    </row>
    <row r="121" spans="7:60" x14ac:dyDescent="0.4">
      <c r="G121" s="314"/>
      <c r="H121" s="314"/>
      <c r="I121" s="314"/>
      <c r="J121" s="314"/>
      <c r="K121" s="314"/>
      <c r="L121" s="314"/>
      <c r="M121" s="314"/>
      <c r="N121" s="314"/>
      <c r="O121" s="314"/>
      <c r="P121" s="314"/>
      <c r="Q121" s="317"/>
      <c r="R121" s="317"/>
      <c r="S121" s="317"/>
      <c r="T121" s="317"/>
      <c r="U121" s="317"/>
      <c r="V121" s="317"/>
      <c r="W121" s="317"/>
      <c r="X121" s="317"/>
      <c r="Y121" s="317"/>
      <c r="Z121" s="317"/>
      <c r="AA121" s="316"/>
      <c r="AB121" s="316"/>
      <c r="AC121" s="334"/>
      <c r="AD121" s="334"/>
      <c r="AE121" s="334"/>
      <c r="AF121" s="334"/>
      <c r="AG121" s="317"/>
      <c r="AH121" s="317"/>
      <c r="AI121" s="318"/>
      <c r="AJ121" s="318"/>
      <c r="AK121" s="318"/>
      <c r="AL121" s="318"/>
      <c r="AM121" s="318"/>
      <c r="AN121" s="318"/>
      <c r="AO121" s="318"/>
      <c r="AP121" s="318"/>
      <c r="AQ121" s="318"/>
      <c r="AR121" s="318"/>
      <c r="AS121" s="318"/>
      <c r="AT121" s="318"/>
      <c r="AU121" s="318"/>
      <c r="AV121" s="318"/>
      <c r="AW121" s="318"/>
      <c r="AX121" s="318"/>
      <c r="AY121" s="318"/>
      <c r="AZ121" s="318"/>
      <c r="BA121" s="318"/>
      <c r="BB121" s="318"/>
      <c r="BC121" s="318"/>
      <c r="BD121" s="318"/>
      <c r="BE121" s="318"/>
      <c r="BF121" s="27"/>
      <c r="BG121" s="27"/>
      <c r="BH121" s="27"/>
    </row>
    <row r="122" spans="7:60" x14ac:dyDescent="0.4">
      <c r="G122" s="314"/>
      <c r="H122" s="314"/>
      <c r="I122" s="314"/>
      <c r="J122" s="314"/>
      <c r="K122" s="314"/>
      <c r="L122" s="314"/>
      <c r="M122" s="314"/>
      <c r="N122" s="314"/>
      <c r="O122" s="314"/>
      <c r="P122" s="314"/>
      <c r="Q122" s="317"/>
      <c r="R122" s="317"/>
      <c r="S122" s="317"/>
      <c r="T122" s="317"/>
      <c r="U122" s="317"/>
      <c r="V122" s="317"/>
      <c r="W122" s="317"/>
      <c r="X122" s="317"/>
      <c r="Y122" s="317"/>
      <c r="Z122" s="317"/>
      <c r="AA122" s="316"/>
      <c r="AB122" s="316"/>
      <c r="AC122" s="334"/>
      <c r="AD122" s="334"/>
      <c r="AE122" s="334"/>
      <c r="AF122" s="334"/>
      <c r="AG122" s="317"/>
      <c r="AH122" s="317"/>
      <c r="AI122" s="318"/>
      <c r="AJ122" s="318"/>
      <c r="AK122" s="318"/>
      <c r="AL122" s="318"/>
      <c r="AM122" s="318"/>
      <c r="AN122" s="318"/>
      <c r="AO122" s="318"/>
      <c r="AP122" s="318"/>
      <c r="AQ122" s="318"/>
      <c r="AR122" s="318"/>
      <c r="AS122" s="318"/>
      <c r="AT122" s="318"/>
      <c r="AU122" s="318"/>
      <c r="AV122" s="318"/>
      <c r="AW122" s="318"/>
      <c r="AX122" s="318"/>
      <c r="AY122" s="318"/>
      <c r="AZ122" s="318"/>
      <c r="BA122" s="318"/>
      <c r="BB122" s="318"/>
      <c r="BC122" s="318"/>
      <c r="BD122" s="318"/>
      <c r="BE122" s="318"/>
      <c r="BF122" s="27"/>
      <c r="BG122" s="27"/>
      <c r="BH122" s="27"/>
    </row>
    <row r="123" spans="7:60" x14ac:dyDescent="0.4">
      <c r="G123" s="335" t="s">
        <v>488</v>
      </c>
      <c r="H123" s="336"/>
      <c r="I123" s="336"/>
      <c r="J123" s="336"/>
      <c r="K123" s="336"/>
      <c r="L123" s="336"/>
      <c r="M123" s="336"/>
      <c r="N123" s="336"/>
      <c r="O123" s="336"/>
      <c r="P123" s="336"/>
      <c r="Q123" s="336"/>
      <c r="R123" s="336"/>
      <c r="S123" s="336"/>
      <c r="T123" s="336"/>
      <c r="U123" s="336"/>
      <c r="V123" s="336"/>
      <c r="W123" s="336"/>
      <c r="X123" s="336"/>
      <c r="Y123" s="336"/>
      <c r="Z123" s="336"/>
      <c r="AA123" s="336"/>
      <c r="AB123" s="336"/>
      <c r="AC123" s="336"/>
      <c r="AD123" s="336"/>
      <c r="AE123" s="336"/>
      <c r="AF123" s="336"/>
      <c r="AG123" s="336"/>
      <c r="AH123" s="336"/>
      <c r="AI123" s="336"/>
      <c r="AJ123" s="336"/>
      <c r="AK123" s="336"/>
      <c r="AL123" s="336"/>
      <c r="AM123" s="336"/>
      <c r="AN123" s="336"/>
      <c r="AO123" s="336"/>
      <c r="AP123" s="336"/>
      <c r="AQ123" s="336"/>
      <c r="AR123" s="336"/>
      <c r="AS123" s="336"/>
      <c r="AT123" s="336"/>
      <c r="AU123" s="336"/>
      <c r="AV123" s="336"/>
      <c r="AW123" s="336"/>
      <c r="AX123" s="336"/>
      <c r="AY123" s="336"/>
      <c r="AZ123" s="336"/>
      <c r="BA123" s="336"/>
      <c r="BB123" s="336"/>
      <c r="BC123" s="336"/>
      <c r="BD123" s="336"/>
      <c r="BE123" s="337"/>
    </row>
    <row r="124" spans="7:60" x14ac:dyDescent="0.4">
      <c r="AC124" s="28"/>
      <c r="AD124" s="28"/>
      <c r="AE124" s="28"/>
      <c r="AF124" s="28"/>
    </row>
    <row r="125" spans="7:60" x14ac:dyDescent="0.4">
      <c r="AC125" s="28"/>
      <c r="AD125" s="28"/>
      <c r="AE125" s="28"/>
      <c r="AF125" s="28"/>
    </row>
    <row r="126" spans="7:60" x14ac:dyDescent="0.4">
      <c r="G126" s="338" t="s">
        <v>498</v>
      </c>
      <c r="H126" s="339"/>
      <c r="I126" s="339"/>
      <c r="J126" s="339"/>
      <c r="K126" s="339"/>
      <c r="L126" s="339"/>
      <c r="M126" s="339"/>
      <c r="N126" s="339"/>
      <c r="O126" s="339"/>
      <c r="P126" s="339"/>
      <c r="Q126" s="339"/>
      <c r="R126" s="339"/>
      <c r="S126" s="339"/>
      <c r="T126" s="339"/>
      <c r="U126" s="339"/>
      <c r="V126" s="339"/>
      <c r="W126" s="339"/>
      <c r="X126" s="339"/>
      <c r="Y126" s="339"/>
      <c r="Z126" s="339"/>
      <c r="AA126" s="339"/>
      <c r="AB126" s="339"/>
      <c r="AC126" s="339"/>
      <c r="AD126" s="339"/>
      <c r="AE126" s="339"/>
      <c r="AF126" s="339"/>
      <c r="AG126" s="339"/>
      <c r="AH126" s="339"/>
      <c r="AI126" s="339"/>
      <c r="AJ126" s="339"/>
      <c r="AK126" s="339"/>
      <c r="AL126" s="339"/>
      <c r="AM126" s="339"/>
      <c r="AN126" s="339"/>
      <c r="AO126" s="339"/>
      <c r="AP126" s="339"/>
      <c r="AQ126" s="339"/>
      <c r="AR126" s="339"/>
      <c r="AS126" s="339"/>
      <c r="AT126" s="339"/>
      <c r="AU126" s="339"/>
      <c r="AV126" s="339"/>
      <c r="AW126" s="339"/>
      <c r="AX126" s="339"/>
      <c r="AY126" s="339"/>
      <c r="AZ126" s="339"/>
      <c r="BA126" s="339"/>
      <c r="BB126" s="339"/>
      <c r="BC126" s="339"/>
      <c r="BD126" s="339"/>
      <c r="BE126" s="340"/>
    </row>
    <row r="127" spans="7:60" x14ac:dyDescent="0.4">
      <c r="G127" s="309" t="s">
        <v>64</v>
      </c>
      <c r="H127" s="309"/>
      <c r="I127" s="309"/>
      <c r="J127" s="309"/>
      <c r="K127" s="309"/>
      <c r="L127" s="309"/>
      <c r="M127" s="309"/>
      <c r="N127" s="309"/>
      <c r="O127" s="309"/>
      <c r="P127" s="309"/>
      <c r="Q127" s="309" t="s">
        <v>65</v>
      </c>
      <c r="R127" s="309"/>
      <c r="S127" s="309"/>
      <c r="T127" s="309"/>
      <c r="U127" s="309"/>
      <c r="V127" s="309"/>
      <c r="W127" s="309"/>
      <c r="X127" s="309"/>
      <c r="Y127" s="309"/>
      <c r="Z127" s="309"/>
      <c r="AA127" s="310" t="s">
        <v>66</v>
      </c>
      <c r="AB127" s="311"/>
      <c r="AC127" s="310" t="s">
        <v>67</v>
      </c>
      <c r="AD127" s="312"/>
      <c r="AE127" s="312"/>
      <c r="AF127" s="311"/>
      <c r="AG127" s="313" t="s">
        <v>68</v>
      </c>
      <c r="AH127" s="313"/>
      <c r="AI127" s="309" t="s">
        <v>69</v>
      </c>
      <c r="AJ127" s="309"/>
      <c r="AK127" s="309"/>
      <c r="AL127" s="309"/>
      <c r="AM127" s="309"/>
      <c r="AN127" s="309"/>
      <c r="AO127" s="309"/>
      <c r="AP127" s="309"/>
      <c r="AQ127" s="309"/>
      <c r="AR127" s="309"/>
      <c r="AS127" s="309"/>
      <c r="AT127" s="309"/>
      <c r="AU127" s="309"/>
      <c r="AV127" s="309"/>
      <c r="AW127" s="309"/>
      <c r="AX127" s="309"/>
      <c r="AY127" s="309"/>
      <c r="AZ127" s="309"/>
      <c r="BA127" s="309"/>
      <c r="BB127" s="309"/>
      <c r="BC127" s="309"/>
      <c r="BD127" s="309"/>
      <c r="BE127" s="309"/>
    </row>
    <row r="128" spans="7:60" x14ac:dyDescent="0.4">
      <c r="G128" s="314" t="s">
        <v>629</v>
      </c>
      <c r="H128" s="314"/>
      <c r="I128" s="314"/>
      <c r="J128" s="314"/>
      <c r="K128" s="314"/>
      <c r="L128" s="314"/>
      <c r="M128" s="314"/>
      <c r="N128" s="314"/>
      <c r="O128" s="314"/>
      <c r="P128" s="314"/>
      <c r="Q128" s="317" t="s">
        <v>505</v>
      </c>
      <c r="R128" s="317"/>
      <c r="S128" s="317"/>
      <c r="T128" s="317"/>
      <c r="U128" s="317"/>
      <c r="V128" s="317"/>
      <c r="W128" s="317"/>
      <c r="X128" s="317"/>
      <c r="Y128" s="317"/>
      <c r="Z128" s="317"/>
      <c r="AA128" s="316" t="s">
        <v>482</v>
      </c>
      <c r="AB128" s="316"/>
      <c r="AC128" s="331" t="s">
        <v>612</v>
      </c>
      <c r="AD128" s="332"/>
      <c r="AE128" s="332"/>
      <c r="AF128" s="332"/>
      <c r="AG128" s="317" t="s">
        <v>79</v>
      </c>
      <c r="AH128" s="317"/>
      <c r="AI128" s="318" t="s">
        <v>609</v>
      </c>
      <c r="AJ128" s="333"/>
      <c r="AK128" s="333"/>
      <c r="AL128" s="333"/>
      <c r="AM128" s="333"/>
      <c r="AN128" s="333"/>
      <c r="AO128" s="333"/>
      <c r="AP128" s="333"/>
      <c r="AQ128" s="333"/>
      <c r="AR128" s="333"/>
      <c r="AS128" s="333"/>
      <c r="AT128" s="333"/>
      <c r="AU128" s="333"/>
      <c r="AV128" s="333"/>
      <c r="AW128" s="333"/>
      <c r="AX128" s="333"/>
      <c r="AY128" s="333"/>
      <c r="AZ128" s="333"/>
      <c r="BA128" s="333"/>
      <c r="BB128" s="333"/>
      <c r="BC128" s="333"/>
      <c r="BD128" s="333"/>
      <c r="BE128" s="333"/>
    </row>
    <row r="129" spans="7:57" ht="18.75" customHeight="1" x14ac:dyDescent="0.4">
      <c r="G129" s="314"/>
      <c r="H129" s="314"/>
      <c r="I129" s="314"/>
      <c r="J129" s="314"/>
      <c r="K129" s="314"/>
      <c r="L129" s="314"/>
      <c r="M129" s="314"/>
      <c r="N129" s="314"/>
      <c r="O129" s="314"/>
      <c r="P129" s="314"/>
      <c r="Q129" s="317"/>
      <c r="R129" s="317"/>
      <c r="S129" s="317"/>
      <c r="T129" s="317"/>
      <c r="U129" s="317"/>
      <c r="V129" s="317"/>
      <c r="W129" s="317"/>
      <c r="X129" s="317"/>
      <c r="Y129" s="317"/>
      <c r="Z129" s="317"/>
      <c r="AA129" s="316"/>
      <c r="AB129" s="316"/>
      <c r="AC129" s="332"/>
      <c r="AD129" s="332"/>
      <c r="AE129" s="332"/>
      <c r="AF129" s="332"/>
      <c r="AG129" s="317"/>
      <c r="AH129" s="317"/>
      <c r="AI129" s="318"/>
      <c r="AJ129" s="333"/>
      <c r="AK129" s="333"/>
      <c r="AL129" s="333"/>
      <c r="AM129" s="333"/>
      <c r="AN129" s="333"/>
      <c r="AO129" s="333"/>
      <c r="AP129" s="333"/>
      <c r="AQ129" s="333"/>
      <c r="AR129" s="333"/>
      <c r="AS129" s="333"/>
      <c r="AT129" s="333"/>
      <c r="AU129" s="333"/>
      <c r="AV129" s="333"/>
      <c r="AW129" s="333"/>
      <c r="AX129" s="333"/>
      <c r="AY129" s="333"/>
      <c r="AZ129" s="333"/>
      <c r="BA129" s="333"/>
      <c r="BB129" s="333"/>
      <c r="BC129" s="333"/>
      <c r="BD129" s="333"/>
      <c r="BE129" s="333"/>
    </row>
    <row r="130" spans="7:57" x14ac:dyDescent="0.4">
      <c r="G130" s="341" t="s">
        <v>601</v>
      </c>
      <c r="H130" s="342"/>
      <c r="I130" s="342"/>
      <c r="J130" s="342"/>
      <c r="K130" s="342"/>
      <c r="L130" s="342"/>
      <c r="M130" s="342"/>
      <c r="N130" s="342"/>
      <c r="O130" s="342"/>
      <c r="P130" s="343"/>
      <c r="Q130" s="347" t="s">
        <v>512</v>
      </c>
      <c r="R130" s="348"/>
      <c r="S130" s="348"/>
      <c r="T130" s="348"/>
      <c r="U130" s="348"/>
      <c r="V130" s="348"/>
      <c r="W130" s="348"/>
      <c r="X130" s="348"/>
      <c r="Y130" s="348"/>
      <c r="Z130" s="349"/>
      <c r="AA130" s="353" t="s">
        <v>482</v>
      </c>
      <c r="AB130" s="354"/>
      <c r="AC130" s="357" t="s">
        <v>610</v>
      </c>
      <c r="AD130" s="358"/>
      <c r="AE130" s="358"/>
      <c r="AF130" s="359"/>
      <c r="AG130" s="347" t="s">
        <v>79</v>
      </c>
      <c r="AH130" s="349"/>
      <c r="AI130" s="363" t="s">
        <v>703</v>
      </c>
      <c r="AJ130" s="364"/>
      <c r="AK130" s="364"/>
      <c r="AL130" s="364"/>
      <c r="AM130" s="364"/>
      <c r="AN130" s="364"/>
      <c r="AO130" s="364"/>
      <c r="AP130" s="364"/>
      <c r="AQ130" s="364"/>
      <c r="AR130" s="364"/>
      <c r="AS130" s="364"/>
      <c r="AT130" s="364"/>
      <c r="AU130" s="364"/>
      <c r="AV130" s="364"/>
      <c r="AW130" s="364"/>
      <c r="AX130" s="364"/>
      <c r="AY130" s="364"/>
      <c r="AZ130" s="364"/>
      <c r="BA130" s="364"/>
      <c r="BB130" s="364"/>
      <c r="BC130" s="364"/>
      <c r="BD130" s="364"/>
      <c r="BE130" s="365"/>
    </row>
    <row r="131" spans="7:57" ht="18.75" customHeight="1" x14ac:dyDescent="0.4">
      <c r="G131" s="344"/>
      <c r="H131" s="345"/>
      <c r="I131" s="345"/>
      <c r="J131" s="345"/>
      <c r="K131" s="345"/>
      <c r="L131" s="345"/>
      <c r="M131" s="345"/>
      <c r="N131" s="345"/>
      <c r="O131" s="345"/>
      <c r="P131" s="346"/>
      <c r="Q131" s="350"/>
      <c r="R131" s="351"/>
      <c r="S131" s="351"/>
      <c r="T131" s="351"/>
      <c r="U131" s="351"/>
      <c r="V131" s="351"/>
      <c r="W131" s="351"/>
      <c r="X131" s="351"/>
      <c r="Y131" s="351"/>
      <c r="Z131" s="352"/>
      <c r="AA131" s="355"/>
      <c r="AB131" s="356"/>
      <c r="AC131" s="360"/>
      <c r="AD131" s="361"/>
      <c r="AE131" s="361"/>
      <c r="AF131" s="362"/>
      <c r="AG131" s="350"/>
      <c r="AH131" s="352"/>
      <c r="AI131" s="366"/>
      <c r="AJ131" s="367"/>
      <c r="AK131" s="367"/>
      <c r="AL131" s="367"/>
      <c r="AM131" s="367"/>
      <c r="AN131" s="367"/>
      <c r="AO131" s="367"/>
      <c r="AP131" s="367"/>
      <c r="AQ131" s="367"/>
      <c r="AR131" s="367"/>
      <c r="AS131" s="367"/>
      <c r="AT131" s="367"/>
      <c r="AU131" s="367"/>
      <c r="AV131" s="367"/>
      <c r="AW131" s="367"/>
      <c r="AX131" s="367"/>
      <c r="AY131" s="367"/>
      <c r="AZ131" s="367"/>
      <c r="BA131" s="367"/>
      <c r="BB131" s="367"/>
      <c r="BC131" s="367"/>
      <c r="BD131" s="367"/>
      <c r="BE131" s="368"/>
    </row>
    <row r="132" spans="7:57" ht="18.75" customHeight="1" x14ac:dyDescent="0.4">
      <c r="G132" s="314" t="s">
        <v>602</v>
      </c>
      <c r="H132" s="314"/>
      <c r="I132" s="314"/>
      <c r="J132" s="314"/>
      <c r="K132" s="314"/>
      <c r="L132" s="314"/>
      <c r="M132" s="314"/>
      <c r="N132" s="314"/>
      <c r="O132" s="314"/>
      <c r="P132" s="314"/>
      <c r="Q132" s="317" t="s">
        <v>516</v>
      </c>
      <c r="R132" s="317"/>
      <c r="S132" s="317"/>
      <c r="T132" s="317"/>
      <c r="U132" s="317"/>
      <c r="V132" s="317"/>
      <c r="W132" s="317"/>
      <c r="X132" s="317"/>
      <c r="Y132" s="317"/>
      <c r="Z132" s="317"/>
      <c r="AA132" s="316" t="s">
        <v>482</v>
      </c>
      <c r="AB132" s="316"/>
      <c r="AC132" s="332" t="s">
        <v>611</v>
      </c>
      <c r="AD132" s="332"/>
      <c r="AE132" s="332"/>
      <c r="AF132" s="332"/>
      <c r="AG132" s="317" t="s">
        <v>79</v>
      </c>
      <c r="AH132" s="317"/>
      <c r="AI132" s="318" t="s">
        <v>617</v>
      </c>
      <c r="AJ132" s="333"/>
      <c r="AK132" s="333"/>
      <c r="AL132" s="333"/>
      <c r="AM132" s="333"/>
      <c r="AN132" s="333"/>
      <c r="AO132" s="333"/>
      <c r="AP132" s="333"/>
      <c r="AQ132" s="333"/>
      <c r="AR132" s="333"/>
      <c r="AS132" s="333"/>
      <c r="AT132" s="333"/>
      <c r="AU132" s="333"/>
      <c r="AV132" s="333"/>
      <c r="AW132" s="333"/>
      <c r="AX132" s="333"/>
      <c r="AY132" s="333"/>
      <c r="AZ132" s="333"/>
      <c r="BA132" s="333"/>
      <c r="BB132" s="333"/>
      <c r="BC132" s="333"/>
      <c r="BD132" s="333"/>
      <c r="BE132" s="333"/>
    </row>
    <row r="133" spans="7:57" ht="18.75" customHeight="1" x14ac:dyDescent="0.4">
      <c r="G133" s="314"/>
      <c r="H133" s="314"/>
      <c r="I133" s="314"/>
      <c r="J133" s="314"/>
      <c r="K133" s="314"/>
      <c r="L133" s="314"/>
      <c r="M133" s="314"/>
      <c r="N133" s="314"/>
      <c r="O133" s="314"/>
      <c r="P133" s="314"/>
      <c r="Q133" s="317"/>
      <c r="R133" s="317"/>
      <c r="S133" s="317"/>
      <c r="T133" s="317"/>
      <c r="U133" s="317"/>
      <c r="V133" s="317"/>
      <c r="W133" s="317"/>
      <c r="X133" s="317"/>
      <c r="Y133" s="317"/>
      <c r="Z133" s="317"/>
      <c r="AA133" s="316"/>
      <c r="AB133" s="316"/>
      <c r="AC133" s="332"/>
      <c r="AD133" s="332"/>
      <c r="AE133" s="332"/>
      <c r="AF133" s="332"/>
      <c r="AG133" s="317"/>
      <c r="AH133" s="317"/>
      <c r="AI133" s="333"/>
      <c r="AJ133" s="333"/>
      <c r="AK133" s="333"/>
      <c r="AL133" s="333"/>
      <c r="AM133" s="333"/>
      <c r="AN133" s="333"/>
      <c r="AO133" s="333"/>
      <c r="AP133" s="333"/>
      <c r="AQ133" s="333"/>
      <c r="AR133" s="333"/>
      <c r="AS133" s="333"/>
      <c r="AT133" s="333"/>
      <c r="AU133" s="333"/>
      <c r="AV133" s="333"/>
      <c r="AW133" s="333"/>
      <c r="AX133" s="333"/>
      <c r="AY133" s="333"/>
      <c r="AZ133" s="333"/>
      <c r="BA133" s="333"/>
      <c r="BB133" s="333"/>
      <c r="BC133" s="333"/>
      <c r="BD133" s="333"/>
      <c r="BE133" s="333"/>
    </row>
    <row r="134" spans="7:57" x14ac:dyDescent="0.4">
      <c r="G134" s="314" t="s">
        <v>520</v>
      </c>
      <c r="H134" s="314"/>
      <c r="I134" s="314"/>
      <c r="J134" s="314"/>
      <c r="K134" s="314"/>
      <c r="L134" s="314"/>
      <c r="M134" s="314"/>
      <c r="N134" s="314"/>
      <c r="O134" s="314"/>
      <c r="P134" s="314"/>
      <c r="Q134" s="317" t="s">
        <v>521</v>
      </c>
      <c r="R134" s="317"/>
      <c r="S134" s="317"/>
      <c r="T134" s="317"/>
      <c r="U134" s="317"/>
      <c r="V134" s="317"/>
      <c r="W134" s="317"/>
      <c r="X134" s="317"/>
      <c r="Y134" s="317"/>
      <c r="Z134" s="317"/>
      <c r="AA134" s="316" t="s">
        <v>482</v>
      </c>
      <c r="AB134" s="316"/>
      <c r="AC134" s="369" t="s">
        <v>603</v>
      </c>
      <c r="AD134" s="369"/>
      <c r="AE134" s="369"/>
      <c r="AF134" s="369"/>
      <c r="AG134" s="317" t="s">
        <v>79</v>
      </c>
      <c r="AH134" s="317"/>
      <c r="AI134" s="318" t="s">
        <v>618</v>
      </c>
      <c r="AJ134" s="333"/>
      <c r="AK134" s="333"/>
      <c r="AL134" s="333"/>
      <c r="AM134" s="333"/>
      <c r="AN134" s="333"/>
      <c r="AO134" s="333"/>
      <c r="AP134" s="333"/>
      <c r="AQ134" s="333"/>
      <c r="AR134" s="333"/>
      <c r="AS134" s="333"/>
      <c r="AT134" s="333"/>
      <c r="AU134" s="333"/>
      <c r="AV134" s="333"/>
      <c r="AW134" s="333"/>
      <c r="AX134" s="333"/>
      <c r="AY134" s="333"/>
      <c r="AZ134" s="333"/>
      <c r="BA134" s="333"/>
      <c r="BB134" s="333"/>
      <c r="BC134" s="333"/>
      <c r="BD134" s="333"/>
      <c r="BE134" s="333"/>
    </row>
    <row r="135" spans="7:57" ht="18.75" customHeight="1" x14ac:dyDescent="0.4">
      <c r="G135" s="314"/>
      <c r="H135" s="314"/>
      <c r="I135" s="314"/>
      <c r="J135" s="314"/>
      <c r="K135" s="314"/>
      <c r="L135" s="314"/>
      <c r="M135" s="314"/>
      <c r="N135" s="314"/>
      <c r="O135" s="314"/>
      <c r="P135" s="314"/>
      <c r="Q135" s="317"/>
      <c r="R135" s="317"/>
      <c r="S135" s="317"/>
      <c r="T135" s="317"/>
      <c r="U135" s="317"/>
      <c r="V135" s="317"/>
      <c r="W135" s="317"/>
      <c r="X135" s="317"/>
      <c r="Y135" s="317"/>
      <c r="Z135" s="317"/>
      <c r="AA135" s="316"/>
      <c r="AB135" s="316"/>
      <c r="AC135" s="369"/>
      <c r="AD135" s="369"/>
      <c r="AE135" s="369"/>
      <c r="AF135" s="369"/>
      <c r="AG135" s="317"/>
      <c r="AH135" s="317"/>
      <c r="AI135" s="333"/>
      <c r="AJ135" s="333"/>
      <c r="AK135" s="333"/>
      <c r="AL135" s="333"/>
      <c r="AM135" s="333"/>
      <c r="AN135" s="333"/>
      <c r="AO135" s="333"/>
      <c r="AP135" s="333"/>
      <c r="AQ135" s="333"/>
      <c r="AR135" s="333"/>
      <c r="AS135" s="333"/>
      <c r="AT135" s="333"/>
      <c r="AU135" s="333"/>
      <c r="AV135" s="333"/>
      <c r="AW135" s="333"/>
      <c r="AX135" s="333"/>
      <c r="AY135" s="333"/>
      <c r="AZ135" s="333"/>
      <c r="BA135" s="333"/>
      <c r="BB135" s="333"/>
      <c r="BC135" s="333"/>
      <c r="BD135" s="333"/>
      <c r="BE135" s="333"/>
    </row>
    <row r="136" spans="7:57" x14ac:dyDescent="0.4">
      <c r="AC136" s="28"/>
      <c r="AD136" s="28"/>
      <c r="AE136" s="28"/>
      <c r="AF136" s="28"/>
    </row>
    <row r="137" spans="7:57" x14ac:dyDescent="0.4">
      <c r="AC137" s="28"/>
      <c r="AD137" s="28"/>
      <c r="AE137" s="28"/>
      <c r="AF137" s="28"/>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95" t="str">
        <f>"+0"</f>
        <v>+0</v>
      </c>
      <c r="K4" s="290"/>
      <c r="L4" s="290"/>
      <c r="M4" s="396"/>
      <c r="N4" s="395" t="str">
        <f>"+1"</f>
        <v>+1</v>
      </c>
      <c r="O4" s="290"/>
      <c r="P4" s="290"/>
      <c r="Q4" s="396"/>
      <c r="R4" s="395" t="str">
        <f>"+2"</f>
        <v>+2</v>
      </c>
      <c r="S4" s="290"/>
      <c r="T4" s="290"/>
      <c r="U4" s="396"/>
      <c r="V4" s="395" t="str">
        <f>"+3"</f>
        <v>+3</v>
      </c>
      <c r="W4" s="290"/>
      <c r="X4" s="290"/>
      <c r="Y4" s="396"/>
    </row>
    <row r="5" spans="6:25" ht="18.75" customHeight="1" x14ac:dyDescent="0.4">
      <c r="G5" s="444" t="s">
        <v>316</v>
      </c>
      <c r="H5" s="444"/>
      <c r="I5" s="4"/>
      <c r="J5" s="441" t="s">
        <v>854</v>
      </c>
      <c r="K5" s="442"/>
      <c r="L5" s="442"/>
      <c r="M5" s="443"/>
      <c r="N5" s="41" t="s">
        <v>852</v>
      </c>
      <c r="O5" s="41"/>
      <c r="P5" s="41"/>
      <c r="Q5" s="41"/>
      <c r="R5" s="41"/>
      <c r="S5" s="41"/>
      <c r="T5" s="41"/>
      <c r="U5" s="41"/>
      <c r="V5" s="41"/>
      <c r="W5" s="41"/>
      <c r="X5" s="41"/>
      <c r="Y5" s="422"/>
    </row>
    <row r="6" spans="6:25" ht="19.5" thickBot="1" x14ac:dyDescent="0.45">
      <c r="G6" s="410"/>
      <c r="H6" s="410"/>
      <c r="I6" s="5"/>
      <c r="J6" s="426" t="s">
        <v>848</v>
      </c>
      <c r="K6" s="406"/>
      <c r="L6" s="406"/>
      <c r="M6" s="406"/>
      <c r="N6" s="406" t="s">
        <v>312</v>
      </c>
      <c r="O6" s="406"/>
      <c r="P6" s="406"/>
      <c r="Q6" s="406"/>
      <c r="R6" s="406" t="s">
        <v>313</v>
      </c>
      <c r="S6" s="406"/>
      <c r="T6" s="406"/>
      <c r="U6" s="406"/>
      <c r="V6" s="406" t="s">
        <v>314</v>
      </c>
      <c r="W6" s="406"/>
      <c r="X6" s="406"/>
      <c r="Y6" s="427"/>
    </row>
    <row r="7" spans="6:25" x14ac:dyDescent="0.4">
      <c r="G7" s="444" t="s">
        <v>317</v>
      </c>
      <c r="H7" s="444"/>
      <c r="I7" s="4"/>
      <c r="J7" s="40" t="s">
        <v>852</v>
      </c>
      <c r="K7" s="41"/>
      <c r="L7" s="41"/>
      <c r="M7" s="41"/>
      <c r="N7" s="41"/>
      <c r="O7" s="41"/>
      <c r="P7" s="41"/>
      <c r="Q7" s="41"/>
      <c r="R7" s="41" t="s">
        <v>853</v>
      </c>
      <c r="S7" s="41"/>
      <c r="T7" s="41"/>
      <c r="U7" s="41"/>
      <c r="V7" s="41"/>
      <c r="W7" s="41"/>
      <c r="X7" s="41"/>
      <c r="Y7" s="422"/>
    </row>
    <row r="8" spans="6:25" ht="19.5" thickBot="1" x14ac:dyDescent="0.45">
      <c r="G8" s="410"/>
      <c r="H8" s="410"/>
      <c r="I8" s="6"/>
      <c r="J8" s="419" t="s">
        <v>315</v>
      </c>
      <c r="K8" s="420"/>
      <c r="L8" s="420"/>
      <c r="M8" s="420"/>
      <c r="N8" s="420" t="s">
        <v>85</v>
      </c>
      <c r="O8" s="420"/>
      <c r="P8" s="420"/>
      <c r="Q8" s="420"/>
      <c r="R8" s="420" t="s">
        <v>315</v>
      </c>
      <c r="S8" s="420"/>
      <c r="T8" s="420"/>
      <c r="U8" s="420"/>
      <c r="V8" s="420" t="s">
        <v>85</v>
      </c>
      <c r="W8" s="420"/>
      <c r="X8" s="420"/>
      <c r="Y8" s="421"/>
    </row>
    <row r="11" spans="6:25" ht="19.5" thickBot="1" x14ac:dyDescent="0.45">
      <c r="F11" s="2"/>
      <c r="G11" s="2"/>
      <c r="H11" s="2"/>
      <c r="I11" s="3"/>
      <c r="J11" s="395" t="str">
        <f>"+0"</f>
        <v>+0</v>
      </c>
      <c r="K11" s="290"/>
      <c r="L11" s="290"/>
      <c r="M11" s="396"/>
      <c r="N11" s="395" t="str">
        <f>"+1"</f>
        <v>+1</v>
      </c>
      <c r="O11" s="290"/>
      <c r="P11" s="290"/>
      <c r="Q11" s="396"/>
      <c r="R11" s="395" t="str">
        <f>"+2"</f>
        <v>+2</v>
      </c>
      <c r="S11" s="290"/>
      <c r="T11" s="290"/>
      <c r="U11" s="396"/>
      <c r="V11" s="395" t="str">
        <f>"+3"</f>
        <v>+3</v>
      </c>
      <c r="W11" s="290"/>
      <c r="X11" s="290"/>
      <c r="Y11" s="396"/>
    </row>
    <row r="12" spans="6:25" ht="18.75" customHeight="1" x14ac:dyDescent="0.4">
      <c r="F12" s="57" t="s">
        <v>316</v>
      </c>
      <c r="G12" s="57"/>
      <c r="H12" s="57"/>
      <c r="I12" s="4"/>
      <c r="J12" s="423" t="s">
        <v>319</v>
      </c>
      <c r="K12" s="424"/>
      <c r="L12" s="424"/>
      <c r="M12" s="425"/>
      <c r="N12" s="41" t="s">
        <v>846</v>
      </c>
      <c r="O12" s="41"/>
      <c r="P12" s="41"/>
      <c r="Q12" s="41"/>
      <c r="R12" s="41"/>
      <c r="S12" s="41"/>
      <c r="T12" s="41"/>
      <c r="U12" s="41"/>
      <c r="V12" s="41"/>
      <c r="W12" s="41"/>
      <c r="X12" s="41"/>
      <c r="Y12" s="422"/>
    </row>
    <row r="13" spans="6:25" ht="19.5" thickBot="1" x14ac:dyDescent="0.45">
      <c r="F13" s="410"/>
      <c r="G13" s="410"/>
      <c r="H13" s="410"/>
      <c r="I13" s="5"/>
      <c r="J13" s="426" t="s">
        <v>322</v>
      </c>
      <c r="K13" s="406"/>
      <c r="L13" s="406"/>
      <c r="M13" s="406"/>
      <c r="N13" s="406" t="s">
        <v>312</v>
      </c>
      <c r="O13" s="406"/>
      <c r="P13" s="406"/>
      <c r="Q13" s="406"/>
      <c r="R13" s="406" t="s">
        <v>313</v>
      </c>
      <c r="S13" s="406"/>
      <c r="T13" s="406"/>
      <c r="U13" s="406"/>
      <c r="V13" s="406" t="s">
        <v>314</v>
      </c>
      <c r="W13" s="406"/>
      <c r="X13" s="406"/>
      <c r="Y13" s="427"/>
    </row>
    <row r="14" spans="6:25" x14ac:dyDescent="0.4">
      <c r="F14" s="57" t="s">
        <v>317</v>
      </c>
      <c r="G14" s="57"/>
      <c r="H14" s="57"/>
      <c r="I14" s="4"/>
      <c r="J14" s="40" t="s">
        <v>846</v>
      </c>
      <c r="K14" s="41"/>
      <c r="L14" s="41"/>
      <c r="M14" s="41"/>
      <c r="N14" s="41"/>
      <c r="O14" s="41"/>
      <c r="P14" s="41"/>
      <c r="Q14" s="41"/>
      <c r="R14" s="41" t="s">
        <v>849</v>
      </c>
      <c r="S14" s="41"/>
      <c r="T14" s="41"/>
      <c r="U14" s="41"/>
      <c r="V14" s="41"/>
      <c r="W14" s="41"/>
      <c r="X14" s="41"/>
      <c r="Y14" s="422"/>
    </row>
    <row r="15" spans="6:25" ht="19.5" thickBot="1" x14ac:dyDescent="0.45">
      <c r="F15" s="410"/>
      <c r="G15" s="410"/>
      <c r="H15" s="410"/>
      <c r="I15" s="6"/>
      <c r="J15" s="419" t="s">
        <v>315</v>
      </c>
      <c r="K15" s="420"/>
      <c r="L15" s="420"/>
      <c r="M15" s="420"/>
      <c r="N15" s="420" t="s">
        <v>85</v>
      </c>
      <c r="O15" s="420"/>
      <c r="P15" s="420"/>
      <c r="Q15" s="420"/>
      <c r="R15" s="420" t="s">
        <v>315</v>
      </c>
      <c r="S15" s="420"/>
      <c r="T15" s="420"/>
      <c r="U15" s="420"/>
      <c r="V15" s="420" t="s">
        <v>85</v>
      </c>
      <c r="W15" s="420"/>
      <c r="X15" s="420"/>
      <c r="Y15" s="421"/>
    </row>
    <row r="16" spans="6:25" x14ac:dyDescent="0.4">
      <c r="F16" s="57" t="s">
        <v>325</v>
      </c>
      <c r="G16" s="57"/>
      <c r="H16" s="57"/>
      <c r="I16" s="4"/>
      <c r="J16" s="411" t="s">
        <v>323</v>
      </c>
      <c r="K16" s="412"/>
      <c r="L16" s="412"/>
      <c r="M16" s="412"/>
      <c r="N16" s="412"/>
      <c r="O16" s="412"/>
      <c r="P16" s="412"/>
      <c r="Q16" s="412"/>
      <c r="R16" s="412"/>
      <c r="S16" s="412"/>
      <c r="T16" s="412"/>
      <c r="U16" s="412"/>
      <c r="V16" s="412"/>
      <c r="W16" s="412"/>
      <c r="X16" s="412"/>
      <c r="Y16" s="413"/>
    </row>
    <row r="17" spans="6:25" ht="19.5" thickBot="1" x14ac:dyDescent="0.45">
      <c r="F17" s="410"/>
      <c r="G17" s="410"/>
      <c r="H17" s="410"/>
      <c r="I17" s="6"/>
      <c r="J17" s="419" t="s">
        <v>85</v>
      </c>
      <c r="K17" s="420"/>
      <c r="L17" s="420"/>
      <c r="M17" s="420"/>
      <c r="N17" s="416" t="s">
        <v>315</v>
      </c>
      <c r="O17" s="420"/>
      <c r="P17" s="420"/>
      <c r="Q17" s="420"/>
      <c r="R17" s="420" t="s">
        <v>314</v>
      </c>
      <c r="S17" s="420"/>
      <c r="T17" s="420"/>
      <c r="U17" s="417"/>
      <c r="V17" s="420" t="s">
        <v>313</v>
      </c>
      <c r="W17" s="420"/>
      <c r="X17" s="420"/>
      <c r="Y17" s="421"/>
    </row>
    <row r="18" spans="6:25" x14ac:dyDescent="0.4">
      <c r="F18" s="57" t="s">
        <v>326</v>
      </c>
      <c r="G18" s="57"/>
      <c r="H18" s="57"/>
      <c r="I18" s="4"/>
      <c r="J18" s="411" t="s">
        <v>324</v>
      </c>
      <c r="K18" s="412"/>
      <c r="L18" s="412"/>
      <c r="M18" s="412"/>
      <c r="N18" s="412"/>
      <c r="O18" s="412"/>
      <c r="P18" s="412"/>
      <c r="Q18" s="412"/>
      <c r="R18" s="412"/>
      <c r="S18" s="412"/>
      <c r="T18" s="412"/>
      <c r="U18" s="412"/>
      <c r="V18" s="412"/>
      <c r="W18" s="412"/>
      <c r="X18" s="412"/>
      <c r="Y18" s="413"/>
    </row>
    <row r="19" spans="6:25" ht="19.5" thickBot="1" x14ac:dyDescent="0.45">
      <c r="F19" s="410"/>
      <c r="G19" s="410"/>
      <c r="H19" s="410"/>
      <c r="I19" s="6"/>
      <c r="J19" s="419" t="s">
        <v>85</v>
      </c>
      <c r="K19" s="420"/>
      <c r="L19" s="420"/>
      <c r="M19" s="417"/>
      <c r="N19" s="420" t="s">
        <v>315</v>
      </c>
      <c r="O19" s="420"/>
      <c r="P19" s="420"/>
      <c r="Q19" s="420"/>
      <c r="R19" s="420" t="s">
        <v>314</v>
      </c>
      <c r="S19" s="420"/>
      <c r="T19" s="420"/>
      <c r="U19" s="417"/>
      <c r="V19" s="420" t="s">
        <v>313</v>
      </c>
      <c r="W19" s="420"/>
      <c r="X19" s="420"/>
      <c r="Y19" s="421"/>
    </row>
    <row r="20" spans="6:25" x14ac:dyDescent="0.4">
      <c r="F20" s="57" t="s">
        <v>2</v>
      </c>
      <c r="G20" s="57"/>
      <c r="H20" s="57"/>
      <c r="I20" s="4"/>
      <c r="J20" s="411" t="s">
        <v>2</v>
      </c>
      <c r="K20" s="412"/>
      <c r="L20" s="412"/>
      <c r="M20" s="412"/>
      <c r="N20" s="412"/>
      <c r="O20" s="412"/>
      <c r="P20" s="412"/>
      <c r="Q20" s="412"/>
      <c r="R20" s="412"/>
      <c r="S20" s="412"/>
      <c r="T20" s="412"/>
      <c r="U20" s="412"/>
      <c r="V20" s="412"/>
      <c r="W20" s="412"/>
      <c r="X20" s="412"/>
      <c r="Y20" s="413"/>
    </row>
    <row r="21" spans="6:25" ht="19.5" thickBot="1" x14ac:dyDescent="0.45">
      <c r="F21" s="410"/>
      <c r="G21" s="410"/>
      <c r="H21" s="410"/>
      <c r="I21" s="6"/>
      <c r="J21" s="414" t="s">
        <v>2</v>
      </c>
      <c r="K21" s="415"/>
      <c r="L21" s="415"/>
      <c r="M21" s="415"/>
      <c r="N21" s="415"/>
      <c r="O21" s="415"/>
      <c r="P21" s="415"/>
      <c r="Q21" s="415"/>
      <c r="R21" s="415"/>
      <c r="S21" s="415"/>
      <c r="T21" s="415"/>
      <c r="U21" s="415"/>
      <c r="V21" s="415"/>
      <c r="W21" s="415"/>
      <c r="X21" s="415"/>
      <c r="Y21" s="418"/>
    </row>
    <row r="22" spans="6:25" x14ac:dyDescent="0.4">
      <c r="F22" s="57" t="s">
        <v>327</v>
      </c>
      <c r="G22" s="57"/>
      <c r="H22" s="57"/>
      <c r="I22" s="4"/>
      <c r="J22" s="411" t="s">
        <v>328</v>
      </c>
      <c r="K22" s="412"/>
      <c r="L22" s="412"/>
      <c r="M22" s="412"/>
      <c r="N22" s="412"/>
      <c r="O22" s="412"/>
      <c r="P22" s="412"/>
      <c r="Q22" s="412"/>
      <c r="R22" s="412"/>
      <c r="S22" s="412"/>
      <c r="T22" s="412"/>
      <c r="U22" s="412"/>
      <c r="V22" s="412"/>
      <c r="W22" s="412"/>
      <c r="X22" s="412"/>
      <c r="Y22" s="413"/>
    </row>
    <row r="23" spans="6:25" ht="19.5" thickBot="1" x14ac:dyDescent="0.45">
      <c r="F23" s="410"/>
      <c r="G23" s="410"/>
      <c r="H23" s="410"/>
      <c r="I23" s="6"/>
      <c r="J23" s="419" t="s">
        <v>85</v>
      </c>
      <c r="K23" s="420"/>
      <c r="L23" s="420"/>
      <c r="M23" s="420"/>
      <c r="N23" s="416" t="s">
        <v>315</v>
      </c>
      <c r="O23" s="420"/>
      <c r="P23" s="420"/>
      <c r="Q23" s="420"/>
      <c r="R23" s="420" t="s">
        <v>314</v>
      </c>
      <c r="S23" s="420"/>
      <c r="T23" s="420"/>
      <c r="U23" s="420"/>
      <c r="V23" s="416" t="s">
        <v>313</v>
      </c>
      <c r="W23" s="420"/>
      <c r="X23" s="420"/>
      <c r="Y23" s="421"/>
    </row>
    <row r="25" spans="6:25" ht="19.5" thickBot="1" x14ac:dyDescent="0.45">
      <c r="F25" s="2"/>
      <c r="G25" s="2"/>
      <c r="H25" s="2"/>
      <c r="I25" s="3"/>
      <c r="J25" s="395" t="str">
        <f>"+0"</f>
        <v>+0</v>
      </c>
      <c r="K25" s="290"/>
      <c r="L25" s="290"/>
      <c r="M25" s="396"/>
      <c r="N25" s="395" t="str">
        <f>"+1"</f>
        <v>+1</v>
      </c>
      <c r="O25" s="290"/>
      <c r="P25" s="290"/>
      <c r="Q25" s="396"/>
      <c r="R25" s="395" t="str">
        <f>"+2"</f>
        <v>+2</v>
      </c>
      <c r="S25" s="290"/>
      <c r="T25" s="290"/>
      <c r="U25" s="396"/>
      <c r="V25" s="395" t="str">
        <f>"+3"</f>
        <v>+3</v>
      </c>
      <c r="W25" s="290"/>
      <c r="X25" s="290"/>
      <c r="Y25" s="396"/>
    </row>
    <row r="26" spans="6:25" ht="18.75" customHeight="1" x14ac:dyDescent="0.4">
      <c r="F26" s="57" t="s">
        <v>316</v>
      </c>
      <c r="G26" s="57"/>
      <c r="H26" s="57"/>
      <c r="I26" s="4"/>
      <c r="J26" s="423" t="s">
        <v>850</v>
      </c>
      <c r="K26" s="424"/>
      <c r="L26" s="424"/>
      <c r="M26" s="425"/>
      <c r="N26" s="41" t="s">
        <v>852</v>
      </c>
      <c r="O26" s="41"/>
      <c r="P26" s="41"/>
      <c r="Q26" s="41"/>
      <c r="R26" s="41"/>
      <c r="S26" s="41"/>
      <c r="T26" s="41"/>
      <c r="U26" s="41"/>
      <c r="V26" s="41"/>
      <c r="W26" s="41"/>
      <c r="X26" s="41"/>
      <c r="Y26" s="422"/>
    </row>
    <row r="27" spans="6:25" ht="19.5" thickBot="1" x14ac:dyDescent="0.45">
      <c r="F27" s="410"/>
      <c r="G27" s="410"/>
      <c r="H27" s="410"/>
      <c r="I27" s="34"/>
      <c r="J27" s="426" t="s">
        <v>848</v>
      </c>
      <c r="K27" s="406"/>
      <c r="L27" s="406"/>
      <c r="M27" s="406"/>
      <c r="N27" s="406" t="s">
        <v>312</v>
      </c>
      <c r="O27" s="406"/>
      <c r="P27" s="406"/>
      <c r="Q27" s="406"/>
      <c r="R27" s="406" t="s">
        <v>313</v>
      </c>
      <c r="S27" s="406"/>
      <c r="T27" s="406"/>
      <c r="U27" s="406"/>
      <c r="V27" s="406" t="s">
        <v>314</v>
      </c>
      <c r="W27" s="406"/>
      <c r="X27" s="406"/>
      <c r="Y27" s="427"/>
    </row>
    <row r="28" spans="6:25" x14ac:dyDescent="0.4">
      <c r="F28" s="57" t="s">
        <v>317</v>
      </c>
      <c r="G28" s="57"/>
      <c r="H28" s="57"/>
      <c r="I28" s="4"/>
      <c r="J28" s="40" t="s">
        <v>852</v>
      </c>
      <c r="K28" s="41"/>
      <c r="L28" s="41"/>
      <c r="M28" s="41"/>
      <c r="N28" s="41"/>
      <c r="O28" s="41"/>
      <c r="P28" s="41"/>
      <c r="Q28" s="41"/>
      <c r="R28" s="41" t="s">
        <v>853</v>
      </c>
      <c r="S28" s="41"/>
      <c r="T28" s="41"/>
      <c r="U28" s="41"/>
      <c r="V28" s="41"/>
      <c r="W28" s="41"/>
      <c r="X28" s="41"/>
      <c r="Y28" s="422"/>
    </row>
    <row r="29" spans="6:25" ht="19.5" thickBot="1" x14ac:dyDescent="0.45">
      <c r="F29" s="410"/>
      <c r="G29" s="410"/>
      <c r="H29" s="410"/>
      <c r="I29" s="6"/>
      <c r="J29" s="419" t="s">
        <v>315</v>
      </c>
      <c r="K29" s="420"/>
      <c r="L29" s="420"/>
      <c r="M29" s="420"/>
      <c r="N29" s="420" t="s">
        <v>85</v>
      </c>
      <c r="O29" s="420"/>
      <c r="P29" s="420"/>
      <c r="Q29" s="420"/>
      <c r="R29" s="420" t="s">
        <v>315</v>
      </c>
      <c r="S29" s="420"/>
      <c r="T29" s="420"/>
      <c r="U29" s="420"/>
      <c r="V29" s="420" t="s">
        <v>85</v>
      </c>
      <c r="W29" s="420"/>
      <c r="X29" s="420"/>
      <c r="Y29" s="421"/>
    </row>
    <row r="30" spans="6:25" x14ac:dyDescent="0.4">
      <c r="F30" s="57" t="s">
        <v>325</v>
      </c>
      <c r="G30" s="57"/>
      <c r="H30" s="57"/>
      <c r="I30" s="4"/>
      <c r="J30" s="411" t="s">
        <v>697</v>
      </c>
      <c r="K30" s="412"/>
      <c r="L30" s="412"/>
      <c r="M30" s="412"/>
      <c r="N30" s="412"/>
      <c r="O30" s="412"/>
      <c r="P30" s="412"/>
      <c r="Q30" s="412"/>
      <c r="R30" s="412"/>
      <c r="S30" s="412"/>
      <c r="T30" s="412"/>
      <c r="U30" s="412"/>
      <c r="V30" s="412"/>
      <c r="W30" s="412"/>
      <c r="X30" s="412"/>
      <c r="Y30" s="413"/>
    </row>
    <row r="31" spans="6:25" ht="19.5" thickBot="1" x14ac:dyDescent="0.45">
      <c r="F31" s="410"/>
      <c r="G31" s="410"/>
      <c r="H31" s="410"/>
      <c r="I31" s="6"/>
      <c r="J31" s="419" t="s">
        <v>85</v>
      </c>
      <c r="K31" s="420"/>
      <c r="L31" s="420"/>
      <c r="M31" s="420"/>
      <c r="N31" s="416" t="s">
        <v>315</v>
      </c>
      <c r="O31" s="420"/>
      <c r="P31" s="420"/>
      <c r="Q31" s="420"/>
      <c r="R31" s="420" t="s">
        <v>314</v>
      </c>
      <c r="S31" s="420"/>
      <c r="T31" s="420"/>
      <c r="U31" s="417"/>
      <c r="V31" s="420" t="s">
        <v>313</v>
      </c>
      <c r="W31" s="420"/>
      <c r="X31" s="420"/>
      <c r="Y31" s="421"/>
    </row>
    <row r="32" spans="6:25" x14ac:dyDescent="0.4">
      <c r="F32" s="57" t="s">
        <v>326</v>
      </c>
      <c r="G32" s="57"/>
      <c r="H32" s="57"/>
      <c r="I32" s="4"/>
      <c r="J32" s="411" t="s">
        <v>698</v>
      </c>
      <c r="K32" s="412"/>
      <c r="L32" s="412"/>
      <c r="M32" s="412"/>
      <c r="N32" s="412"/>
      <c r="O32" s="412"/>
      <c r="P32" s="412"/>
      <c r="Q32" s="412"/>
      <c r="R32" s="412"/>
      <c r="S32" s="412"/>
      <c r="T32" s="412"/>
      <c r="U32" s="412"/>
      <c r="V32" s="412"/>
      <c r="W32" s="412"/>
      <c r="X32" s="412"/>
      <c r="Y32" s="413"/>
    </row>
    <row r="33" spans="6:25" ht="19.5" thickBot="1" x14ac:dyDescent="0.45">
      <c r="F33" s="410"/>
      <c r="G33" s="410"/>
      <c r="H33" s="410"/>
      <c r="I33" s="6"/>
      <c r="J33" s="419" t="s">
        <v>85</v>
      </c>
      <c r="K33" s="420"/>
      <c r="L33" s="420"/>
      <c r="M33" s="417"/>
      <c r="N33" s="420" t="s">
        <v>315</v>
      </c>
      <c r="O33" s="420"/>
      <c r="P33" s="420"/>
      <c r="Q33" s="420"/>
      <c r="R33" s="420" t="s">
        <v>314</v>
      </c>
      <c r="S33" s="420"/>
      <c r="T33" s="420"/>
      <c r="U33" s="417"/>
      <c r="V33" s="420" t="s">
        <v>313</v>
      </c>
      <c r="W33" s="420"/>
      <c r="X33" s="420"/>
      <c r="Y33" s="421"/>
    </row>
    <row r="34" spans="6:25" x14ac:dyDescent="0.4">
      <c r="F34" s="57" t="s">
        <v>2</v>
      </c>
      <c r="G34" s="57"/>
      <c r="H34" s="57"/>
      <c r="I34" s="4"/>
      <c r="J34" s="411" t="s">
        <v>2</v>
      </c>
      <c r="K34" s="412"/>
      <c r="L34" s="412"/>
      <c r="M34" s="412"/>
      <c r="N34" s="412"/>
      <c r="O34" s="412"/>
      <c r="P34" s="412"/>
      <c r="Q34" s="412"/>
      <c r="R34" s="412"/>
      <c r="S34" s="412"/>
      <c r="T34" s="412"/>
      <c r="U34" s="412"/>
      <c r="V34" s="412"/>
      <c r="W34" s="412"/>
      <c r="X34" s="412"/>
      <c r="Y34" s="413"/>
    </row>
    <row r="35" spans="6:25" ht="19.5" thickBot="1" x14ac:dyDescent="0.45">
      <c r="F35" s="410"/>
      <c r="G35" s="410"/>
      <c r="H35" s="410"/>
      <c r="I35" s="6"/>
      <c r="J35" s="414" t="s">
        <v>2</v>
      </c>
      <c r="K35" s="415"/>
      <c r="L35" s="415"/>
      <c r="M35" s="415"/>
      <c r="N35" s="415"/>
      <c r="O35" s="415"/>
      <c r="P35" s="415"/>
      <c r="Q35" s="415"/>
      <c r="R35" s="415"/>
      <c r="S35" s="415"/>
      <c r="T35" s="415"/>
      <c r="U35" s="415"/>
      <c r="V35" s="415"/>
      <c r="W35" s="415"/>
      <c r="X35" s="415"/>
      <c r="Y35" s="418"/>
    </row>
    <row r="36" spans="6:25" x14ac:dyDescent="0.4">
      <c r="F36" s="57" t="s">
        <v>327</v>
      </c>
      <c r="G36" s="57"/>
      <c r="H36" s="57"/>
      <c r="I36" s="4"/>
      <c r="J36" s="411" t="s">
        <v>699</v>
      </c>
      <c r="K36" s="412"/>
      <c r="L36" s="412"/>
      <c r="M36" s="412"/>
      <c r="N36" s="412"/>
      <c r="O36" s="412"/>
      <c r="P36" s="412"/>
      <c r="Q36" s="412"/>
      <c r="R36" s="412"/>
      <c r="S36" s="412"/>
      <c r="T36" s="412"/>
      <c r="U36" s="412"/>
      <c r="V36" s="412"/>
      <c r="W36" s="412"/>
      <c r="X36" s="412"/>
      <c r="Y36" s="413"/>
    </row>
    <row r="37" spans="6:25" ht="19.5" thickBot="1" x14ac:dyDescent="0.45">
      <c r="F37" s="410"/>
      <c r="G37" s="410"/>
      <c r="H37" s="410"/>
      <c r="I37" s="6"/>
      <c r="J37" s="419" t="s">
        <v>85</v>
      </c>
      <c r="K37" s="420"/>
      <c r="L37" s="420"/>
      <c r="M37" s="420"/>
      <c r="N37" s="416" t="s">
        <v>315</v>
      </c>
      <c r="O37" s="420"/>
      <c r="P37" s="420"/>
      <c r="Q37" s="420"/>
      <c r="R37" s="420" t="s">
        <v>314</v>
      </c>
      <c r="S37" s="420"/>
      <c r="T37" s="420"/>
      <c r="U37" s="420"/>
      <c r="V37" s="416" t="s">
        <v>313</v>
      </c>
      <c r="W37" s="420"/>
      <c r="X37" s="420"/>
      <c r="Y37" s="421"/>
    </row>
    <row r="39" spans="6:25" ht="19.5" thickBot="1" x14ac:dyDescent="0.45">
      <c r="F39" s="2"/>
      <c r="G39" s="2"/>
      <c r="H39" s="2"/>
      <c r="I39" s="3"/>
      <c r="J39" s="395" t="str">
        <f>"+0"</f>
        <v>+0</v>
      </c>
      <c r="K39" s="290"/>
      <c r="L39" s="290"/>
      <c r="M39" s="396"/>
      <c r="N39" s="395" t="str">
        <f>"+1"</f>
        <v>+1</v>
      </c>
      <c r="O39" s="290"/>
      <c r="P39" s="290"/>
      <c r="Q39" s="396"/>
      <c r="R39" s="395" t="str">
        <f>"+2"</f>
        <v>+2</v>
      </c>
      <c r="S39" s="290"/>
      <c r="T39" s="290"/>
      <c r="U39" s="396"/>
      <c r="V39" s="395" t="str">
        <f>"+3"</f>
        <v>+3</v>
      </c>
      <c r="W39" s="290"/>
      <c r="X39" s="290"/>
      <c r="Y39" s="396"/>
    </row>
    <row r="40" spans="6:25" x14ac:dyDescent="0.4">
      <c r="F40" s="57" t="s">
        <v>316</v>
      </c>
      <c r="G40" s="57"/>
      <c r="H40" s="57"/>
      <c r="I40" s="4"/>
      <c r="J40" s="423" t="s">
        <v>319</v>
      </c>
      <c r="K40" s="424"/>
      <c r="L40" s="424"/>
      <c r="M40" s="425"/>
      <c r="N40" s="41" t="s">
        <v>846</v>
      </c>
      <c r="O40" s="41"/>
      <c r="P40" s="41"/>
      <c r="Q40" s="41"/>
      <c r="R40" s="41"/>
      <c r="S40" s="41"/>
      <c r="T40" s="41"/>
      <c r="U40" s="41"/>
      <c r="V40" s="41"/>
      <c r="W40" s="41"/>
      <c r="X40" s="41"/>
      <c r="Y40" s="422"/>
    </row>
    <row r="41" spans="6:25" ht="19.5" thickBot="1" x14ac:dyDescent="0.45">
      <c r="F41" s="410"/>
      <c r="G41" s="410"/>
      <c r="H41" s="410"/>
      <c r="I41" s="5"/>
      <c r="J41" s="426" t="s">
        <v>329</v>
      </c>
      <c r="K41" s="406"/>
      <c r="L41" s="406"/>
      <c r="M41" s="406"/>
      <c r="N41" s="406" t="s">
        <v>312</v>
      </c>
      <c r="O41" s="406"/>
      <c r="P41" s="406"/>
      <c r="Q41" s="406"/>
      <c r="R41" s="406" t="s">
        <v>313</v>
      </c>
      <c r="S41" s="406"/>
      <c r="T41" s="406"/>
      <c r="U41" s="406"/>
      <c r="V41" s="406" t="s">
        <v>314</v>
      </c>
      <c r="W41" s="406"/>
      <c r="X41" s="406"/>
      <c r="Y41" s="427"/>
    </row>
    <row r="42" spans="6:25" x14ac:dyDescent="0.4">
      <c r="F42" s="57" t="s">
        <v>317</v>
      </c>
      <c r="G42" s="57"/>
      <c r="H42" s="57"/>
      <c r="I42" s="4"/>
      <c r="J42" s="40" t="s">
        <v>846</v>
      </c>
      <c r="K42" s="41"/>
      <c r="L42" s="41"/>
      <c r="M42" s="41"/>
      <c r="N42" s="41"/>
      <c r="O42" s="41"/>
      <c r="P42" s="41"/>
      <c r="Q42" s="41"/>
      <c r="R42" s="41" t="s">
        <v>849</v>
      </c>
      <c r="S42" s="41"/>
      <c r="T42" s="41"/>
      <c r="U42" s="41"/>
      <c r="V42" s="41"/>
      <c r="W42" s="41"/>
      <c r="X42" s="41"/>
      <c r="Y42" s="422"/>
    </row>
    <row r="43" spans="6:25" ht="19.5" thickBot="1" x14ac:dyDescent="0.45">
      <c r="F43" s="410"/>
      <c r="G43" s="410"/>
      <c r="H43" s="410"/>
      <c r="I43" s="6"/>
      <c r="J43" s="419" t="s">
        <v>315</v>
      </c>
      <c r="K43" s="420"/>
      <c r="L43" s="420"/>
      <c r="M43" s="420"/>
      <c r="N43" s="420" t="s">
        <v>85</v>
      </c>
      <c r="O43" s="420"/>
      <c r="P43" s="420"/>
      <c r="Q43" s="420"/>
      <c r="R43" s="420" t="s">
        <v>315</v>
      </c>
      <c r="S43" s="420"/>
      <c r="T43" s="420"/>
      <c r="U43" s="420"/>
      <c r="V43" s="420" t="s">
        <v>85</v>
      </c>
      <c r="W43" s="420"/>
      <c r="X43" s="420"/>
      <c r="Y43" s="421"/>
    </row>
    <row r="44" spans="6:25" x14ac:dyDescent="0.4">
      <c r="F44" s="57" t="s">
        <v>325</v>
      </c>
      <c r="G44" s="57"/>
      <c r="H44" s="57"/>
      <c r="I44" s="4"/>
      <c r="J44" s="411" t="s">
        <v>323</v>
      </c>
      <c r="K44" s="412"/>
      <c r="L44" s="412"/>
      <c r="M44" s="412"/>
      <c r="N44" s="412"/>
      <c r="O44" s="412"/>
      <c r="P44" s="412"/>
      <c r="Q44" s="412"/>
      <c r="R44" s="412"/>
      <c r="S44" s="412"/>
      <c r="T44" s="412"/>
      <c r="U44" s="412"/>
      <c r="V44" s="412"/>
      <c r="W44" s="412"/>
      <c r="X44" s="412"/>
      <c r="Y44" s="413"/>
    </row>
    <row r="45" spans="6:25" ht="19.5" thickBot="1" x14ac:dyDescent="0.45">
      <c r="F45" s="410"/>
      <c r="G45" s="410"/>
      <c r="H45" s="410"/>
      <c r="I45" s="6"/>
      <c r="J45" s="419" t="s">
        <v>85</v>
      </c>
      <c r="K45" s="420"/>
      <c r="L45" s="420"/>
      <c r="M45" s="420"/>
      <c r="N45" s="416" t="s">
        <v>315</v>
      </c>
      <c r="O45" s="420"/>
      <c r="P45" s="420"/>
      <c r="Q45" s="420"/>
      <c r="R45" s="420" t="s">
        <v>314</v>
      </c>
      <c r="S45" s="420"/>
      <c r="T45" s="420"/>
      <c r="U45" s="417"/>
      <c r="V45" s="420" t="s">
        <v>313</v>
      </c>
      <c r="W45" s="420"/>
      <c r="X45" s="420"/>
      <c r="Y45" s="421"/>
    </row>
    <row r="46" spans="6:25" x14ac:dyDescent="0.4">
      <c r="F46" s="57" t="s">
        <v>326</v>
      </c>
      <c r="G46" s="57"/>
      <c r="H46" s="57"/>
      <c r="I46" s="4"/>
      <c r="J46" s="411" t="s">
        <v>324</v>
      </c>
      <c r="K46" s="412"/>
      <c r="L46" s="412"/>
      <c r="M46" s="412"/>
      <c r="N46" s="412"/>
      <c r="O46" s="412"/>
      <c r="P46" s="412"/>
      <c r="Q46" s="412"/>
      <c r="R46" s="412"/>
      <c r="S46" s="412"/>
      <c r="T46" s="412"/>
      <c r="U46" s="412"/>
      <c r="V46" s="412"/>
      <c r="W46" s="412"/>
      <c r="X46" s="412"/>
      <c r="Y46" s="413"/>
    </row>
    <row r="47" spans="6:25" ht="19.5" thickBot="1" x14ac:dyDescent="0.45">
      <c r="F47" s="410"/>
      <c r="G47" s="410"/>
      <c r="H47" s="410"/>
      <c r="I47" s="6"/>
      <c r="J47" s="419" t="s">
        <v>85</v>
      </c>
      <c r="K47" s="420"/>
      <c r="L47" s="420"/>
      <c r="M47" s="417"/>
      <c r="N47" s="420" t="s">
        <v>315</v>
      </c>
      <c r="O47" s="420"/>
      <c r="P47" s="420"/>
      <c r="Q47" s="420"/>
      <c r="R47" s="420" t="s">
        <v>314</v>
      </c>
      <c r="S47" s="420"/>
      <c r="T47" s="420"/>
      <c r="U47" s="417"/>
      <c r="V47" s="420" t="s">
        <v>313</v>
      </c>
      <c r="W47" s="420"/>
      <c r="X47" s="420"/>
      <c r="Y47" s="421"/>
    </row>
    <row r="48" spans="6:25" x14ac:dyDescent="0.4">
      <c r="F48" s="57" t="s">
        <v>2</v>
      </c>
      <c r="G48" s="57"/>
      <c r="H48" s="57"/>
      <c r="I48" s="4"/>
      <c r="J48" s="411" t="s">
        <v>2</v>
      </c>
      <c r="K48" s="412"/>
      <c r="L48" s="412"/>
      <c r="M48" s="412"/>
      <c r="N48" s="412"/>
      <c r="O48" s="412"/>
      <c r="P48" s="412"/>
      <c r="Q48" s="412"/>
      <c r="R48" s="412"/>
      <c r="S48" s="412"/>
      <c r="T48" s="412"/>
      <c r="U48" s="412"/>
      <c r="V48" s="412"/>
      <c r="W48" s="412"/>
      <c r="X48" s="412"/>
      <c r="Y48" s="413"/>
    </row>
    <row r="49" spans="6:25" ht="19.5" thickBot="1" x14ac:dyDescent="0.45">
      <c r="F49" s="410"/>
      <c r="G49" s="410"/>
      <c r="H49" s="410"/>
      <c r="I49" s="6"/>
      <c r="J49" s="414" t="s">
        <v>2</v>
      </c>
      <c r="K49" s="415"/>
      <c r="L49" s="415"/>
      <c r="M49" s="415"/>
      <c r="N49" s="415"/>
      <c r="O49" s="415"/>
      <c r="P49" s="415"/>
      <c r="Q49" s="415"/>
      <c r="R49" s="415"/>
      <c r="S49" s="415"/>
      <c r="T49" s="415"/>
      <c r="U49" s="415"/>
      <c r="V49" s="415"/>
      <c r="W49" s="415"/>
      <c r="X49" s="415"/>
      <c r="Y49" s="418"/>
    </row>
    <row r="50" spans="6:25" x14ac:dyDescent="0.4">
      <c r="F50" s="57" t="s">
        <v>327</v>
      </c>
      <c r="G50" s="57"/>
      <c r="H50" s="57"/>
      <c r="I50" s="4"/>
      <c r="J50" s="411" t="s">
        <v>328</v>
      </c>
      <c r="K50" s="412"/>
      <c r="L50" s="412"/>
      <c r="M50" s="412"/>
      <c r="N50" s="412"/>
      <c r="O50" s="412"/>
      <c r="P50" s="412"/>
      <c r="Q50" s="412"/>
      <c r="R50" s="412"/>
      <c r="S50" s="412"/>
      <c r="T50" s="412"/>
      <c r="U50" s="412"/>
      <c r="V50" s="412"/>
      <c r="W50" s="412"/>
      <c r="X50" s="412"/>
      <c r="Y50" s="413"/>
    </row>
    <row r="51" spans="6:25" ht="19.5" thickBot="1" x14ac:dyDescent="0.45">
      <c r="F51" s="410"/>
      <c r="G51" s="410"/>
      <c r="H51" s="410"/>
      <c r="I51" s="6"/>
      <c r="J51" s="419" t="s">
        <v>85</v>
      </c>
      <c r="K51" s="420"/>
      <c r="L51" s="420"/>
      <c r="M51" s="420"/>
      <c r="N51" s="416" t="s">
        <v>315</v>
      </c>
      <c r="O51" s="420"/>
      <c r="P51" s="420"/>
      <c r="Q51" s="420"/>
      <c r="R51" s="420" t="s">
        <v>314</v>
      </c>
      <c r="S51" s="420"/>
      <c r="T51" s="420"/>
      <c r="U51" s="420"/>
      <c r="V51" s="416" t="s">
        <v>313</v>
      </c>
      <c r="W51" s="420"/>
      <c r="X51" s="420"/>
      <c r="Y51" s="421"/>
    </row>
    <row r="53" spans="6:25" ht="19.5" thickBot="1" x14ac:dyDescent="0.45">
      <c r="F53" s="2"/>
      <c r="G53" s="2"/>
      <c r="H53" s="2"/>
      <c r="I53" s="3"/>
      <c r="J53" s="395" t="str">
        <f>"+0"</f>
        <v>+0</v>
      </c>
      <c r="K53" s="290"/>
      <c r="L53" s="290"/>
      <c r="M53" s="396"/>
      <c r="N53" s="395" t="str">
        <f>"+1"</f>
        <v>+1</v>
      </c>
      <c r="O53" s="290"/>
      <c r="P53" s="290"/>
      <c r="Q53" s="396"/>
      <c r="R53" s="395" t="str">
        <f>"+2"</f>
        <v>+2</v>
      </c>
      <c r="S53" s="290"/>
      <c r="T53" s="290"/>
      <c r="U53" s="396"/>
      <c r="V53" s="395" t="str">
        <f>"+3"</f>
        <v>+3</v>
      </c>
      <c r="W53" s="290"/>
      <c r="X53" s="290"/>
      <c r="Y53" s="396"/>
    </row>
    <row r="54" spans="6:25" x14ac:dyDescent="0.4">
      <c r="F54" s="57" t="s">
        <v>316</v>
      </c>
      <c r="G54" s="57"/>
      <c r="H54" s="57"/>
      <c r="I54" s="4"/>
      <c r="J54" s="423" t="s">
        <v>319</v>
      </c>
      <c r="K54" s="424"/>
      <c r="L54" s="424"/>
      <c r="M54" s="425"/>
      <c r="N54" s="41" t="s">
        <v>846</v>
      </c>
      <c r="O54" s="41"/>
      <c r="P54" s="41"/>
      <c r="Q54" s="41"/>
      <c r="R54" s="41"/>
      <c r="S54" s="41"/>
      <c r="T54" s="41"/>
      <c r="U54" s="41"/>
      <c r="V54" s="41"/>
      <c r="W54" s="41"/>
      <c r="X54" s="41"/>
      <c r="Y54" s="422"/>
    </row>
    <row r="55" spans="6:25" ht="19.5" thickBot="1" x14ac:dyDescent="0.45">
      <c r="F55" s="410"/>
      <c r="G55" s="410"/>
      <c r="H55" s="410"/>
      <c r="I55" s="5"/>
      <c r="J55" s="426" t="s">
        <v>329</v>
      </c>
      <c r="K55" s="406"/>
      <c r="L55" s="406"/>
      <c r="M55" s="406"/>
      <c r="N55" s="406" t="s">
        <v>312</v>
      </c>
      <c r="O55" s="406"/>
      <c r="P55" s="406"/>
      <c r="Q55" s="406"/>
      <c r="R55" s="406" t="s">
        <v>313</v>
      </c>
      <c r="S55" s="406"/>
      <c r="T55" s="406"/>
      <c r="U55" s="406"/>
      <c r="V55" s="406" t="s">
        <v>314</v>
      </c>
      <c r="W55" s="406"/>
      <c r="X55" s="406"/>
      <c r="Y55" s="427"/>
    </row>
    <row r="56" spans="6:25" x14ac:dyDescent="0.4">
      <c r="F56" s="57" t="s">
        <v>317</v>
      </c>
      <c r="G56" s="57"/>
      <c r="H56" s="57"/>
      <c r="I56" s="4"/>
      <c r="J56" s="40" t="s">
        <v>846</v>
      </c>
      <c r="K56" s="41"/>
      <c r="L56" s="41"/>
      <c r="M56" s="41"/>
      <c r="N56" s="41"/>
      <c r="O56" s="41"/>
      <c r="P56" s="41"/>
      <c r="Q56" s="41"/>
      <c r="R56" s="41" t="s">
        <v>849</v>
      </c>
      <c r="S56" s="41"/>
      <c r="T56" s="41"/>
      <c r="U56" s="41"/>
      <c r="V56" s="41"/>
      <c r="W56" s="41"/>
      <c r="X56" s="41"/>
      <c r="Y56" s="422"/>
    </row>
    <row r="57" spans="6:25" ht="19.5" thickBot="1" x14ac:dyDescent="0.45">
      <c r="F57" s="410"/>
      <c r="G57" s="410"/>
      <c r="H57" s="410"/>
      <c r="I57" s="6"/>
      <c r="J57" s="419" t="s">
        <v>315</v>
      </c>
      <c r="K57" s="420"/>
      <c r="L57" s="420"/>
      <c r="M57" s="420"/>
      <c r="N57" s="420" t="s">
        <v>85</v>
      </c>
      <c r="O57" s="420"/>
      <c r="P57" s="420"/>
      <c r="Q57" s="420"/>
      <c r="R57" s="420" t="s">
        <v>315</v>
      </c>
      <c r="S57" s="420"/>
      <c r="T57" s="420"/>
      <c r="U57" s="420"/>
      <c r="V57" s="420" t="s">
        <v>85</v>
      </c>
      <c r="W57" s="420"/>
      <c r="X57" s="420"/>
      <c r="Y57" s="421"/>
    </row>
    <row r="58" spans="6:25" x14ac:dyDescent="0.4">
      <c r="F58" s="57" t="s">
        <v>325</v>
      </c>
      <c r="G58" s="57"/>
      <c r="H58" s="57"/>
      <c r="I58" s="4"/>
      <c r="J58" s="411" t="s">
        <v>697</v>
      </c>
      <c r="K58" s="412"/>
      <c r="L58" s="412"/>
      <c r="M58" s="412"/>
      <c r="N58" s="412"/>
      <c r="O58" s="412"/>
      <c r="P58" s="412"/>
      <c r="Q58" s="412"/>
      <c r="R58" s="412"/>
      <c r="S58" s="412"/>
      <c r="T58" s="412"/>
      <c r="U58" s="412"/>
      <c r="V58" s="412"/>
      <c r="W58" s="412"/>
      <c r="X58" s="412"/>
      <c r="Y58" s="413"/>
    </row>
    <row r="59" spans="6:25" ht="19.5" thickBot="1" x14ac:dyDescent="0.45">
      <c r="F59" s="410"/>
      <c r="G59" s="410"/>
      <c r="H59" s="410"/>
      <c r="I59" s="6"/>
      <c r="J59" s="414" t="s">
        <v>85</v>
      </c>
      <c r="K59" s="415"/>
      <c r="L59" s="415"/>
      <c r="M59" s="416"/>
      <c r="N59" s="417" t="s">
        <v>315</v>
      </c>
      <c r="O59" s="415"/>
      <c r="P59" s="415"/>
      <c r="Q59" s="416"/>
      <c r="R59" s="417" t="s">
        <v>314</v>
      </c>
      <c r="S59" s="415"/>
      <c r="T59" s="415"/>
      <c r="U59" s="416"/>
      <c r="V59" s="417" t="s">
        <v>313</v>
      </c>
      <c r="W59" s="415"/>
      <c r="X59" s="415"/>
      <c r="Y59" s="418"/>
    </row>
    <row r="60" spans="6:25" x14ac:dyDescent="0.4">
      <c r="F60" s="57" t="s">
        <v>326</v>
      </c>
      <c r="G60" s="57"/>
      <c r="H60" s="57"/>
      <c r="I60" s="4"/>
      <c r="J60" s="411" t="s">
        <v>698</v>
      </c>
      <c r="K60" s="412"/>
      <c r="L60" s="412"/>
      <c r="M60" s="412"/>
      <c r="N60" s="412"/>
      <c r="O60" s="412"/>
      <c r="P60" s="412"/>
      <c r="Q60" s="412"/>
      <c r="R60" s="412"/>
      <c r="S60" s="412"/>
      <c r="T60" s="412"/>
      <c r="U60" s="412"/>
      <c r="V60" s="412"/>
      <c r="W60" s="412"/>
      <c r="X60" s="412"/>
      <c r="Y60" s="413"/>
    </row>
    <row r="61" spans="6:25" ht="19.5" thickBot="1" x14ac:dyDescent="0.45">
      <c r="F61" s="410"/>
      <c r="G61" s="410"/>
      <c r="H61" s="410"/>
      <c r="I61" s="6"/>
      <c r="J61" s="414" t="s">
        <v>85</v>
      </c>
      <c r="K61" s="415"/>
      <c r="L61" s="415"/>
      <c r="M61" s="416"/>
      <c r="N61" s="417" t="s">
        <v>315</v>
      </c>
      <c r="O61" s="415"/>
      <c r="P61" s="415"/>
      <c r="Q61" s="416"/>
      <c r="R61" s="417" t="s">
        <v>314</v>
      </c>
      <c r="S61" s="415"/>
      <c r="T61" s="415"/>
      <c r="U61" s="416"/>
      <c r="V61" s="417" t="s">
        <v>313</v>
      </c>
      <c r="W61" s="415"/>
      <c r="X61" s="415"/>
      <c r="Y61" s="418"/>
    </row>
    <row r="62" spans="6:25" x14ac:dyDescent="0.4">
      <c r="F62" s="57" t="s">
        <v>2</v>
      </c>
      <c r="G62" s="57"/>
      <c r="H62" s="57"/>
      <c r="I62" s="4"/>
      <c r="J62" s="411" t="s">
        <v>2</v>
      </c>
      <c r="K62" s="412"/>
      <c r="L62" s="412"/>
      <c r="M62" s="412"/>
      <c r="N62" s="412"/>
      <c r="O62" s="412"/>
      <c r="P62" s="412"/>
      <c r="Q62" s="412"/>
      <c r="R62" s="412"/>
      <c r="S62" s="412"/>
      <c r="T62" s="412"/>
      <c r="U62" s="412"/>
      <c r="V62" s="412"/>
      <c r="W62" s="412"/>
      <c r="X62" s="412"/>
      <c r="Y62" s="413"/>
    </row>
    <row r="63" spans="6:25" ht="19.5" thickBot="1" x14ac:dyDescent="0.45">
      <c r="F63" s="410"/>
      <c r="G63" s="410"/>
      <c r="H63" s="410"/>
      <c r="I63" s="6"/>
      <c r="J63" s="414" t="s">
        <v>2</v>
      </c>
      <c r="K63" s="415"/>
      <c r="L63" s="415"/>
      <c r="M63" s="415"/>
      <c r="N63" s="415"/>
      <c r="O63" s="415"/>
      <c r="P63" s="415"/>
      <c r="Q63" s="415"/>
      <c r="R63" s="415"/>
      <c r="S63" s="415"/>
      <c r="T63" s="415"/>
      <c r="U63" s="415"/>
      <c r="V63" s="415"/>
      <c r="W63" s="415"/>
      <c r="X63" s="415"/>
      <c r="Y63" s="418"/>
    </row>
    <row r="64" spans="6:25" x14ac:dyDescent="0.4">
      <c r="F64" s="57" t="s">
        <v>327</v>
      </c>
      <c r="G64" s="57"/>
      <c r="H64" s="57"/>
      <c r="I64" s="4"/>
      <c r="J64" s="411" t="s">
        <v>699</v>
      </c>
      <c r="K64" s="412"/>
      <c r="L64" s="412"/>
      <c r="M64" s="412"/>
      <c r="N64" s="412"/>
      <c r="O64" s="412"/>
      <c r="P64" s="412"/>
      <c r="Q64" s="412"/>
      <c r="R64" s="412"/>
      <c r="S64" s="412"/>
      <c r="T64" s="412"/>
      <c r="U64" s="412"/>
      <c r="V64" s="412"/>
      <c r="W64" s="412"/>
      <c r="X64" s="412"/>
      <c r="Y64" s="413"/>
    </row>
    <row r="65" spans="6:25" ht="19.5" thickBot="1" x14ac:dyDescent="0.45">
      <c r="F65" s="410"/>
      <c r="G65" s="410"/>
      <c r="H65" s="410"/>
      <c r="I65" s="6"/>
      <c r="J65" s="414" t="s">
        <v>85</v>
      </c>
      <c r="K65" s="415"/>
      <c r="L65" s="415"/>
      <c r="M65" s="416"/>
      <c r="N65" s="417" t="s">
        <v>315</v>
      </c>
      <c r="O65" s="415"/>
      <c r="P65" s="415"/>
      <c r="Q65" s="416"/>
      <c r="R65" s="417" t="s">
        <v>314</v>
      </c>
      <c r="S65" s="415"/>
      <c r="T65" s="415"/>
      <c r="U65" s="416"/>
      <c r="V65" s="417" t="s">
        <v>313</v>
      </c>
      <c r="W65" s="415"/>
      <c r="X65" s="415"/>
      <c r="Y65" s="418"/>
    </row>
    <row r="67" spans="6:25" ht="19.5" thickBot="1" x14ac:dyDescent="0.45">
      <c r="I67" s="3"/>
      <c r="J67" s="395" t="str">
        <f>"+0"</f>
        <v>+0</v>
      </c>
      <c r="K67" s="290"/>
      <c r="L67" s="290"/>
      <c r="M67" s="396"/>
      <c r="N67" s="395" t="str">
        <f>"+1"</f>
        <v>+1</v>
      </c>
      <c r="O67" s="290"/>
      <c r="P67" s="290"/>
      <c r="Q67" s="396"/>
      <c r="R67" s="395" t="str">
        <f>"+2"</f>
        <v>+2</v>
      </c>
      <c r="S67" s="290"/>
      <c r="T67" s="290"/>
      <c r="U67" s="396"/>
      <c r="V67" s="395" t="str">
        <f>"+3"</f>
        <v>+3</v>
      </c>
      <c r="W67" s="290"/>
      <c r="X67" s="290"/>
      <c r="Y67" s="396"/>
    </row>
    <row r="68" spans="6:25" x14ac:dyDescent="0.4">
      <c r="G68" s="444" t="s">
        <v>316</v>
      </c>
      <c r="H68" s="444"/>
      <c r="I68" s="4"/>
      <c r="J68" s="423" t="s">
        <v>319</v>
      </c>
      <c r="K68" s="424"/>
      <c r="L68" s="424"/>
      <c r="M68" s="425"/>
      <c r="N68" s="41" t="s">
        <v>846</v>
      </c>
      <c r="O68" s="41"/>
      <c r="P68" s="41"/>
      <c r="Q68" s="41"/>
      <c r="R68" s="41"/>
      <c r="S68" s="41"/>
      <c r="T68" s="41"/>
      <c r="U68" s="41"/>
      <c r="V68" s="41"/>
      <c r="W68" s="41"/>
      <c r="X68" s="41"/>
      <c r="Y68" s="422"/>
    </row>
    <row r="69" spans="6:25" ht="19.5" thickBot="1" x14ac:dyDescent="0.45">
      <c r="G69" s="410"/>
      <c r="H69" s="410"/>
      <c r="I69" s="5"/>
      <c r="J69" s="426" t="s">
        <v>330</v>
      </c>
      <c r="K69" s="406"/>
      <c r="L69" s="406"/>
      <c r="M69" s="406"/>
      <c r="N69" s="406" t="s">
        <v>312</v>
      </c>
      <c r="O69" s="406"/>
      <c r="P69" s="406"/>
      <c r="Q69" s="406"/>
      <c r="R69" s="406" t="s">
        <v>313</v>
      </c>
      <c r="S69" s="406"/>
      <c r="T69" s="406"/>
      <c r="U69" s="406"/>
      <c r="V69" s="406" t="s">
        <v>314</v>
      </c>
      <c r="W69" s="406"/>
      <c r="X69" s="406"/>
      <c r="Y69" s="427"/>
    </row>
    <row r="70" spans="6:25" x14ac:dyDescent="0.4">
      <c r="G70" s="444" t="s">
        <v>317</v>
      </c>
      <c r="H70" s="444"/>
      <c r="I70" s="4"/>
      <c r="J70" s="40" t="s">
        <v>846</v>
      </c>
      <c r="K70" s="41"/>
      <c r="L70" s="41"/>
      <c r="M70" s="41"/>
      <c r="N70" s="41"/>
      <c r="O70" s="41"/>
      <c r="P70" s="41"/>
      <c r="Q70" s="41"/>
      <c r="R70" s="41" t="s">
        <v>849</v>
      </c>
      <c r="S70" s="41"/>
      <c r="T70" s="41"/>
      <c r="U70" s="41"/>
      <c r="V70" s="41"/>
      <c r="W70" s="41"/>
      <c r="X70" s="41"/>
      <c r="Y70" s="422"/>
    </row>
    <row r="71" spans="6:25" ht="19.5" thickBot="1" x14ac:dyDescent="0.45">
      <c r="G71" s="410"/>
      <c r="H71" s="410"/>
      <c r="I71" s="6"/>
      <c r="J71" s="419" t="s">
        <v>315</v>
      </c>
      <c r="K71" s="420"/>
      <c r="L71" s="420"/>
      <c r="M71" s="420"/>
      <c r="N71" s="420" t="s">
        <v>85</v>
      </c>
      <c r="O71" s="420"/>
      <c r="P71" s="420"/>
      <c r="Q71" s="420"/>
      <c r="R71" s="420" t="s">
        <v>315</v>
      </c>
      <c r="S71" s="420"/>
      <c r="T71" s="420"/>
      <c r="U71" s="420"/>
      <c r="V71" s="420" t="s">
        <v>85</v>
      </c>
      <c r="W71" s="420"/>
      <c r="X71" s="420"/>
      <c r="Y71" s="421"/>
    </row>
    <row r="73" spans="6:25" s="24" customFormat="1" x14ac:dyDescent="0.4"/>
    <row r="75" spans="6:25" ht="19.5" thickBot="1" x14ac:dyDescent="0.45">
      <c r="I75" s="3"/>
      <c r="J75" s="395" t="str">
        <f>"+0"</f>
        <v>+0</v>
      </c>
      <c r="K75" s="290"/>
      <c r="L75" s="290"/>
      <c r="M75" s="396"/>
      <c r="N75" s="395" t="str">
        <f>"+1"</f>
        <v>+1</v>
      </c>
      <c r="O75" s="290"/>
      <c r="P75" s="290"/>
      <c r="Q75" s="396"/>
      <c r="R75" s="395" t="str">
        <f>"+2"</f>
        <v>+2</v>
      </c>
      <c r="S75" s="290"/>
      <c r="T75" s="290"/>
      <c r="U75" s="396"/>
      <c r="V75" s="395" t="str">
        <f>"+3"</f>
        <v>+3</v>
      </c>
      <c r="W75" s="290"/>
      <c r="X75" s="290"/>
      <c r="Y75" s="396"/>
    </row>
    <row r="76" spans="6:25" x14ac:dyDescent="0.4">
      <c r="G76" s="444" t="s">
        <v>316</v>
      </c>
      <c r="H76" s="444"/>
      <c r="I76" s="4"/>
      <c r="J76" s="423" t="s">
        <v>319</v>
      </c>
      <c r="K76" s="424"/>
      <c r="L76" s="424"/>
      <c r="M76" s="425"/>
      <c r="N76" s="41" t="s">
        <v>846</v>
      </c>
      <c r="O76" s="41"/>
      <c r="P76" s="41"/>
      <c r="Q76" s="41"/>
      <c r="R76" s="41"/>
      <c r="S76" s="41"/>
      <c r="T76" s="41"/>
      <c r="U76" s="41"/>
      <c r="V76" s="41"/>
      <c r="W76" s="41"/>
      <c r="X76" s="41"/>
      <c r="Y76" s="422"/>
    </row>
    <row r="77" spans="6:25" ht="19.5" thickBot="1" x14ac:dyDescent="0.45">
      <c r="G77" s="410"/>
      <c r="H77" s="410"/>
      <c r="I77" s="5"/>
      <c r="J77" s="426" t="s">
        <v>625</v>
      </c>
      <c r="K77" s="406"/>
      <c r="L77" s="406"/>
      <c r="M77" s="406"/>
      <c r="N77" s="406" t="s">
        <v>312</v>
      </c>
      <c r="O77" s="406"/>
      <c r="P77" s="406"/>
      <c r="Q77" s="406"/>
      <c r="R77" s="406" t="s">
        <v>313</v>
      </c>
      <c r="S77" s="406"/>
      <c r="T77" s="406"/>
      <c r="U77" s="406"/>
      <c r="V77" s="406" t="s">
        <v>314</v>
      </c>
      <c r="W77" s="406"/>
      <c r="X77" s="406"/>
      <c r="Y77" s="427"/>
    </row>
    <row r="78" spans="6:25" x14ac:dyDescent="0.4">
      <c r="G78" s="444" t="s">
        <v>317</v>
      </c>
      <c r="H78" s="444"/>
      <c r="I78" s="4"/>
      <c r="J78" s="40" t="s">
        <v>846</v>
      </c>
      <c r="K78" s="41"/>
      <c r="L78" s="41"/>
      <c r="M78" s="41"/>
      <c r="N78" s="41"/>
      <c r="O78" s="41"/>
      <c r="P78" s="41"/>
      <c r="Q78" s="41"/>
      <c r="R78" s="41" t="s">
        <v>849</v>
      </c>
      <c r="S78" s="41"/>
      <c r="T78" s="41"/>
      <c r="U78" s="41"/>
      <c r="V78" s="41"/>
      <c r="W78" s="41"/>
      <c r="X78" s="41"/>
      <c r="Y78" s="422"/>
    </row>
    <row r="79" spans="6:25" ht="19.5" thickBot="1" x14ac:dyDescent="0.45">
      <c r="G79" s="410"/>
      <c r="H79" s="410"/>
      <c r="I79" s="6"/>
      <c r="J79" s="419" t="s">
        <v>315</v>
      </c>
      <c r="K79" s="420"/>
      <c r="L79" s="420"/>
      <c r="M79" s="420"/>
      <c r="N79" s="420" t="s">
        <v>85</v>
      </c>
      <c r="O79" s="420"/>
      <c r="P79" s="420"/>
      <c r="Q79" s="420"/>
      <c r="R79" s="420" t="s">
        <v>315</v>
      </c>
      <c r="S79" s="420"/>
      <c r="T79" s="420"/>
      <c r="U79" s="420"/>
      <c r="V79" s="420" t="s">
        <v>85</v>
      </c>
      <c r="W79" s="420"/>
      <c r="X79" s="420"/>
      <c r="Y79" s="421"/>
    </row>
    <row r="82" spans="6:25" ht="19.5" thickBot="1" x14ac:dyDescent="0.45">
      <c r="F82" s="2"/>
      <c r="G82" s="2"/>
      <c r="H82" s="2"/>
      <c r="I82" s="3"/>
      <c r="J82" s="395" t="str">
        <f>"+0"</f>
        <v>+0</v>
      </c>
      <c r="K82" s="290"/>
      <c r="L82" s="290"/>
      <c r="M82" s="396"/>
      <c r="N82" s="395" t="str">
        <f>"+1"</f>
        <v>+1</v>
      </c>
      <c r="O82" s="290"/>
      <c r="P82" s="290"/>
      <c r="Q82" s="396"/>
      <c r="R82" s="395" t="str">
        <f>"+2"</f>
        <v>+2</v>
      </c>
      <c r="S82" s="290"/>
      <c r="T82" s="290"/>
      <c r="U82" s="396"/>
      <c r="V82" s="395" t="str">
        <f>"+3"</f>
        <v>+3</v>
      </c>
      <c r="W82" s="290"/>
      <c r="X82" s="290"/>
      <c r="Y82" s="396"/>
    </row>
    <row r="83" spans="6:25" x14ac:dyDescent="0.4">
      <c r="F83" s="57" t="s">
        <v>316</v>
      </c>
      <c r="G83" s="57"/>
      <c r="H83" s="57"/>
      <c r="I83" s="4"/>
      <c r="J83" s="423" t="s">
        <v>319</v>
      </c>
      <c r="K83" s="424"/>
      <c r="L83" s="424"/>
      <c r="M83" s="425"/>
      <c r="N83" s="41" t="s">
        <v>320</v>
      </c>
      <c r="O83" s="41"/>
      <c r="P83" s="41"/>
      <c r="Q83" s="41"/>
      <c r="R83" s="41"/>
      <c r="S83" s="41"/>
      <c r="T83" s="41"/>
      <c r="U83" s="41"/>
      <c r="V83" s="41"/>
      <c r="W83" s="41"/>
      <c r="X83" s="41"/>
      <c r="Y83" s="422"/>
    </row>
    <row r="84" spans="6:25" ht="19.5" thickBot="1" x14ac:dyDescent="0.45">
      <c r="F84" s="410"/>
      <c r="G84" s="410"/>
      <c r="H84" s="410"/>
      <c r="I84" s="5"/>
      <c r="J84" s="426" t="s">
        <v>626</v>
      </c>
      <c r="K84" s="406"/>
      <c r="L84" s="406"/>
      <c r="M84" s="406"/>
      <c r="N84" s="406" t="s">
        <v>312</v>
      </c>
      <c r="O84" s="406"/>
      <c r="P84" s="406"/>
      <c r="Q84" s="406"/>
      <c r="R84" s="406" t="s">
        <v>313</v>
      </c>
      <c r="S84" s="406"/>
      <c r="T84" s="406"/>
      <c r="U84" s="406"/>
      <c r="V84" s="406" t="s">
        <v>314</v>
      </c>
      <c r="W84" s="406"/>
      <c r="X84" s="406"/>
      <c r="Y84" s="427"/>
    </row>
    <row r="85" spans="6:25" x14ac:dyDescent="0.4">
      <c r="F85" s="57" t="s">
        <v>317</v>
      </c>
      <c r="G85" s="57"/>
      <c r="H85" s="57"/>
      <c r="I85" s="4"/>
      <c r="J85" s="40" t="s">
        <v>320</v>
      </c>
      <c r="K85" s="41"/>
      <c r="L85" s="41"/>
      <c r="M85" s="41"/>
      <c r="N85" s="41"/>
      <c r="O85" s="41"/>
      <c r="P85" s="41"/>
      <c r="Q85" s="41"/>
      <c r="R85" s="41" t="s">
        <v>321</v>
      </c>
      <c r="S85" s="41"/>
      <c r="T85" s="41"/>
      <c r="U85" s="41"/>
      <c r="V85" s="41"/>
      <c r="W85" s="41"/>
      <c r="X85" s="41"/>
      <c r="Y85" s="422"/>
    </row>
    <row r="86" spans="6:25" ht="19.5" thickBot="1" x14ac:dyDescent="0.45">
      <c r="F86" s="410"/>
      <c r="G86" s="410"/>
      <c r="H86" s="410"/>
      <c r="I86" s="6"/>
      <c r="J86" s="419" t="s">
        <v>315</v>
      </c>
      <c r="K86" s="420"/>
      <c r="L86" s="420"/>
      <c r="M86" s="420"/>
      <c r="N86" s="420" t="s">
        <v>85</v>
      </c>
      <c r="O86" s="420"/>
      <c r="P86" s="420"/>
      <c r="Q86" s="420"/>
      <c r="R86" s="420" t="s">
        <v>315</v>
      </c>
      <c r="S86" s="420"/>
      <c r="T86" s="420"/>
      <c r="U86" s="420"/>
      <c r="V86" s="420" t="s">
        <v>85</v>
      </c>
      <c r="W86" s="420"/>
      <c r="X86" s="420"/>
      <c r="Y86" s="421"/>
    </row>
    <row r="87" spans="6:25" x14ac:dyDescent="0.4">
      <c r="F87" s="57" t="s">
        <v>325</v>
      </c>
      <c r="G87" s="57"/>
      <c r="H87" s="57"/>
      <c r="I87" s="4"/>
      <c r="J87" s="411" t="s">
        <v>323</v>
      </c>
      <c r="K87" s="412"/>
      <c r="L87" s="412"/>
      <c r="M87" s="412"/>
      <c r="N87" s="412"/>
      <c r="O87" s="412"/>
      <c r="P87" s="412"/>
      <c r="Q87" s="412"/>
      <c r="R87" s="412"/>
      <c r="S87" s="412"/>
      <c r="T87" s="412"/>
      <c r="U87" s="412"/>
      <c r="V87" s="412"/>
      <c r="W87" s="412"/>
      <c r="X87" s="412"/>
      <c r="Y87" s="413"/>
    </row>
    <row r="88" spans="6:25" ht="19.5" thickBot="1" x14ac:dyDescent="0.45">
      <c r="F88" s="410"/>
      <c r="G88" s="410"/>
      <c r="H88" s="410"/>
      <c r="I88" s="6"/>
      <c r="J88" s="419" t="s">
        <v>85</v>
      </c>
      <c r="K88" s="420"/>
      <c r="L88" s="420"/>
      <c r="M88" s="420"/>
      <c r="N88" s="416" t="s">
        <v>315</v>
      </c>
      <c r="O88" s="420"/>
      <c r="P88" s="420"/>
      <c r="Q88" s="420"/>
      <c r="R88" s="420" t="s">
        <v>314</v>
      </c>
      <c r="S88" s="420"/>
      <c r="T88" s="420"/>
      <c r="U88" s="417"/>
      <c r="V88" s="420" t="s">
        <v>313</v>
      </c>
      <c r="W88" s="420"/>
      <c r="X88" s="420"/>
      <c r="Y88" s="421"/>
    </row>
    <row r="89" spans="6:25" x14ac:dyDescent="0.4">
      <c r="F89" s="57" t="s">
        <v>326</v>
      </c>
      <c r="G89" s="57"/>
      <c r="H89" s="57"/>
      <c r="I89" s="4"/>
      <c r="J89" s="411" t="s">
        <v>324</v>
      </c>
      <c r="K89" s="412"/>
      <c r="L89" s="412"/>
      <c r="M89" s="412"/>
      <c r="N89" s="412"/>
      <c r="O89" s="412"/>
      <c r="P89" s="412"/>
      <c r="Q89" s="412"/>
      <c r="R89" s="412"/>
      <c r="S89" s="412"/>
      <c r="T89" s="412"/>
      <c r="U89" s="412"/>
      <c r="V89" s="412"/>
      <c r="W89" s="412"/>
      <c r="X89" s="412"/>
      <c r="Y89" s="413"/>
    </row>
    <row r="90" spans="6:25" ht="19.5" thickBot="1" x14ac:dyDescent="0.45">
      <c r="F90" s="410"/>
      <c r="G90" s="410"/>
      <c r="H90" s="410"/>
      <c r="I90" s="6"/>
      <c r="J90" s="419" t="s">
        <v>85</v>
      </c>
      <c r="K90" s="420"/>
      <c r="L90" s="420"/>
      <c r="M90" s="417"/>
      <c r="N90" s="420" t="s">
        <v>315</v>
      </c>
      <c r="O90" s="420"/>
      <c r="P90" s="420"/>
      <c r="Q90" s="420"/>
      <c r="R90" s="420" t="s">
        <v>314</v>
      </c>
      <c r="S90" s="420"/>
      <c r="T90" s="420"/>
      <c r="U90" s="417"/>
      <c r="V90" s="420" t="s">
        <v>313</v>
      </c>
      <c r="W90" s="420"/>
      <c r="X90" s="420"/>
      <c r="Y90" s="421"/>
    </row>
    <row r="91" spans="6:25" x14ac:dyDescent="0.4">
      <c r="F91" s="57" t="s">
        <v>2</v>
      </c>
      <c r="G91" s="57"/>
      <c r="H91" s="57"/>
      <c r="I91" s="4"/>
      <c r="J91" s="411" t="s">
        <v>2</v>
      </c>
      <c r="K91" s="412"/>
      <c r="L91" s="412"/>
      <c r="M91" s="412"/>
      <c r="N91" s="412"/>
      <c r="O91" s="412"/>
      <c r="P91" s="412"/>
      <c r="Q91" s="412"/>
      <c r="R91" s="412"/>
      <c r="S91" s="412"/>
      <c r="T91" s="412"/>
      <c r="U91" s="412"/>
      <c r="V91" s="412"/>
      <c r="W91" s="412"/>
      <c r="X91" s="412"/>
      <c r="Y91" s="413"/>
    </row>
    <row r="92" spans="6:25" ht="19.5" thickBot="1" x14ac:dyDescent="0.45">
      <c r="F92" s="410"/>
      <c r="G92" s="410"/>
      <c r="H92" s="410"/>
      <c r="I92" s="6"/>
      <c r="J92" s="414" t="s">
        <v>2</v>
      </c>
      <c r="K92" s="415"/>
      <c r="L92" s="415"/>
      <c r="M92" s="415"/>
      <c r="N92" s="415"/>
      <c r="O92" s="415"/>
      <c r="P92" s="415"/>
      <c r="Q92" s="415"/>
      <c r="R92" s="415"/>
      <c r="S92" s="415"/>
      <c r="T92" s="415"/>
      <c r="U92" s="415"/>
      <c r="V92" s="415"/>
      <c r="W92" s="415"/>
      <c r="X92" s="415"/>
      <c r="Y92" s="418"/>
    </row>
    <row r="93" spans="6:25" x14ac:dyDescent="0.4">
      <c r="F93" s="57" t="s">
        <v>327</v>
      </c>
      <c r="G93" s="57"/>
      <c r="H93" s="57"/>
      <c r="I93" s="4"/>
      <c r="J93" s="411" t="s">
        <v>328</v>
      </c>
      <c r="K93" s="412"/>
      <c r="L93" s="412"/>
      <c r="M93" s="412"/>
      <c r="N93" s="412"/>
      <c r="O93" s="412"/>
      <c r="P93" s="412"/>
      <c r="Q93" s="412"/>
      <c r="R93" s="412"/>
      <c r="S93" s="412"/>
      <c r="T93" s="412"/>
      <c r="U93" s="412"/>
      <c r="V93" s="412"/>
      <c r="W93" s="412"/>
      <c r="X93" s="412"/>
      <c r="Y93" s="413"/>
    </row>
    <row r="94" spans="6:25" ht="19.5" thickBot="1" x14ac:dyDescent="0.45">
      <c r="F94" s="410"/>
      <c r="G94" s="410"/>
      <c r="H94" s="410"/>
      <c r="I94" s="6"/>
      <c r="J94" s="419" t="s">
        <v>85</v>
      </c>
      <c r="K94" s="420"/>
      <c r="L94" s="420"/>
      <c r="M94" s="420"/>
      <c r="N94" s="416" t="s">
        <v>315</v>
      </c>
      <c r="O94" s="420"/>
      <c r="P94" s="420"/>
      <c r="Q94" s="420"/>
      <c r="R94" s="420" t="s">
        <v>314</v>
      </c>
      <c r="S94" s="420"/>
      <c r="T94" s="420"/>
      <c r="U94" s="420"/>
      <c r="V94" s="416" t="s">
        <v>313</v>
      </c>
      <c r="W94" s="420"/>
      <c r="X94" s="420"/>
      <c r="Y94" s="421"/>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95" t="str">
        <f>"+0"</f>
        <v>+0</v>
      </c>
      <c r="K97" s="290"/>
      <c r="L97" s="290"/>
      <c r="M97" s="396"/>
      <c r="N97" s="395" t="str">
        <f>"+1"</f>
        <v>+1</v>
      </c>
      <c r="O97" s="290"/>
      <c r="P97" s="290"/>
      <c r="Q97" s="396"/>
      <c r="R97" s="395" t="str">
        <f>"+2"</f>
        <v>+2</v>
      </c>
      <c r="S97" s="290"/>
      <c r="T97" s="290"/>
      <c r="U97" s="396"/>
      <c r="V97" s="395" t="str">
        <f>"+3"</f>
        <v>+3</v>
      </c>
      <c r="W97" s="290"/>
      <c r="X97" s="290"/>
      <c r="Y97" s="396"/>
    </row>
    <row r="98" spans="6:25" x14ac:dyDescent="0.4">
      <c r="F98" s="57" t="s">
        <v>316</v>
      </c>
      <c r="G98" s="57"/>
      <c r="H98" s="57"/>
      <c r="I98" s="4"/>
      <c r="J98" s="423" t="s">
        <v>319</v>
      </c>
      <c r="K98" s="424"/>
      <c r="L98" s="424"/>
      <c r="M98" s="425"/>
      <c r="N98" s="41" t="s">
        <v>846</v>
      </c>
      <c r="O98" s="41"/>
      <c r="P98" s="41"/>
      <c r="Q98" s="41"/>
      <c r="R98" s="41"/>
      <c r="S98" s="41"/>
      <c r="T98" s="41"/>
      <c r="U98" s="41"/>
      <c r="V98" s="41"/>
      <c r="W98" s="41"/>
      <c r="X98" s="41"/>
      <c r="Y98" s="422"/>
    </row>
    <row r="99" spans="6:25" ht="19.5" thickBot="1" x14ac:dyDescent="0.45">
      <c r="F99" s="410"/>
      <c r="G99" s="410"/>
      <c r="H99" s="410"/>
      <c r="I99" s="5"/>
      <c r="J99" s="426" t="s">
        <v>626</v>
      </c>
      <c r="K99" s="406"/>
      <c r="L99" s="406"/>
      <c r="M99" s="406"/>
      <c r="N99" s="406" t="s">
        <v>312</v>
      </c>
      <c r="O99" s="406"/>
      <c r="P99" s="406"/>
      <c r="Q99" s="406"/>
      <c r="R99" s="406" t="s">
        <v>313</v>
      </c>
      <c r="S99" s="406"/>
      <c r="T99" s="406"/>
      <c r="U99" s="406"/>
      <c r="V99" s="406" t="s">
        <v>314</v>
      </c>
      <c r="W99" s="406"/>
      <c r="X99" s="406"/>
      <c r="Y99" s="427"/>
    </row>
    <row r="100" spans="6:25" x14ac:dyDescent="0.4">
      <c r="F100" s="57" t="s">
        <v>317</v>
      </c>
      <c r="G100" s="57"/>
      <c r="H100" s="57"/>
      <c r="I100" s="4"/>
      <c r="J100" s="40" t="s">
        <v>846</v>
      </c>
      <c r="K100" s="41"/>
      <c r="L100" s="41"/>
      <c r="M100" s="41"/>
      <c r="N100" s="41"/>
      <c r="O100" s="41"/>
      <c r="P100" s="41"/>
      <c r="Q100" s="41"/>
      <c r="R100" s="41" t="s">
        <v>849</v>
      </c>
      <c r="S100" s="41"/>
      <c r="T100" s="41"/>
      <c r="U100" s="41"/>
      <c r="V100" s="41"/>
      <c r="W100" s="41"/>
      <c r="X100" s="41"/>
      <c r="Y100" s="422"/>
    </row>
    <row r="101" spans="6:25" ht="19.5" thickBot="1" x14ac:dyDescent="0.45">
      <c r="F101" s="410"/>
      <c r="G101" s="410"/>
      <c r="H101" s="410"/>
      <c r="I101" s="6"/>
      <c r="J101" s="419" t="s">
        <v>315</v>
      </c>
      <c r="K101" s="420"/>
      <c r="L101" s="420"/>
      <c r="M101" s="420"/>
      <c r="N101" s="420" t="s">
        <v>85</v>
      </c>
      <c r="O101" s="420"/>
      <c r="P101" s="420"/>
      <c r="Q101" s="420"/>
      <c r="R101" s="420" t="s">
        <v>315</v>
      </c>
      <c r="S101" s="420"/>
      <c r="T101" s="420"/>
      <c r="U101" s="420"/>
      <c r="V101" s="420" t="s">
        <v>85</v>
      </c>
      <c r="W101" s="420"/>
      <c r="X101" s="420"/>
      <c r="Y101" s="421"/>
    </row>
    <row r="102" spans="6:25" x14ac:dyDescent="0.4">
      <c r="F102" s="57" t="s">
        <v>325</v>
      </c>
      <c r="G102" s="57"/>
      <c r="H102" s="57"/>
      <c r="I102" s="4"/>
      <c r="J102" s="411" t="s">
        <v>697</v>
      </c>
      <c r="K102" s="412"/>
      <c r="L102" s="412"/>
      <c r="M102" s="412"/>
      <c r="N102" s="412"/>
      <c r="O102" s="412"/>
      <c r="P102" s="412"/>
      <c r="Q102" s="412"/>
      <c r="R102" s="412"/>
      <c r="S102" s="412"/>
      <c r="T102" s="412"/>
      <c r="U102" s="412"/>
      <c r="V102" s="412"/>
      <c r="W102" s="412"/>
      <c r="X102" s="412"/>
      <c r="Y102" s="413"/>
    </row>
    <row r="103" spans="6:25" ht="19.5" thickBot="1" x14ac:dyDescent="0.45">
      <c r="F103" s="410"/>
      <c r="G103" s="410"/>
      <c r="H103" s="410"/>
      <c r="I103" s="6"/>
      <c r="J103" s="419" t="s">
        <v>85</v>
      </c>
      <c r="K103" s="420"/>
      <c r="L103" s="420"/>
      <c r="M103" s="420"/>
      <c r="N103" s="416" t="s">
        <v>315</v>
      </c>
      <c r="O103" s="420"/>
      <c r="P103" s="420"/>
      <c r="Q103" s="420"/>
      <c r="R103" s="420" t="s">
        <v>314</v>
      </c>
      <c r="S103" s="420"/>
      <c r="T103" s="420"/>
      <c r="U103" s="417"/>
      <c r="V103" s="420" t="s">
        <v>313</v>
      </c>
      <c r="W103" s="420"/>
      <c r="X103" s="420"/>
      <c r="Y103" s="421"/>
    </row>
    <row r="104" spans="6:25" x14ac:dyDescent="0.4">
      <c r="F104" s="57" t="s">
        <v>326</v>
      </c>
      <c r="G104" s="57"/>
      <c r="H104" s="57"/>
      <c r="I104" s="4"/>
      <c r="J104" s="411" t="s">
        <v>698</v>
      </c>
      <c r="K104" s="412"/>
      <c r="L104" s="412"/>
      <c r="M104" s="412"/>
      <c r="N104" s="412"/>
      <c r="O104" s="412"/>
      <c r="P104" s="412"/>
      <c r="Q104" s="412"/>
      <c r="R104" s="412"/>
      <c r="S104" s="412"/>
      <c r="T104" s="412"/>
      <c r="U104" s="412"/>
      <c r="V104" s="412"/>
      <c r="W104" s="412"/>
      <c r="X104" s="412"/>
      <c r="Y104" s="413"/>
    </row>
    <row r="105" spans="6:25" ht="19.5" thickBot="1" x14ac:dyDescent="0.45">
      <c r="F105" s="410"/>
      <c r="G105" s="410"/>
      <c r="H105" s="410"/>
      <c r="I105" s="6"/>
      <c r="J105" s="419" t="s">
        <v>85</v>
      </c>
      <c r="K105" s="420"/>
      <c r="L105" s="420"/>
      <c r="M105" s="417"/>
      <c r="N105" s="420" t="s">
        <v>315</v>
      </c>
      <c r="O105" s="420"/>
      <c r="P105" s="420"/>
      <c r="Q105" s="420"/>
      <c r="R105" s="420" t="s">
        <v>314</v>
      </c>
      <c r="S105" s="420"/>
      <c r="T105" s="420"/>
      <c r="U105" s="417"/>
      <c r="V105" s="420" t="s">
        <v>313</v>
      </c>
      <c r="W105" s="420"/>
      <c r="X105" s="420"/>
      <c r="Y105" s="421"/>
    </row>
    <row r="106" spans="6:25" x14ac:dyDescent="0.4">
      <c r="F106" s="57" t="s">
        <v>2</v>
      </c>
      <c r="G106" s="57"/>
      <c r="H106" s="57"/>
      <c r="I106" s="4"/>
      <c r="J106" s="411" t="s">
        <v>2</v>
      </c>
      <c r="K106" s="412"/>
      <c r="L106" s="412"/>
      <c r="M106" s="412"/>
      <c r="N106" s="412"/>
      <c r="O106" s="412"/>
      <c r="P106" s="412"/>
      <c r="Q106" s="412"/>
      <c r="R106" s="412"/>
      <c r="S106" s="412"/>
      <c r="T106" s="412"/>
      <c r="U106" s="412"/>
      <c r="V106" s="412"/>
      <c r="W106" s="412"/>
      <c r="X106" s="412"/>
      <c r="Y106" s="413"/>
    </row>
    <row r="107" spans="6:25" ht="19.5" thickBot="1" x14ac:dyDescent="0.45">
      <c r="F107" s="410"/>
      <c r="G107" s="410"/>
      <c r="H107" s="410"/>
      <c r="I107" s="6"/>
      <c r="J107" s="414" t="s">
        <v>2</v>
      </c>
      <c r="K107" s="415"/>
      <c r="L107" s="415"/>
      <c r="M107" s="415"/>
      <c r="N107" s="415"/>
      <c r="O107" s="415"/>
      <c r="P107" s="415"/>
      <c r="Q107" s="415"/>
      <c r="R107" s="415"/>
      <c r="S107" s="415"/>
      <c r="T107" s="415"/>
      <c r="U107" s="415"/>
      <c r="V107" s="415"/>
      <c r="W107" s="415"/>
      <c r="X107" s="415"/>
      <c r="Y107" s="418"/>
    </row>
    <row r="108" spans="6:25" x14ac:dyDescent="0.4">
      <c r="F108" s="57" t="s">
        <v>327</v>
      </c>
      <c r="G108" s="57"/>
      <c r="H108" s="57"/>
      <c r="I108" s="4"/>
      <c r="J108" s="411" t="s">
        <v>699</v>
      </c>
      <c r="K108" s="412"/>
      <c r="L108" s="412"/>
      <c r="M108" s="412"/>
      <c r="N108" s="412"/>
      <c r="O108" s="412"/>
      <c r="P108" s="412"/>
      <c r="Q108" s="412"/>
      <c r="R108" s="412"/>
      <c r="S108" s="412"/>
      <c r="T108" s="412"/>
      <c r="U108" s="412"/>
      <c r="V108" s="412"/>
      <c r="W108" s="412"/>
      <c r="X108" s="412"/>
      <c r="Y108" s="413"/>
    </row>
    <row r="109" spans="6:25" ht="19.5" thickBot="1" x14ac:dyDescent="0.45">
      <c r="F109" s="410"/>
      <c r="G109" s="410"/>
      <c r="H109" s="410"/>
      <c r="I109" s="6"/>
      <c r="J109" s="419" t="s">
        <v>85</v>
      </c>
      <c r="K109" s="420"/>
      <c r="L109" s="420"/>
      <c r="M109" s="420"/>
      <c r="N109" s="416" t="s">
        <v>315</v>
      </c>
      <c r="O109" s="420"/>
      <c r="P109" s="420"/>
      <c r="Q109" s="420"/>
      <c r="R109" s="420" t="s">
        <v>314</v>
      </c>
      <c r="S109" s="420"/>
      <c r="T109" s="420"/>
      <c r="U109" s="420"/>
      <c r="V109" s="416" t="s">
        <v>313</v>
      </c>
      <c r="W109" s="420"/>
      <c r="X109" s="420"/>
      <c r="Y109" s="421"/>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95" t="str">
        <f>"+0"</f>
        <v>+0</v>
      </c>
      <c r="K112" s="290"/>
      <c r="L112" s="290"/>
      <c r="M112" s="396"/>
      <c r="N112" s="395" t="str">
        <f>"+1"</f>
        <v>+1</v>
      </c>
      <c r="O112" s="290"/>
      <c r="P112" s="290"/>
      <c r="Q112" s="396"/>
      <c r="R112" s="395" t="str">
        <f>"+2"</f>
        <v>+2</v>
      </c>
      <c r="S112" s="290"/>
      <c r="T112" s="290"/>
      <c r="U112" s="396"/>
      <c r="V112" s="395" t="str">
        <f>"+3"</f>
        <v>+3</v>
      </c>
      <c r="W112" s="290"/>
      <c r="X112" s="290"/>
      <c r="Y112" s="396"/>
    </row>
    <row r="113" spans="6:25" x14ac:dyDescent="0.4">
      <c r="F113" s="57" t="s">
        <v>316</v>
      </c>
      <c r="G113" s="57"/>
      <c r="H113" s="57"/>
      <c r="I113" s="4"/>
      <c r="J113" s="423" t="s">
        <v>319</v>
      </c>
      <c r="K113" s="424"/>
      <c r="L113" s="424"/>
      <c r="M113" s="425"/>
      <c r="N113" s="445" t="s">
        <v>846</v>
      </c>
      <c r="O113" s="41"/>
      <c r="P113" s="41"/>
      <c r="Q113" s="41"/>
      <c r="R113" s="41"/>
      <c r="S113" s="41"/>
      <c r="T113" s="41"/>
      <c r="U113" s="41"/>
      <c r="V113" s="41"/>
      <c r="W113" s="41"/>
      <c r="X113" s="41"/>
      <c r="Y113" s="422"/>
    </row>
    <row r="114" spans="6:25" ht="19.5" thickBot="1" x14ac:dyDescent="0.45">
      <c r="F114" s="410"/>
      <c r="G114" s="410"/>
      <c r="H114" s="410"/>
      <c r="I114" s="5"/>
      <c r="J114" s="426" t="s">
        <v>627</v>
      </c>
      <c r="K114" s="406"/>
      <c r="L114" s="406"/>
      <c r="M114" s="406"/>
      <c r="N114" s="406" t="s">
        <v>312</v>
      </c>
      <c r="O114" s="406"/>
      <c r="P114" s="406"/>
      <c r="Q114" s="406"/>
      <c r="R114" s="406" t="s">
        <v>313</v>
      </c>
      <c r="S114" s="406"/>
      <c r="T114" s="406"/>
      <c r="U114" s="406"/>
      <c r="V114" s="406" t="s">
        <v>314</v>
      </c>
      <c r="W114" s="406"/>
      <c r="X114" s="406"/>
      <c r="Y114" s="427"/>
    </row>
    <row r="115" spans="6:25" x14ac:dyDescent="0.4">
      <c r="F115" s="57" t="s">
        <v>317</v>
      </c>
      <c r="G115" s="57"/>
      <c r="H115" s="57"/>
      <c r="I115" s="4"/>
      <c r="J115" s="40" t="s">
        <v>846</v>
      </c>
      <c r="K115" s="41"/>
      <c r="L115" s="41"/>
      <c r="M115" s="41"/>
      <c r="N115" s="41"/>
      <c r="O115" s="41"/>
      <c r="P115" s="41"/>
      <c r="Q115" s="41"/>
      <c r="R115" s="41" t="s">
        <v>849</v>
      </c>
      <c r="S115" s="41"/>
      <c r="T115" s="41"/>
      <c r="U115" s="41"/>
      <c r="V115" s="41"/>
      <c r="W115" s="41"/>
      <c r="X115" s="41"/>
      <c r="Y115" s="422"/>
    </row>
    <row r="116" spans="6:25" ht="19.5" thickBot="1" x14ac:dyDescent="0.45">
      <c r="F116" s="410"/>
      <c r="G116" s="410"/>
      <c r="H116" s="410"/>
      <c r="I116" s="6"/>
      <c r="J116" s="419" t="s">
        <v>315</v>
      </c>
      <c r="K116" s="420"/>
      <c r="L116" s="420"/>
      <c r="M116" s="420"/>
      <c r="N116" s="420" t="s">
        <v>85</v>
      </c>
      <c r="O116" s="420"/>
      <c r="P116" s="420"/>
      <c r="Q116" s="420"/>
      <c r="R116" s="420" t="s">
        <v>315</v>
      </c>
      <c r="S116" s="420"/>
      <c r="T116" s="420"/>
      <c r="U116" s="420"/>
      <c r="V116" s="420" t="s">
        <v>85</v>
      </c>
      <c r="W116" s="420"/>
      <c r="X116" s="420"/>
      <c r="Y116" s="421"/>
    </row>
    <row r="117" spans="6:25" x14ac:dyDescent="0.4">
      <c r="F117" s="57" t="s">
        <v>325</v>
      </c>
      <c r="G117" s="57"/>
      <c r="H117" s="57"/>
      <c r="I117" s="4"/>
      <c r="J117" s="411" t="s">
        <v>323</v>
      </c>
      <c r="K117" s="412"/>
      <c r="L117" s="412"/>
      <c r="M117" s="412"/>
      <c r="N117" s="412"/>
      <c r="O117" s="412"/>
      <c r="P117" s="412"/>
      <c r="Q117" s="412"/>
      <c r="R117" s="412"/>
      <c r="S117" s="412"/>
      <c r="T117" s="412"/>
      <c r="U117" s="412"/>
      <c r="V117" s="412"/>
      <c r="W117" s="412"/>
      <c r="X117" s="412"/>
      <c r="Y117" s="413"/>
    </row>
    <row r="118" spans="6:25" ht="19.5" thickBot="1" x14ac:dyDescent="0.45">
      <c r="F118" s="410"/>
      <c r="G118" s="410"/>
      <c r="H118" s="410"/>
      <c r="I118" s="6"/>
      <c r="J118" s="419" t="s">
        <v>85</v>
      </c>
      <c r="K118" s="420"/>
      <c r="L118" s="420"/>
      <c r="M118" s="420"/>
      <c r="N118" s="416" t="s">
        <v>315</v>
      </c>
      <c r="O118" s="420"/>
      <c r="P118" s="420"/>
      <c r="Q118" s="420"/>
      <c r="R118" s="420" t="s">
        <v>314</v>
      </c>
      <c r="S118" s="420"/>
      <c r="T118" s="420"/>
      <c r="U118" s="417"/>
      <c r="V118" s="420" t="s">
        <v>313</v>
      </c>
      <c r="W118" s="420"/>
      <c r="X118" s="420"/>
      <c r="Y118" s="421"/>
    </row>
    <row r="119" spans="6:25" x14ac:dyDescent="0.4">
      <c r="F119" s="57" t="s">
        <v>326</v>
      </c>
      <c r="G119" s="57"/>
      <c r="H119" s="57"/>
      <c r="I119" s="4"/>
      <c r="J119" s="411" t="s">
        <v>324</v>
      </c>
      <c r="K119" s="412"/>
      <c r="L119" s="412"/>
      <c r="M119" s="412"/>
      <c r="N119" s="412"/>
      <c r="O119" s="412"/>
      <c r="P119" s="412"/>
      <c r="Q119" s="412"/>
      <c r="R119" s="412"/>
      <c r="S119" s="412"/>
      <c r="T119" s="412"/>
      <c r="U119" s="412"/>
      <c r="V119" s="412"/>
      <c r="W119" s="412"/>
      <c r="X119" s="412"/>
      <c r="Y119" s="413"/>
    </row>
    <row r="120" spans="6:25" ht="19.5" thickBot="1" x14ac:dyDescent="0.45">
      <c r="F120" s="410"/>
      <c r="G120" s="410"/>
      <c r="H120" s="410"/>
      <c r="I120" s="6"/>
      <c r="J120" s="419" t="s">
        <v>85</v>
      </c>
      <c r="K120" s="420"/>
      <c r="L120" s="420"/>
      <c r="M120" s="417"/>
      <c r="N120" s="420" t="s">
        <v>315</v>
      </c>
      <c r="O120" s="420"/>
      <c r="P120" s="420"/>
      <c r="Q120" s="420"/>
      <c r="R120" s="420" t="s">
        <v>314</v>
      </c>
      <c r="S120" s="420"/>
      <c r="T120" s="420"/>
      <c r="U120" s="417"/>
      <c r="V120" s="420" t="s">
        <v>313</v>
      </c>
      <c r="W120" s="420"/>
      <c r="X120" s="420"/>
      <c r="Y120" s="421"/>
    </row>
    <row r="121" spans="6:25" x14ac:dyDescent="0.4">
      <c r="F121" s="57" t="s">
        <v>2</v>
      </c>
      <c r="G121" s="57"/>
      <c r="H121" s="57"/>
      <c r="I121" s="4"/>
      <c r="J121" s="411" t="s">
        <v>2</v>
      </c>
      <c r="K121" s="412"/>
      <c r="L121" s="412"/>
      <c r="M121" s="412"/>
      <c r="N121" s="412"/>
      <c r="O121" s="412"/>
      <c r="P121" s="412"/>
      <c r="Q121" s="412"/>
      <c r="R121" s="412"/>
      <c r="S121" s="412"/>
      <c r="T121" s="412"/>
      <c r="U121" s="412"/>
      <c r="V121" s="412"/>
      <c r="W121" s="412"/>
      <c r="X121" s="412"/>
      <c r="Y121" s="413"/>
    </row>
    <row r="122" spans="6:25" ht="19.5" thickBot="1" x14ac:dyDescent="0.45">
      <c r="F122" s="410"/>
      <c r="G122" s="410"/>
      <c r="H122" s="410"/>
      <c r="I122" s="6"/>
      <c r="J122" s="414" t="s">
        <v>2</v>
      </c>
      <c r="K122" s="415"/>
      <c r="L122" s="415"/>
      <c r="M122" s="415"/>
      <c r="N122" s="415"/>
      <c r="O122" s="415"/>
      <c r="P122" s="415"/>
      <c r="Q122" s="415"/>
      <c r="R122" s="415"/>
      <c r="S122" s="415"/>
      <c r="T122" s="415"/>
      <c r="U122" s="415"/>
      <c r="V122" s="415"/>
      <c r="W122" s="415"/>
      <c r="X122" s="415"/>
      <c r="Y122" s="418"/>
    </row>
    <row r="123" spans="6:25" x14ac:dyDescent="0.4">
      <c r="F123" s="57" t="s">
        <v>327</v>
      </c>
      <c r="G123" s="57"/>
      <c r="H123" s="57"/>
      <c r="I123" s="4"/>
      <c r="J123" s="411" t="s">
        <v>328</v>
      </c>
      <c r="K123" s="412"/>
      <c r="L123" s="412"/>
      <c r="M123" s="412"/>
      <c r="N123" s="412"/>
      <c r="O123" s="412"/>
      <c r="P123" s="412"/>
      <c r="Q123" s="412"/>
      <c r="R123" s="412"/>
      <c r="S123" s="412"/>
      <c r="T123" s="412"/>
      <c r="U123" s="412"/>
      <c r="V123" s="412"/>
      <c r="W123" s="412"/>
      <c r="X123" s="412"/>
      <c r="Y123" s="413"/>
    </row>
    <row r="124" spans="6:25" ht="19.5" thickBot="1" x14ac:dyDescent="0.45">
      <c r="F124" s="410"/>
      <c r="G124" s="410"/>
      <c r="H124" s="410"/>
      <c r="I124" s="6"/>
      <c r="J124" s="419" t="s">
        <v>85</v>
      </c>
      <c r="K124" s="420"/>
      <c r="L124" s="420"/>
      <c r="M124" s="420"/>
      <c r="N124" s="416" t="s">
        <v>315</v>
      </c>
      <c r="O124" s="420"/>
      <c r="P124" s="420"/>
      <c r="Q124" s="420"/>
      <c r="R124" s="420" t="s">
        <v>314</v>
      </c>
      <c r="S124" s="420"/>
      <c r="T124" s="420"/>
      <c r="U124" s="420"/>
      <c r="V124" s="416" t="s">
        <v>313</v>
      </c>
      <c r="W124" s="420"/>
      <c r="X124" s="420"/>
      <c r="Y124" s="421"/>
    </row>
    <row r="126" spans="6:25" ht="19.5" thickBot="1" x14ac:dyDescent="0.45">
      <c r="F126" s="2"/>
      <c r="G126" s="2"/>
      <c r="H126" s="2"/>
      <c r="I126" s="3"/>
      <c r="J126" s="395" t="str">
        <f>"+0"</f>
        <v>+0</v>
      </c>
      <c r="K126" s="290"/>
      <c r="L126" s="290"/>
      <c r="M126" s="396"/>
      <c r="N126" s="395" t="str">
        <f>"+1"</f>
        <v>+1</v>
      </c>
      <c r="O126" s="290"/>
      <c r="P126" s="290"/>
      <c r="Q126" s="396"/>
      <c r="R126" s="395" t="str">
        <f>"+2"</f>
        <v>+2</v>
      </c>
      <c r="S126" s="290"/>
      <c r="T126" s="290"/>
      <c r="U126" s="396"/>
      <c r="V126" s="395" t="str">
        <f>"+3"</f>
        <v>+3</v>
      </c>
      <c r="W126" s="290"/>
      <c r="X126" s="290"/>
      <c r="Y126" s="396"/>
    </row>
    <row r="127" spans="6:25" x14ac:dyDescent="0.4">
      <c r="F127" s="57" t="s">
        <v>316</v>
      </c>
      <c r="G127" s="57"/>
      <c r="H127" s="57"/>
      <c r="I127" s="4"/>
      <c r="J127" s="423" t="s">
        <v>319</v>
      </c>
      <c r="K127" s="424"/>
      <c r="L127" s="424"/>
      <c r="M127" s="425"/>
      <c r="N127" s="41" t="s">
        <v>846</v>
      </c>
      <c r="O127" s="41"/>
      <c r="P127" s="41"/>
      <c r="Q127" s="41"/>
      <c r="R127" s="41"/>
      <c r="S127" s="41"/>
      <c r="T127" s="41"/>
      <c r="U127" s="41"/>
      <c r="V127" s="41"/>
      <c r="W127" s="41"/>
      <c r="X127" s="41"/>
      <c r="Y127" s="422"/>
    </row>
    <row r="128" spans="6:25" ht="19.5" thickBot="1" x14ac:dyDescent="0.45">
      <c r="F128" s="410"/>
      <c r="G128" s="410"/>
      <c r="H128" s="410"/>
      <c r="I128" s="5"/>
      <c r="J128" s="426" t="s">
        <v>627</v>
      </c>
      <c r="K128" s="406"/>
      <c r="L128" s="406"/>
      <c r="M128" s="406"/>
      <c r="N128" s="406" t="s">
        <v>312</v>
      </c>
      <c r="O128" s="406"/>
      <c r="P128" s="406"/>
      <c r="Q128" s="406"/>
      <c r="R128" s="406" t="s">
        <v>313</v>
      </c>
      <c r="S128" s="406"/>
      <c r="T128" s="406"/>
      <c r="U128" s="406"/>
      <c r="V128" s="406" t="s">
        <v>314</v>
      </c>
      <c r="W128" s="406"/>
      <c r="X128" s="406"/>
      <c r="Y128" s="427"/>
    </row>
    <row r="129" spans="6:25" x14ac:dyDescent="0.4">
      <c r="F129" s="57" t="s">
        <v>317</v>
      </c>
      <c r="G129" s="57"/>
      <c r="H129" s="57"/>
      <c r="I129" s="4"/>
      <c r="J129" s="40" t="s">
        <v>846</v>
      </c>
      <c r="K129" s="41"/>
      <c r="L129" s="41"/>
      <c r="M129" s="41"/>
      <c r="N129" s="41"/>
      <c r="O129" s="41"/>
      <c r="P129" s="41"/>
      <c r="Q129" s="41"/>
      <c r="R129" s="41" t="s">
        <v>849</v>
      </c>
      <c r="S129" s="41"/>
      <c r="T129" s="41"/>
      <c r="U129" s="41"/>
      <c r="V129" s="41"/>
      <c r="W129" s="41"/>
      <c r="X129" s="41"/>
      <c r="Y129" s="422"/>
    </row>
    <row r="130" spans="6:25" ht="19.5" thickBot="1" x14ac:dyDescent="0.45">
      <c r="F130" s="410"/>
      <c r="G130" s="410"/>
      <c r="H130" s="410"/>
      <c r="I130" s="6"/>
      <c r="J130" s="419" t="s">
        <v>315</v>
      </c>
      <c r="K130" s="420"/>
      <c r="L130" s="420"/>
      <c r="M130" s="420"/>
      <c r="N130" s="420" t="s">
        <v>85</v>
      </c>
      <c r="O130" s="420"/>
      <c r="P130" s="420"/>
      <c r="Q130" s="420"/>
      <c r="R130" s="420" t="s">
        <v>315</v>
      </c>
      <c r="S130" s="420"/>
      <c r="T130" s="420"/>
      <c r="U130" s="420"/>
      <c r="V130" s="420" t="s">
        <v>85</v>
      </c>
      <c r="W130" s="420"/>
      <c r="X130" s="420"/>
      <c r="Y130" s="421"/>
    </row>
    <row r="131" spans="6:25" x14ac:dyDescent="0.4">
      <c r="F131" s="57" t="s">
        <v>325</v>
      </c>
      <c r="G131" s="57"/>
      <c r="H131" s="57"/>
      <c r="I131" s="4"/>
      <c r="J131" s="411" t="s">
        <v>697</v>
      </c>
      <c r="K131" s="412"/>
      <c r="L131" s="412"/>
      <c r="M131" s="412"/>
      <c r="N131" s="412"/>
      <c r="O131" s="412"/>
      <c r="P131" s="412"/>
      <c r="Q131" s="412"/>
      <c r="R131" s="412"/>
      <c r="S131" s="412"/>
      <c r="T131" s="412"/>
      <c r="U131" s="412"/>
      <c r="V131" s="412"/>
      <c r="W131" s="412"/>
      <c r="X131" s="412"/>
      <c r="Y131" s="413"/>
    </row>
    <row r="132" spans="6:25" ht="19.5" thickBot="1" x14ac:dyDescent="0.45">
      <c r="F132" s="410"/>
      <c r="G132" s="410"/>
      <c r="H132" s="410"/>
      <c r="I132" s="6"/>
      <c r="J132" s="419" t="s">
        <v>85</v>
      </c>
      <c r="K132" s="420"/>
      <c r="L132" s="420"/>
      <c r="M132" s="420"/>
      <c r="N132" s="416" t="s">
        <v>315</v>
      </c>
      <c r="O132" s="420"/>
      <c r="P132" s="420"/>
      <c r="Q132" s="420"/>
      <c r="R132" s="420" t="s">
        <v>314</v>
      </c>
      <c r="S132" s="420"/>
      <c r="T132" s="420"/>
      <c r="U132" s="417"/>
      <c r="V132" s="420" t="s">
        <v>313</v>
      </c>
      <c r="W132" s="420"/>
      <c r="X132" s="420"/>
      <c r="Y132" s="421"/>
    </row>
    <row r="133" spans="6:25" x14ac:dyDescent="0.4">
      <c r="F133" s="57" t="s">
        <v>326</v>
      </c>
      <c r="G133" s="57"/>
      <c r="H133" s="57"/>
      <c r="I133" s="4"/>
      <c r="J133" s="411" t="s">
        <v>698</v>
      </c>
      <c r="K133" s="412"/>
      <c r="L133" s="412"/>
      <c r="M133" s="412"/>
      <c r="N133" s="412"/>
      <c r="O133" s="412"/>
      <c r="P133" s="412"/>
      <c r="Q133" s="412"/>
      <c r="R133" s="412"/>
      <c r="S133" s="412"/>
      <c r="T133" s="412"/>
      <c r="U133" s="412"/>
      <c r="V133" s="412"/>
      <c r="W133" s="412"/>
      <c r="X133" s="412"/>
      <c r="Y133" s="413"/>
    </row>
    <row r="134" spans="6:25" ht="19.5" thickBot="1" x14ac:dyDescent="0.45">
      <c r="F134" s="410"/>
      <c r="G134" s="410"/>
      <c r="H134" s="410"/>
      <c r="I134" s="6"/>
      <c r="J134" s="419" t="s">
        <v>85</v>
      </c>
      <c r="K134" s="420"/>
      <c r="L134" s="420"/>
      <c r="M134" s="417"/>
      <c r="N134" s="420" t="s">
        <v>315</v>
      </c>
      <c r="O134" s="420"/>
      <c r="P134" s="420"/>
      <c r="Q134" s="420"/>
      <c r="R134" s="420" t="s">
        <v>314</v>
      </c>
      <c r="S134" s="420"/>
      <c r="T134" s="420"/>
      <c r="U134" s="417"/>
      <c r="V134" s="420" t="s">
        <v>313</v>
      </c>
      <c r="W134" s="420"/>
      <c r="X134" s="420"/>
      <c r="Y134" s="421"/>
    </row>
    <row r="135" spans="6:25" x14ac:dyDescent="0.4">
      <c r="F135" s="57" t="s">
        <v>2</v>
      </c>
      <c r="G135" s="57"/>
      <c r="H135" s="57"/>
      <c r="I135" s="4"/>
      <c r="J135" s="411" t="s">
        <v>2</v>
      </c>
      <c r="K135" s="412"/>
      <c r="L135" s="412"/>
      <c r="M135" s="412"/>
      <c r="N135" s="412"/>
      <c r="O135" s="412"/>
      <c r="P135" s="412"/>
      <c r="Q135" s="412"/>
      <c r="R135" s="412"/>
      <c r="S135" s="412"/>
      <c r="T135" s="412"/>
      <c r="U135" s="412"/>
      <c r="V135" s="412"/>
      <c r="W135" s="412"/>
      <c r="X135" s="412"/>
      <c r="Y135" s="413"/>
    </row>
    <row r="136" spans="6:25" ht="19.5" thickBot="1" x14ac:dyDescent="0.45">
      <c r="F136" s="410"/>
      <c r="G136" s="410"/>
      <c r="H136" s="410"/>
      <c r="I136" s="6"/>
      <c r="J136" s="414" t="s">
        <v>2</v>
      </c>
      <c r="K136" s="415"/>
      <c r="L136" s="415"/>
      <c r="M136" s="415"/>
      <c r="N136" s="415"/>
      <c r="O136" s="415"/>
      <c r="P136" s="415"/>
      <c r="Q136" s="415"/>
      <c r="R136" s="415"/>
      <c r="S136" s="415"/>
      <c r="T136" s="415"/>
      <c r="U136" s="415"/>
      <c r="V136" s="415"/>
      <c r="W136" s="415"/>
      <c r="X136" s="415"/>
      <c r="Y136" s="418"/>
    </row>
    <row r="137" spans="6:25" x14ac:dyDescent="0.4">
      <c r="F137" s="57" t="s">
        <v>327</v>
      </c>
      <c r="G137" s="57"/>
      <c r="H137" s="57"/>
      <c r="I137" s="4"/>
      <c r="J137" s="411" t="s">
        <v>699</v>
      </c>
      <c r="K137" s="412"/>
      <c r="L137" s="412"/>
      <c r="M137" s="412"/>
      <c r="N137" s="412"/>
      <c r="O137" s="412"/>
      <c r="P137" s="412"/>
      <c r="Q137" s="412"/>
      <c r="R137" s="412"/>
      <c r="S137" s="412"/>
      <c r="T137" s="412"/>
      <c r="U137" s="412"/>
      <c r="V137" s="412"/>
      <c r="W137" s="412"/>
      <c r="X137" s="412"/>
      <c r="Y137" s="413"/>
    </row>
    <row r="138" spans="6:25" ht="19.5" thickBot="1" x14ac:dyDescent="0.45">
      <c r="F138" s="410"/>
      <c r="G138" s="410"/>
      <c r="H138" s="410"/>
      <c r="I138" s="6"/>
      <c r="J138" s="419" t="s">
        <v>85</v>
      </c>
      <c r="K138" s="420"/>
      <c r="L138" s="420"/>
      <c r="M138" s="420"/>
      <c r="N138" s="416" t="s">
        <v>315</v>
      </c>
      <c r="O138" s="420"/>
      <c r="P138" s="420"/>
      <c r="Q138" s="420"/>
      <c r="R138" s="420" t="s">
        <v>314</v>
      </c>
      <c r="S138" s="420"/>
      <c r="T138" s="420"/>
      <c r="U138" s="420"/>
      <c r="V138" s="416" t="s">
        <v>313</v>
      </c>
      <c r="W138" s="420"/>
      <c r="X138" s="420"/>
      <c r="Y138" s="421"/>
    </row>
    <row r="140" spans="6:25" ht="19.5" thickBot="1" x14ac:dyDescent="0.45">
      <c r="I140" s="3"/>
      <c r="J140" s="395" t="str">
        <f>"+0"</f>
        <v>+0</v>
      </c>
      <c r="K140" s="290"/>
      <c r="L140" s="290"/>
      <c r="M140" s="396"/>
      <c r="N140" s="395" t="str">
        <f>"+1"</f>
        <v>+1</v>
      </c>
      <c r="O140" s="290"/>
      <c r="P140" s="290"/>
      <c r="Q140" s="396"/>
      <c r="R140" s="395" t="str">
        <f>"+2"</f>
        <v>+2</v>
      </c>
      <c r="S140" s="290"/>
      <c r="T140" s="290"/>
      <c r="U140" s="396"/>
      <c r="V140" s="395" t="str">
        <f>"+3"</f>
        <v>+3</v>
      </c>
      <c r="W140" s="290"/>
      <c r="X140" s="290"/>
      <c r="Y140" s="396"/>
    </row>
    <row r="141" spans="6:25" x14ac:dyDescent="0.4">
      <c r="G141" s="444" t="s">
        <v>316</v>
      </c>
      <c r="H141" s="444"/>
      <c r="I141" s="4"/>
      <c r="J141" s="423" t="s">
        <v>319</v>
      </c>
      <c r="K141" s="424"/>
      <c r="L141" s="424"/>
      <c r="M141" s="425"/>
      <c r="N141" s="41" t="s">
        <v>846</v>
      </c>
      <c r="O141" s="41"/>
      <c r="P141" s="41"/>
      <c r="Q141" s="41"/>
      <c r="R141" s="41"/>
      <c r="S141" s="41"/>
      <c r="T141" s="41"/>
      <c r="U141" s="41"/>
      <c r="V141" s="41"/>
      <c r="W141" s="41"/>
      <c r="X141" s="41"/>
      <c r="Y141" s="422"/>
    </row>
    <row r="142" spans="6:25" ht="19.5" thickBot="1" x14ac:dyDescent="0.45">
      <c r="G142" s="410"/>
      <c r="H142" s="410"/>
      <c r="I142" s="5"/>
      <c r="J142" s="426" t="s">
        <v>628</v>
      </c>
      <c r="K142" s="406"/>
      <c r="L142" s="406"/>
      <c r="M142" s="406"/>
      <c r="N142" s="406" t="s">
        <v>312</v>
      </c>
      <c r="O142" s="406"/>
      <c r="P142" s="406"/>
      <c r="Q142" s="406"/>
      <c r="R142" s="406" t="s">
        <v>313</v>
      </c>
      <c r="S142" s="406"/>
      <c r="T142" s="406"/>
      <c r="U142" s="406"/>
      <c r="V142" s="406" t="s">
        <v>314</v>
      </c>
      <c r="W142" s="406"/>
      <c r="X142" s="406"/>
      <c r="Y142" s="427"/>
    </row>
    <row r="143" spans="6:25" x14ac:dyDescent="0.4">
      <c r="G143" s="444" t="s">
        <v>317</v>
      </c>
      <c r="H143" s="444"/>
      <c r="I143" s="4"/>
      <c r="J143" s="40" t="s">
        <v>846</v>
      </c>
      <c r="K143" s="41"/>
      <c r="L143" s="41"/>
      <c r="M143" s="41"/>
      <c r="N143" s="41"/>
      <c r="O143" s="41"/>
      <c r="P143" s="41"/>
      <c r="Q143" s="41"/>
      <c r="R143" s="41" t="s">
        <v>849</v>
      </c>
      <c r="S143" s="41"/>
      <c r="T143" s="41"/>
      <c r="U143" s="41"/>
      <c r="V143" s="41"/>
      <c r="W143" s="41"/>
      <c r="X143" s="41"/>
      <c r="Y143" s="422"/>
    </row>
    <row r="144" spans="6:25" ht="19.5" thickBot="1" x14ac:dyDescent="0.45">
      <c r="G144" s="410"/>
      <c r="H144" s="410"/>
      <c r="I144" s="6"/>
      <c r="J144" s="419" t="s">
        <v>315</v>
      </c>
      <c r="K144" s="420"/>
      <c r="L144" s="420"/>
      <c r="M144" s="420"/>
      <c r="N144" s="420" t="s">
        <v>85</v>
      </c>
      <c r="O144" s="420"/>
      <c r="P144" s="420"/>
      <c r="Q144" s="420"/>
      <c r="R144" s="420" t="s">
        <v>315</v>
      </c>
      <c r="S144" s="420"/>
      <c r="T144" s="420"/>
      <c r="U144" s="420"/>
      <c r="V144" s="420" t="s">
        <v>85</v>
      </c>
      <c r="W144" s="420"/>
      <c r="X144" s="420"/>
      <c r="Y144" s="421"/>
    </row>
    <row r="146" spans="6:41" s="24" customFormat="1" x14ac:dyDescent="0.4"/>
    <row r="148" spans="6:41" ht="19.5" thickBot="1" x14ac:dyDescent="0.45">
      <c r="I148" s="3"/>
      <c r="J148" s="395" t="str">
        <f>"+0"</f>
        <v>+0</v>
      </c>
      <c r="K148" s="290"/>
      <c r="L148" s="290"/>
      <c r="M148" s="396"/>
      <c r="N148" s="428" t="str">
        <f>"+1"</f>
        <v>+1</v>
      </c>
      <c r="O148" s="429"/>
      <c r="P148" s="429"/>
      <c r="Q148" s="430"/>
      <c r="R148" s="395" t="str">
        <f>"+2"</f>
        <v>+2</v>
      </c>
      <c r="S148" s="290"/>
      <c r="T148" s="290"/>
      <c r="U148" s="396"/>
      <c r="V148" s="395" t="str">
        <f>"+3"</f>
        <v>+3</v>
      </c>
      <c r="W148" s="290"/>
      <c r="X148" s="290"/>
      <c r="Y148" s="396"/>
      <c r="Z148" s="395" t="str">
        <f>"+4"</f>
        <v>+4</v>
      </c>
      <c r="AA148" s="290"/>
      <c r="AB148" s="290"/>
      <c r="AC148" s="396"/>
      <c r="AD148" s="395" t="str">
        <f>"+5"</f>
        <v>+5</v>
      </c>
      <c r="AE148" s="290"/>
      <c r="AF148" s="290"/>
      <c r="AG148" s="396"/>
      <c r="AH148" s="395" t="str">
        <f>"+6"</f>
        <v>+6</v>
      </c>
      <c r="AI148" s="290"/>
      <c r="AJ148" s="290"/>
      <c r="AK148" s="396"/>
      <c r="AL148" s="395" t="str">
        <f>"+7"</f>
        <v>+7</v>
      </c>
      <c r="AM148" s="290"/>
      <c r="AN148" s="290"/>
      <c r="AO148" s="396"/>
    </row>
    <row r="149" spans="6:41" x14ac:dyDescent="0.4">
      <c r="F149" s="370" t="s">
        <v>316</v>
      </c>
      <c r="G149" s="370"/>
      <c r="H149" s="370"/>
      <c r="I149" s="22"/>
      <c r="J149" s="431" t="s">
        <v>319</v>
      </c>
      <c r="K149" s="432"/>
      <c r="L149" s="432"/>
      <c r="M149" s="432"/>
      <c r="N149" s="433" t="s">
        <v>846</v>
      </c>
      <c r="O149" s="433"/>
      <c r="P149" s="433"/>
      <c r="Q149" s="433"/>
      <c r="R149" s="433"/>
      <c r="S149" s="433"/>
      <c r="T149" s="433"/>
      <c r="U149" s="433"/>
      <c r="V149" s="433"/>
      <c r="W149" s="433"/>
      <c r="X149" s="433"/>
      <c r="Y149" s="433"/>
      <c r="Z149" s="433"/>
      <c r="AA149" s="433"/>
      <c r="AB149" s="433"/>
      <c r="AC149" s="433"/>
      <c r="AD149" s="433"/>
      <c r="AE149" s="433"/>
      <c r="AF149" s="433"/>
      <c r="AG149" s="434"/>
      <c r="AH149" s="41" t="s">
        <v>849</v>
      </c>
      <c r="AI149" s="41"/>
      <c r="AJ149" s="41"/>
      <c r="AK149" s="41"/>
      <c r="AL149" s="41"/>
      <c r="AM149" s="41"/>
      <c r="AN149" s="41"/>
      <c r="AO149" s="422"/>
    </row>
    <row r="150" spans="6:41" ht="19.5" thickBot="1" x14ac:dyDescent="0.45">
      <c r="F150" s="290"/>
      <c r="G150" s="290"/>
      <c r="H150" s="290"/>
      <c r="J150" s="419" t="s">
        <v>645</v>
      </c>
      <c r="K150" s="420"/>
      <c r="L150" s="420"/>
      <c r="M150" s="420"/>
      <c r="N150" s="416" t="s">
        <v>312</v>
      </c>
      <c r="O150" s="420"/>
      <c r="P150" s="420"/>
      <c r="Q150" s="420"/>
      <c r="R150" s="420" t="s">
        <v>313</v>
      </c>
      <c r="S150" s="420"/>
      <c r="T150" s="420"/>
      <c r="U150" s="420"/>
      <c r="V150" s="420" t="s">
        <v>314</v>
      </c>
      <c r="W150" s="420"/>
      <c r="X150" s="420"/>
      <c r="Y150" s="420"/>
      <c r="Z150" s="420" t="s">
        <v>315</v>
      </c>
      <c r="AA150" s="420"/>
      <c r="AB150" s="420"/>
      <c r="AC150" s="420"/>
      <c r="AD150" s="420" t="s">
        <v>85</v>
      </c>
      <c r="AE150" s="420"/>
      <c r="AF150" s="420"/>
      <c r="AG150" s="420"/>
      <c r="AH150" s="420" t="s">
        <v>315</v>
      </c>
      <c r="AI150" s="420"/>
      <c r="AJ150" s="420"/>
      <c r="AK150" s="420"/>
      <c r="AL150" s="420" t="s">
        <v>85</v>
      </c>
      <c r="AM150" s="420"/>
      <c r="AN150" s="420"/>
      <c r="AO150" s="421"/>
    </row>
    <row r="151" spans="6:41" x14ac:dyDescent="0.4">
      <c r="F151" s="22"/>
      <c r="G151" s="22"/>
      <c r="H151" s="22"/>
      <c r="I151" s="22"/>
    </row>
    <row r="153" spans="6:41" ht="19.5" thickBot="1" x14ac:dyDescent="0.45">
      <c r="I153" s="3"/>
      <c r="J153" s="395" t="str">
        <f>"+0"</f>
        <v>+0</v>
      </c>
      <c r="K153" s="290"/>
      <c r="L153" s="290"/>
      <c r="M153" s="396"/>
      <c r="N153" s="395" t="str">
        <f>"+1"</f>
        <v>+1</v>
      </c>
      <c r="O153" s="290"/>
      <c r="P153" s="290"/>
      <c r="Q153" s="396"/>
      <c r="R153" s="395" t="str">
        <f>"+2"</f>
        <v>+2</v>
      </c>
      <c r="S153" s="290"/>
      <c r="T153" s="290"/>
      <c r="U153" s="396"/>
      <c r="V153" s="395" t="str">
        <f>"+3"</f>
        <v>+3</v>
      </c>
      <c r="W153" s="290"/>
      <c r="X153" s="290"/>
      <c r="Y153" s="396"/>
      <c r="Z153" s="395" t="str">
        <f>"+4"</f>
        <v>+4</v>
      </c>
      <c r="AA153" s="290"/>
      <c r="AB153" s="290"/>
      <c r="AC153" s="396"/>
      <c r="AD153" s="395" t="str">
        <f>"+5"</f>
        <v>+5</v>
      </c>
      <c r="AE153" s="290"/>
      <c r="AF153" s="290"/>
      <c r="AG153" s="396"/>
      <c r="AH153" s="395" t="str">
        <f>"+6"</f>
        <v>+6</v>
      </c>
      <c r="AI153" s="290"/>
      <c r="AJ153" s="290"/>
      <c r="AK153" s="396"/>
      <c r="AL153" s="395" t="str">
        <f>"+7"</f>
        <v>+7</v>
      </c>
      <c r="AM153" s="290"/>
      <c r="AN153" s="290"/>
      <c r="AO153" s="396"/>
    </row>
    <row r="154" spans="6:41" ht="19.5" thickTop="1" x14ac:dyDescent="0.4">
      <c r="F154" s="370" t="s">
        <v>316</v>
      </c>
      <c r="G154" s="370"/>
      <c r="H154" s="370"/>
      <c r="I154" s="22"/>
      <c r="J154" s="397" t="s">
        <v>319</v>
      </c>
      <c r="K154" s="398"/>
      <c r="L154" s="398"/>
      <c r="M154" s="399"/>
      <c r="N154" s="400" t="s">
        <v>320</v>
      </c>
      <c r="O154" s="401"/>
      <c r="P154" s="401"/>
      <c r="Q154" s="401"/>
      <c r="R154" s="401"/>
      <c r="S154" s="401"/>
      <c r="T154" s="401"/>
      <c r="U154" s="401"/>
      <c r="V154" s="401"/>
      <c r="W154" s="401"/>
      <c r="X154" s="401"/>
      <c r="Y154" s="401"/>
      <c r="Z154" s="401"/>
      <c r="AA154" s="401"/>
      <c r="AB154" s="401"/>
      <c r="AC154" s="401"/>
      <c r="AD154" s="401"/>
      <c r="AE154" s="401"/>
      <c r="AF154" s="401"/>
      <c r="AG154" s="402"/>
      <c r="AH154" s="403" t="s">
        <v>321</v>
      </c>
      <c r="AI154" s="403"/>
      <c r="AJ154" s="403"/>
      <c r="AK154" s="403"/>
      <c r="AL154" s="403"/>
      <c r="AM154" s="403"/>
      <c r="AN154" s="403"/>
      <c r="AO154" s="404"/>
    </row>
    <row r="155" spans="6:41" ht="19.5" thickBot="1" x14ac:dyDescent="0.45">
      <c r="F155" s="290"/>
      <c r="G155" s="290"/>
      <c r="H155" s="290"/>
      <c r="J155" s="375" t="s">
        <v>694</v>
      </c>
      <c r="K155" s="376"/>
      <c r="L155" s="376"/>
      <c r="M155" s="376"/>
      <c r="N155" s="376" t="s">
        <v>312</v>
      </c>
      <c r="O155" s="376"/>
      <c r="P155" s="376"/>
      <c r="Q155" s="376"/>
      <c r="R155" s="376" t="s">
        <v>313</v>
      </c>
      <c r="S155" s="376"/>
      <c r="T155" s="376"/>
      <c r="U155" s="376"/>
      <c r="V155" s="376" t="s">
        <v>314</v>
      </c>
      <c r="W155" s="376"/>
      <c r="X155" s="376"/>
      <c r="Y155" s="409"/>
      <c r="Z155" s="376" t="s">
        <v>315</v>
      </c>
      <c r="AA155" s="376"/>
      <c r="AB155" s="376"/>
      <c r="AC155" s="376"/>
      <c r="AD155" s="376" t="s">
        <v>85</v>
      </c>
      <c r="AE155" s="376"/>
      <c r="AF155" s="376"/>
      <c r="AG155" s="409"/>
      <c r="AH155" s="376" t="s">
        <v>315</v>
      </c>
      <c r="AI155" s="376"/>
      <c r="AJ155" s="376"/>
      <c r="AK155" s="376"/>
      <c r="AL155" s="376" t="s">
        <v>85</v>
      </c>
      <c r="AM155" s="376"/>
      <c r="AN155" s="376"/>
      <c r="AO155" s="377"/>
    </row>
    <row r="156" spans="6:41" ht="19.5" thickTop="1" x14ac:dyDescent="0.4">
      <c r="F156" s="370" t="s">
        <v>325</v>
      </c>
      <c r="G156" s="370"/>
      <c r="H156" s="370"/>
      <c r="I156" s="22"/>
      <c r="J156" s="386" t="s">
        <v>676</v>
      </c>
      <c r="K156" s="387"/>
      <c r="L156" s="387"/>
      <c r="M156" s="387"/>
      <c r="N156" s="387"/>
      <c r="O156" s="387"/>
      <c r="P156" s="387"/>
      <c r="Q156" s="387"/>
      <c r="R156" s="387"/>
      <c r="S156" s="387"/>
      <c r="T156" s="387"/>
      <c r="U156" s="387"/>
      <c r="V156" s="387"/>
      <c r="W156" s="387"/>
      <c r="X156" s="387"/>
      <c r="Y156" s="387"/>
      <c r="Z156" s="387"/>
      <c r="AA156" s="387"/>
      <c r="AB156" s="387"/>
      <c r="AC156" s="387"/>
      <c r="AD156" s="387"/>
      <c r="AE156" s="387"/>
      <c r="AF156" s="387"/>
      <c r="AG156" s="387"/>
      <c r="AH156" s="387"/>
      <c r="AI156" s="387"/>
      <c r="AJ156" s="387"/>
      <c r="AK156" s="387"/>
      <c r="AL156" s="387"/>
      <c r="AM156" s="387"/>
      <c r="AN156" s="387"/>
      <c r="AO156" s="388"/>
    </row>
    <row r="157" spans="6:41" x14ac:dyDescent="0.4">
      <c r="F157" s="371"/>
      <c r="G157" s="371"/>
      <c r="H157" s="371"/>
      <c r="I157" s="2"/>
      <c r="J157" s="378" t="s">
        <v>85</v>
      </c>
      <c r="K157" s="39"/>
      <c r="L157" s="39"/>
      <c r="M157" s="39"/>
      <c r="N157" s="39" t="s">
        <v>315</v>
      </c>
      <c r="O157" s="39"/>
      <c r="P157" s="39"/>
      <c r="Q157" s="39"/>
      <c r="R157" s="39" t="s">
        <v>314</v>
      </c>
      <c r="S157" s="39"/>
      <c r="T157" s="39"/>
      <c r="U157" s="39"/>
      <c r="V157" s="39" t="s">
        <v>313</v>
      </c>
      <c r="W157" s="39"/>
      <c r="X157" s="39"/>
      <c r="Y157" s="39"/>
      <c r="Z157" s="39" t="s">
        <v>312</v>
      </c>
      <c r="AA157" s="39"/>
      <c r="AB157" s="39"/>
      <c r="AC157" s="39"/>
      <c r="AD157" s="39" t="s">
        <v>646</v>
      </c>
      <c r="AE157" s="39"/>
      <c r="AF157" s="39"/>
      <c r="AG157" s="39"/>
      <c r="AH157" s="39" t="s">
        <v>647</v>
      </c>
      <c r="AI157" s="39"/>
      <c r="AJ157" s="39"/>
      <c r="AK157" s="39"/>
      <c r="AL157" s="39" t="s">
        <v>648</v>
      </c>
      <c r="AM157" s="39"/>
      <c r="AN157" s="39"/>
      <c r="AO157" s="379"/>
    </row>
    <row r="158" spans="6:41" x14ac:dyDescent="0.4">
      <c r="F158" s="290" t="s">
        <v>673</v>
      </c>
      <c r="G158" s="290"/>
      <c r="H158" s="290"/>
      <c r="I158" s="22"/>
      <c r="J158" s="372" t="s">
        <v>676</v>
      </c>
      <c r="K158" s="373"/>
      <c r="L158" s="373"/>
      <c r="M158" s="373"/>
      <c r="N158" s="373"/>
      <c r="O158" s="373"/>
      <c r="P158" s="373"/>
      <c r="Q158" s="373"/>
      <c r="R158" s="373"/>
      <c r="S158" s="373"/>
      <c r="T158" s="373"/>
      <c r="U158" s="373"/>
      <c r="V158" s="373"/>
      <c r="W158" s="373"/>
      <c r="X158" s="373"/>
      <c r="Y158" s="373"/>
      <c r="Z158" s="373"/>
      <c r="AA158" s="373"/>
      <c r="AB158" s="373"/>
      <c r="AC158" s="373"/>
      <c r="AD158" s="373"/>
      <c r="AE158" s="373"/>
      <c r="AF158" s="373"/>
      <c r="AG158" s="373"/>
      <c r="AH158" s="373"/>
      <c r="AI158" s="373"/>
      <c r="AJ158" s="373"/>
      <c r="AK158" s="373"/>
      <c r="AL158" s="373"/>
      <c r="AM158" s="373"/>
      <c r="AN158" s="373"/>
      <c r="AO158" s="374"/>
    </row>
    <row r="159" spans="6:41" x14ac:dyDescent="0.4">
      <c r="F159" s="290"/>
      <c r="G159" s="290"/>
      <c r="H159" s="290"/>
      <c r="J159" s="378" t="s">
        <v>649</v>
      </c>
      <c r="K159" s="39"/>
      <c r="L159" s="39"/>
      <c r="M159" s="39"/>
      <c r="N159" s="39" t="s">
        <v>650</v>
      </c>
      <c r="O159" s="39"/>
      <c r="P159" s="39"/>
      <c r="Q159" s="39"/>
      <c r="R159" s="39" t="s">
        <v>651</v>
      </c>
      <c r="S159" s="39"/>
      <c r="T159" s="39"/>
      <c r="U159" s="39"/>
      <c r="V159" s="39" t="s">
        <v>652</v>
      </c>
      <c r="W159" s="39"/>
      <c r="X159" s="39"/>
      <c r="Y159" s="39"/>
      <c r="Z159" s="39" t="s">
        <v>653</v>
      </c>
      <c r="AA159" s="39"/>
      <c r="AB159" s="39"/>
      <c r="AC159" s="39"/>
      <c r="AD159" s="39" t="s">
        <v>654</v>
      </c>
      <c r="AE159" s="39"/>
      <c r="AF159" s="39"/>
      <c r="AG159" s="39"/>
      <c r="AH159" s="39" t="s">
        <v>655</v>
      </c>
      <c r="AI159" s="39"/>
      <c r="AJ159" s="39"/>
      <c r="AK159" s="39"/>
      <c r="AL159" s="39" t="s">
        <v>656</v>
      </c>
      <c r="AM159" s="39"/>
      <c r="AN159" s="39"/>
      <c r="AO159" s="379"/>
    </row>
    <row r="160" spans="6:41" x14ac:dyDescent="0.4">
      <c r="F160" s="370" t="s">
        <v>679</v>
      </c>
      <c r="G160" s="370"/>
      <c r="H160" s="370"/>
      <c r="I160" s="22"/>
      <c r="J160" s="372" t="s">
        <v>676</v>
      </c>
      <c r="K160" s="373"/>
      <c r="L160" s="373"/>
      <c r="M160" s="373"/>
      <c r="N160" s="373"/>
      <c r="O160" s="373"/>
      <c r="P160" s="373"/>
      <c r="Q160" s="373"/>
      <c r="R160" s="373"/>
      <c r="S160" s="373"/>
      <c r="T160" s="373"/>
      <c r="U160" s="373"/>
      <c r="V160" s="373"/>
      <c r="W160" s="373"/>
      <c r="X160" s="373"/>
      <c r="Y160" s="373"/>
      <c r="Z160" s="373"/>
      <c r="AA160" s="373"/>
      <c r="AB160" s="373"/>
      <c r="AC160" s="373"/>
      <c r="AD160" s="373"/>
      <c r="AE160" s="373"/>
      <c r="AF160" s="373"/>
      <c r="AG160" s="373"/>
      <c r="AH160" s="373"/>
      <c r="AI160" s="373"/>
      <c r="AJ160" s="373"/>
      <c r="AK160" s="373"/>
      <c r="AL160" s="373"/>
      <c r="AM160" s="373"/>
      <c r="AN160" s="373"/>
      <c r="AO160" s="374"/>
    </row>
    <row r="161" spans="6:41" x14ac:dyDescent="0.4">
      <c r="F161" s="290"/>
      <c r="G161" s="290"/>
      <c r="H161" s="290"/>
      <c r="I161" s="2"/>
      <c r="J161" s="378" t="s">
        <v>657</v>
      </c>
      <c r="K161" s="39"/>
      <c r="L161" s="39"/>
      <c r="M161" s="39"/>
      <c r="N161" s="39" t="s">
        <v>658</v>
      </c>
      <c r="O161" s="39"/>
      <c r="P161" s="39"/>
      <c r="Q161" s="39"/>
      <c r="R161" s="39" t="s">
        <v>659</v>
      </c>
      <c r="S161" s="39"/>
      <c r="T161" s="39"/>
      <c r="U161" s="39"/>
      <c r="V161" s="39" t="s">
        <v>660</v>
      </c>
      <c r="W161" s="39"/>
      <c r="X161" s="39"/>
      <c r="Y161" s="39"/>
      <c r="Z161" s="39" t="s">
        <v>661</v>
      </c>
      <c r="AA161" s="39"/>
      <c r="AB161" s="39"/>
      <c r="AC161" s="39"/>
      <c r="AD161" s="39" t="s">
        <v>662</v>
      </c>
      <c r="AE161" s="39"/>
      <c r="AF161" s="39"/>
      <c r="AG161" s="39"/>
      <c r="AH161" s="39" t="s">
        <v>663</v>
      </c>
      <c r="AI161" s="39"/>
      <c r="AJ161" s="39"/>
      <c r="AK161" s="39"/>
      <c r="AL161" s="39" t="s">
        <v>664</v>
      </c>
      <c r="AM161" s="39"/>
      <c r="AN161" s="39"/>
      <c r="AO161" s="379"/>
    </row>
    <row r="162" spans="6:41" x14ac:dyDescent="0.4">
      <c r="F162" s="370" t="s">
        <v>680</v>
      </c>
      <c r="G162" s="370"/>
      <c r="H162" s="370"/>
      <c r="I162" s="22"/>
      <c r="J162" s="372" t="s">
        <v>676</v>
      </c>
      <c r="K162" s="373"/>
      <c r="L162" s="373"/>
      <c r="M162" s="373"/>
      <c r="N162" s="373"/>
      <c r="O162" s="373"/>
      <c r="P162" s="373"/>
      <c r="Q162" s="373"/>
      <c r="R162" s="373"/>
      <c r="S162" s="373"/>
      <c r="T162" s="373"/>
      <c r="U162" s="373"/>
      <c r="V162" s="373"/>
      <c r="W162" s="373"/>
      <c r="X162" s="373"/>
      <c r="Y162" s="373"/>
      <c r="Z162" s="373"/>
      <c r="AA162" s="373"/>
      <c r="AB162" s="373"/>
      <c r="AC162" s="373"/>
      <c r="AD162" s="373"/>
      <c r="AE162" s="373"/>
      <c r="AF162" s="373"/>
      <c r="AG162" s="373"/>
      <c r="AH162" s="373"/>
      <c r="AI162" s="373"/>
      <c r="AJ162" s="373"/>
      <c r="AK162" s="373"/>
      <c r="AL162" s="373"/>
      <c r="AM162" s="373"/>
      <c r="AN162" s="373"/>
      <c r="AO162" s="374"/>
    </row>
    <row r="163" spans="6:41" ht="19.5" thickBot="1" x14ac:dyDescent="0.45">
      <c r="F163" s="290"/>
      <c r="G163" s="290"/>
      <c r="H163" s="290"/>
      <c r="I163" s="2"/>
      <c r="J163" s="375" t="s">
        <v>665</v>
      </c>
      <c r="K163" s="376"/>
      <c r="L163" s="376"/>
      <c r="M163" s="376"/>
      <c r="N163" s="376" t="s">
        <v>666</v>
      </c>
      <c r="O163" s="376"/>
      <c r="P163" s="376"/>
      <c r="Q163" s="376"/>
      <c r="R163" s="376" t="s">
        <v>667</v>
      </c>
      <c r="S163" s="376"/>
      <c r="T163" s="376"/>
      <c r="U163" s="376"/>
      <c r="V163" s="376" t="s">
        <v>668</v>
      </c>
      <c r="W163" s="376"/>
      <c r="X163" s="376"/>
      <c r="Y163" s="376"/>
      <c r="Z163" s="376" t="s">
        <v>669</v>
      </c>
      <c r="AA163" s="376"/>
      <c r="AB163" s="376"/>
      <c r="AC163" s="376"/>
      <c r="AD163" s="376" t="s">
        <v>670</v>
      </c>
      <c r="AE163" s="376"/>
      <c r="AF163" s="376"/>
      <c r="AG163" s="376"/>
      <c r="AH163" s="376" t="s">
        <v>671</v>
      </c>
      <c r="AI163" s="376"/>
      <c r="AJ163" s="376"/>
      <c r="AK163" s="376"/>
      <c r="AL163" s="376" t="s">
        <v>672</v>
      </c>
      <c r="AM163" s="376"/>
      <c r="AN163" s="376"/>
      <c r="AO163" s="377"/>
    </row>
    <row r="164" spans="6:41" ht="19.5" thickTop="1" x14ac:dyDescent="0.4">
      <c r="F164" s="370" t="s">
        <v>681</v>
      </c>
      <c r="G164" s="370"/>
      <c r="H164" s="370"/>
      <c r="I164" s="22"/>
      <c r="J164" s="392" t="s">
        <v>677</v>
      </c>
      <c r="K164" s="393"/>
      <c r="L164" s="393"/>
      <c r="M164" s="393"/>
      <c r="N164" s="393"/>
      <c r="O164" s="393"/>
      <c r="P164" s="393"/>
      <c r="Q164" s="393"/>
      <c r="R164" s="393"/>
      <c r="S164" s="393"/>
      <c r="T164" s="393"/>
      <c r="U164" s="393"/>
      <c r="V164" s="393"/>
      <c r="W164" s="393"/>
      <c r="X164" s="393"/>
      <c r="Y164" s="393"/>
      <c r="Z164" s="393"/>
      <c r="AA164" s="393"/>
      <c r="AB164" s="393"/>
      <c r="AC164" s="393"/>
      <c r="AD164" s="393"/>
      <c r="AE164" s="393"/>
      <c r="AF164" s="393"/>
      <c r="AG164" s="393"/>
      <c r="AH164" s="393"/>
      <c r="AI164" s="393"/>
      <c r="AJ164" s="393"/>
      <c r="AK164" s="393"/>
      <c r="AL164" s="393"/>
      <c r="AM164" s="393"/>
      <c r="AN164" s="393"/>
      <c r="AO164" s="394"/>
    </row>
    <row r="165" spans="6:41" x14ac:dyDescent="0.4">
      <c r="F165" s="290"/>
      <c r="G165" s="290"/>
      <c r="H165" s="290"/>
      <c r="I165" s="2"/>
      <c r="J165" s="378" t="s">
        <v>85</v>
      </c>
      <c r="K165" s="39"/>
      <c r="L165" s="39"/>
      <c r="M165" s="39"/>
      <c r="N165" s="39" t="s">
        <v>315</v>
      </c>
      <c r="O165" s="39"/>
      <c r="P165" s="39"/>
      <c r="Q165" s="39"/>
      <c r="R165" s="39" t="s">
        <v>314</v>
      </c>
      <c r="S165" s="39"/>
      <c r="T165" s="39"/>
      <c r="U165" s="39"/>
      <c r="V165" s="39" t="s">
        <v>313</v>
      </c>
      <c r="W165" s="39"/>
      <c r="X165" s="39"/>
      <c r="Y165" s="39"/>
      <c r="Z165" s="39" t="s">
        <v>312</v>
      </c>
      <c r="AA165" s="39"/>
      <c r="AB165" s="39"/>
      <c r="AC165" s="39"/>
      <c r="AD165" s="39" t="s">
        <v>646</v>
      </c>
      <c r="AE165" s="39"/>
      <c r="AF165" s="39"/>
      <c r="AG165" s="39"/>
      <c r="AH165" s="39" t="s">
        <v>647</v>
      </c>
      <c r="AI165" s="39"/>
      <c r="AJ165" s="39"/>
      <c r="AK165" s="39"/>
      <c r="AL165" s="39" t="s">
        <v>648</v>
      </c>
      <c r="AM165" s="39"/>
      <c r="AN165" s="39"/>
      <c r="AO165" s="379"/>
    </row>
    <row r="166" spans="6:41" x14ac:dyDescent="0.4">
      <c r="F166" s="370" t="s">
        <v>682</v>
      </c>
      <c r="G166" s="370"/>
      <c r="H166" s="370"/>
      <c r="I166" s="22"/>
      <c r="J166" s="389" t="s">
        <v>677</v>
      </c>
      <c r="K166" s="390"/>
      <c r="L166" s="390"/>
      <c r="M166" s="390"/>
      <c r="N166" s="390"/>
      <c r="O166" s="390"/>
      <c r="P166" s="390"/>
      <c r="Q166" s="390"/>
      <c r="R166" s="390"/>
      <c r="S166" s="390"/>
      <c r="T166" s="390"/>
      <c r="U166" s="390"/>
      <c r="V166" s="390"/>
      <c r="W166" s="390"/>
      <c r="X166" s="390"/>
      <c r="Y166" s="390"/>
      <c r="Z166" s="390"/>
      <c r="AA166" s="390"/>
      <c r="AB166" s="390"/>
      <c r="AC166" s="390"/>
      <c r="AD166" s="390"/>
      <c r="AE166" s="390"/>
      <c r="AF166" s="390"/>
      <c r="AG166" s="390"/>
      <c r="AH166" s="390"/>
      <c r="AI166" s="390"/>
      <c r="AJ166" s="390"/>
      <c r="AK166" s="390"/>
      <c r="AL166" s="390"/>
      <c r="AM166" s="390"/>
      <c r="AN166" s="390"/>
      <c r="AO166" s="391"/>
    </row>
    <row r="167" spans="6:41" x14ac:dyDescent="0.4">
      <c r="F167" s="290"/>
      <c r="G167" s="290"/>
      <c r="H167" s="290"/>
      <c r="J167" s="378" t="s">
        <v>649</v>
      </c>
      <c r="K167" s="39"/>
      <c r="L167" s="39"/>
      <c r="M167" s="39"/>
      <c r="N167" s="39" t="s">
        <v>650</v>
      </c>
      <c r="O167" s="39"/>
      <c r="P167" s="39"/>
      <c r="Q167" s="39"/>
      <c r="R167" s="39" t="s">
        <v>651</v>
      </c>
      <c r="S167" s="39"/>
      <c r="T167" s="39"/>
      <c r="U167" s="39"/>
      <c r="V167" s="39" t="s">
        <v>652</v>
      </c>
      <c r="W167" s="39"/>
      <c r="X167" s="39"/>
      <c r="Y167" s="39"/>
      <c r="Z167" s="39" t="s">
        <v>653</v>
      </c>
      <c r="AA167" s="39"/>
      <c r="AB167" s="39"/>
      <c r="AC167" s="39"/>
      <c r="AD167" s="39" t="s">
        <v>654</v>
      </c>
      <c r="AE167" s="39"/>
      <c r="AF167" s="39"/>
      <c r="AG167" s="39"/>
      <c r="AH167" s="39" t="s">
        <v>655</v>
      </c>
      <c r="AI167" s="39"/>
      <c r="AJ167" s="39"/>
      <c r="AK167" s="39"/>
      <c r="AL167" s="39" t="s">
        <v>656</v>
      </c>
      <c r="AM167" s="39"/>
      <c r="AN167" s="39"/>
      <c r="AO167" s="379"/>
    </row>
    <row r="168" spans="6:41" x14ac:dyDescent="0.4">
      <c r="F168" s="370" t="s">
        <v>683</v>
      </c>
      <c r="G168" s="370"/>
      <c r="H168" s="370"/>
      <c r="I168" s="22"/>
      <c r="J168" s="389" t="s">
        <v>677</v>
      </c>
      <c r="K168" s="390"/>
      <c r="L168" s="390"/>
      <c r="M168" s="390"/>
      <c r="N168" s="390"/>
      <c r="O168" s="390"/>
      <c r="P168" s="390"/>
      <c r="Q168" s="390"/>
      <c r="R168" s="390"/>
      <c r="S168" s="390"/>
      <c r="T168" s="390"/>
      <c r="U168" s="390"/>
      <c r="V168" s="390"/>
      <c r="W168" s="390"/>
      <c r="X168" s="390"/>
      <c r="Y168" s="390"/>
      <c r="Z168" s="390"/>
      <c r="AA168" s="390"/>
      <c r="AB168" s="390"/>
      <c r="AC168" s="390"/>
      <c r="AD168" s="390"/>
      <c r="AE168" s="390"/>
      <c r="AF168" s="390"/>
      <c r="AG168" s="390"/>
      <c r="AH168" s="390"/>
      <c r="AI168" s="390"/>
      <c r="AJ168" s="390"/>
      <c r="AK168" s="390"/>
      <c r="AL168" s="390"/>
      <c r="AM168" s="390"/>
      <c r="AN168" s="390"/>
      <c r="AO168" s="391"/>
    </row>
    <row r="169" spans="6:41" x14ac:dyDescent="0.4">
      <c r="F169" s="371"/>
      <c r="G169" s="371"/>
      <c r="H169" s="371"/>
      <c r="I169" s="2"/>
      <c r="J169" s="378" t="s">
        <v>657</v>
      </c>
      <c r="K169" s="39"/>
      <c r="L169" s="39"/>
      <c r="M169" s="39"/>
      <c r="N169" s="39" t="s">
        <v>658</v>
      </c>
      <c r="O169" s="39"/>
      <c r="P169" s="39"/>
      <c r="Q169" s="39"/>
      <c r="R169" s="39" t="s">
        <v>659</v>
      </c>
      <c r="S169" s="39"/>
      <c r="T169" s="39"/>
      <c r="U169" s="39"/>
      <c r="V169" s="39" t="s">
        <v>660</v>
      </c>
      <c r="W169" s="39"/>
      <c r="X169" s="39"/>
      <c r="Y169" s="39"/>
      <c r="Z169" s="39" t="s">
        <v>661</v>
      </c>
      <c r="AA169" s="39"/>
      <c r="AB169" s="39"/>
      <c r="AC169" s="39"/>
      <c r="AD169" s="39" t="s">
        <v>662</v>
      </c>
      <c r="AE169" s="39"/>
      <c r="AF169" s="39"/>
      <c r="AG169" s="39"/>
      <c r="AH169" s="39" t="s">
        <v>663</v>
      </c>
      <c r="AI169" s="39"/>
      <c r="AJ169" s="39"/>
      <c r="AK169" s="39"/>
      <c r="AL169" s="39" t="s">
        <v>664</v>
      </c>
      <c r="AM169" s="39"/>
      <c r="AN169" s="39"/>
      <c r="AO169" s="379"/>
    </row>
    <row r="170" spans="6:41" x14ac:dyDescent="0.4">
      <c r="F170" s="370" t="s">
        <v>684</v>
      </c>
      <c r="G170" s="370"/>
      <c r="H170" s="370"/>
      <c r="I170" s="22"/>
      <c r="J170" s="389" t="s">
        <v>677</v>
      </c>
      <c r="K170" s="390"/>
      <c r="L170" s="390"/>
      <c r="M170" s="390"/>
      <c r="N170" s="390"/>
      <c r="O170" s="390"/>
      <c r="P170" s="390"/>
      <c r="Q170" s="390"/>
      <c r="R170" s="390"/>
      <c r="S170" s="390"/>
      <c r="T170" s="390"/>
      <c r="U170" s="390"/>
      <c r="V170" s="390"/>
      <c r="W170" s="390"/>
      <c r="X170" s="390"/>
      <c r="Y170" s="390"/>
      <c r="Z170" s="390"/>
      <c r="AA170" s="390"/>
      <c r="AB170" s="390"/>
      <c r="AC170" s="390"/>
      <c r="AD170" s="390"/>
      <c r="AE170" s="390"/>
      <c r="AF170" s="390"/>
      <c r="AG170" s="390"/>
      <c r="AH170" s="390"/>
      <c r="AI170" s="390"/>
      <c r="AJ170" s="390"/>
      <c r="AK170" s="390"/>
      <c r="AL170" s="390"/>
      <c r="AM170" s="390"/>
      <c r="AN170" s="390"/>
      <c r="AO170" s="391"/>
    </row>
    <row r="171" spans="6:41" ht="19.5" thickBot="1" x14ac:dyDescent="0.45">
      <c r="F171" s="290"/>
      <c r="G171" s="290"/>
      <c r="H171" s="290"/>
      <c r="I171" s="2"/>
      <c r="J171" s="375" t="s">
        <v>665</v>
      </c>
      <c r="K171" s="376"/>
      <c r="L171" s="376"/>
      <c r="M171" s="376"/>
      <c r="N171" s="376" t="s">
        <v>666</v>
      </c>
      <c r="O171" s="376"/>
      <c r="P171" s="376"/>
      <c r="Q171" s="376"/>
      <c r="R171" s="376" t="s">
        <v>667</v>
      </c>
      <c r="S171" s="376"/>
      <c r="T171" s="376"/>
      <c r="U171" s="376"/>
      <c r="V171" s="376" t="s">
        <v>668</v>
      </c>
      <c r="W171" s="376"/>
      <c r="X171" s="376"/>
      <c r="Y171" s="376"/>
      <c r="Z171" s="376" t="s">
        <v>669</v>
      </c>
      <c r="AA171" s="376"/>
      <c r="AB171" s="376"/>
      <c r="AC171" s="376"/>
      <c r="AD171" s="376" t="s">
        <v>670</v>
      </c>
      <c r="AE171" s="376"/>
      <c r="AF171" s="376"/>
      <c r="AG171" s="376"/>
      <c r="AH171" s="376" t="s">
        <v>671</v>
      </c>
      <c r="AI171" s="376"/>
      <c r="AJ171" s="376"/>
      <c r="AK171" s="376"/>
      <c r="AL171" s="376" t="s">
        <v>672</v>
      </c>
      <c r="AM171" s="376"/>
      <c r="AN171" s="376"/>
      <c r="AO171" s="377"/>
    </row>
    <row r="172" spans="6:41" ht="19.5" thickTop="1" x14ac:dyDescent="0.4">
      <c r="F172" s="370" t="s">
        <v>2</v>
      </c>
      <c r="G172" s="370"/>
      <c r="H172" s="370"/>
      <c r="I172" s="22"/>
      <c r="J172" s="380" t="s">
        <v>2</v>
      </c>
      <c r="K172" s="381"/>
      <c r="L172" s="381"/>
      <c r="M172" s="381"/>
      <c r="N172" s="381"/>
      <c r="O172" s="381"/>
      <c r="P172" s="381"/>
      <c r="Q172" s="381"/>
      <c r="R172" s="381"/>
      <c r="S172" s="381"/>
      <c r="T172" s="381"/>
      <c r="U172" s="381"/>
      <c r="V172" s="381"/>
      <c r="W172" s="381"/>
      <c r="X172" s="381"/>
      <c r="Y172" s="381"/>
      <c r="Z172" s="381"/>
      <c r="AA172" s="381"/>
      <c r="AB172" s="381"/>
      <c r="AC172" s="381"/>
      <c r="AD172" s="381"/>
      <c r="AE172" s="381"/>
      <c r="AF172" s="381"/>
      <c r="AG172" s="381"/>
      <c r="AH172" s="381"/>
      <c r="AI172" s="381"/>
      <c r="AJ172" s="381"/>
      <c r="AK172" s="381"/>
      <c r="AL172" s="381"/>
      <c r="AM172" s="381"/>
      <c r="AN172" s="381"/>
      <c r="AO172" s="382"/>
    </row>
    <row r="173" spans="6:41" ht="19.5" thickBot="1" x14ac:dyDescent="0.45">
      <c r="F173" s="290"/>
      <c r="G173" s="290"/>
      <c r="H173" s="290"/>
      <c r="I173" s="2"/>
      <c r="J173" s="383" t="s">
        <v>2</v>
      </c>
      <c r="K173" s="384"/>
      <c r="L173" s="384"/>
      <c r="M173" s="384"/>
      <c r="N173" s="384"/>
      <c r="O173" s="384"/>
      <c r="P173" s="384"/>
      <c r="Q173" s="384"/>
      <c r="R173" s="384"/>
      <c r="S173" s="384"/>
      <c r="T173" s="384"/>
      <c r="U173" s="384"/>
      <c r="V173" s="384"/>
      <c r="W173" s="384"/>
      <c r="X173" s="384"/>
      <c r="Y173" s="384"/>
      <c r="Z173" s="384"/>
      <c r="AA173" s="384"/>
      <c r="AB173" s="384"/>
      <c r="AC173" s="384"/>
      <c r="AD173" s="384"/>
      <c r="AE173" s="384"/>
      <c r="AF173" s="384"/>
      <c r="AG173" s="384"/>
      <c r="AH173" s="384"/>
      <c r="AI173" s="384"/>
      <c r="AJ173" s="384"/>
      <c r="AK173" s="384"/>
      <c r="AL173" s="384"/>
      <c r="AM173" s="384"/>
      <c r="AN173" s="384"/>
      <c r="AO173" s="385"/>
    </row>
    <row r="174" spans="6:41" ht="19.5" thickTop="1" x14ac:dyDescent="0.4">
      <c r="F174" s="370" t="s">
        <v>685</v>
      </c>
      <c r="G174" s="370"/>
      <c r="H174" s="370"/>
      <c r="I174" s="22"/>
      <c r="J174" s="386" t="s">
        <v>678</v>
      </c>
      <c r="K174" s="387"/>
      <c r="L174" s="387"/>
      <c r="M174" s="387"/>
      <c r="N174" s="387"/>
      <c r="O174" s="387"/>
      <c r="P174" s="387"/>
      <c r="Q174" s="387"/>
      <c r="R174" s="387"/>
      <c r="S174" s="387"/>
      <c r="T174" s="387"/>
      <c r="U174" s="387"/>
      <c r="V174" s="387"/>
      <c r="W174" s="387"/>
      <c r="X174" s="387"/>
      <c r="Y174" s="387"/>
      <c r="Z174" s="387"/>
      <c r="AA174" s="387"/>
      <c r="AB174" s="387"/>
      <c r="AC174" s="387"/>
      <c r="AD174" s="387"/>
      <c r="AE174" s="387"/>
      <c r="AF174" s="387"/>
      <c r="AG174" s="387"/>
      <c r="AH174" s="387"/>
      <c r="AI174" s="387"/>
      <c r="AJ174" s="387"/>
      <c r="AK174" s="387"/>
      <c r="AL174" s="387"/>
      <c r="AM174" s="387"/>
      <c r="AN174" s="387"/>
      <c r="AO174" s="388"/>
    </row>
    <row r="175" spans="6:41" x14ac:dyDescent="0.4">
      <c r="F175" s="290"/>
      <c r="G175" s="290"/>
      <c r="H175" s="290"/>
      <c r="I175" s="2"/>
      <c r="J175" s="378" t="s">
        <v>85</v>
      </c>
      <c r="K175" s="39"/>
      <c r="L175" s="39"/>
      <c r="M175" s="39"/>
      <c r="N175" s="39" t="s">
        <v>315</v>
      </c>
      <c r="O175" s="39"/>
      <c r="P175" s="39"/>
      <c r="Q175" s="39"/>
      <c r="R175" s="39" t="s">
        <v>314</v>
      </c>
      <c r="S175" s="39"/>
      <c r="T175" s="39"/>
      <c r="U175" s="39"/>
      <c r="V175" s="39" t="s">
        <v>313</v>
      </c>
      <c r="W175" s="39"/>
      <c r="X175" s="39"/>
      <c r="Y175" s="39"/>
      <c r="Z175" s="39" t="s">
        <v>312</v>
      </c>
      <c r="AA175" s="39"/>
      <c r="AB175" s="39"/>
      <c r="AC175" s="39"/>
      <c r="AD175" s="39" t="s">
        <v>646</v>
      </c>
      <c r="AE175" s="39"/>
      <c r="AF175" s="39"/>
      <c r="AG175" s="39"/>
      <c r="AH175" s="39" t="s">
        <v>647</v>
      </c>
      <c r="AI175" s="39"/>
      <c r="AJ175" s="39"/>
      <c r="AK175" s="39"/>
      <c r="AL175" s="39" t="s">
        <v>648</v>
      </c>
      <c r="AM175" s="39"/>
      <c r="AN175" s="39"/>
      <c r="AO175" s="379"/>
    </row>
    <row r="176" spans="6:41" x14ac:dyDescent="0.4">
      <c r="F176" s="370" t="s">
        <v>686</v>
      </c>
      <c r="G176" s="370"/>
      <c r="H176" s="370"/>
      <c r="I176" s="22"/>
      <c r="J176" s="372" t="s">
        <v>678</v>
      </c>
      <c r="K176" s="373"/>
      <c r="L176" s="373"/>
      <c r="M176" s="373"/>
      <c r="N176" s="373"/>
      <c r="O176" s="373"/>
      <c r="P176" s="373"/>
      <c r="Q176" s="373"/>
      <c r="R176" s="373"/>
      <c r="S176" s="373"/>
      <c r="T176" s="373"/>
      <c r="U176" s="373"/>
      <c r="V176" s="373"/>
      <c r="W176" s="373"/>
      <c r="X176" s="373"/>
      <c r="Y176" s="373"/>
      <c r="Z176" s="373"/>
      <c r="AA176" s="373"/>
      <c r="AB176" s="373"/>
      <c r="AC176" s="373"/>
      <c r="AD176" s="373"/>
      <c r="AE176" s="373"/>
      <c r="AF176" s="373"/>
      <c r="AG176" s="373"/>
      <c r="AH176" s="373"/>
      <c r="AI176" s="373"/>
      <c r="AJ176" s="373"/>
      <c r="AK176" s="373"/>
      <c r="AL176" s="373"/>
      <c r="AM176" s="373"/>
      <c r="AN176" s="373"/>
      <c r="AO176" s="374"/>
    </row>
    <row r="177" spans="6:41" x14ac:dyDescent="0.4">
      <c r="F177" s="290"/>
      <c r="G177" s="290"/>
      <c r="H177" s="290"/>
      <c r="J177" s="378" t="s">
        <v>649</v>
      </c>
      <c r="K177" s="39"/>
      <c r="L177" s="39"/>
      <c r="M177" s="39"/>
      <c r="N177" s="39" t="s">
        <v>650</v>
      </c>
      <c r="O177" s="39"/>
      <c r="P177" s="39"/>
      <c r="Q177" s="39"/>
      <c r="R177" s="39" t="s">
        <v>651</v>
      </c>
      <c r="S177" s="39"/>
      <c r="T177" s="39"/>
      <c r="U177" s="39"/>
      <c r="V177" s="39" t="s">
        <v>652</v>
      </c>
      <c r="W177" s="39"/>
      <c r="X177" s="39"/>
      <c r="Y177" s="39"/>
      <c r="Z177" s="39" t="s">
        <v>653</v>
      </c>
      <c r="AA177" s="39"/>
      <c r="AB177" s="39"/>
      <c r="AC177" s="39"/>
      <c r="AD177" s="39" t="s">
        <v>654</v>
      </c>
      <c r="AE177" s="39"/>
      <c r="AF177" s="39"/>
      <c r="AG177" s="39"/>
      <c r="AH177" s="39" t="s">
        <v>655</v>
      </c>
      <c r="AI177" s="39"/>
      <c r="AJ177" s="39"/>
      <c r="AK177" s="39"/>
      <c r="AL177" s="39" t="s">
        <v>656</v>
      </c>
      <c r="AM177" s="39"/>
      <c r="AN177" s="39"/>
      <c r="AO177" s="379"/>
    </row>
    <row r="178" spans="6:41" x14ac:dyDescent="0.4">
      <c r="F178" s="370" t="s">
        <v>687</v>
      </c>
      <c r="G178" s="370"/>
      <c r="H178" s="370"/>
      <c r="I178" s="22"/>
      <c r="J178" s="372" t="s">
        <v>678</v>
      </c>
      <c r="K178" s="373"/>
      <c r="L178" s="373"/>
      <c r="M178" s="373"/>
      <c r="N178" s="373"/>
      <c r="O178" s="373"/>
      <c r="P178" s="373"/>
      <c r="Q178" s="373"/>
      <c r="R178" s="373"/>
      <c r="S178" s="373"/>
      <c r="T178" s="373"/>
      <c r="U178" s="373"/>
      <c r="V178" s="373"/>
      <c r="W178" s="373"/>
      <c r="X178" s="373"/>
      <c r="Y178" s="373"/>
      <c r="Z178" s="373"/>
      <c r="AA178" s="373"/>
      <c r="AB178" s="373"/>
      <c r="AC178" s="373"/>
      <c r="AD178" s="373"/>
      <c r="AE178" s="373"/>
      <c r="AF178" s="373"/>
      <c r="AG178" s="373"/>
      <c r="AH178" s="373"/>
      <c r="AI178" s="373"/>
      <c r="AJ178" s="373"/>
      <c r="AK178" s="373"/>
      <c r="AL178" s="373"/>
      <c r="AM178" s="373"/>
      <c r="AN178" s="373"/>
      <c r="AO178" s="374"/>
    </row>
    <row r="179" spans="6:41" x14ac:dyDescent="0.4">
      <c r="F179" s="290"/>
      <c r="G179" s="290"/>
      <c r="H179" s="290"/>
      <c r="I179" s="2"/>
      <c r="J179" s="378" t="s">
        <v>657</v>
      </c>
      <c r="K179" s="39"/>
      <c r="L179" s="39"/>
      <c r="M179" s="39"/>
      <c r="N179" s="39" t="s">
        <v>658</v>
      </c>
      <c r="O179" s="39"/>
      <c r="P179" s="39"/>
      <c r="Q179" s="39"/>
      <c r="R179" s="39" t="s">
        <v>659</v>
      </c>
      <c r="S179" s="39"/>
      <c r="T179" s="39"/>
      <c r="U179" s="39"/>
      <c r="V179" s="39" t="s">
        <v>660</v>
      </c>
      <c r="W179" s="39"/>
      <c r="X179" s="39"/>
      <c r="Y179" s="39"/>
      <c r="Z179" s="39" t="s">
        <v>661</v>
      </c>
      <c r="AA179" s="39"/>
      <c r="AB179" s="39"/>
      <c r="AC179" s="39"/>
      <c r="AD179" s="39" t="s">
        <v>662</v>
      </c>
      <c r="AE179" s="39"/>
      <c r="AF179" s="39"/>
      <c r="AG179" s="39"/>
      <c r="AH179" s="39" t="s">
        <v>663</v>
      </c>
      <c r="AI179" s="39"/>
      <c r="AJ179" s="39"/>
      <c r="AK179" s="39"/>
      <c r="AL179" s="39" t="s">
        <v>664</v>
      </c>
      <c r="AM179" s="39"/>
      <c r="AN179" s="39"/>
      <c r="AO179" s="379"/>
    </row>
    <row r="180" spans="6:41" x14ac:dyDescent="0.4">
      <c r="F180" s="370" t="s">
        <v>688</v>
      </c>
      <c r="G180" s="370"/>
      <c r="H180" s="370"/>
      <c r="I180" s="22"/>
      <c r="J180" s="372" t="s">
        <v>678</v>
      </c>
      <c r="K180" s="373"/>
      <c r="L180" s="373"/>
      <c r="M180" s="373"/>
      <c r="N180" s="373"/>
      <c r="O180" s="373"/>
      <c r="P180" s="373"/>
      <c r="Q180" s="373"/>
      <c r="R180" s="373"/>
      <c r="S180" s="373"/>
      <c r="T180" s="373"/>
      <c r="U180" s="373"/>
      <c r="V180" s="373"/>
      <c r="W180" s="373"/>
      <c r="X180" s="373"/>
      <c r="Y180" s="373"/>
      <c r="Z180" s="373"/>
      <c r="AA180" s="373"/>
      <c r="AB180" s="373"/>
      <c r="AC180" s="373"/>
      <c r="AD180" s="373"/>
      <c r="AE180" s="373"/>
      <c r="AF180" s="373"/>
      <c r="AG180" s="373"/>
      <c r="AH180" s="373"/>
      <c r="AI180" s="373"/>
      <c r="AJ180" s="373"/>
      <c r="AK180" s="373"/>
      <c r="AL180" s="373"/>
      <c r="AM180" s="373"/>
      <c r="AN180" s="373"/>
      <c r="AO180" s="374"/>
    </row>
    <row r="181" spans="6:41" ht="19.5" thickBot="1" x14ac:dyDescent="0.45">
      <c r="F181" s="371"/>
      <c r="G181" s="371"/>
      <c r="H181" s="371"/>
      <c r="I181" s="2"/>
      <c r="J181" s="375" t="s">
        <v>665</v>
      </c>
      <c r="K181" s="376"/>
      <c r="L181" s="376"/>
      <c r="M181" s="376"/>
      <c r="N181" s="376" t="s">
        <v>666</v>
      </c>
      <c r="O181" s="376"/>
      <c r="P181" s="376"/>
      <c r="Q181" s="376"/>
      <c r="R181" s="376" t="s">
        <v>667</v>
      </c>
      <c r="S181" s="376"/>
      <c r="T181" s="376"/>
      <c r="U181" s="376"/>
      <c r="V181" s="376" t="s">
        <v>668</v>
      </c>
      <c r="W181" s="376"/>
      <c r="X181" s="376"/>
      <c r="Y181" s="376"/>
      <c r="Z181" s="376" t="s">
        <v>669</v>
      </c>
      <c r="AA181" s="376"/>
      <c r="AB181" s="376"/>
      <c r="AC181" s="376"/>
      <c r="AD181" s="376" t="s">
        <v>670</v>
      </c>
      <c r="AE181" s="376"/>
      <c r="AF181" s="376"/>
      <c r="AG181" s="376"/>
      <c r="AH181" s="376" t="s">
        <v>671</v>
      </c>
      <c r="AI181" s="376"/>
      <c r="AJ181" s="376"/>
      <c r="AK181" s="376"/>
      <c r="AL181" s="376" t="s">
        <v>672</v>
      </c>
      <c r="AM181" s="376"/>
      <c r="AN181" s="376"/>
      <c r="AO181" s="377"/>
    </row>
    <row r="182" spans="6:41" ht="19.5" thickTop="1" x14ac:dyDescent="0.4"/>
    <row r="183" spans="6:41" ht="19.5" thickBot="1" x14ac:dyDescent="0.45">
      <c r="I183" s="3"/>
      <c r="J183" s="395" t="str">
        <f>"+0"</f>
        <v>+0</v>
      </c>
      <c r="K183" s="290"/>
      <c r="L183" s="290"/>
      <c r="M183" s="396"/>
      <c r="N183" s="395" t="str">
        <f>"+1"</f>
        <v>+1</v>
      </c>
      <c r="O183" s="290"/>
      <c r="P183" s="290"/>
      <c r="Q183" s="396"/>
      <c r="R183" s="395" t="str">
        <f>"+2"</f>
        <v>+2</v>
      </c>
      <c r="S183" s="290"/>
      <c r="T183" s="290"/>
      <c r="U183" s="396"/>
      <c r="V183" s="395" t="str">
        <f>"+3"</f>
        <v>+3</v>
      </c>
      <c r="W183" s="290"/>
      <c r="X183" s="290"/>
      <c r="Y183" s="396"/>
      <c r="Z183" s="395" t="str">
        <f>"+4"</f>
        <v>+4</v>
      </c>
      <c r="AA183" s="290"/>
      <c r="AB183" s="290"/>
      <c r="AC183" s="396"/>
      <c r="AD183" s="395" t="str">
        <f>"+5"</f>
        <v>+5</v>
      </c>
      <c r="AE183" s="290"/>
      <c r="AF183" s="290"/>
      <c r="AG183" s="396"/>
      <c r="AH183" s="395" t="str">
        <f>"+6"</f>
        <v>+6</v>
      </c>
      <c r="AI183" s="290"/>
      <c r="AJ183" s="290"/>
      <c r="AK183" s="396"/>
      <c r="AL183" s="395" t="str">
        <f>"+7"</f>
        <v>+7</v>
      </c>
      <c r="AM183" s="290"/>
      <c r="AN183" s="290"/>
      <c r="AO183" s="396"/>
    </row>
    <row r="184" spans="6:41" ht="19.5" thickTop="1" x14ac:dyDescent="0.4">
      <c r="F184" s="370" t="s">
        <v>316</v>
      </c>
      <c r="G184" s="370"/>
      <c r="H184" s="370"/>
      <c r="I184" s="22"/>
      <c r="J184" s="397" t="s">
        <v>319</v>
      </c>
      <c r="K184" s="398"/>
      <c r="L184" s="398"/>
      <c r="M184" s="399"/>
      <c r="N184" s="400" t="s">
        <v>846</v>
      </c>
      <c r="O184" s="401"/>
      <c r="P184" s="401"/>
      <c r="Q184" s="401"/>
      <c r="R184" s="401"/>
      <c r="S184" s="401"/>
      <c r="T184" s="401"/>
      <c r="U184" s="401"/>
      <c r="V184" s="401"/>
      <c r="W184" s="401"/>
      <c r="X184" s="401"/>
      <c r="Y184" s="401"/>
      <c r="Z184" s="401"/>
      <c r="AA184" s="401"/>
      <c r="AB184" s="401"/>
      <c r="AC184" s="401"/>
      <c r="AD184" s="401"/>
      <c r="AE184" s="401"/>
      <c r="AF184" s="401"/>
      <c r="AG184" s="402"/>
      <c r="AH184" s="403" t="s">
        <v>849</v>
      </c>
      <c r="AI184" s="403"/>
      <c r="AJ184" s="403"/>
      <c r="AK184" s="403"/>
      <c r="AL184" s="403"/>
      <c r="AM184" s="403"/>
      <c r="AN184" s="403"/>
      <c r="AO184" s="404"/>
    </row>
    <row r="185" spans="6:41" ht="19.5" thickBot="1" x14ac:dyDescent="0.45">
      <c r="F185" s="290"/>
      <c r="G185" s="290"/>
      <c r="H185" s="290"/>
      <c r="J185" s="375" t="s">
        <v>694</v>
      </c>
      <c r="K185" s="376"/>
      <c r="L185" s="376"/>
      <c r="M185" s="376"/>
      <c r="N185" s="376" t="s">
        <v>312</v>
      </c>
      <c r="O185" s="376"/>
      <c r="P185" s="376"/>
      <c r="Q185" s="376"/>
      <c r="R185" s="376" t="s">
        <v>313</v>
      </c>
      <c r="S185" s="376"/>
      <c r="T185" s="376"/>
      <c r="U185" s="376"/>
      <c r="V185" s="376" t="s">
        <v>314</v>
      </c>
      <c r="W185" s="376"/>
      <c r="X185" s="376"/>
      <c r="Y185" s="409"/>
      <c r="Z185" s="376" t="s">
        <v>315</v>
      </c>
      <c r="AA185" s="376"/>
      <c r="AB185" s="376"/>
      <c r="AC185" s="376"/>
      <c r="AD185" s="376" t="s">
        <v>85</v>
      </c>
      <c r="AE185" s="376"/>
      <c r="AF185" s="376"/>
      <c r="AG185" s="409"/>
      <c r="AH185" s="376" t="s">
        <v>315</v>
      </c>
      <c r="AI185" s="376"/>
      <c r="AJ185" s="376"/>
      <c r="AK185" s="376"/>
      <c r="AL185" s="376" t="s">
        <v>85</v>
      </c>
      <c r="AM185" s="376"/>
      <c r="AN185" s="376"/>
      <c r="AO185" s="377"/>
    </row>
    <row r="186" spans="6:41" ht="19.5" thickTop="1" x14ac:dyDescent="0.4">
      <c r="F186" s="370" t="s">
        <v>325</v>
      </c>
      <c r="G186" s="370"/>
      <c r="H186" s="370"/>
      <c r="I186" s="22"/>
      <c r="J186" s="386" t="s">
        <v>700</v>
      </c>
      <c r="K186" s="387"/>
      <c r="L186" s="387"/>
      <c r="M186" s="387"/>
      <c r="N186" s="387"/>
      <c r="O186" s="387"/>
      <c r="P186" s="387"/>
      <c r="Q186" s="387"/>
      <c r="R186" s="387"/>
      <c r="S186" s="387"/>
      <c r="T186" s="387"/>
      <c r="U186" s="387"/>
      <c r="V186" s="387"/>
      <c r="W186" s="387"/>
      <c r="X186" s="387"/>
      <c r="Y186" s="387"/>
      <c r="Z186" s="387"/>
      <c r="AA186" s="387"/>
      <c r="AB186" s="387"/>
      <c r="AC186" s="387"/>
      <c r="AD186" s="387"/>
      <c r="AE186" s="387"/>
      <c r="AF186" s="387"/>
      <c r="AG186" s="387"/>
      <c r="AH186" s="387"/>
      <c r="AI186" s="387"/>
      <c r="AJ186" s="387"/>
      <c r="AK186" s="387"/>
      <c r="AL186" s="387"/>
      <c r="AM186" s="387"/>
      <c r="AN186" s="387"/>
      <c r="AO186" s="388"/>
    </row>
    <row r="187" spans="6:41" x14ac:dyDescent="0.4">
      <c r="F187" s="371"/>
      <c r="G187" s="371"/>
      <c r="H187" s="371"/>
      <c r="I187" s="2"/>
      <c r="J187" s="378" t="s">
        <v>85</v>
      </c>
      <c r="K187" s="39"/>
      <c r="L187" s="39"/>
      <c r="M187" s="39"/>
      <c r="N187" s="39" t="s">
        <v>315</v>
      </c>
      <c r="O187" s="39"/>
      <c r="P187" s="39"/>
      <c r="Q187" s="39"/>
      <c r="R187" s="39" t="s">
        <v>314</v>
      </c>
      <c r="S187" s="39"/>
      <c r="T187" s="39"/>
      <c r="U187" s="39"/>
      <c r="V187" s="39" t="s">
        <v>313</v>
      </c>
      <c r="W187" s="39"/>
      <c r="X187" s="39"/>
      <c r="Y187" s="39"/>
      <c r="Z187" s="39" t="s">
        <v>312</v>
      </c>
      <c r="AA187" s="39"/>
      <c r="AB187" s="39"/>
      <c r="AC187" s="39"/>
      <c r="AD187" s="39" t="s">
        <v>646</v>
      </c>
      <c r="AE187" s="39"/>
      <c r="AF187" s="39"/>
      <c r="AG187" s="39"/>
      <c r="AH187" s="39" t="s">
        <v>647</v>
      </c>
      <c r="AI187" s="39"/>
      <c r="AJ187" s="39"/>
      <c r="AK187" s="39"/>
      <c r="AL187" s="39" t="s">
        <v>648</v>
      </c>
      <c r="AM187" s="39"/>
      <c r="AN187" s="39"/>
      <c r="AO187" s="379"/>
    </row>
    <row r="188" spans="6:41" x14ac:dyDescent="0.4">
      <c r="F188" s="290" t="s">
        <v>673</v>
      </c>
      <c r="G188" s="290"/>
      <c r="H188" s="290"/>
      <c r="I188" s="22"/>
      <c r="J188" s="372" t="s">
        <v>700</v>
      </c>
      <c r="K188" s="373"/>
      <c r="L188" s="373"/>
      <c r="M188" s="373"/>
      <c r="N188" s="373"/>
      <c r="O188" s="373"/>
      <c r="P188" s="373"/>
      <c r="Q188" s="373"/>
      <c r="R188" s="373"/>
      <c r="S188" s="373"/>
      <c r="T188" s="373"/>
      <c r="U188" s="373"/>
      <c r="V188" s="373"/>
      <c r="W188" s="373"/>
      <c r="X188" s="373"/>
      <c r="Y188" s="373"/>
      <c r="Z188" s="373"/>
      <c r="AA188" s="373"/>
      <c r="AB188" s="373"/>
      <c r="AC188" s="373"/>
      <c r="AD188" s="373"/>
      <c r="AE188" s="373"/>
      <c r="AF188" s="373"/>
      <c r="AG188" s="373"/>
      <c r="AH188" s="373"/>
      <c r="AI188" s="373"/>
      <c r="AJ188" s="373"/>
      <c r="AK188" s="373"/>
      <c r="AL188" s="373"/>
      <c r="AM188" s="373"/>
      <c r="AN188" s="373"/>
      <c r="AO188" s="374"/>
    </row>
    <row r="189" spans="6:41" x14ac:dyDescent="0.4">
      <c r="F189" s="290"/>
      <c r="G189" s="290"/>
      <c r="H189" s="290"/>
      <c r="J189" s="378" t="s">
        <v>649</v>
      </c>
      <c r="K189" s="39"/>
      <c r="L189" s="39"/>
      <c r="M189" s="39"/>
      <c r="N189" s="39" t="s">
        <v>650</v>
      </c>
      <c r="O189" s="39"/>
      <c r="P189" s="39"/>
      <c r="Q189" s="39"/>
      <c r="R189" s="39" t="s">
        <v>651</v>
      </c>
      <c r="S189" s="39"/>
      <c r="T189" s="39"/>
      <c r="U189" s="39"/>
      <c r="V189" s="39" t="s">
        <v>652</v>
      </c>
      <c r="W189" s="39"/>
      <c r="X189" s="39"/>
      <c r="Y189" s="39"/>
      <c r="Z189" s="39" t="s">
        <v>653</v>
      </c>
      <c r="AA189" s="39"/>
      <c r="AB189" s="39"/>
      <c r="AC189" s="39"/>
      <c r="AD189" s="39" t="s">
        <v>654</v>
      </c>
      <c r="AE189" s="39"/>
      <c r="AF189" s="39"/>
      <c r="AG189" s="39"/>
      <c r="AH189" s="39" t="s">
        <v>655</v>
      </c>
      <c r="AI189" s="39"/>
      <c r="AJ189" s="39"/>
      <c r="AK189" s="39"/>
      <c r="AL189" s="39" t="s">
        <v>656</v>
      </c>
      <c r="AM189" s="39"/>
      <c r="AN189" s="39"/>
      <c r="AO189" s="379"/>
    </row>
    <row r="190" spans="6:41" x14ac:dyDescent="0.4">
      <c r="F190" s="370" t="s">
        <v>679</v>
      </c>
      <c r="G190" s="370"/>
      <c r="H190" s="370"/>
      <c r="I190" s="22"/>
      <c r="J190" s="372" t="s">
        <v>700</v>
      </c>
      <c r="K190" s="373"/>
      <c r="L190" s="373"/>
      <c r="M190" s="373"/>
      <c r="N190" s="373"/>
      <c r="O190" s="373"/>
      <c r="P190" s="373"/>
      <c r="Q190" s="373"/>
      <c r="R190" s="373"/>
      <c r="S190" s="373"/>
      <c r="T190" s="373"/>
      <c r="U190" s="373"/>
      <c r="V190" s="373"/>
      <c r="W190" s="373"/>
      <c r="X190" s="373"/>
      <c r="Y190" s="373"/>
      <c r="Z190" s="373"/>
      <c r="AA190" s="373"/>
      <c r="AB190" s="373"/>
      <c r="AC190" s="373"/>
      <c r="AD190" s="373"/>
      <c r="AE190" s="373"/>
      <c r="AF190" s="373"/>
      <c r="AG190" s="373"/>
      <c r="AH190" s="373"/>
      <c r="AI190" s="373"/>
      <c r="AJ190" s="373"/>
      <c r="AK190" s="373"/>
      <c r="AL190" s="373"/>
      <c r="AM190" s="373"/>
      <c r="AN190" s="373"/>
      <c r="AO190" s="374"/>
    </row>
    <row r="191" spans="6:41" x14ac:dyDescent="0.4">
      <c r="F191" s="290"/>
      <c r="G191" s="290"/>
      <c r="H191" s="290"/>
      <c r="I191" s="2"/>
      <c r="J191" s="378" t="s">
        <v>657</v>
      </c>
      <c r="K191" s="39"/>
      <c r="L191" s="39"/>
      <c r="M191" s="39"/>
      <c r="N191" s="39" t="s">
        <v>658</v>
      </c>
      <c r="O191" s="39"/>
      <c r="P191" s="39"/>
      <c r="Q191" s="39"/>
      <c r="R191" s="39" t="s">
        <v>659</v>
      </c>
      <c r="S191" s="39"/>
      <c r="T191" s="39"/>
      <c r="U191" s="39"/>
      <c r="V191" s="39" t="s">
        <v>660</v>
      </c>
      <c r="W191" s="39"/>
      <c r="X191" s="39"/>
      <c r="Y191" s="39"/>
      <c r="Z191" s="39" t="s">
        <v>661</v>
      </c>
      <c r="AA191" s="39"/>
      <c r="AB191" s="39"/>
      <c r="AC191" s="39"/>
      <c r="AD191" s="39" t="s">
        <v>662</v>
      </c>
      <c r="AE191" s="39"/>
      <c r="AF191" s="39"/>
      <c r="AG191" s="39"/>
      <c r="AH191" s="39" t="s">
        <v>663</v>
      </c>
      <c r="AI191" s="39"/>
      <c r="AJ191" s="39"/>
      <c r="AK191" s="39"/>
      <c r="AL191" s="39" t="s">
        <v>664</v>
      </c>
      <c r="AM191" s="39"/>
      <c r="AN191" s="39"/>
      <c r="AO191" s="379"/>
    </row>
    <row r="192" spans="6:41" x14ac:dyDescent="0.4">
      <c r="F192" s="370" t="s">
        <v>680</v>
      </c>
      <c r="G192" s="370"/>
      <c r="H192" s="370"/>
      <c r="I192" s="22"/>
      <c r="J192" s="372" t="s">
        <v>700</v>
      </c>
      <c r="K192" s="373"/>
      <c r="L192" s="373"/>
      <c r="M192" s="373"/>
      <c r="N192" s="373"/>
      <c r="O192" s="373"/>
      <c r="P192" s="373"/>
      <c r="Q192" s="373"/>
      <c r="R192" s="373"/>
      <c r="S192" s="373"/>
      <c r="T192" s="373"/>
      <c r="U192" s="373"/>
      <c r="V192" s="373"/>
      <c r="W192" s="373"/>
      <c r="X192" s="373"/>
      <c r="Y192" s="373"/>
      <c r="Z192" s="373"/>
      <c r="AA192" s="373"/>
      <c r="AB192" s="373"/>
      <c r="AC192" s="373"/>
      <c r="AD192" s="373"/>
      <c r="AE192" s="373"/>
      <c r="AF192" s="373"/>
      <c r="AG192" s="373"/>
      <c r="AH192" s="373"/>
      <c r="AI192" s="373"/>
      <c r="AJ192" s="373"/>
      <c r="AK192" s="373"/>
      <c r="AL192" s="373"/>
      <c r="AM192" s="373"/>
      <c r="AN192" s="373"/>
      <c r="AO192" s="374"/>
    </row>
    <row r="193" spans="6:41" ht="19.5" thickBot="1" x14ac:dyDescent="0.45">
      <c r="F193" s="290"/>
      <c r="G193" s="290"/>
      <c r="H193" s="290"/>
      <c r="I193" s="2"/>
      <c r="J193" s="375" t="s">
        <v>665</v>
      </c>
      <c r="K193" s="376"/>
      <c r="L193" s="376"/>
      <c r="M193" s="376"/>
      <c r="N193" s="376" t="s">
        <v>666</v>
      </c>
      <c r="O193" s="376"/>
      <c r="P193" s="376"/>
      <c r="Q193" s="376"/>
      <c r="R193" s="376" t="s">
        <v>667</v>
      </c>
      <c r="S193" s="376"/>
      <c r="T193" s="376"/>
      <c r="U193" s="376"/>
      <c r="V193" s="376" t="s">
        <v>668</v>
      </c>
      <c r="W193" s="376"/>
      <c r="X193" s="376"/>
      <c r="Y193" s="376"/>
      <c r="Z193" s="376" t="s">
        <v>669</v>
      </c>
      <c r="AA193" s="376"/>
      <c r="AB193" s="376"/>
      <c r="AC193" s="376"/>
      <c r="AD193" s="376" t="s">
        <v>670</v>
      </c>
      <c r="AE193" s="376"/>
      <c r="AF193" s="376"/>
      <c r="AG193" s="376"/>
      <c r="AH193" s="376" t="s">
        <v>671</v>
      </c>
      <c r="AI193" s="376"/>
      <c r="AJ193" s="376"/>
      <c r="AK193" s="376"/>
      <c r="AL193" s="376" t="s">
        <v>672</v>
      </c>
      <c r="AM193" s="376"/>
      <c r="AN193" s="376"/>
      <c r="AO193" s="377"/>
    </row>
    <row r="194" spans="6:41" ht="19.5" thickTop="1" x14ac:dyDescent="0.4">
      <c r="F194" s="370" t="s">
        <v>681</v>
      </c>
      <c r="G194" s="370"/>
      <c r="H194" s="370"/>
      <c r="I194" s="22"/>
      <c r="J194" s="392" t="s">
        <v>701</v>
      </c>
      <c r="K194" s="393"/>
      <c r="L194" s="393"/>
      <c r="M194" s="393"/>
      <c r="N194" s="393"/>
      <c r="O194" s="393"/>
      <c r="P194" s="393"/>
      <c r="Q194" s="393"/>
      <c r="R194" s="393"/>
      <c r="S194" s="393"/>
      <c r="T194" s="393"/>
      <c r="U194" s="393"/>
      <c r="V194" s="393"/>
      <c r="W194" s="393"/>
      <c r="X194" s="393"/>
      <c r="Y194" s="393"/>
      <c r="Z194" s="393"/>
      <c r="AA194" s="393"/>
      <c r="AB194" s="393"/>
      <c r="AC194" s="393"/>
      <c r="AD194" s="393"/>
      <c r="AE194" s="393"/>
      <c r="AF194" s="393"/>
      <c r="AG194" s="393"/>
      <c r="AH194" s="393"/>
      <c r="AI194" s="393"/>
      <c r="AJ194" s="393"/>
      <c r="AK194" s="393"/>
      <c r="AL194" s="393"/>
      <c r="AM194" s="393"/>
      <c r="AN194" s="393"/>
      <c r="AO194" s="394"/>
    </row>
    <row r="195" spans="6:41" x14ac:dyDescent="0.4">
      <c r="F195" s="290"/>
      <c r="G195" s="290"/>
      <c r="H195" s="290"/>
      <c r="I195" s="2"/>
      <c r="J195" s="378" t="s">
        <v>85</v>
      </c>
      <c r="K195" s="39"/>
      <c r="L195" s="39"/>
      <c r="M195" s="39"/>
      <c r="N195" s="39" t="s">
        <v>315</v>
      </c>
      <c r="O195" s="39"/>
      <c r="P195" s="39"/>
      <c r="Q195" s="39"/>
      <c r="R195" s="39" t="s">
        <v>314</v>
      </c>
      <c r="S195" s="39"/>
      <c r="T195" s="39"/>
      <c r="U195" s="39"/>
      <c r="V195" s="39" t="s">
        <v>313</v>
      </c>
      <c r="W195" s="39"/>
      <c r="X195" s="39"/>
      <c r="Y195" s="39"/>
      <c r="Z195" s="39" t="s">
        <v>312</v>
      </c>
      <c r="AA195" s="39"/>
      <c r="AB195" s="39"/>
      <c r="AC195" s="39"/>
      <c r="AD195" s="39" t="s">
        <v>646</v>
      </c>
      <c r="AE195" s="39"/>
      <c r="AF195" s="39"/>
      <c r="AG195" s="39"/>
      <c r="AH195" s="39" t="s">
        <v>647</v>
      </c>
      <c r="AI195" s="39"/>
      <c r="AJ195" s="39"/>
      <c r="AK195" s="39"/>
      <c r="AL195" s="39" t="s">
        <v>648</v>
      </c>
      <c r="AM195" s="39"/>
      <c r="AN195" s="39"/>
      <c r="AO195" s="379"/>
    </row>
    <row r="196" spans="6:41" x14ac:dyDescent="0.4">
      <c r="F196" s="370" t="s">
        <v>682</v>
      </c>
      <c r="G196" s="370"/>
      <c r="H196" s="370"/>
      <c r="I196" s="22"/>
      <c r="J196" s="389" t="s">
        <v>701</v>
      </c>
      <c r="K196" s="390"/>
      <c r="L196" s="390"/>
      <c r="M196" s="390"/>
      <c r="N196" s="390"/>
      <c r="O196" s="390"/>
      <c r="P196" s="390"/>
      <c r="Q196" s="390"/>
      <c r="R196" s="390"/>
      <c r="S196" s="390"/>
      <c r="T196" s="390"/>
      <c r="U196" s="390"/>
      <c r="V196" s="390"/>
      <c r="W196" s="390"/>
      <c r="X196" s="390"/>
      <c r="Y196" s="390"/>
      <c r="Z196" s="390"/>
      <c r="AA196" s="390"/>
      <c r="AB196" s="390"/>
      <c r="AC196" s="390"/>
      <c r="AD196" s="390"/>
      <c r="AE196" s="390"/>
      <c r="AF196" s="390"/>
      <c r="AG196" s="390"/>
      <c r="AH196" s="390"/>
      <c r="AI196" s="390"/>
      <c r="AJ196" s="390"/>
      <c r="AK196" s="390"/>
      <c r="AL196" s="390"/>
      <c r="AM196" s="390"/>
      <c r="AN196" s="390"/>
      <c r="AO196" s="391"/>
    </row>
    <row r="197" spans="6:41" x14ac:dyDescent="0.4">
      <c r="F197" s="290"/>
      <c r="G197" s="290"/>
      <c r="H197" s="290"/>
      <c r="J197" s="378" t="s">
        <v>649</v>
      </c>
      <c r="K197" s="39"/>
      <c r="L197" s="39"/>
      <c r="M197" s="39"/>
      <c r="N197" s="39" t="s">
        <v>650</v>
      </c>
      <c r="O197" s="39"/>
      <c r="P197" s="39"/>
      <c r="Q197" s="39"/>
      <c r="R197" s="39" t="s">
        <v>651</v>
      </c>
      <c r="S197" s="39"/>
      <c r="T197" s="39"/>
      <c r="U197" s="39"/>
      <c r="V197" s="39" t="s">
        <v>652</v>
      </c>
      <c r="W197" s="39"/>
      <c r="X197" s="39"/>
      <c r="Y197" s="39"/>
      <c r="Z197" s="39" t="s">
        <v>653</v>
      </c>
      <c r="AA197" s="39"/>
      <c r="AB197" s="39"/>
      <c r="AC197" s="39"/>
      <c r="AD197" s="39" t="s">
        <v>654</v>
      </c>
      <c r="AE197" s="39"/>
      <c r="AF197" s="39"/>
      <c r="AG197" s="39"/>
      <c r="AH197" s="39" t="s">
        <v>655</v>
      </c>
      <c r="AI197" s="39"/>
      <c r="AJ197" s="39"/>
      <c r="AK197" s="39"/>
      <c r="AL197" s="39" t="s">
        <v>656</v>
      </c>
      <c r="AM197" s="39"/>
      <c r="AN197" s="39"/>
      <c r="AO197" s="379"/>
    </row>
    <row r="198" spans="6:41" x14ac:dyDescent="0.4">
      <c r="F198" s="370" t="s">
        <v>683</v>
      </c>
      <c r="G198" s="370"/>
      <c r="H198" s="370"/>
      <c r="I198" s="22"/>
      <c r="J198" s="389" t="s">
        <v>701</v>
      </c>
      <c r="K198" s="390"/>
      <c r="L198" s="390"/>
      <c r="M198" s="390"/>
      <c r="N198" s="390"/>
      <c r="O198" s="390"/>
      <c r="P198" s="390"/>
      <c r="Q198" s="390"/>
      <c r="R198" s="390"/>
      <c r="S198" s="390"/>
      <c r="T198" s="390"/>
      <c r="U198" s="390"/>
      <c r="V198" s="390"/>
      <c r="W198" s="390"/>
      <c r="X198" s="390"/>
      <c r="Y198" s="390"/>
      <c r="Z198" s="390"/>
      <c r="AA198" s="390"/>
      <c r="AB198" s="390"/>
      <c r="AC198" s="390"/>
      <c r="AD198" s="390"/>
      <c r="AE198" s="390"/>
      <c r="AF198" s="390"/>
      <c r="AG198" s="390"/>
      <c r="AH198" s="390"/>
      <c r="AI198" s="390"/>
      <c r="AJ198" s="390"/>
      <c r="AK198" s="390"/>
      <c r="AL198" s="390"/>
      <c r="AM198" s="390"/>
      <c r="AN198" s="390"/>
      <c r="AO198" s="391"/>
    </row>
    <row r="199" spans="6:41" x14ac:dyDescent="0.4">
      <c r="F199" s="371"/>
      <c r="G199" s="371"/>
      <c r="H199" s="371"/>
      <c r="I199" s="2"/>
      <c r="J199" s="378" t="s">
        <v>657</v>
      </c>
      <c r="K199" s="39"/>
      <c r="L199" s="39"/>
      <c r="M199" s="39"/>
      <c r="N199" s="39" t="s">
        <v>658</v>
      </c>
      <c r="O199" s="39"/>
      <c r="P199" s="39"/>
      <c r="Q199" s="39"/>
      <c r="R199" s="39" t="s">
        <v>659</v>
      </c>
      <c r="S199" s="39"/>
      <c r="T199" s="39"/>
      <c r="U199" s="39"/>
      <c r="V199" s="39" t="s">
        <v>660</v>
      </c>
      <c r="W199" s="39"/>
      <c r="X199" s="39"/>
      <c r="Y199" s="39"/>
      <c r="Z199" s="39" t="s">
        <v>661</v>
      </c>
      <c r="AA199" s="39"/>
      <c r="AB199" s="39"/>
      <c r="AC199" s="39"/>
      <c r="AD199" s="39" t="s">
        <v>662</v>
      </c>
      <c r="AE199" s="39"/>
      <c r="AF199" s="39"/>
      <c r="AG199" s="39"/>
      <c r="AH199" s="39" t="s">
        <v>663</v>
      </c>
      <c r="AI199" s="39"/>
      <c r="AJ199" s="39"/>
      <c r="AK199" s="39"/>
      <c r="AL199" s="39" t="s">
        <v>664</v>
      </c>
      <c r="AM199" s="39"/>
      <c r="AN199" s="39"/>
      <c r="AO199" s="379"/>
    </row>
    <row r="200" spans="6:41" x14ac:dyDescent="0.4">
      <c r="F200" s="370" t="s">
        <v>684</v>
      </c>
      <c r="G200" s="370"/>
      <c r="H200" s="370"/>
      <c r="I200" s="22"/>
      <c r="J200" s="389" t="s">
        <v>701</v>
      </c>
      <c r="K200" s="390"/>
      <c r="L200" s="390"/>
      <c r="M200" s="390"/>
      <c r="N200" s="390"/>
      <c r="O200" s="390"/>
      <c r="P200" s="390"/>
      <c r="Q200" s="390"/>
      <c r="R200" s="390"/>
      <c r="S200" s="390"/>
      <c r="T200" s="390"/>
      <c r="U200" s="390"/>
      <c r="V200" s="390"/>
      <c r="W200" s="390"/>
      <c r="X200" s="390"/>
      <c r="Y200" s="390"/>
      <c r="Z200" s="390"/>
      <c r="AA200" s="390"/>
      <c r="AB200" s="390"/>
      <c r="AC200" s="390"/>
      <c r="AD200" s="390"/>
      <c r="AE200" s="390"/>
      <c r="AF200" s="390"/>
      <c r="AG200" s="390"/>
      <c r="AH200" s="390"/>
      <c r="AI200" s="390"/>
      <c r="AJ200" s="390"/>
      <c r="AK200" s="390"/>
      <c r="AL200" s="390"/>
      <c r="AM200" s="390"/>
      <c r="AN200" s="390"/>
      <c r="AO200" s="391"/>
    </row>
    <row r="201" spans="6:41" ht="19.5" thickBot="1" x14ac:dyDescent="0.45">
      <c r="F201" s="290"/>
      <c r="G201" s="290"/>
      <c r="H201" s="290"/>
      <c r="I201" s="2"/>
      <c r="J201" s="375" t="s">
        <v>665</v>
      </c>
      <c r="K201" s="376"/>
      <c r="L201" s="376"/>
      <c r="M201" s="376"/>
      <c r="N201" s="376" t="s">
        <v>666</v>
      </c>
      <c r="O201" s="376"/>
      <c r="P201" s="376"/>
      <c r="Q201" s="376"/>
      <c r="R201" s="376" t="s">
        <v>667</v>
      </c>
      <c r="S201" s="376"/>
      <c r="T201" s="376"/>
      <c r="U201" s="376"/>
      <c r="V201" s="376" t="s">
        <v>668</v>
      </c>
      <c r="W201" s="376"/>
      <c r="X201" s="376"/>
      <c r="Y201" s="376"/>
      <c r="Z201" s="376" t="s">
        <v>669</v>
      </c>
      <c r="AA201" s="376"/>
      <c r="AB201" s="376"/>
      <c r="AC201" s="376"/>
      <c r="AD201" s="376" t="s">
        <v>670</v>
      </c>
      <c r="AE201" s="376"/>
      <c r="AF201" s="376"/>
      <c r="AG201" s="376"/>
      <c r="AH201" s="376" t="s">
        <v>671</v>
      </c>
      <c r="AI201" s="376"/>
      <c r="AJ201" s="376"/>
      <c r="AK201" s="376"/>
      <c r="AL201" s="376" t="s">
        <v>672</v>
      </c>
      <c r="AM201" s="376"/>
      <c r="AN201" s="376"/>
      <c r="AO201" s="377"/>
    </row>
    <row r="202" spans="6:41" ht="19.5" thickTop="1" x14ac:dyDescent="0.4">
      <c r="F202" s="370" t="s">
        <v>2</v>
      </c>
      <c r="G202" s="370"/>
      <c r="H202" s="370"/>
      <c r="I202" s="22"/>
      <c r="J202" s="380" t="s">
        <v>2</v>
      </c>
      <c r="K202" s="381"/>
      <c r="L202" s="381"/>
      <c r="M202" s="381"/>
      <c r="N202" s="381"/>
      <c r="O202" s="381"/>
      <c r="P202" s="381"/>
      <c r="Q202" s="381"/>
      <c r="R202" s="381"/>
      <c r="S202" s="381"/>
      <c r="T202" s="381"/>
      <c r="U202" s="381"/>
      <c r="V202" s="381"/>
      <c r="W202" s="381"/>
      <c r="X202" s="381"/>
      <c r="Y202" s="381"/>
      <c r="Z202" s="381"/>
      <c r="AA202" s="381"/>
      <c r="AB202" s="381"/>
      <c r="AC202" s="381"/>
      <c r="AD202" s="381"/>
      <c r="AE202" s="381"/>
      <c r="AF202" s="381"/>
      <c r="AG202" s="381"/>
      <c r="AH202" s="381"/>
      <c r="AI202" s="381"/>
      <c r="AJ202" s="381"/>
      <c r="AK202" s="381"/>
      <c r="AL202" s="381"/>
      <c r="AM202" s="381"/>
      <c r="AN202" s="381"/>
      <c r="AO202" s="382"/>
    </row>
    <row r="203" spans="6:41" ht="19.5" thickBot="1" x14ac:dyDescent="0.45">
      <c r="F203" s="290"/>
      <c r="G203" s="290"/>
      <c r="H203" s="290"/>
      <c r="I203" s="2"/>
      <c r="J203" s="383" t="s">
        <v>2</v>
      </c>
      <c r="K203" s="384"/>
      <c r="L203" s="384"/>
      <c r="M203" s="384"/>
      <c r="N203" s="384"/>
      <c r="O203" s="384"/>
      <c r="P203" s="384"/>
      <c r="Q203" s="384"/>
      <c r="R203" s="384"/>
      <c r="S203" s="384"/>
      <c r="T203" s="384"/>
      <c r="U203" s="384"/>
      <c r="V203" s="384"/>
      <c r="W203" s="384"/>
      <c r="X203" s="384"/>
      <c r="Y203" s="384"/>
      <c r="Z203" s="384"/>
      <c r="AA203" s="384"/>
      <c r="AB203" s="384"/>
      <c r="AC203" s="384"/>
      <c r="AD203" s="384"/>
      <c r="AE203" s="384"/>
      <c r="AF203" s="384"/>
      <c r="AG203" s="384"/>
      <c r="AH203" s="384"/>
      <c r="AI203" s="384"/>
      <c r="AJ203" s="384"/>
      <c r="AK203" s="384"/>
      <c r="AL203" s="384"/>
      <c r="AM203" s="384"/>
      <c r="AN203" s="384"/>
      <c r="AO203" s="385"/>
    </row>
    <row r="204" spans="6:41" ht="19.5" thickTop="1" x14ac:dyDescent="0.4">
      <c r="F204" s="370" t="s">
        <v>685</v>
      </c>
      <c r="G204" s="370"/>
      <c r="H204" s="370"/>
      <c r="I204" s="22"/>
      <c r="J204" s="386" t="s">
        <v>702</v>
      </c>
      <c r="K204" s="387"/>
      <c r="L204" s="387"/>
      <c r="M204" s="387"/>
      <c r="N204" s="387"/>
      <c r="O204" s="387"/>
      <c r="P204" s="387"/>
      <c r="Q204" s="387"/>
      <c r="R204" s="387"/>
      <c r="S204" s="387"/>
      <c r="T204" s="387"/>
      <c r="U204" s="387"/>
      <c r="V204" s="387"/>
      <c r="W204" s="387"/>
      <c r="X204" s="387"/>
      <c r="Y204" s="387"/>
      <c r="Z204" s="387"/>
      <c r="AA204" s="387"/>
      <c r="AB204" s="387"/>
      <c r="AC204" s="387"/>
      <c r="AD204" s="387"/>
      <c r="AE204" s="387"/>
      <c r="AF204" s="387"/>
      <c r="AG204" s="387"/>
      <c r="AH204" s="387"/>
      <c r="AI204" s="387"/>
      <c r="AJ204" s="387"/>
      <c r="AK204" s="387"/>
      <c r="AL204" s="387"/>
      <c r="AM204" s="387"/>
      <c r="AN204" s="387"/>
      <c r="AO204" s="388"/>
    </row>
    <row r="205" spans="6:41" x14ac:dyDescent="0.4">
      <c r="F205" s="290"/>
      <c r="G205" s="290"/>
      <c r="H205" s="290"/>
      <c r="I205" s="2"/>
      <c r="J205" s="378" t="s">
        <v>85</v>
      </c>
      <c r="K205" s="39"/>
      <c r="L205" s="39"/>
      <c r="M205" s="39"/>
      <c r="N205" s="39" t="s">
        <v>315</v>
      </c>
      <c r="O205" s="39"/>
      <c r="P205" s="39"/>
      <c r="Q205" s="39"/>
      <c r="R205" s="39" t="s">
        <v>314</v>
      </c>
      <c r="S205" s="39"/>
      <c r="T205" s="39"/>
      <c r="U205" s="39"/>
      <c r="V205" s="39" t="s">
        <v>313</v>
      </c>
      <c r="W205" s="39"/>
      <c r="X205" s="39"/>
      <c r="Y205" s="39"/>
      <c r="Z205" s="39" t="s">
        <v>312</v>
      </c>
      <c r="AA205" s="39"/>
      <c r="AB205" s="39"/>
      <c r="AC205" s="39"/>
      <c r="AD205" s="39" t="s">
        <v>646</v>
      </c>
      <c r="AE205" s="39"/>
      <c r="AF205" s="39"/>
      <c r="AG205" s="39"/>
      <c r="AH205" s="39" t="s">
        <v>647</v>
      </c>
      <c r="AI205" s="39"/>
      <c r="AJ205" s="39"/>
      <c r="AK205" s="39"/>
      <c r="AL205" s="39" t="s">
        <v>648</v>
      </c>
      <c r="AM205" s="39"/>
      <c r="AN205" s="39"/>
      <c r="AO205" s="379"/>
    </row>
    <row r="206" spans="6:41" x14ac:dyDescent="0.4">
      <c r="F206" s="370" t="s">
        <v>686</v>
      </c>
      <c r="G206" s="370"/>
      <c r="H206" s="370"/>
      <c r="I206" s="22"/>
      <c r="J206" s="372" t="s">
        <v>702</v>
      </c>
      <c r="K206" s="373"/>
      <c r="L206" s="373"/>
      <c r="M206" s="373"/>
      <c r="N206" s="373"/>
      <c r="O206" s="373"/>
      <c r="P206" s="373"/>
      <c r="Q206" s="373"/>
      <c r="R206" s="373"/>
      <c r="S206" s="373"/>
      <c r="T206" s="373"/>
      <c r="U206" s="373"/>
      <c r="V206" s="373"/>
      <c r="W206" s="373"/>
      <c r="X206" s="373"/>
      <c r="Y206" s="373"/>
      <c r="Z206" s="373"/>
      <c r="AA206" s="373"/>
      <c r="AB206" s="373"/>
      <c r="AC206" s="373"/>
      <c r="AD206" s="373"/>
      <c r="AE206" s="373"/>
      <c r="AF206" s="373"/>
      <c r="AG206" s="373"/>
      <c r="AH206" s="373"/>
      <c r="AI206" s="373"/>
      <c r="AJ206" s="373"/>
      <c r="AK206" s="373"/>
      <c r="AL206" s="373"/>
      <c r="AM206" s="373"/>
      <c r="AN206" s="373"/>
      <c r="AO206" s="374"/>
    </row>
    <row r="207" spans="6:41" x14ac:dyDescent="0.4">
      <c r="F207" s="290"/>
      <c r="G207" s="290"/>
      <c r="H207" s="290"/>
      <c r="J207" s="378" t="s">
        <v>649</v>
      </c>
      <c r="K207" s="39"/>
      <c r="L207" s="39"/>
      <c r="M207" s="39"/>
      <c r="N207" s="39" t="s">
        <v>650</v>
      </c>
      <c r="O207" s="39"/>
      <c r="P207" s="39"/>
      <c r="Q207" s="39"/>
      <c r="R207" s="39" t="s">
        <v>651</v>
      </c>
      <c r="S207" s="39"/>
      <c r="T207" s="39"/>
      <c r="U207" s="39"/>
      <c r="V207" s="39" t="s">
        <v>652</v>
      </c>
      <c r="W207" s="39"/>
      <c r="X207" s="39"/>
      <c r="Y207" s="39"/>
      <c r="Z207" s="39" t="s">
        <v>653</v>
      </c>
      <c r="AA207" s="39"/>
      <c r="AB207" s="39"/>
      <c r="AC207" s="39"/>
      <c r="AD207" s="39" t="s">
        <v>654</v>
      </c>
      <c r="AE207" s="39"/>
      <c r="AF207" s="39"/>
      <c r="AG207" s="39"/>
      <c r="AH207" s="39" t="s">
        <v>655</v>
      </c>
      <c r="AI207" s="39"/>
      <c r="AJ207" s="39"/>
      <c r="AK207" s="39"/>
      <c r="AL207" s="39" t="s">
        <v>656</v>
      </c>
      <c r="AM207" s="39"/>
      <c r="AN207" s="39"/>
      <c r="AO207" s="379"/>
    </row>
    <row r="208" spans="6:41" x14ac:dyDescent="0.4">
      <c r="F208" s="370" t="s">
        <v>687</v>
      </c>
      <c r="G208" s="370"/>
      <c r="H208" s="370"/>
      <c r="I208" s="22"/>
      <c r="J208" s="372" t="s">
        <v>702</v>
      </c>
      <c r="K208" s="373"/>
      <c r="L208" s="373"/>
      <c r="M208" s="373"/>
      <c r="N208" s="373"/>
      <c r="O208" s="373"/>
      <c r="P208" s="373"/>
      <c r="Q208" s="373"/>
      <c r="R208" s="373"/>
      <c r="S208" s="373"/>
      <c r="T208" s="373"/>
      <c r="U208" s="373"/>
      <c r="V208" s="373"/>
      <c r="W208" s="373"/>
      <c r="X208" s="373"/>
      <c r="Y208" s="373"/>
      <c r="Z208" s="373"/>
      <c r="AA208" s="373"/>
      <c r="AB208" s="373"/>
      <c r="AC208" s="373"/>
      <c r="AD208" s="373"/>
      <c r="AE208" s="373"/>
      <c r="AF208" s="373"/>
      <c r="AG208" s="373"/>
      <c r="AH208" s="373"/>
      <c r="AI208" s="373"/>
      <c r="AJ208" s="373"/>
      <c r="AK208" s="373"/>
      <c r="AL208" s="373"/>
      <c r="AM208" s="373"/>
      <c r="AN208" s="373"/>
      <c r="AO208" s="374"/>
    </row>
    <row r="209" spans="6:41" x14ac:dyDescent="0.4">
      <c r="F209" s="290"/>
      <c r="G209" s="290"/>
      <c r="H209" s="290"/>
      <c r="I209" s="2"/>
      <c r="J209" s="378" t="s">
        <v>657</v>
      </c>
      <c r="K209" s="39"/>
      <c r="L209" s="39"/>
      <c r="M209" s="39"/>
      <c r="N209" s="39" t="s">
        <v>658</v>
      </c>
      <c r="O209" s="39"/>
      <c r="P209" s="39"/>
      <c r="Q209" s="39"/>
      <c r="R209" s="39" t="s">
        <v>659</v>
      </c>
      <c r="S209" s="39"/>
      <c r="T209" s="39"/>
      <c r="U209" s="39"/>
      <c r="V209" s="39" t="s">
        <v>660</v>
      </c>
      <c r="W209" s="39"/>
      <c r="X209" s="39"/>
      <c r="Y209" s="39"/>
      <c r="Z209" s="39" t="s">
        <v>661</v>
      </c>
      <c r="AA209" s="39"/>
      <c r="AB209" s="39"/>
      <c r="AC209" s="39"/>
      <c r="AD209" s="39" t="s">
        <v>662</v>
      </c>
      <c r="AE209" s="39"/>
      <c r="AF209" s="39"/>
      <c r="AG209" s="39"/>
      <c r="AH209" s="39" t="s">
        <v>663</v>
      </c>
      <c r="AI209" s="39"/>
      <c r="AJ209" s="39"/>
      <c r="AK209" s="39"/>
      <c r="AL209" s="39" t="s">
        <v>664</v>
      </c>
      <c r="AM209" s="39"/>
      <c r="AN209" s="39"/>
      <c r="AO209" s="379"/>
    </row>
    <row r="210" spans="6:41" x14ac:dyDescent="0.4">
      <c r="F210" s="370" t="s">
        <v>688</v>
      </c>
      <c r="G210" s="370"/>
      <c r="H210" s="370"/>
      <c r="I210" s="22"/>
      <c r="J210" s="372" t="s">
        <v>702</v>
      </c>
      <c r="K210" s="373"/>
      <c r="L210" s="373"/>
      <c r="M210" s="373"/>
      <c r="N210" s="373"/>
      <c r="O210" s="373"/>
      <c r="P210" s="373"/>
      <c r="Q210" s="373"/>
      <c r="R210" s="373"/>
      <c r="S210" s="373"/>
      <c r="T210" s="373"/>
      <c r="U210" s="373"/>
      <c r="V210" s="373"/>
      <c r="W210" s="373"/>
      <c r="X210" s="373"/>
      <c r="Y210" s="373"/>
      <c r="Z210" s="373"/>
      <c r="AA210" s="373"/>
      <c r="AB210" s="373"/>
      <c r="AC210" s="373"/>
      <c r="AD210" s="373"/>
      <c r="AE210" s="373"/>
      <c r="AF210" s="373"/>
      <c r="AG210" s="373"/>
      <c r="AH210" s="373"/>
      <c r="AI210" s="373"/>
      <c r="AJ210" s="373"/>
      <c r="AK210" s="373"/>
      <c r="AL210" s="373"/>
      <c r="AM210" s="373"/>
      <c r="AN210" s="373"/>
      <c r="AO210" s="374"/>
    </row>
    <row r="211" spans="6:41" ht="19.5" thickBot="1" x14ac:dyDescent="0.45">
      <c r="F211" s="371"/>
      <c r="G211" s="371"/>
      <c r="H211" s="371"/>
      <c r="I211" s="2"/>
      <c r="J211" s="375" t="s">
        <v>665</v>
      </c>
      <c r="K211" s="376"/>
      <c r="L211" s="376"/>
      <c r="M211" s="376"/>
      <c r="N211" s="376" t="s">
        <v>666</v>
      </c>
      <c r="O211" s="376"/>
      <c r="P211" s="376"/>
      <c r="Q211" s="376"/>
      <c r="R211" s="376" t="s">
        <v>667</v>
      </c>
      <c r="S211" s="376"/>
      <c r="T211" s="376"/>
      <c r="U211" s="376"/>
      <c r="V211" s="376" t="s">
        <v>668</v>
      </c>
      <c r="W211" s="376"/>
      <c r="X211" s="376"/>
      <c r="Y211" s="376"/>
      <c r="Z211" s="376" t="s">
        <v>669</v>
      </c>
      <c r="AA211" s="376"/>
      <c r="AB211" s="376"/>
      <c r="AC211" s="376"/>
      <c r="AD211" s="376" t="s">
        <v>670</v>
      </c>
      <c r="AE211" s="376"/>
      <c r="AF211" s="376"/>
      <c r="AG211" s="376"/>
      <c r="AH211" s="376" t="s">
        <v>671</v>
      </c>
      <c r="AI211" s="376"/>
      <c r="AJ211" s="376"/>
      <c r="AK211" s="376"/>
      <c r="AL211" s="376" t="s">
        <v>672</v>
      </c>
      <c r="AM211" s="376"/>
      <c r="AN211" s="376"/>
      <c r="AO211" s="377"/>
    </row>
    <row r="212" spans="6:41" ht="19.5" thickTop="1" x14ac:dyDescent="0.4"/>
    <row r="215" spans="6:41" ht="19.5" thickBot="1" x14ac:dyDescent="0.45">
      <c r="I215" s="3"/>
      <c r="J215" s="395" t="str">
        <f>"+0"</f>
        <v>+0</v>
      </c>
      <c r="K215" s="290"/>
      <c r="L215" s="290"/>
      <c r="M215" s="396"/>
      <c r="N215" s="395" t="str">
        <f>"+1"</f>
        <v>+1</v>
      </c>
      <c r="O215" s="290"/>
      <c r="P215" s="290"/>
      <c r="Q215" s="396"/>
      <c r="R215" s="395" t="str">
        <f>"+2"</f>
        <v>+2</v>
      </c>
      <c r="S215" s="290"/>
      <c r="T215" s="290"/>
      <c r="U215" s="396"/>
      <c r="V215" s="395" t="str">
        <f>"+3"</f>
        <v>+3</v>
      </c>
      <c r="W215" s="290"/>
      <c r="X215" s="290"/>
      <c r="Y215" s="396"/>
      <c r="Z215" s="395" t="str">
        <f>"+4"</f>
        <v>+4</v>
      </c>
      <c r="AA215" s="290"/>
      <c r="AB215" s="290"/>
      <c r="AC215" s="396"/>
      <c r="AD215" s="395" t="str">
        <f>"+5"</f>
        <v>+5</v>
      </c>
      <c r="AE215" s="290"/>
      <c r="AF215" s="290"/>
      <c r="AG215" s="396"/>
      <c r="AH215" s="395" t="str">
        <f>"+6"</f>
        <v>+6</v>
      </c>
      <c r="AI215" s="290"/>
      <c r="AJ215" s="290"/>
      <c r="AK215" s="396"/>
      <c r="AL215" s="395" t="str">
        <f>"+7"</f>
        <v>+7</v>
      </c>
      <c r="AM215" s="290"/>
      <c r="AN215" s="290"/>
      <c r="AO215" s="396"/>
    </row>
    <row r="216" spans="6:41" ht="19.5" thickTop="1" x14ac:dyDescent="0.4">
      <c r="F216" s="370" t="s">
        <v>316</v>
      </c>
      <c r="G216" s="370"/>
      <c r="H216" s="370"/>
      <c r="I216" s="23"/>
      <c r="J216" s="397" t="s">
        <v>319</v>
      </c>
      <c r="K216" s="398"/>
      <c r="L216" s="398"/>
      <c r="M216" s="399"/>
      <c r="N216" s="400" t="s">
        <v>846</v>
      </c>
      <c r="O216" s="401"/>
      <c r="P216" s="401"/>
      <c r="Q216" s="401"/>
      <c r="R216" s="401"/>
      <c r="S216" s="401"/>
      <c r="T216" s="401"/>
      <c r="U216" s="401"/>
      <c r="V216" s="401"/>
      <c r="W216" s="401"/>
      <c r="X216" s="401"/>
      <c r="Y216" s="401"/>
      <c r="Z216" s="401"/>
      <c r="AA216" s="401"/>
      <c r="AB216" s="401"/>
      <c r="AC216" s="401"/>
      <c r="AD216" s="401"/>
      <c r="AE216" s="401"/>
      <c r="AF216" s="401"/>
      <c r="AG216" s="402"/>
      <c r="AH216" s="403" t="s">
        <v>849</v>
      </c>
      <c r="AI216" s="403"/>
      <c r="AJ216" s="403"/>
      <c r="AK216" s="403"/>
      <c r="AL216" s="403"/>
      <c r="AM216" s="403"/>
      <c r="AN216" s="403"/>
      <c r="AO216" s="404"/>
    </row>
    <row r="217" spans="6:41" ht="19.5" thickBot="1" x14ac:dyDescent="0.45">
      <c r="F217" s="290"/>
      <c r="G217" s="290"/>
      <c r="H217" s="290"/>
      <c r="J217" s="405" t="s">
        <v>695</v>
      </c>
      <c r="K217" s="406"/>
      <c r="L217" s="406"/>
      <c r="M217" s="406"/>
      <c r="N217" s="406" t="s">
        <v>312</v>
      </c>
      <c r="O217" s="406"/>
      <c r="P217" s="406"/>
      <c r="Q217" s="406"/>
      <c r="R217" s="406" t="s">
        <v>313</v>
      </c>
      <c r="S217" s="406"/>
      <c r="T217" s="406"/>
      <c r="U217" s="406"/>
      <c r="V217" s="406" t="s">
        <v>314</v>
      </c>
      <c r="W217" s="406"/>
      <c r="X217" s="406"/>
      <c r="Y217" s="407"/>
      <c r="Z217" s="406" t="s">
        <v>315</v>
      </c>
      <c r="AA217" s="406"/>
      <c r="AB217" s="406"/>
      <c r="AC217" s="406"/>
      <c r="AD217" s="406" t="s">
        <v>85</v>
      </c>
      <c r="AE217" s="406"/>
      <c r="AF217" s="406"/>
      <c r="AG217" s="407"/>
      <c r="AH217" s="406" t="s">
        <v>315</v>
      </c>
      <c r="AI217" s="406"/>
      <c r="AJ217" s="406"/>
      <c r="AK217" s="406"/>
      <c r="AL217" s="406" t="s">
        <v>85</v>
      </c>
      <c r="AM217" s="406"/>
      <c r="AN217" s="406"/>
      <c r="AO217" s="408"/>
    </row>
    <row r="218" spans="6:41" ht="19.5" thickTop="1" x14ac:dyDescent="0.4">
      <c r="F218" s="370" t="s">
        <v>325</v>
      </c>
      <c r="G218" s="370"/>
      <c r="H218" s="370"/>
      <c r="I218" s="23"/>
      <c r="J218" s="386" t="s">
        <v>676</v>
      </c>
      <c r="K218" s="387"/>
      <c r="L218" s="387"/>
      <c r="M218" s="387"/>
      <c r="N218" s="387"/>
      <c r="O218" s="387"/>
      <c r="P218" s="387"/>
      <c r="Q218" s="387"/>
      <c r="R218" s="387"/>
      <c r="S218" s="387"/>
      <c r="T218" s="387"/>
      <c r="U218" s="387"/>
      <c r="V218" s="387"/>
      <c r="W218" s="387"/>
      <c r="X218" s="387"/>
      <c r="Y218" s="387"/>
      <c r="Z218" s="387"/>
      <c r="AA218" s="387"/>
      <c r="AB218" s="387"/>
      <c r="AC218" s="387"/>
      <c r="AD218" s="387"/>
      <c r="AE218" s="387"/>
      <c r="AF218" s="387"/>
      <c r="AG218" s="387"/>
      <c r="AH218" s="387"/>
      <c r="AI218" s="387"/>
      <c r="AJ218" s="387"/>
      <c r="AK218" s="387"/>
      <c r="AL218" s="387"/>
      <c r="AM218" s="387"/>
      <c r="AN218" s="387"/>
      <c r="AO218" s="388"/>
    </row>
    <row r="219" spans="6:41" x14ac:dyDescent="0.4">
      <c r="F219" s="371"/>
      <c r="G219" s="371"/>
      <c r="H219" s="371"/>
      <c r="I219" s="2"/>
      <c r="J219" s="378" t="s">
        <v>85</v>
      </c>
      <c r="K219" s="39"/>
      <c r="L219" s="39"/>
      <c r="M219" s="39"/>
      <c r="N219" s="39" t="s">
        <v>315</v>
      </c>
      <c r="O219" s="39"/>
      <c r="P219" s="39"/>
      <c r="Q219" s="39"/>
      <c r="R219" s="39" t="s">
        <v>314</v>
      </c>
      <c r="S219" s="39"/>
      <c r="T219" s="39"/>
      <c r="U219" s="39"/>
      <c r="V219" s="39" t="s">
        <v>313</v>
      </c>
      <c r="W219" s="39"/>
      <c r="X219" s="39"/>
      <c r="Y219" s="39"/>
      <c r="Z219" s="39" t="s">
        <v>312</v>
      </c>
      <c r="AA219" s="39"/>
      <c r="AB219" s="39"/>
      <c r="AC219" s="39"/>
      <c r="AD219" s="39" t="s">
        <v>646</v>
      </c>
      <c r="AE219" s="39"/>
      <c r="AF219" s="39"/>
      <c r="AG219" s="39"/>
      <c r="AH219" s="39" t="s">
        <v>647</v>
      </c>
      <c r="AI219" s="39"/>
      <c r="AJ219" s="39"/>
      <c r="AK219" s="39"/>
      <c r="AL219" s="39" t="s">
        <v>648</v>
      </c>
      <c r="AM219" s="39"/>
      <c r="AN219" s="39"/>
      <c r="AO219" s="379"/>
    </row>
    <row r="220" spans="6:41" x14ac:dyDescent="0.4">
      <c r="F220" s="290" t="s">
        <v>673</v>
      </c>
      <c r="G220" s="290"/>
      <c r="H220" s="290"/>
      <c r="I220" s="22"/>
      <c r="J220" s="372" t="s">
        <v>676</v>
      </c>
      <c r="K220" s="373"/>
      <c r="L220" s="373"/>
      <c r="M220" s="373"/>
      <c r="N220" s="373"/>
      <c r="O220" s="373"/>
      <c r="P220" s="373"/>
      <c r="Q220" s="373"/>
      <c r="R220" s="373"/>
      <c r="S220" s="373"/>
      <c r="T220" s="373"/>
      <c r="U220" s="373"/>
      <c r="V220" s="373"/>
      <c r="W220" s="373"/>
      <c r="X220" s="373"/>
      <c r="Y220" s="373"/>
      <c r="Z220" s="373"/>
      <c r="AA220" s="373"/>
      <c r="AB220" s="373"/>
      <c r="AC220" s="373"/>
      <c r="AD220" s="373"/>
      <c r="AE220" s="373"/>
      <c r="AF220" s="373"/>
      <c r="AG220" s="373"/>
      <c r="AH220" s="373"/>
      <c r="AI220" s="373"/>
      <c r="AJ220" s="373"/>
      <c r="AK220" s="373"/>
      <c r="AL220" s="373"/>
      <c r="AM220" s="373"/>
      <c r="AN220" s="373"/>
      <c r="AO220" s="374"/>
    </row>
    <row r="221" spans="6:41" x14ac:dyDescent="0.4">
      <c r="F221" s="290"/>
      <c r="G221" s="290"/>
      <c r="H221" s="290"/>
      <c r="J221" s="378" t="s">
        <v>649</v>
      </c>
      <c r="K221" s="39"/>
      <c r="L221" s="39"/>
      <c r="M221" s="39"/>
      <c r="N221" s="39" t="s">
        <v>650</v>
      </c>
      <c r="O221" s="39"/>
      <c r="P221" s="39"/>
      <c r="Q221" s="39"/>
      <c r="R221" s="39" t="s">
        <v>651</v>
      </c>
      <c r="S221" s="39"/>
      <c r="T221" s="39"/>
      <c r="U221" s="39"/>
      <c r="V221" s="39" t="s">
        <v>652</v>
      </c>
      <c r="W221" s="39"/>
      <c r="X221" s="39"/>
      <c r="Y221" s="39"/>
      <c r="Z221" s="39" t="s">
        <v>653</v>
      </c>
      <c r="AA221" s="39"/>
      <c r="AB221" s="39"/>
      <c r="AC221" s="39"/>
      <c r="AD221" s="39" t="s">
        <v>654</v>
      </c>
      <c r="AE221" s="39"/>
      <c r="AF221" s="39"/>
      <c r="AG221" s="39"/>
      <c r="AH221" s="39" t="s">
        <v>655</v>
      </c>
      <c r="AI221" s="39"/>
      <c r="AJ221" s="39"/>
      <c r="AK221" s="39"/>
      <c r="AL221" s="39" t="s">
        <v>656</v>
      </c>
      <c r="AM221" s="39"/>
      <c r="AN221" s="39"/>
      <c r="AO221" s="379"/>
    </row>
    <row r="222" spans="6:41" x14ac:dyDescent="0.4">
      <c r="F222" s="370" t="s">
        <v>679</v>
      </c>
      <c r="G222" s="370"/>
      <c r="H222" s="370"/>
      <c r="I222" s="22"/>
      <c r="J222" s="372" t="s">
        <v>676</v>
      </c>
      <c r="K222" s="373"/>
      <c r="L222" s="373"/>
      <c r="M222" s="373"/>
      <c r="N222" s="373"/>
      <c r="O222" s="373"/>
      <c r="P222" s="373"/>
      <c r="Q222" s="373"/>
      <c r="R222" s="373"/>
      <c r="S222" s="373"/>
      <c r="T222" s="373"/>
      <c r="U222" s="373"/>
      <c r="V222" s="373"/>
      <c r="W222" s="373"/>
      <c r="X222" s="373"/>
      <c r="Y222" s="373"/>
      <c r="Z222" s="373"/>
      <c r="AA222" s="373"/>
      <c r="AB222" s="373"/>
      <c r="AC222" s="373"/>
      <c r="AD222" s="373"/>
      <c r="AE222" s="373"/>
      <c r="AF222" s="373"/>
      <c r="AG222" s="373"/>
      <c r="AH222" s="373"/>
      <c r="AI222" s="373"/>
      <c r="AJ222" s="373"/>
      <c r="AK222" s="373"/>
      <c r="AL222" s="373"/>
      <c r="AM222" s="373"/>
      <c r="AN222" s="373"/>
      <c r="AO222" s="374"/>
    </row>
    <row r="223" spans="6:41" x14ac:dyDescent="0.4">
      <c r="F223" s="290"/>
      <c r="G223" s="290"/>
      <c r="H223" s="290"/>
      <c r="I223" s="2"/>
      <c r="J223" s="378" t="s">
        <v>657</v>
      </c>
      <c r="K223" s="39"/>
      <c r="L223" s="39"/>
      <c r="M223" s="39"/>
      <c r="N223" s="39" t="s">
        <v>658</v>
      </c>
      <c r="O223" s="39"/>
      <c r="P223" s="39"/>
      <c r="Q223" s="39"/>
      <c r="R223" s="39" t="s">
        <v>659</v>
      </c>
      <c r="S223" s="39"/>
      <c r="T223" s="39"/>
      <c r="U223" s="39"/>
      <c r="V223" s="39" t="s">
        <v>660</v>
      </c>
      <c r="W223" s="39"/>
      <c r="X223" s="39"/>
      <c r="Y223" s="39"/>
      <c r="Z223" s="39" t="s">
        <v>661</v>
      </c>
      <c r="AA223" s="39"/>
      <c r="AB223" s="39"/>
      <c r="AC223" s="39"/>
      <c r="AD223" s="39" t="s">
        <v>662</v>
      </c>
      <c r="AE223" s="39"/>
      <c r="AF223" s="39"/>
      <c r="AG223" s="39"/>
      <c r="AH223" s="39" t="s">
        <v>663</v>
      </c>
      <c r="AI223" s="39"/>
      <c r="AJ223" s="39"/>
      <c r="AK223" s="39"/>
      <c r="AL223" s="39" t="s">
        <v>664</v>
      </c>
      <c r="AM223" s="39"/>
      <c r="AN223" s="39"/>
      <c r="AO223" s="379"/>
    </row>
    <row r="224" spans="6:41" x14ac:dyDescent="0.4">
      <c r="F224" s="370" t="s">
        <v>680</v>
      </c>
      <c r="G224" s="370"/>
      <c r="H224" s="370"/>
      <c r="I224" s="22"/>
      <c r="J224" s="372" t="s">
        <v>676</v>
      </c>
      <c r="K224" s="373"/>
      <c r="L224" s="373"/>
      <c r="M224" s="373"/>
      <c r="N224" s="373"/>
      <c r="O224" s="373"/>
      <c r="P224" s="373"/>
      <c r="Q224" s="373"/>
      <c r="R224" s="373"/>
      <c r="S224" s="373"/>
      <c r="T224" s="373"/>
      <c r="U224" s="373"/>
      <c r="V224" s="373"/>
      <c r="W224" s="373"/>
      <c r="X224" s="373"/>
      <c r="Y224" s="373"/>
      <c r="Z224" s="373"/>
      <c r="AA224" s="373"/>
      <c r="AB224" s="373"/>
      <c r="AC224" s="373"/>
      <c r="AD224" s="373"/>
      <c r="AE224" s="373"/>
      <c r="AF224" s="373"/>
      <c r="AG224" s="373"/>
      <c r="AH224" s="373"/>
      <c r="AI224" s="373"/>
      <c r="AJ224" s="373"/>
      <c r="AK224" s="373"/>
      <c r="AL224" s="373"/>
      <c r="AM224" s="373"/>
      <c r="AN224" s="373"/>
      <c r="AO224" s="374"/>
    </row>
    <row r="225" spans="6:41" ht="19.5" thickBot="1" x14ac:dyDescent="0.45">
      <c r="F225" s="290"/>
      <c r="G225" s="290"/>
      <c r="H225" s="290"/>
      <c r="I225" s="2"/>
      <c r="J225" s="375" t="s">
        <v>665</v>
      </c>
      <c r="K225" s="376"/>
      <c r="L225" s="376"/>
      <c r="M225" s="376"/>
      <c r="N225" s="376" t="s">
        <v>666</v>
      </c>
      <c r="O225" s="376"/>
      <c r="P225" s="376"/>
      <c r="Q225" s="376"/>
      <c r="R225" s="376" t="s">
        <v>667</v>
      </c>
      <c r="S225" s="376"/>
      <c r="T225" s="376"/>
      <c r="U225" s="376"/>
      <c r="V225" s="376" t="s">
        <v>668</v>
      </c>
      <c r="W225" s="376"/>
      <c r="X225" s="376"/>
      <c r="Y225" s="376"/>
      <c r="Z225" s="376" t="s">
        <v>669</v>
      </c>
      <c r="AA225" s="376"/>
      <c r="AB225" s="376"/>
      <c r="AC225" s="376"/>
      <c r="AD225" s="376" t="s">
        <v>670</v>
      </c>
      <c r="AE225" s="376"/>
      <c r="AF225" s="376"/>
      <c r="AG225" s="376"/>
      <c r="AH225" s="376" t="s">
        <v>671</v>
      </c>
      <c r="AI225" s="376"/>
      <c r="AJ225" s="376"/>
      <c r="AK225" s="376"/>
      <c r="AL225" s="376" t="s">
        <v>672</v>
      </c>
      <c r="AM225" s="376"/>
      <c r="AN225" s="376"/>
      <c r="AO225" s="377"/>
    </row>
    <row r="226" spans="6:41" ht="19.5" thickTop="1" x14ac:dyDescent="0.4">
      <c r="F226" s="370" t="s">
        <v>681</v>
      </c>
      <c r="G226" s="370"/>
      <c r="H226" s="370"/>
      <c r="I226" s="22"/>
      <c r="J226" s="392" t="s">
        <v>677</v>
      </c>
      <c r="K226" s="393"/>
      <c r="L226" s="393"/>
      <c r="M226" s="393"/>
      <c r="N226" s="393"/>
      <c r="O226" s="393"/>
      <c r="P226" s="393"/>
      <c r="Q226" s="393"/>
      <c r="R226" s="393"/>
      <c r="S226" s="393"/>
      <c r="T226" s="393"/>
      <c r="U226" s="393"/>
      <c r="V226" s="393"/>
      <c r="W226" s="393"/>
      <c r="X226" s="393"/>
      <c r="Y226" s="393"/>
      <c r="Z226" s="393"/>
      <c r="AA226" s="393"/>
      <c r="AB226" s="393"/>
      <c r="AC226" s="393"/>
      <c r="AD226" s="393"/>
      <c r="AE226" s="393"/>
      <c r="AF226" s="393"/>
      <c r="AG226" s="393"/>
      <c r="AH226" s="393"/>
      <c r="AI226" s="393"/>
      <c r="AJ226" s="393"/>
      <c r="AK226" s="393"/>
      <c r="AL226" s="393"/>
      <c r="AM226" s="393"/>
      <c r="AN226" s="393"/>
      <c r="AO226" s="394"/>
    </row>
    <row r="227" spans="6:41" x14ac:dyDescent="0.4">
      <c r="F227" s="290"/>
      <c r="G227" s="290"/>
      <c r="H227" s="290"/>
      <c r="I227" s="2"/>
      <c r="J227" s="378" t="s">
        <v>85</v>
      </c>
      <c r="K227" s="39"/>
      <c r="L227" s="39"/>
      <c r="M227" s="39"/>
      <c r="N227" s="39" t="s">
        <v>315</v>
      </c>
      <c r="O227" s="39"/>
      <c r="P227" s="39"/>
      <c r="Q227" s="39"/>
      <c r="R227" s="39" t="s">
        <v>314</v>
      </c>
      <c r="S227" s="39"/>
      <c r="T227" s="39"/>
      <c r="U227" s="39"/>
      <c r="V227" s="39" t="s">
        <v>313</v>
      </c>
      <c r="W227" s="39"/>
      <c r="X227" s="39"/>
      <c r="Y227" s="39"/>
      <c r="Z227" s="39" t="s">
        <v>312</v>
      </c>
      <c r="AA227" s="39"/>
      <c r="AB227" s="39"/>
      <c r="AC227" s="39"/>
      <c r="AD227" s="39" t="s">
        <v>646</v>
      </c>
      <c r="AE227" s="39"/>
      <c r="AF227" s="39"/>
      <c r="AG227" s="39"/>
      <c r="AH227" s="39" t="s">
        <v>647</v>
      </c>
      <c r="AI227" s="39"/>
      <c r="AJ227" s="39"/>
      <c r="AK227" s="39"/>
      <c r="AL227" s="39" t="s">
        <v>648</v>
      </c>
      <c r="AM227" s="39"/>
      <c r="AN227" s="39"/>
      <c r="AO227" s="379"/>
    </row>
    <row r="228" spans="6:41" x14ac:dyDescent="0.4">
      <c r="F228" s="370" t="s">
        <v>682</v>
      </c>
      <c r="G228" s="370"/>
      <c r="H228" s="370"/>
      <c r="I228" s="22"/>
      <c r="J228" s="389" t="s">
        <v>677</v>
      </c>
      <c r="K228" s="390"/>
      <c r="L228" s="390"/>
      <c r="M228" s="390"/>
      <c r="N228" s="390"/>
      <c r="O228" s="390"/>
      <c r="P228" s="390"/>
      <c r="Q228" s="390"/>
      <c r="R228" s="390"/>
      <c r="S228" s="390"/>
      <c r="T228" s="390"/>
      <c r="U228" s="390"/>
      <c r="V228" s="390"/>
      <c r="W228" s="390"/>
      <c r="X228" s="390"/>
      <c r="Y228" s="390"/>
      <c r="Z228" s="390"/>
      <c r="AA228" s="390"/>
      <c r="AB228" s="390"/>
      <c r="AC228" s="390"/>
      <c r="AD228" s="390"/>
      <c r="AE228" s="390"/>
      <c r="AF228" s="390"/>
      <c r="AG228" s="390"/>
      <c r="AH228" s="390"/>
      <c r="AI228" s="390"/>
      <c r="AJ228" s="390"/>
      <c r="AK228" s="390"/>
      <c r="AL228" s="390"/>
      <c r="AM228" s="390"/>
      <c r="AN228" s="390"/>
      <c r="AO228" s="391"/>
    </row>
    <row r="229" spans="6:41" x14ac:dyDescent="0.4">
      <c r="F229" s="290"/>
      <c r="G229" s="290"/>
      <c r="H229" s="290"/>
      <c r="J229" s="378" t="s">
        <v>649</v>
      </c>
      <c r="K229" s="39"/>
      <c r="L229" s="39"/>
      <c r="M229" s="39"/>
      <c r="N229" s="39" t="s">
        <v>650</v>
      </c>
      <c r="O229" s="39"/>
      <c r="P229" s="39"/>
      <c r="Q229" s="39"/>
      <c r="R229" s="39" t="s">
        <v>651</v>
      </c>
      <c r="S229" s="39"/>
      <c r="T229" s="39"/>
      <c r="U229" s="39"/>
      <c r="V229" s="39" t="s">
        <v>652</v>
      </c>
      <c r="W229" s="39"/>
      <c r="X229" s="39"/>
      <c r="Y229" s="39"/>
      <c r="Z229" s="39" t="s">
        <v>653</v>
      </c>
      <c r="AA229" s="39"/>
      <c r="AB229" s="39"/>
      <c r="AC229" s="39"/>
      <c r="AD229" s="39" t="s">
        <v>654</v>
      </c>
      <c r="AE229" s="39"/>
      <c r="AF229" s="39"/>
      <c r="AG229" s="39"/>
      <c r="AH229" s="39" t="s">
        <v>655</v>
      </c>
      <c r="AI229" s="39"/>
      <c r="AJ229" s="39"/>
      <c r="AK229" s="39"/>
      <c r="AL229" s="39" t="s">
        <v>656</v>
      </c>
      <c r="AM229" s="39"/>
      <c r="AN229" s="39"/>
      <c r="AO229" s="379"/>
    </row>
    <row r="230" spans="6:41" x14ac:dyDescent="0.4">
      <c r="F230" s="370" t="s">
        <v>683</v>
      </c>
      <c r="G230" s="370"/>
      <c r="H230" s="370"/>
      <c r="I230" s="22"/>
      <c r="J230" s="389" t="s">
        <v>677</v>
      </c>
      <c r="K230" s="390"/>
      <c r="L230" s="390"/>
      <c r="M230" s="390"/>
      <c r="N230" s="390"/>
      <c r="O230" s="390"/>
      <c r="P230" s="390"/>
      <c r="Q230" s="390"/>
      <c r="R230" s="390"/>
      <c r="S230" s="390"/>
      <c r="T230" s="390"/>
      <c r="U230" s="390"/>
      <c r="V230" s="390"/>
      <c r="W230" s="390"/>
      <c r="X230" s="390"/>
      <c r="Y230" s="390"/>
      <c r="Z230" s="390"/>
      <c r="AA230" s="390"/>
      <c r="AB230" s="390"/>
      <c r="AC230" s="390"/>
      <c r="AD230" s="390"/>
      <c r="AE230" s="390"/>
      <c r="AF230" s="390"/>
      <c r="AG230" s="390"/>
      <c r="AH230" s="390"/>
      <c r="AI230" s="390"/>
      <c r="AJ230" s="390"/>
      <c r="AK230" s="390"/>
      <c r="AL230" s="390"/>
      <c r="AM230" s="390"/>
      <c r="AN230" s="390"/>
      <c r="AO230" s="391"/>
    </row>
    <row r="231" spans="6:41" x14ac:dyDescent="0.4">
      <c r="F231" s="371"/>
      <c r="G231" s="371"/>
      <c r="H231" s="371"/>
      <c r="I231" s="2"/>
      <c r="J231" s="378" t="s">
        <v>657</v>
      </c>
      <c r="K231" s="39"/>
      <c r="L231" s="39"/>
      <c r="M231" s="39"/>
      <c r="N231" s="39" t="s">
        <v>658</v>
      </c>
      <c r="O231" s="39"/>
      <c r="P231" s="39"/>
      <c r="Q231" s="39"/>
      <c r="R231" s="39" t="s">
        <v>659</v>
      </c>
      <c r="S231" s="39"/>
      <c r="T231" s="39"/>
      <c r="U231" s="39"/>
      <c r="V231" s="39" t="s">
        <v>660</v>
      </c>
      <c r="W231" s="39"/>
      <c r="X231" s="39"/>
      <c r="Y231" s="39"/>
      <c r="Z231" s="39" t="s">
        <v>661</v>
      </c>
      <c r="AA231" s="39"/>
      <c r="AB231" s="39"/>
      <c r="AC231" s="39"/>
      <c r="AD231" s="39" t="s">
        <v>662</v>
      </c>
      <c r="AE231" s="39"/>
      <c r="AF231" s="39"/>
      <c r="AG231" s="39"/>
      <c r="AH231" s="39" t="s">
        <v>663</v>
      </c>
      <c r="AI231" s="39"/>
      <c r="AJ231" s="39"/>
      <c r="AK231" s="39"/>
      <c r="AL231" s="39" t="s">
        <v>664</v>
      </c>
      <c r="AM231" s="39"/>
      <c r="AN231" s="39"/>
      <c r="AO231" s="379"/>
    </row>
    <row r="232" spans="6:41" x14ac:dyDescent="0.4">
      <c r="F232" s="370" t="s">
        <v>684</v>
      </c>
      <c r="G232" s="370"/>
      <c r="H232" s="370"/>
      <c r="I232" s="22"/>
      <c r="J232" s="389" t="s">
        <v>677</v>
      </c>
      <c r="K232" s="390"/>
      <c r="L232" s="390"/>
      <c r="M232" s="390"/>
      <c r="N232" s="390"/>
      <c r="O232" s="390"/>
      <c r="P232" s="390"/>
      <c r="Q232" s="390"/>
      <c r="R232" s="390"/>
      <c r="S232" s="390"/>
      <c r="T232" s="390"/>
      <c r="U232" s="390"/>
      <c r="V232" s="390"/>
      <c r="W232" s="390"/>
      <c r="X232" s="390"/>
      <c r="Y232" s="390"/>
      <c r="Z232" s="390"/>
      <c r="AA232" s="390"/>
      <c r="AB232" s="390"/>
      <c r="AC232" s="390"/>
      <c r="AD232" s="390"/>
      <c r="AE232" s="390"/>
      <c r="AF232" s="390"/>
      <c r="AG232" s="390"/>
      <c r="AH232" s="390"/>
      <c r="AI232" s="390"/>
      <c r="AJ232" s="390"/>
      <c r="AK232" s="390"/>
      <c r="AL232" s="390"/>
      <c r="AM232" s="390"/>
      <c r="AN232" s="390"/>
      <c r="AO232" s="391"/>
    </row>
    <row r="233" spans="6:41" ht="19.5" thickBot="1" x14ac:dyDescent="0.45">
      <c r="F233" s="290"/>
      <c r="G233" s="290"/>
      <c r="H233" s="290"/>
      <c r="I233" s="2"/>
      <c r="J233" s="375" t="s">
        <v>665</v>
      </c>
      <c r="K233" s="376"/>
      <c r="L233" s="376"/>
      <c r="M233" s="376"/>
      <c r="N233" s="376" t="s">
        <v>666</v>
      </c>
      <c r="O233" s="376"/>
      <c r="P233" s="376"/>
      <c r="Q233" s="376"/>
      <c r="R233" s="376" t="s">
        <v>667</v>
      </c>
      <c r="S233" s="376"/>
      <c r="T233" s="376"/>
      <c r="U233" s="376"/>
      <c r="V233" s="376" t="s">
        <v>668</v>
      </c>
      <c r="W233" s="376"/>
      <c r="X233" s="376"/>
      <c r="Y233" s="376"/>
      <c r="Z233" s="376" t="s">
        <v>669</v>
      </c>
      <c r="AA233" s="376"/>
      <c r="AB233" s="376"/>
      <c r="AC233" s="376"/>
      <c r="AD233" s="376" t="s">
        <v>670</v>
      </c>
      <c r="AE233" s="376"/>
      <c r="AF233" s="376"/>
      <c r="AG233" s="376"/>
      <c r="AH233" s="376" t="s">
        <v>671</v>
      </c>
      <c r="AI233" s="376"/>
      <c r="AJ233" s="376"/>
      <c r="AK233" s="376"/>
      <c r="AL233" s="376" t="s">
        <v>672</v>
      </c>
      <c r="AM233" s="376"/>
      <c r="AN233" s="376"/>
      <c r="AO233" s="377"/>
    </row>
    <row r="234" spans="6:41" ht="19.5" thickTop="1" x14ac:dyDescent="0.4">
      <c r="F234" s="370" t="s">
        <v>2</v>
      </c>
      <c r="G234" s="370"/>
      <c r="H234" s="370"/>
      <c r="I234" s="22"/>
      <c r="J234" s="435" t="s">
        <v>2</v>
      </c>
      <c r="K234" s="436"/>
      <c r="L234" s="436"/>
      <c r="M234" s="436"/>
      <c r="N234" s="436"/>
      <c r="O234" s="436"/>
      <c r="P234" s="436"/>
      <c r="Q234" s="436"/>
      <c r="R234" s="436"/>
      <c r="S234" s="436"/>
      <c r="T234" s="436"/>
      <c r="U234" s="436"/>
      <c r="V234" s="436"/>
      <c r="W234" s="436"/>
      <c r="X234" s="436"/>
      <c r="Y234" s="436"/>
      <c r="Z234" s="436"/>
      <c r="AA234" s="436"/>
      <c r="AB234" s="436"/>
      <c r="AC234" s="436"/>
      <c r="AD234" s="436"/>
      <c r="AE234" s="436"/>
      <c r="AF234" s="436"/>
      <c r="AG234" s="436"/>
      <c r="AH234" s="436"/>
      <c r="AI234" s="436"/>
      <c r="AJ234" s="436"/>
      <c r="AK234" s="436"/>
      <c r="AL234" s="436"/>
      <c r="AM234" s="436"/>
      <c r="AN234" s="436"/>
      <c r="AO234" s="437"/>
    </row>
    <row r="235" spans="6:41" ht="19.5" thickBot="1" x14ac:dyDescent="0.45">
      <c r="F235" s="290"/>
      <c r="G235" s="290"/>
      <c r="H235" s="290"/>
      <c r="I235" s="2"/>
      <c r="J235" s="438" t="s">
        <v>2</v>
      </c>
      <c r="K235" s="439"/>
      <c r="L235" s="439"/>
      <c r="M235" s="439"/>
      <c r="N235" s="439"/>
      <c r="O235" s="439"/>
      <c r="P235" s="439"/>
      <c r="Q235" s="439"/>
      <c r="R235" s="439"/>
      <c r="S235" s="439"/>
      <c r="T235" s="439"/>
      <c r="U235" s="439"/>
      <c r="V235" s="439"/>
      <c r="W235" s="439"/>
      <c r="X235" s="439"/>
      <c r="Y235" s="439"/>
      <c r="Z235" s="439"/>
      <c r="AA235" s="439"/>
      <c r="AB235" s="439"/>
      <c r="AC235" s="439"/>
      <c r="AD235" s="439"/>
      <c r="AE235" s="439"/>
      <c r="AF235" s="439"/>
      <c r="AG235" s="439"/>
      <c r="AH235" s="439"/>
      <c r="AI235" s="439"/>
      <c r="AJ235" s="439"/>
      <c r="AK235" s="439"/>
      <c r="AL235" s="439"/>
      <c r="AM235" s="439"/>
      <c r="AN235" s="439"/>
      <c r="AO235" s="440"/>
    </row>
    <row r="236" spans="6:41" ht="19.5" thickTop="1" x14ac:dyDescent="0.4">
      <c r="F236" s="370" t="s">
        <v>685</v>
      </c>
      <c r="G236" s="370"/>
      <c r="H236" s="370"/>
      <c r="I236" s="22"/>
      <c r="J236" s="386" t="s">
        <v>678</v>
      </c>
      <c r="K236" s="387"/>
      <c r="L236" s="387"/>
      <c r="M236" s="387"/>
      <c r="N236" s="387"/>
      <c r="O236" s="387"/>
      <c r="P236" s="387"/>
      <c r="Q236" s="387"/>
      <c r="R236" s="387"/>
      <c r="S236" s="387"/>
      <c r="T236" s="387"/>
      <c r="U236" s="387"/>
      <c r="V236" s="387"/>
      <c r="W236" s="387"/>
      <c r="X236" s="387"/>
      <c r="Y236" s="387"/>
      <c r="Z236" s="387"/>
      <c r="AA236" s="387"/>
      <c r="AB236" s="387"/>
      <c r="AC236" s="387"/>
      <c r="AD236" s="387"/>
      <c r="AE236" s="387"/>
      <c r="AF236" s="387"/>
      <c r="AG236" s="387"/>
      <c r="AH236" s="387"/>
      <c r="AI236" s="387"/>
      <c r="AJ236" s="387"/>
      <c r="AK236" s="387"/>
      <c r="AL236" s="387"/>
      <c r="AM236" s="387"/>
      <c r="AN236" s="387"/>
      <c r="AO236" s="388"/>
    </row>
    <row r="237" spans="6:41" x14ac:dyDescent="0.4">
      <c r="F237" s="290"/>
      <c r="G237" s="290"/>
      <c r="H237" s="290"/>
      <c r="I237" s="2"/>
      <c r="J237" s="378" t="s">
        <v>85</v>
      </c>
      <c r="K237" s="39"/>
      <c r="L237" s="39"/>
      <c r="M237" s="39"/>
      <c r="N237" s="39" t="s">
        <v>315</v>
      </c>
      <c r="O237" s="39"/>
      <c r="P237" s="39"/>
      <c r="Q237" s="39"/>
      <c r="R237" s="39" t="s">
        <v>314</v>
      </c>
      <c r="S237" s="39"/>
      <c r="T237" s="39"/>
      <c r="U237" s="39"/>
      <c r="V237" s="39" t="s">
        <v>313</v>
      </c>
      <c r="W237" s="39"/>
      <c r="X237" s="39"/>
      <c r="Y237" s="39"/>
      <c r="Z237" s="39" t="s">
        <v>312</v>
      </c>
      <c r="AA237" s="39"/>
      <c r="AB237" s="39"/>
      <c r="AC237" s="39"/>
      <c r="AD237" s="39" t="s">
        <v>646</v>
      </c>
      <c r="AE237" s="39"/>
      <c r="AF237" s="39"/>
      <c r="AG237" s="39"/>
      <c r="AH237" s="39" t="s">
        <v>647</v>
      </c>
      <c r="AI237" s="39"/>
      <c r="AJ237" s="39"/>
      <c r="AK237" s="39"/>
      <c r="AL237" s="39" t="s">
        <v>648</v>
      </c>
      <c r="AM237" s="39"/>
      <c r="AN237" s="39"/>
      <c r="AO237" s="379"/>
    </row>
    <row r="238" spans="6:41" x14ac:dyDescent="0.4">
      <c r="F238" s="370" t="s">
        <v>686</v>
      </c>
      <c r="G238" s="370"/>
      <c r="H238" s="370"/>
      <c r="I238" s="22"/>
      <c r="J238" s="372" t="s">
        <v>678</v>
      </c>
      <c r="K238" s="373"/>
      <c r="L238" s="373"/>
      <c r="M238" s="373"/>
      <c r="N238" s="373"/>
      <c r="O238" s="373"/>
      <c r="P238" s="373"/>
      <c r="Q238" s="373"/>
      <c r="R238" s="373"/>
      <c r="S238" s="373"/>
      <c r="T238" s="373"/>
      <c r="U238" s="373"/>
      <c r="V238" s="373"/>
      <c r="W238" s="373"/>
      <c r="X238" s="373"/>
      <c r="Y238" s="373"/>
      <c r="Z238" s="373"/>
      <c r="AA238" s="373"/>
      <c r="AB238" s="373"/>
      <c r="AC238" s="373"/>
      <c r="AD238" s="373"/>
      <c r="AE238" s="373"/>
      <c r="AF238" s="373"/>
      <c r="AG238" s="373"/>
      <c r="AH238" s="373"/>
      <c r="AI238" s="373"/>
      <c r="AJ238" s="373"/>
      <c r="AK238" s="373"/>
      <c r="AL238" s="373"/>
      <c r="AM238" s="373"/>
      <c r="AN238" s="373"/>
      <c r="AO238" s="374"/>
    </row>
    <row r="239" spans="6:41" x14ac:dyDescent="0.4">
      <c r="F239" s="290"/>
      <c r="G239" s="290"/>
      <c r="H239" s="290"/>
      <c r="J239" s="378" t="s">
        <v>649</v>
      </c>
      <c r="K239" s="39"/>
      <c r="L239" s="39"/>
      <c r="M239" s="39"/>
      <c r="N239" s="39" t="s">
        <v>650</v>
      </c>
      <c r="O239" s="39"/>
      <c r="P239" s="39"/>
      <c r="Q239" s="39"/>
      <c r="R239" s="39" t="s">
        <v>651</v>
      </c>
      <c r="S239" s="39"/>
      <c r="T239" s="39"/>
      <c r="U239" s="39"/>
      <c r="V239" s="39" t="s">
        <v>652</v>
      </c>
      <c r="W239" s="39"/>
      <c r="X239" s="39"/>
      <c r="Y239" s="39"/>
      <c r="Z239" s="39" t="s">
        <v>653</v>
      </c>
      <c r="AA239" s="39"/>
      <c r="AB239" s="39"/>
      <c r="AC239" s="39"/>
      <c r="AD239" s="39" t="s">
        <v>654</v>
      </c>
      <c r="AE239" s="39"/>
      <c r="AF239" s="39"/>
      <c r="AG239" s="39"/>
      <c r="AH239" s="39" t="s">
        <v>655</v>
      </c>
      <c r="AI239" s="39"/>
      <c r="AJ239" s="39"/>
      <c r="AK239" s="39"/>
      <c r="AL239" s="39" t="s">
        <v>656</v>
      </c>
      <c r="AM239" s="39"/>
      <c r="AN239" s="39"/>
      <c r="AO239" s="379"/>
    </row>
    <row r="240" spans="6:41" x14ac:dyDescent="0.4">
      <c r="F240" s="370" t="s">
        <v>687</v>
      </c>
      <c r="G240" s="370"/>
      <c r="H240" s="370"/>
      <c r="I240" s="22"/>
      <c r="J240" s="372" t="s">
        <v>678</v>
      </c>
      <c r="K240" s="373"/>
      <c r="L240" s="373"/>
      <c r="M240" s="373"/>
      <c r="N240" s="373"/>
      <c r="O240" s="373"/>
      <c r="P240" s="373"/>
      <c r="Q240" s="373"/>
      <c r="R240" s="373"/>
      <c r="S240" s="373"/>
      <c r="T240" s="373"/>
      <c r="U240" s="373"/>
      <c r="V240" s="373"/>
      <c r="W240" s="373"/>
      <c r="X240" s="373"/>
      <c r="Y240" s="373"/>
      <c r="Z240" s="373"/>
      <c r="AA240" s="373"/>
      <c r="AB240" s="373"/>
      <c r="AC240" s="373"/>
      <c r="AD240" s="373"/>
      <c r="AE240" s="373"/>
      <c r="AF240" s="373"/>
      <c r="AG240" s="373"/>
      <c r="AH240" s="373"/>
      <c r="AI240" s="373"/>
      <c r="AJ240" s="373"/>
      <c r="AK240" s="373"/>
      <c r="AL240" s="373"/>
      <c r="AM240" s="373"/>
      <c r="AN240" s="373"/>
      <c r="AO240" s="374"/>
    </row>
    <row r="241" spans="6:41" x14ac:dyDescent="0.4">
      <c r="F241" s="290"/>
      <c r="G241" s="290"/>
      <c r="H241" s="290"/>
      <c r="I241" s="2"/>
      <c r="J241" s="378" t="s">
        <v>657</v>
      </c>
      <c r="K241" s="39"/>
      <c r="L241" s="39"/>
      <c r="M241" s="39"/>
      <c r="N241" s="39" t="s">
        <v>658</v>
      </c>
      <c r="O241" s="39"/>
      <c r="P241" s="39"/>
      <c r="Q241" s="39"/>
      <c r="R241" s="39" t="s">
        <v>659</v>
      </c>
      <c r="S241" s="39"/>
      <c r="T241" s="39"/>
      <c r="U241" s="39"/>
      <c r="V241" s="39" t="s">
        <v>660</v>
      </c>
      <c r="W241" s="39"/>
      <c r="X241" s="39"/>
      <c r="Y241" s="39"/>
      <c r="Z241" s="39" t="s">
        <v>661</v>
      </c>
      <c r="AA241" s="39"/>
      <c r="AB241" s="39"/>
      <c r="AC241" s="39"/>
      <c r="AD241" s="39" t="s">
        <v>662</v>
      </c>
      <c r="AE241" s="39"/>
      <c r="AF241" s="39"/>
      <c r="AG241" s="39"/>
      <c r="AH241" s="39" t="s">
        <v>663</v>
      </c>
      <c r="AI241" s="39"/>
      <c r="AJ241" s="39"/>
      <c r="AK241" s="39"/>
      <c r="AL241" s="39" t="s">
        <v>664</v>
      </c>
      <c r="AM241" s="39"/>
      <c r="AN241" s="39"/>
      <c r="AO241" s="379"/>
    </row>
    <row r="242" spans="6:41" x14ac:dyDescent="0.4">
      <c r="F242" s="370" t="s">
        <v>688</v>
      </c>
      <c r="G242" s="370"/>
      <c r="H242" s="370"/>
      <c r="I242" s="22"/>
      <c r="J242" s="372" t="s">
        <v>678</v>
      </c>
      <c r="K242" s="373"/>
      <c r="L242" s="373"/>
      <c r="M242" s="373"/>
      <c r="N242" s="373"/>
      <c r="O242" s="373"/>
      <c r="P242" s="373"/>
      <c r="Q242" s="373"/>
      <c r="R242" s="373"/>
      <c r="S242" s="373"/>
      <c r="T242" s="373"/>
      <c r="U242" s="373"/>
      <c r="V242" s="373"/>
      <c r="W242" s="373"/>
      <c r="X242" s="373"/>
      <c r="Y242" s="373"/>
      <c r="Z242" s="373"/>
      <c r="AA242" s="373"/>
      <c r="AB242" s="373"/>
      <c r="AC242" s="373"/>
      <c r="AD242" s="373"/>
      <c r="AE242" s="373"/>
      <c r="AF242" s="373"/>
      <c r="AG242" s="373"/>
      <c r="AH242" s="373"/>
      <c r="AI242" s="373"/>
      <c r="AJ242" s="373"/>
      <c r="AK242" s="373"/>
      <c r="AL242" s="373"/>
      <c r="AM242" s="373"/>
      <c r="AN242" s="373"/>
      <c r="AO242" s="374"/>
    </row>
    <row r="243" spans="6:41" ht="19.5" thickBot="1" x14ac:dyDescent="0.45">
      <c r="F243" s="371"/>
      <c r="G243" s="371"/>
      <c r="H243" s="371"/>
      <c r="I243" s="2"/>
      <c r="J243" s="375" t="s">
        <v>665</v>
      </c>
      <c r="K243" s="376"/>
      <c r="L243" s="376"/>
      <c r="M243" s="376"/>
      <c r="N243" s="376" t="s">
        <v>666</v>
      </c>
      <c r="O243" s="376"/>
      <c r="P243" s="376"/>
      <c r="Q243" s="376"/>
      <c r="R243" s="376" t="s">
        <v>667</v>
      </c>
      <c r="S243" s="376"/>
      <c r="T243" s="376"/>
      <c r="U243" s="376"/>
      <c r="V243" s="376" t="s">
        <v>668</v>
      </c>
      <c r="W243" s="376"/>
      <c r="X243" s="376"/>
      <c r="Y243" s="376"/>
      <c r="Z243" s="376" t="s">
        <v>669</v>
      </c>
      <c r="AA243" s="376"/>
      <c r="AB243" s="376"/>
      <c r="AC243" s="376"/>
      <c r="AD243" s="376" t="s">
        <v>670</v>
      </c>
      <c r="AE243" s="376"/>
      <c r="AF243" s="376"/>
      <c r="AG243" s="376"/>
      <c r="AH243" s="376" t="s">
        <v>671</v>
      </c>
      <c r="AI243" s="376"/>
      <c r="AJ243" s="376"/>
      <c r="AK243" s="376"/>
      <c r="AL243" s="376" t="s">
        <v>672</v>
      </c>
      <c r="AM243" s="376"/>
      <c r="AN243" s="376"/>
      <c r="AO243" s="377"/>
    </row>
    <row r="244" spans="6:41" ht="19.5" thickTop="1" x14ac:dyDescent="0.4"/>
    <row r="246" spans="6:41" ht="19.5" thickBot="1" x14ac:dyDescent="0.45">
      <c r="I246" s="3"/>
      <c r="J246" s="395" t="str">
        <f>"+0"</f>
        <v>+0</v>
      </c>
      <c r="K246" s="290"/>
      <c r="L246" s="290"/>
      <c r="M246" s="396"/>
      <c r="N246" s="395" t="str">
        <f>"+1"</f>
        <v>+1</v>
      </c>
      <c r="O246" s="290"/>
      <c r="P246" s="290"/>
      <c r="Q246" s="396"/>
      <c r="R246" s="395" t="str">
        <f>"+2"</f>
        <v>+2</v>
      </c>
      <c r="S246" s="290"/>
      <c r="T246" s="290"/>
      <c r="U246" s="396"/>
      <c r="V246" s="395" t="str">
        <f>"+3"</f>
        <v>+3</v>
      </c>
      <c r="W246" s="290"/>
      <c r="X246" s="290"/>
      <c r="Y246" s="396"/>
      <c r="Z246" s="395" t="str">
        <f>"+4"</f>
        <v>+4</v>
      </c>
      <c r="AA246" s="290"/>
      <c r="AB246" s="290"/>
      <c r="AC246" s="396"/>
      <c r="AD246" s="395" t="str">
        <f>"+5"</f>
        <v>+5</v>
      </c>
      <c r="AE246" s="290"/>
      <c r="AF246" s="290"/>
      <c r="AG246" s="396"/>
      <c r="AH246" s="395" t="str">
        <f>"+6"</f>
        <v>+6</v>
      </c>
      <c r="AI246" s="290"/>
      <c r="AJ246" s="290"/>
      <c r="AK246" s="396"/>
      <c r="AL246" s="395" t="str">
        <f>"+7"</f>
        <v>+7</v>
      </c>
      <c r="AM246" s="290"/>
      <c r="AN246" s="290"/>
      <c r="AO246" s="396"/>
    </row>
    <row r="247" spans="6:41" ht="19.5" thickTop="1" x14ac:dyDescent="0.4">
      <c r="F247" s="370" t="s">
        <v>316</v>
      </c>
      <c r="G247" s="370"/>
      <c r="H247" s="370"/>
      <c r="I247" s="23"/>
      <c r="J247" s="397" t="s">
        <v>319</v>
      </c>
      <c r="K247" s="398"/>
      <c r="L247" s="398"/>
      <c r="M247" s="399"/>
      <c r="N247" s="400" t="s">
        <v>846</v>
      </c>
      <c r="O247" s="401"/>
      <c r="P247" s="401"/>
      <c r="Q247" s="401"/>
      <c r="R247" s="401"/>
      <c r="S247" s="401"/>
      <c r="T247" s="401"/>
      <c r="U247" s="401"/>
      <c r="V247" s="401"/>
      <c r="W247" s="401"/>
      <c r="X247" s="401"/>
      <c r="Y247" s="401"/>
      <c r="Z247" s="401"/>
      <c r="AA247" s="401"/>
      <c r="AB247" s="401"/>
      <c r="AC247" s="401"/>
      <c r="AD247" s="401"/>
      <c r="AE247" s="401"/>
      <c r="AF247" s="401"/>
      <c r="AG247" s="402"/>
      <c r="AH247" s="403" t="s">
        <v>849</v>
      </c>
      <c r="AI247" s="403"/>
      <c r="AJ247" s="403"/>
      <c r="AK247" s="403"/>
      <c r="AL247" s="403"/>
      <c r="AM247" s="403"/>
      <c r="AN247" s="403"/>
      <c r="AO247" s="404"/>
    </row>
    <row r="248" spans="6:41" ht="19.5" thickBot="1" x14ac:dyDescent="0.45">
      <c r="F248" s="290"/>
      <c r="G248" s="290"/>
      <c r="H248" s="290"/>
      <c r="J248" s="405" t="s">
        <v>695</v>
      </c>
      <c r="K248" s="406"/>
      <c r="L248" s="406"/>
      <c r="M248" s="406"/>
      <c r="N248" s="406" t="s">
        <v>312</v>
      </c>
      <c r="O248" s="406"/>
      <c r="P248" s="406"/>
      <c r="Q248" s="406"/>
      <c r="R248" s="406" t="s">
        <v>313</v>
      </c>
      <c r="S248" s="406"/>
      <c r="T248" s="406"/>
      <c r="U248" s="406"/>
      <c r="V248" s="406" t="s">
        <v>314</v>
      </c>
      <c r="W248" s="406"/>
      <c r="X248" s="406"/>
      <c r="Y248" s="407"/>
      <c r="Z248" s="406" t="s">
        <v>315</v>
      </c>
      <c r="AA248" s="406"/>
      <c r="AB248" s="406"/>
      <c r="AC248" s="406"/>
      <c r="AD248" s="406" t="s">
        <v>85</v>
      </c>
      <c r="AE248" s="406"/>
      <c r="AF248" s="406"/>
      <c r="AG248" s="407"/>
      <c r="AH248" s="406" t="s">
        <v>315</v>
      </c>
      <c r="AI248" s="406"/>
      <c r="AJ248" s="406"/>
      <c r="AK248" s="406"/>
      <c r="AL248" s="406" t="s">
        <v>85</v>
      </c>
      <c r="AM248" s="406"/>
      <c r="AN248" s="406"/>
      <c r="AO248" s="408"/>
    </row>
    <row r="249" spans="6:41" ht="19.5" thickTop="1" x14ac:dyDescent="0.4">
      <c r="F249" s="370" t="s">
        <v>325</v>
      </c>
      <c r="G249" s="370"/>
      <c r="H249" s="370"/>
      <c r="I249" s="23"/>
      <c r="J249" s="386" t="s">
        <v>700</v>
      </c>
      <c r="K249" s="387"/>
      <c r="L249" s="387"/>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8"/>
    </row>
    <row r="250" spans="6:41" x14ac:dyDescent="0.4">
      <c r="F250" s="371"/>
      <c r="G250" s="371"/>
      <c r="H250" s="371"/>
      <c r="I250" s="2"/>
      <c r="J250" s="378" t="s">
        <v>85</v>
      </c>
      <c r="K250" s="39"/>
      <c r="L250" s="39"/>
      <c r="M250" s="39"/>
      <c r="N250" s="39" t="s">
        <v>315</v>
      </c>
      <c r="O250" s="39"/>
      <c r="P250" s="39"/>
      <c r="Q250" s="39"/>
      <c r="R250" s="39" t="s">
        <v>314</v>
      </c>
      <c r="S250" s="39"/>
      <c r="T250" s="39"/>
      <c r="U250" s="39"/>
      <c r="V250" s="39" t="s">
        <v>313</v>
      </c>
      <c r="W250" s="39"/>
      <c r="X250" s="39"/>
      <c r="Y250" s="39"/>
      <c r="Z250" s="39" t="s">
        <v>312</v>
      </c>
      <c r="AA250" s="39"/>
      <c r="AB250" s="39"/>
      <c r="AC250" s="39"/>
      <c r="AD250" s="39" t="s">
        <v>646</v>
      </c>
      <c r="AE250" s="39"/>
      <c r="AF250" s="39"/>
      <c r="AG250" s="39"/>
      <c r="AH250" s="39" t="s">
        <v>647</v>
      </c>
      <c r="AI250" s="39"/>
      <c r="AJ250" s="39"/>
      <c r="AK250" s="39"/>
      <c r="AL250" s="39" t="s">
        <v>648</v>
      </c>
      <c r="AM250" s="39"/>
      <c r="AN250" s="39"/>
      <c r="AO250" s="379"/>
    </row>
    <row r="251" spans="6:41" x14ac:dyDescent="0.4">
      <c r="F251" s="290" t="s">
        <v>673</v>
      </c>
      <c r="G251" s="290"/>
      <c r="H251" s="290"/>
      <c r="I251" s="22"/>
      <c r="J251" s="372" t="s">
        <v>700</v>
      </c>
      <c r="K251" s="373"/>
      <c r="L251" s="373"/>
      <c r="M251" s="373"/>
      <c r="N251" s="373"/>
      <c r="O251" s="373"/>
      <c r="P251" s="373"/>
      <c r="Q251" s="373"/>
      <c r="R251" s="373"/>
      <c r="S251" s="373"/>
      <c r="T251" s="373"/>
      <c r="U251" s="373"/>
      <c r="V251" s="373"/>
      <c r="W251" s="373"/>
      <c r="X251" s="373"/>
      <c r="Y251" s="373"/>
      <c r="Z251" s="373"/>
      <c r="AA251" s="373"/>
      <c r="AB251" s="373"/>
      <c r="AC251" s="373"/>
      <c r="AD251" s="373"/>
      <c r="AE251" s="373"/>
      <c r="AF251" s="373"/>
      <c r="AG251" s="373"/>
      <c r="AH251" s="373"/>
      <c r="AI251" s="373"/>
      <c r="AJ251" s="373"/>
      <c r="AK251" s="373"/>
      <c r="AL251" s="373"/>
      <c r="AM251" s="373"/>
      <c r="AN251" s="373"/>
      <c r="AO251" s="374"/>
    </row>
    <row r="252" spans="6:41" x14ac:dyDescent="0.4">
      <c r="F252" s="290"/>
      <c r="G252" s="290"/>
      <c r="H252" s="290"/>
      <c r="J252" s="378" t="s">
        <v>649</v>
      </c>
      <c r="K252" s="39"/>
      <c r="L252" s="39"/>
      <c r="M252" s="39"/>
      <c r="N252" s="39" t="s">
        <v>650</v>
      </c>
      <c r="O252" s="39"/>
      <c r="P252" s="39"/>
      <c r="Q252" s="39"/>
      <c r="R252" s="39" t="s">
        <v>651</v>
      </c>
      <c r="S252" s="39"/>
      <c r="T252" s="39"/>
      <c r="U252" s="39"/>
      <c r="V252" s="39" t="s">
        <v>652</v>
      </c>
      <c r="W252" s="39"/>
      <c r="X252" s="39"/>
      <c r="Y252" s="39"/>
      <c r="Z252" s="39" t="s">
        <v>653</v>
      </c>
      <c r="AA252" s="39"/>
      <c r="AB252" s="39"/>
      <c r="AC252" s="39"/>
      <c r="AD252" s="39" t="s">
        <v>654</v>
      </c>
      <c r="AE252" s="39"/>
      <c r="AF252" s="39"/>
      <c r="AG252" s="39"/>
      <c r="AH252" s="39" t="s">
        <v>655</v>
      </c>
      <c r="AI252" s="39"/>
      <c r="AJ252" s="39"/>
      <c r="AK252" s="39"/>
      <c r="AL252" s="39" t="s">
        <v>656</v>
      </c>
      <c r="AM252" s="39"/>
      <c r="AN252" s="39"/>
      <c r="AO252" s="379"/>
    </row>
    <row r="253" spans="6:41" x14ac:dyDescent="0.4">
      <c r="F253" s="370" t="s">
        <v>679</v>
      </c>
      <c r="G253" s="370"/>
      <c r="H253" s="370"/>
      <c r="I253" s="22"/>
      <c r="J253" s="372" t="s">
        <v>700</v>
      </c>
      <c r="K253" s="373"/>
      <c r="L253" s="373"/>
      <c r="M253" s="373"/>
      <c r="N253" s="373"/>
      <c r="O253" s="373"/>
      <c r="P253" s="373"/>
      <c r="Q253" s="373"/>
      <c r="R253" s="373"/>
      <c r="S253" s="373"/>
      <c r="T253" s="373"/>
      <c r="U253" s="373"/>
      <c r="V253" s="373"/>
      <c r="W253" s="373"/>
      <c r="X253" s="373"/>
      <c r="Y253" s="373"/>
      <c r="Z253" s="373"/>
      <c r="AA253" s="373"/>
      <c r="AB253" s="373"/>
      <c r="AC253" s="373"/>
      <c r="AD253" s="373"/>
      <c r="AE253" s="373"/>
      <c r="AF253" s="373"/>
      <c r="AG253" s="373"/>
      <c r="AH253" s="373"/>
      <c r="AI253" s="373"/>
      <c r="AJ253" s="373"/>
      <c r="AK253" s="373"/>
      <c r="AL253" s="373"/>
      <c r="AM253" s="373"/>
      <c r="AN253" s="373"/>
      <c r="AO253" s="374"/>
    </row>
    <row r="254" spans="6:41" x14ac:dyDescent="0.4">
      <c r="F254" s="290"/>
      <c r="G254" s="290"/>
      <c r="H254" s="290"/>
      <c r="I254" s="2"/>
      <c r="J254" s="378" t="s">
        <v>657</v>
      </c>
      <c r="K254" s="39"/>
      <c r="L254" s="39"/>
      <c r="M254" s="39"/>
      <c r="N254" s="39" t="s">
        <v>658</v>
      </c>
      <c r="O254" s="39"/>
      <c r="P254" s="39"/>
      <c r="Q254" s="39"/>
      <c r="R254" s="39" t="s">
        <v>659</v>
      </c>
      <c r="S254" s="39"/>
      <c r="T254" s="39"/>
      <c r="U254" s="39"/>
      <c r="V254" s="39" t="s">
        <v>660</v>
      </c>
      <c r="W254" s="39"/>
      <c r="X254" s="39"/>
      <c r="Y254" s="39"/>
      <c r="Z254" s="39" t="s">
        <v>661</v>
      </c>
      <c r="AA254" s="39"/>
      <c r="AB254" s="39"/>
      <c r="AC254" s="39"/>
      <c r="AD254" s="39" t="s">
        <v>662</v>
      </c>
      <c r="AE254" s="39"/>
      <c r="AF254" s="39"/>
      <c r="AG254" s="39"/>
      <c r="AH254" s="39" t="s">
        <v>663</v>
      </c>
      <c r="AI254" s="39"/>
      <c r="AJ254" s="39"/>
      <c r="AK254" s="39"/>
      <c r="AL254" s="39" t="s">
        <v>664</v>
      </c>
      <c r="AM254" s="39"/>
      <c r="AN254" s="39"/>
      <c r="AO254" s="379"/>
    </row>
    <row r="255" spans="6:41" x14ac:dyDescent="0.4">
      <c r="F255" s="370" t="s">
        <v>680</v>
      </c>
      <c r="G255" s="370"/>
      <c r="H255" s="370"/>
      <c r="I255" s="22"/>
      <c r="J255" s="372" t="s">
        <v>700</v>
      </c>
      <c r="K255" s="373"/>
      <c r="L255" s="373"/>
      <c r="M255" s="373"/>
      <c r="N255" s="373"/>
      <c r="O255" s="373"/>
      <c r="P255" s="373"/>
      <c r="Q255" s="373"/>
      <c r="R255" s="373"/>
      <c r="S255" s="373"/>
      <c r="T255" s="373"/>
      <c r="U255" s="373"/>
      <c r="V255" s="373"/>
      <c r="W255" s="373"/>
      <c r="X255" s="373"/>
      <c r="Y255" s="373"/>
      <c r="Z255" s="373"/>
      <c r="AA255" s="373"/>
      <c r="AB255" s="373"/>
      <c r="AC255" s="373"/>
      <c r="AD255" s="373"/>
      <c r="AE255" s="373"/>
      <c r="AF255" s="373"/>
      <c r="AG255" s="373"/>
      <c r="AH255" s="373"/>
      <c r="AI255" s="373"/>
      <c r="AJ255" s="373"/>
      <c r="AK255" s="373"/>
      <c r="AL255" s="373"/>
      <c r="AM255" s="373"/>
      <c r="AN255" s="373"/>
      <c r="AO255" s="374"/>
    </row>
    <row r="256" spans="6:41" ht="19.5" thickBot="1" x14ac:dyDescent="0.45">
      <c r="F256" s="290"/>
      <c r="G256" s="290"/>
      <c r="H256" s="290"/>
      <c r="I256" s="2"/>
      <c r="J256" s="375" t="s">
        <v>665</v>
      </c>
      <c r="K256" s="376"/>
      <c r="L256" s="376"/>
      <c r="M256" s="376"/>
      <c r="N256" s="376" t="s">
        <v>666</v>
      </c>
      <c r="O256" s="376"/>
      <c r="P256" s="376"/>
      <c r="Q256" s="376"/>
      <c r="R256" s="376" t="s">
        <v>667</v>
      </c>
      <c r="S256" s="376"/>
      <c r="T256" s="376"/>
      <c r="U256" s="376"/>
      <c r="V256" s="376" t="s">
        <v>668</v>
      </c>
      <c r="W256" s="376"/>
      <c r="X256" s="376"/>
      <c r="Y256" s="376"/>
      <c r="Z256" s="376" t="s">
        <v>669</v>
      </c>
      <c r="AA256" s="376"/>
      <c r="AB256" s="376"/>
      <c r="AC256" s="376"/>
      <c r="AD256" s="376" t="s">
        <v>670</v>
      </c>
      <c r="AE256" s="376"/>
      <c r="AF256" s="376"/>
      <c r="AG256" s="376"/>
      <c r="AH256" s="376" t="s">
        <v>671</v>
      </c>
      <c r="AI256" s="376"/>
      <c r="AJ256" s="376"/>
      <c r="AK256" s="376"/>
      <c r="AL256" s="376" t="s">
        <v>672</v>
      </c>
      <c r="AM256" s="376"/>
      <c r="AN256" s="376"/>
      <c r="AO256" s="377"/>
    </row>
    <row r="257" spans="6:41" ht="19.5" thickTop="1" x14ac:dyDescent="0.4">
      <c r="F257" s="370" t="s">
        <v>681</v>
      </c>
      <c r="G257" s="370"/>
      <c r="H257" s="370"/>
      <c r="I257" s="22"/>
      <c r="J257" s="392" t="s">
        <v>701</v>
      </c>
      <c r="K257" s="393"/>
      <c r="L257" s="393"/>
      <c r="M257" s="393"/>
      <c r="N257" s="393"/>
      <c r="O257" s="393"/>
      <c r="P257" s="393"/>
      <c r="Q257" s="393"/>
      <c r="R257" s="393"/>
      <c r="S257" s="393"/>
      <c r="T257" s="393"/>
      <c r="U257" s="393"/>
      <c r="V257" s="393"/>
      <c r="W257" s="393"/>
      <c r="X257" s="393"/>
      <c r="Y257" s="393"/>
      <c r="Z257" s="393"/>
      <c r="AA257" s="393"/>
      <c r="AB257" s="393"/>
      <c r="AC257" s="393"/>
      <c r="AD257" s="393"/>
      <c r="AE257" s="393"/>
      <c r="AF257" s="393"/>
      <c r="AG257" s="393"/>
      <c r="AH257" s="393"/>
      <c r="AI257" s="393"/>
      <c r="AJ257" s="393"/>
      <c r="AK257" s="393"/>
      <c r="AL257" s="393"/>
      <c r="AM257" s="393"/>
      <c r="AN257" s="393"/>
      <c r="AO257" s="394"/>
    </row>
    <row r="258" spans="6:41" x14ac:dyDescent="0.4">
      <c r="F258" s="290"/>
      <c r="G258" s="290"/>
      <c r="H258" s="290"/>
      <c r="I258" s="2"/>
      <c r="J258" s="378" t="s">
        <v>85</v>
      </c>
      <c r="K258" s="39"/>
      <c r="L258" s="39"/>
      <c r="M258" s="39"/>
      <c r="N258" s="39" t="s">
        <v>315</v>
      </c>
      <c r="O258" s="39"/>
      <c r="P258" s="39"/>
      <c r="Q258" s="39"/>
      <c r="R258" s="39" t="s">
        <v>314</v>
      </c>
      <c r="S258" s="39"/>
      <c r="T258" s="39"/>
      <c r="U258" s="39"/>
      <c r="V258" s="39" t="s">
        <v>313</v>
      </c>
      <c r="W258" s="39"/>
      <c r="X258" s="39"/>
      <c r="Y258" s="39"/>
      <c r="Z258" s="39" t="s">
        <v>312</v>
      </c>
      <c r="AA258" s="39"/>
      <c r="AB258" s="39"/>
      <c r="AC258" s="39"/>
      <c r="AD258" s="39" t="s">
        <v>646</v>
      </c>
      <c r="AE258" s="39"/>
      <c r="AF258" s="39"/>
      <c r="AG258" s="39"/>
      <c r="AH258" s="39" t="s">
        <v>647</v>
      </c>
      <c r="AI258" s="39"/>
      <c r="AJ258" s="39"/>
      <c r="AK258" s="39"/>
      <c r="AL258" s="39" t="s">
        <v>648</v>
      </c>
      <c r="AM258" s="39"/>
      <c r="AN258" s="39"/>
      <c r="AO258" s="379"/>
    </row>
    <row r="259" spans="6:41" x14ac:dyDescent="0.4">
      <c r="F259" s="370" t="s">
        <v>682</v>
      </c>
      <c r="G259" s="370"/>
      <c r="H259" s="370"/>
      <c r="I259" s="22"/>
      <c r="J259" s="389" t="s">
        <v>701</v>
      </c>
      <c r="K259" s="390"/>
      <c r="L259" s="390"/>
      <c r="M259" s="390"/>
      <c r="N259" s="390"/>
      <c r="O259" s="390"/>
      <c r="P259" s="390"/>
      <c r="Q259" s="390"/>
      <c r="R259" s="390"/>
      <c r="S259" s="390"/>
      <c r="T259" s="390"/>
      <c r="U259" s="390"/>
      <c r="V259" s="390"/>
      <c r="W259" s="390"/>
      <c r="X259" s="390"/>
      <c r="Y259" s="390"/>
      <c r="Z259" s="390"/>
      <c r="AA259" s="390"/>
      <c r="AB259" s="390"/>
      <c r="AC259" s="390"/>
      <c r="AD259" s="390"/>
      <c r="AE259" s="390"/>
      <c r="AF259" s="390"/>
      <c r="AG259" s="390"/>
      <c r="AH259" s="390"/>
      <c r="AI259" s="390"/>
      <c r="AJ259" s="390"/>
      <c r="AK259" s="390"/>
      <c r="AL259" s="390"/>
      <c r="AM259" s="390"/>
      <c r="AN259" s="390"/>
      <c r="AO259" s="391"/>
    </row>
    <row r="260" spans="6:41" x14ac:dyDescent="0.4">
      <c r="F260" s="290"/>
      <c r="G260" s="290"/>
      <c r="H260" s="290"/>
      <c r="J260" s="378" t="s">
        <v>649</v>
      </c>
      <c r="K260" s="39"/>
      <c r="L260" s="39"/>
      <c r="M260" s="39"/>
      <c r="N260" s="39" t="s">
        <v>650</v>
      </c>
      <c r="O260" s="39"/>
      <c r="P260" s="39"/>
      <c r="Q260" s="39"/>
      <c r="R260" s="39" t="s">
        <v>651</v>
      </c>
      <c r="S260" s="39"/>
      <c r="T260" s="39"/>
      <c r="U260" s="39"/>
      <c r="V260" s="39" t="s">
        <v>652</v>
      </c>
      <c r="W260" s="39"/>
      <c r="X260" s="39"/>
      <c r="Y260" s="39"/>
      <c r="Z260" s="39" t="s">
        <v>653</v>
      </c>
      <c r="AA260" s="39"/>
      <c r="AB260" s="39"/>
      <c r="AC260" s="39"/>
      <c r="AD260" s="39" t="s">
        <v>654</v>
      </c>
      <c r="AE260" s="39"/>
      <c r="AF260" s="39"/>
      <c r="AG260" s="39"/>
      <c r="AH260" s="39" t="s">
        <v>655</v>
      </c>
      <c r="AI260" s="39"/>
      <c r="AJ260" s="39"/>
      <c r="AK260" s="39"/>
      <c r="AL260" s="39" t="s">
        <v>656</v>
      </c>
      <c r="AM260" s="39"/>
      <c r="AN260" s="39"/>
      <c r="AO260" s="379"/>
    </row>
    <row r="261" spans="6:41" x14ac:dyDescent="0.4">
      <c r="F261" s="370" t="s">
        <v>683</v>
      </c>
      <c r="G261" s="370"/>
      <c r="H261" s="370"/>
      <c r="I261" s="22"/>
      <c r="J261" s="389" t="s">
        <v>701</v>
      </c>
      <c r="K261" s="390"/>
      <c r="L261" s="390"/>
      <c r="M261" s="390"/>
      <c r="N261" s="390"/>
      <c r="O261" s="390"/>
      <c r="P261" s="390"/>
      <c r="Q261" s="390"/>
      <c r="R261" s="390"/>
      <c r="S261" s="390"/>
      <c r="T261" s="390"/>
      <c r="U261" s="390"/>
      <c r="V261" s="390"/>
      <c r="W261" s="390"/>
      <c r="X261" s="390"/>
      <c r="Y261" s="390"/>
      <c r="Z261" s="390"/>
      <c r="AA261" s="390"/>
      <c r="AB261" s="390"/>
      <c r="AC261" s="390"/>
      <c r="AD261" s="390"/>
      <c r="AE261" s="390"/>
      <c r="AF261" s="390"/>
      <c r="AG261" s="390"/>
      <c r="AH261" s="390"/>
      <c r="AI261" s="390"/>
      <c r="AJ261" s="390"/>
      <c r="AK261" s="390"/>
      <c r="AL261" s="390"/>
      <c r="AM261" s="390"/>
      <c r="AN261" s="390"/>
      <c r="AO261" s="391"/>
    </row>
    <row r="262" spans="6:41" x14ac:dyDescent="0.4">
      <c r="F262" s="371"/>
      <c r="G262" s="371"/>
      <c r="H262" s="371"/>
      <c r="I262" s="2"/>
      <c r="J262" s="378" t="s">
        <v>657</v>
      </c>
      <c r="K262" s="39"/>
      <c r="L262" s="39"/>
      <c r="M262" s="39"/>
      <c r="N262" s="39" t="s">
        <v>658</v>
      </c>
      <c r="O262" s="39"/>
      <c r="P262" s="39"/>
      <c r="Q262" s="39"/>
      <c r="R262" s="39" t="s">
        <v>659</v>
      </c>
      <c r="S262" s="39"/>
      <c r="T262" s="39"/>
      <c r="U262" s="39"/>
      <c r="V262" s="39" t="s">
        <v>660</v>
      </c>
      <c r="W262" s="39"/>
      <c r="X262" s="39"/>
      <c r="Y262" s="39"/>
      <c r="Z262" s="39" t="s">
        <v>661</v>
      </c>
      <c r="AA262" s="39"/>
      <c r="AB262" s="39"/>
      <c r="AC262" s="39"/>
      <c r="AD262" s="39" t="s">
        <v>662</v>
      </c>
      <c r="AE262" s="39"/>
      <c r="AF262" s="39"/>
      <c r="AG262" s="39"/>
      <c r="AH262" s="39" t="s">
        <v>663</v>
      </c>
      <c r="AI262" s="39"/>
      <c r="AJ262" s="39"/>
      <c r="AK262" s="39"/>
      <c r="AL262" s="39" t="s">
        <v>664</v>
      </c>
      <c r="AM262" s="39"/>
      <c r="AN262" s="39"/>
      <c r="AO262" s="379"/>
    </row>
    <row r="263" spans="6:41" x14ac:dyDescent="0.4">
      <c r="F263" s="370" t="s">
        <v>684</v>
      </c>
      <c r="G263" s="370"/>
      <c r="H263" s="370"/>
      <c r="I263" s="22"/>
      <c r="J263" s="389" t="s">
        <v>701</v>
      </c>
      <c r="K263" s="390"/>
      <c r="L263" s="390"/>
      <c r="M263" s="390"/>
      <c r="N263" s="390"/>
      <c r="O263" s="390"/>
      <c r="P263" s="390"/>
      <c r="Q263" s="390"/>
      <c r="R263" s="390"/>
      <c r="S263" s="390"/>
      <c r="T263" s="390"/>
      <c r="U263" s="390"/>
      <c r="V263" s="390"/>
      <c r="W263" s="390"/>
      <c r="X263" s="390"/>
      <c r="Y263" s="390"/>
      <c r="Z263" s="390"/>
      <c r="AA263" s="390"/>
      <c r="AB263" s="390"/>
      <c r="AC263" s="390"/>
      <c r="AD263" s="390"/>
      <c r="AE263" s="390"/>
      <c r="AF263" s="390"/>
      <c r="AG263" s="390"/>
      <c r="AH263" s="390"/>
      <c r="AI263" s="390"/>
      <c r="AJ263" s="390"/>
      <c r="AK263" s="390"/>
      <c r="AL263" s="390"/>
      <c r="AM263" s="390"/>
      <c r="AN263" s="390"/>
      <c r="AO263" s="391"/>
    </row>
    <row r="264" spans="6:41" ht="19.5" thickBot="1" x14ac:dyDescent="0.45">
      <c r="F264" s="290"/>
      <c r="G264" s="290"/>
      <c r="H264" s="290"/>
      <c r="I264" s="2"/>
      <c r="J264" s="375" t="s">
        <v>665</v>
      </c>
      <c r="K264" s="376"/>
      <c r="L264" s="376"/>
      <c r="M264" s="376"/>
      <c r="N264" s="376" t="s">
        <v>666</v>
      </c>
      <c r="O264" s="376"/>
      <c r="P264" s="376"/>
      <c r="Q264" s="376"/>
      <c r="R264" s="376" t="s">
        <v>667</v>
      </c>
      <c r="S264" s="376"/>
      <c r="T264" s="376"/>
      <c r="U264" s="376"/>
      <c r="V264" s="376" t="s">
        <v>668</v>
      </c>
      <c r="W264" s="376"/>
      <c r="X264" s="376"/>
      <c r="Y264" s="376"/>
      <c r="Z264" s="376" t="s">
        <v>669</v>
      </c>
      <c r="AA264" s="376"/>
      <c r="AB264" s="376"/>
      <c r="AC264" s="376"/>
      <c r="AD264" s="376" t="s">
        <v>670</v>
      </c>
      <c r="AE264" s="376"/>
      <c r="AF264" s="376"/>
      <c r="AG264" s="376"/>
      <c r="AH264" s="376" t="s">
        <v>671</v>
      </c>
      <c r="AI264" s="376"/>
      <c r="AJ264" s="376"/>
      <c r="AK264" s="376"/>
      <c r="AL264" s="376" t="s">
        <v>672</v>
      </c>
      <c r="AM264" s="376"/>
      <c r="AN264" s="376"/>
      <c r="AO264" s="377"/>
    </row>
    <row r="265" spans="6:41" ht="19.5" thickTop="1" x14ac:dyDescent="0.4">
      <c r="F265" s="370" t="s">
        <v>2</v>
      </c>
      <c r="G265" s="370"/>
      <c r="H265" s="370"/>
      <c r="I265" s="22"/>
      <c r="J265" s="380" t="s">
        <v>2</v>
      </c>
      <c r="K265" s="381"/>
      <c r="L265" s="381"/>
      <c r="M265" s="381"/>
      <c r="N265" s="381"/>
      <c r="O265" s="381"/>
      <c r="P265" s="381"/>
      <c r="Q265" s="381"/>
      <c r="R265" s="381"/>
      <c r="S265" s="381"/>
      <c r="T265" s="381"/>
      <c r="U265" s="381"/>
      <c r="V265" s="381"/>
      <c r="W265" s="381"/>
      <c r="X265" s="381"/>
      <c r="Y265" s="381"/>
      <c r="Z265" s="381"/>
      <c r="AA265" s="381"/>
      <c r="AB265" s="381"/>
      <c r="AC265" s="381"/>
      <c r="AD265" s="381"/>
      <c r="AE265" s="381"/>
      <c r="AF265" s="381"/>
      <c r="AG265" s="381"/>
      <c r="AH265" s="381"/>
      <c r="AI265" s="381"/>
      <c r="AJ265" s="381"/>
      <c r="AK265" s="381"/>
      <c r="AL265" s="381"/>
      <c r="AM265" s="381"/>
      <c r="AN265" s="381"/>
      <c r="AO265" s="382"/>
    </row>
    <row r="266" spans="6:41" ht="19.5" thickBot="1" x14ac:dyDescent="0.45">
      <c r="F266" s="290"/>
      <c r="G266" s="290"/>
      <c r="H266" s="290"/>
      <c r="I266" s="2"/>
      <c r="J266" s="383" t="s">
        <v>2</v>
      </c>
      <c r="K266" s="384"/>
      <c r="L266" s="384"/>
      <c r="M266" s="384"/>
      <c r="N266" s="384"/>
      <c r="O266" s="384"/>
      <c r="P266" s="384"/>
      <c r="Q266" s="384"/>
      <c r="R266" s="384"/>
      <c r="S266" s="384"/>
      <c r="T266" s="384"/>
      <c r="U266" s="384"/>
      <c r="V266" s="384"/>
      <c r="W266" s="384"/>
      <c r="X266" s="384"/>
      <c r="Y266" s="384"/>
      <c r="Z266" s="384"/>
      <c r="AA266" s="384"/>
      <c r="AB266" s="384"/>
      <c r="AC266" s="384"/>
      <c r="AD266" s="384"/>
      <c r="AE266" s="384"/>
      <c r="AF266" s="384"/>
      <c r="AG266" s="384"/>
      <c r="AH266" s="384"/>
      <c r="AI266" s="384"/>
      <c r="AJ266" s="384"/>
      <c r="AK266" s="384"/>
      <c r="AL266" s="384"/>
      <c r="AM266" s="384"/>
      <c r="AN266" s="384"/>
      <c r="AO266" s="385"/>
    </row>
    <row r="267" spans="6:41" ht="19.5" thickTop="1" x14ac:dyDescent="0.4">
      <c r="F267" s="370" t="s">
        <v>685</v>
      </c>
      <c r="G267" s="370"/>
      <c r="H267" s="370"/>
      <c r="I267" s="22"/>
      <c r="J267" s="386" t="s">
        <v>702</v>
      </c>
      <c r="K267" s="387"/>
      <c r="L267" s="387"/>
      <c r="M267" s="387"/>
      <c r="N267" s="387"/>
      <c r="O267" s="387"/>
      <c r="P267" s="387"/>
      <c r="Q267" s="387"/>
      <c r="R267" s="387"/>
      <c r="S267" s="387"/>
      <c r="T267" s="387"/>
      <c r="U267" s="387"/>
      <c r="V267" s="387"/>
      <c r="W267" s="387"/>
      <c r="X267" s="387"/>
      <c r="Y267" s="387"/>
      <c r="Z267" s="387"/>
      <c r="AA267" s="387"/>
      <c r="AB267" s="387"/>
      <c r="AC267" s="387"/>
      <c r="AD267" s="387"/>
      <c r="AE267" s="387"/>
      <c r="AF267" s="387"/>
      <c r="AG267" s="387"/>
      <c r="AH267" s="387"/>
      <c r="AI267" s="387"/>
      <c r="AJ267" s="387"/>
      <c r="AK267" s="387"/>
      <c r="AL267" s="387"/>
      <c r="AM267" s="387"/>
      <c r="AN267" s="387"/>
      <c r="AO267" s="388"/>
    </row>
    <row r="268" spans="6:41" x14ac:dyDescent="0.4">
      <c r="F268" s="290"/>
      <c r="G268" s="290"/>
      <c r="H268" s="290"/>
      <c r="I268" s="2"/>
      <c r="J268" s="378" t="s">
        <v>85</v>
      </c>
      <c r="K268" s="39"/>
      <c r="L268" s="39"/>
      <c r="M268" s="39"/>
      <c r="N268" s="39" t="s">
        <v>315</v>
      </c>
      <c r="O268" s="39"/>
      <c r="P268" s="39"/>
      <c r="Q268" s="39"/>
      <c r="R268" s="39" t="s">
        <v>314</v>
      </c>
      <c r="S268" s="39"/>
      <c r="T268" s="39"/>
      <c r="U268" s="39"/>
      <c r="V268" s="39" t="s">
        <v>313</v>
      </c>
      <c r="W268" s="39"/>
      <c r="X268" s="39"/>
      <c r="Y268" s="39"/>
      <c r="Z268" s="39" t="s">
        <v>312</v>
      </c>
      <c r="AA268" s="39"/>
      <c r="AB268" s="39"/>
      <c r="AC268" s="39"/>
      <c r="AD268" s="39" t="s">
        <v>646</v>
      </c>
      <c r="AE268" s="39"/>
      <c r="AF268" s="39"/>
      <c r="AG268" s="39"/>
      <c r="AH268" s="39" t="s">
        <v>647</v>
      </c>
      <c r="AI268" s="39"/>
      <c r="AJ268" s="39"/>
      <c r="AK268" s="39"/>
      <c r="AL268" s="39" t="s">
        <v>648</v>
      </c>
      <c r="AM268" s="39"/>
      <c r="AN268" s="39"/>
      <c r="AO268" s="379"/>
    </row>
    <row r="269" spans="6:41" x14ac:dyDescent="0.4">
      <c r="F269" s="370" t="s">
        <v>686</v>
      </c>
      <c r="G269" s="370"/>
      <c r="H269" s="370"/>
      <c r="I269" s="22"/>
      <c r="J269" s="372" t="s">
        <v>702</v>
      </c>
      <c r="K269" s="373"/>
      <c r="L269" s="373"/>
      <c r="M269" s="373"/>
      <c r="N269" s="373"/>
      <c r="O269" s="373"/>
      <c r="P269" s="373"/>
      <c r="Q269" s="373"/>
      <c r="R269" s="373"/>
      <c r="S269" s="373"/>
      <c r="T269" s="373"/>
      <c r="U269" s="373"/>
      <c r="V269" s="373"/>
      <c r="W269" s="373"/>
      <c r="X269" s="373"/>
      <c r="Y269" s="373"/>
      <c r="Z269" s="373"/>
      <c r="AA269" s="373"/>
      <c r="AB269" s="373"/>
      <c r="AC269" s="373"/>
      <c r="AD269" s="373"/>
      <c r="AE269" s="373"/>
      <c r="AF269" s="373"/>
      <c r="AG269" s="373"/>
      <c r="AH269" s="373"/>
      <c r="AI269" s="373"/>
      <c r="AJ269" s="373"/>
      <c r="AK269" s="373"/>
      <c r="AL269" s="373"/>
      <c r="AM269" s="373"/>
      <c r="AN269" s="373"/>
      <c r="AO269" s="374"/>
    </row>
    <row r="270" spans="6:41" x14ac:dyDescent="0.4">
      <c r="F270" s="290"/>
      <c r="G270" s="290"/>
      <c r="H270" s="290"/>
      <c r="J270" s="378" t="s">
        <v>649</v>
      </c>
      <c r="K270" s="39"/>
      <c r="L270" s="39"/>
      <c r="M270" s="39"/>
      <c r="N270" s="39" t="s">
        <v>650</v>
      </c>
      <c r="O270" s="39"/>
      <c r="P270" s="39"/>
      <c r="Q270" s="39"/>
      <c r="R270" s="39" t="s">
        <v>651</v>
      </c>
      <c r="S270" s="39"/>
      <c r="T270" s="39"/>
      <c r="U270" s="39"/>
      <c r="V270" s="39" t="s">
        <v>652</v>
      </c>
      <c r="W270" s="39"/>
      <c r="X270" s="39"/>
      <c r="Y270" s="39"/>
      <c r="Z270" s="39" t="s">
        <v>653</v>
      </c>
      <c r="AA270" s="39"/>
      <c r="AB270" s="39"/>
      <c r="AC270" s="39"/>
      <c r="AD270" s="39" t="s">
        <v>654</v>
      </c>
      <c r="AE270" s="39"/>
      <c r="AF270" s="39"/>
      <c r="AG270" s="39"/>
      <c r="AH270" s="39" t="s">
        <v>655</v>
      </c>
      <c r="AI270" s="39"/>
      <c r="AJ270" s="39"/>
      <c r="AK270" s="39"/>
      <c r="AL270" s="39" t="s">
        <v>656</v>
      </c>
      <c r="AM270" s="39"/>
      <c r="AN270" s="39"/>
      <c r="AO270" s="379"/>
    </row>
    <row r="271" spans="6:41" x14ac:dyDescent="0.4">
      <c r="F271" s="370" t="s">
        <v>687</v>
      </c>
      <c r="G271" s="370"/>
      <c r="H271" s="370"/>
      <c r="I271" s="22"/>
      <c r="J271" s="372" t="s">
        <v>702</v>
      </c>
      <c r="K271" s="373"/>
      <c r="L271" s="373"/>
      <c r="M271" s="373"/>
      <c r="N271" s="373"/>
      <c r="O271" s="373"/>
      <c r="P271" s="373"/>
      <c r="Q271" s="373"/>
      <c r="R271" s="373"/>
      <c r="S271" s="373"/>
      <c r="T271" s="373"/>
      <c r="U271" s="373"/>
      <c r="V271" s="373"/>
      <c r="W271" s="373"/>
      <c r="X271" s="373"/>
      <c r="Y271" s="373"/>
      <c r="Z271" s="373"/>
      <c r="AA271" s="373"/>
      <c r="AB271" s="373"/>
      <c r="AC271" s="373"/>
      <c r="AD271" s="373"/>
      <c r="AE271" s="373"/>
      <c r="AF271" s="373"/>
      <c r="AG271" s="373"/>
      <c r="AH271" s="373"/>
      <c r="AI271" s="373"/>
      <c r="AJ271" s="373"/>
      <c r="AK271" s="373"/>
      <c r="AL271" s="373"/>
      <c r="AM271" s="373"/>
      <c r="AN271" s="373"/>
      <c r="AO271" s="374"/>
    </row>
    <row r="272" spans="6:41" x14ac:dyDescent="0.4">
      <c r="F272" s="290"/>
      <c r="G272" s="290"/>
      <c r="H272" s="290"/>
      <c r="I272" s="2"/>
      <c r="J272" s="378" t="s">
        <v>657</v>
      </c>
      <c r="K272" s="39"/>
      <c r="L272" s="39"/>
      <c r="M272" s="39"/>
      <c r="N272" s="39" t="s">
        <v>658</v>
      </c>
      <c r="O272" s="39"/>
      <c r="P272" s="39"/>
      <c r="Q272" s="39"/>
      <c r="R272" s="39" t="s">
        <v>659</v>
      </c>
      <c r="S272" s="39"/>
      <c r="T272" s="39"/>
      <c r="U272" s="39"/>
      <c r="V272" s="39" t="s">
        <v>660</v>
      </c>
      <c r="W272" s="39"/>
      <c r="X272" s="39"/>
      <c r="Y272" s="39"/>
      <c r="Z272" s="39" t="s">
        <v>661</v>
      </c>
      <c r="AA272" s="39"/>
      <c r="AB272" s="39"/>
      <c r="AC272" s="39"/>
      <c r="AD272" s="39" t="s">
        <v>662</v>
      </c>
      <c r="AE272" s="39"/>
      <c r="AF272" s="39"/>
      <c r="AG272" s="39"/>
      <c r="AH272" s="39" t="s">
        <v>663</v>
      </c>
      <c r="AI272" s="39"/>
      <c r="AJ272" s="39"/>
      <c r="AK272" s="39"/>
      <c r="AL272" s="39" t="s">
        <v>664</v>
      </c>
      <c r="AM272" s="39"/>
      <c r="AN272" s="39"/>
      <c r="AO272" s="379"/>
    </row>
    <row r="273" spans="6:41" x14ac:dyDescent="0.4">
      <c r="F273" s="370" t="s">
        <v>688</v>
      </c>
      <c r="G273" s="370"/>
      <c r="H273" s="370"/>
      <c r="I273" s="22"/>
      <c r="J273" s="372" t="s">
        <v>702</v>
      </c>
      <c r="K273" s="373"/>
      <c r="L273" s="373"/>
      <c r="M273" s="373"/>
      <c r="N273" s="373"/>
      <c r="O273" s="373"/>
      <c r="P273" s="373"/>
      <c r="Q273" s="373"/>
      <c r="R273" s="373"/>
      <c r="S273" s="373"/>
      <c r="T273" s="373"/>
      <c r="U273" s="373"/>
      <c r="V273" s="373"/>
      <c r="W273" s="373"/>
      <c r="X273" s="373"/>
      <c r="Y273" s="373"/>
      <c r="Z273" s="373"/>
      <c r="AA273" s="373"/>
      <c r="AB273" s="373"/>
      <c r="AC273" s="373"/>
      <c r="AD273" s="373"/>
      <c r="AE273" s="373"/>
      <c r="AF273" s="373"/>
      <c r="AG273" s="373"/>
      <c r="AH273" s="373"/>
      <c r="AI273" s="373"/>
      <c r="AJ273" s="373"/>
      <c r="AK273" s="373"/>
      <c r="AL273" s="373"/>
      <c r="AM273" s="373"/>
      <c r="AN273" s="373"/>
      <c r="AO273" s="374"/>
    </row>
    <row r="274" spans="6:41" ht="19.5" thickBot="1" x14ac:dyDescent="0.45">
      <c r="F274" s="371"/>
      <c r="G274" s="371"/>
      <c r="H274" s="371"/>
      <c r="I274" s="2"/>
      <c r="J274" s="375" t="s">
        <v>665</v>
      </c>
      <c r="K274" s="376"/>
      <c r="L274" s="376"/>
      <c r="M274" s="376"/>
      <c r="N274" s="376" t="s">
        <v>666</v>
      </c>
      <c r="O274" s="376"/>
      <c r="P274" s="376"/>
      <c r="Q274" s="376"/>
      <c r="R274" s="376" t="s">
        <v>667</v>
      </c>
      <c r="S274" s="376"/>
      <c r="T274" s="376"/>
      <c r="U274" s="376"/>
      <c r="V274" s="376" t="s">
        <v>668</v>
      </c>
      <c r="W274" s="376"/>
      <c r="X274" s="376"/>
      <c r="Y274" s="376"/>
      <c r="Z274" s="376" t="s">
        <v>669</v>
      </c>
      <c r="AA274" s="376"/>
      <c r="AB274" s="376"/>
      <c r="AC274" s="376"/>
      <c r="AD274" s="376" t="s">
        <v>670</v>
      </c>
      <c r="AE274" s="376"/>
      <c r="AF274" s="376"/>
      <c r="AG274" s="376"/>
      <c r="AH274" s="376" t="s">
        <v>671</v>
      </c>
      <c r="AI274" s="376"/>
      <c r="AJ274" s="376"/>
      <c r="AK274" s="376"/>
      <c r="AL274" s="376" t="s">
        <v>672</v>
      </c>
      <c r="AM274" s="376"/>
      <c r="AN274" s="376"/>
      <c r="AO274" s="377"/>
    </row>
    <row r="275" spans="6:41" ht="19.5" thickTop="1" x14ac:dyDescent="0.4"/>
    <row r="277" spans="6:41" ht="19.5" thickBot="1" x14ac:dyDescent="0.45">
      <c r="I277" s="3"/>
      <c r="J277" s="395" t="str">
        <f>"+0"</f>
        <v>+0</v>
      </c>
      <c r="K277" s="290"/>
      <c r="L277" s="290"/>
      <c r="M277" s="396"/>
      <c r="N277" s="428" t="str">
        <f>"+1"</f>
        <v>+1</v>
      </c>
      <c r="O277" s="429"/>
      <c r="P277" s="429"/>
      <c r="Q277" s="430"/>
      <c r="R277" s="395" t="str">
        <f>"+2"</f>
        <v>+2</v>
      </c>
      <c r="S277" s="290"/>
      <c r="T277" s="290"/>
      <c r="U277" s="396"/>
      <c r="V277" s="395" t="str">
        <f>"+3"</f>
        <v>+3</v>
      </c>
      <c r="W277" s="290"/>
      <c r="X277" s="290"/>
      <c r="Y277" s="396"/>
      <c r="Z277" s="395" t="str">
        <f>"+4"</f>
        <v>+4</v>
      </c>
      <c r="AA277" s="290"/>
      <c r="AB277" s="290"/>
      <c r="AC277" s="396"/>
      <c r="AD277" s="395" t="str">
        <f>"+5"</f>
        <v>+5</v>
      </c>
      <c r="AE277" s="290"/>
      <c r="AF277" s="290"/>
      <c r="AG277" s="396"/>
      <c r="AH277" s="395" t="str">
        <f>"+6"</f>
        <v>+6</v>
      </c>
      <c r="AI277" s="290"/>
      <c r="AJ277" s="290"/>
      <c r="AK277" s="396"/>
      <c r="AL277" s="395" t="str">
        <f>"+7"</f>
        <v>+7</v>
      </c>
      <c r="AM277" s="290"/>
      <c r="AN277" s="290"/>
      <c r="AO277" s="396"/>
    </row>
    <row r="278" spans="6:41" x14ac:dyDescent="0.4">
      <c r="F278" s="370" t="s">
        <v>316</v>
      </c>
      <c r="G278" s="370"/>
      <c r="H278" s="370"/>
      <c r="I278" s="22"/>
      <c r="J278" s="431" t="s">
        <v>319</v>
      </c>
      <c r="K278" s="432"/>
      <c r="L278" s="432"/>
      <c r="M278" s="432"/>
      <c r="N278" s="433" t="s">
        <v>846</v>
      </c>
      <c r="O278" s="433"/>
      <c r="P278" s="433"/>
      <c r="Q278" s="433"/>
      <c r="R278" s="433"/>
      <c r="S278" s="433"/>
      <c r="T278" s="433"/>
      <c r="U278" s="433"/>
      <c r="V278" s="433"/>
      <c r="W278" s="433"/>
      <c r="X278" s="433"/>
      <c r="Y278" s="433"/>
      <c r="Z278" s="433"/>
      <c r="AA278" s="433"/>
      <c r="AB278" s="433"/>
      <c r="AC278" s="433"/>
      <c r="AD278" s="433"/>
      <c r="AE278" s="433"/>
      <c r="AF278" s="433"/>
      <c r="AG278" s="434"/>
      <c r="AH278" s="41" t="s">
        <v>849</v>
      </c>
      <c r="AI278" s="41"/>
      <c r="AJ278" s="41"/>
      <c r="AK278" s="41"/>
      <c r="AL278" s="41"/>
      <c r="AM278" s="41"/>
      <c r="AN278" s="41"/>
      <c r="AO278" s="422"/>
    </row>
    <row r="279" spans="6:41" ht="19.5" thickBot="1" x14ac:dyDescent="0.45">
      <c r="F279" s="371"/>
      <c r="G279" s="371"/>
      <c r="H279" s="371"/>
      <c r="I279" s="2"/>
      <c r="J279" s="419" t="s">
        <v>696</v>
      </c>
      <c r="K279" s="420"/>
      <c r="L279" s="420"/>
      <c r="M279" s="420"/>
      <c r="N279" s="416" t="s">
        <v>312</v>
      </c>
      <c r="O279" s="420"/>
      <c r="P279" s="420"/>
      <c r="Q279" s="420"/>
      <c r="R279" s="420" t="s">
        <v>313</v>
      </c>
      <c r="S279" s="420"/>
      <c r="T279" s="420"/>
      <c r="U279" s="420"/>
      <c r="V279" s="420" t="s">
        <v>314</v>
      </c>
      <c r="W279" s="420"/>
      <c r="X279" s="420"/>
      <c r="Y279" s="420"/>
      <c r="Z279" s="420" t="s">
        <v>315</v>
      </c>
      <c r="AA279" s="420"/>
      <c r="AB279" s="420"/>
      <c r="AC279" s="420"/>
      <c r="AD279" s="420" t="s">
        <v>85</v>
      </c>
      <c r="AE279" s="420"/>
      <c r="AF279" s="420"/>
      <c r="AG279" s="420"/>
      <c r="AH279" s="420" t="s">
        <v>315</v>
      </c>
      <c r="AI279" s="420"/>
      <c r="AJ279" s="420"/>
      <c r="AK279" s="420"/>
      <c r="AL279" s="420" t="s">
        <v>85</v>
      </c>
      <c r="AM279" s="420"/>
      <c r="AN279" s="420"/>
      <c r="AO279" s="421"/>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opLeftCell="A16" zoomScale="40" zoomScaleNormal="40" workbookViewId="0">
      <selection activeCell="AN30" sqref="AN30"/>
    </sheetView>
  </sheetViews>
  <sheetFormatPr defaultRowHeight="18.75" x14ac:dyDescent="0.4"/>
  <cols>
    <col min="1" max="8" width="3.625" customWidth="1"/>
    <col min="9" max="9" width="1.5" customWidth="1"/>
    <col min="10" max="256" width="3.625" customWidth="1"/>
  </cols>
  <sheetData>
    <row r="4" spans="6:25" ht="19.5" thickBot="1" x14ac:dyDescent="0.45">
      <c r="I4" s="3"/>
      <c r="J4" s="395" t="str">
        <f>"+0"</f>
        <v>+0</v>
      </c>
      <c r="K4" s="290"/>
      <c r="L4" s="290"/>
      <c r="M4" s="396"/>
      <c r="N4" s="395" t="str">
        <f>"+1"</f>
        <v>+1</v>
      </c>
      <c r="O4" s="290"/>
      <c r="P4" s="290"/>
      <c r="Q4" s="396"/>
      <c r="R4" s="395" t="str">
        <f>"+2"</f>
        <v>+2</v>
      </c>
      <c r="S4" s="290"/>
      <c r="T4" s="290"/>
      <c r="U4" s="396"/>
      <c r="V4" s="395" t="str">
        <f>"+3"</f>
        <v>+3</v>
      </c>
      <c r="W4" s="290"/>
      <c r="X4" s="290"/>
      <c r="Y4" s="396"/>
    </row>
    <row r="5" spans="6:25" ht="18.75" customHeight="1" x14ac:dyDescent="0.4">
      <c r="G5" s="444" t="s">
        <v>316</v>
      </c>
      <c r="H5" s="444"/>
      <c r="I5" s="4"/>
      <c r="J5" s="459" t="s">
        <v>847</v>
      </c>
      <c r="K5" s="460"/>
      <c r="L5" s="460"/>
      <c r="M5" s="461"/>
      <c r="N5" s="41" t="s">
        <v>846</v>
      </c>
      <c r="O5" s="41"/>
      <c r="P5" s="41"/>
      <c r="Q5" s="41"/>
      <c r="R5" s="41"/>
      <c r="S5" s="41"/>
      <c r="T5" s="41"/>
      <c r="U5" s="41"/>
      <c r="V5" s="41"/>
      <c r="W5" s="41"/>
      <c r="X5" s="41"/>
      <c r="Y5" s="422"/>
    </row>
    <row r="6" spans="6:25" ht="19.5" thickBot="1" x14ac:dyDescent="0.45">
      <c r="G6" s="410"/>
      <c r="H6" s="410"/>
      <c r="I6" s="5"/>
      <c r="J6" s="426" t="s">
        <v>85</v>
      </c>
      <c r="K6" s="406"/>
      <c r="L6" s="406"/>
      <c r="M6" s="406"/>
      <c r="N6" s="406" t="s">
        <v>312</v>
      </c>
      <c r="O6" s="406"/>
      <c r="P6" s="406"/>
      <c r="Q6" s="406"/>
      <c r="R6" s="406" t="s">
        <v>313</v>
      </c>
      <c r="S6" s="406"/>
      <c r="T6" s="406"/>
      <c r="U6" s="406"/>
      <c r="V6" s="406" t="s">
        <v>314</v>
      </c>
      <c r="W6" s="406"/>
      <c r="X6" s="406"/>
      <c r="Y6" s="427"/>
    </row>
    <row r="7" spans="6:25" x14ac:dyDescent="0.4">
      <c r="G7" s="444" t="s">
        <v>317</v>
      </c>
      <c r="H7" s="444"/>
      <c r="I7" s="4"/>
      <c r="J7" s="40" t="s">
        <v>846</v>
      </c>
      <c r="K7" s="41"/>
      <c r="L7" s="41"/>
      <c r="M7" s="41"/>
      <c r="N7" s="41"/>
      <c r="O7" s="41"/>
      <c r="P7" s="41"/>
      <c r="Q7" s="41"/>
      <c r="R7" s="41" t="s">
        <v>849</v>
      </c>
      <c r="S7" s="41"/>
      <c r="T7" s="41"/>
      <c r="U7" s="41"/>
      <c r="V7" s="41"/>
      <c r="W7" s="41"/>
      <c r="X7" s="41"/>
      <c r="Y7" s="422"/>
    </row>
    <row r="8" spans="6:25" ht="19.5" thickBot="1" x14ac:dyDescent="0.45">
      <c r="G8" s="410"/>
      <c r="H8" s="410"/>
      <c r="I8" s="6"/>
      <c r="J8" s="419" t="s">
        <v>315</v>
      </c>
      <c r="K8" s="420"/>
      <c r="L8" s="420"/>
      <c r="M8" s="420"/>
      <c r="N8" s="420" t="s">
        <v>85</v>
      </c>
      <c r="O8" s="420"/>
      <c r="P8" s="420"/>
      <c r="Q8" s="420"/>
      <c r="R8" s="420" t="s">
        <v>315</v>
      </c>
      <c r="S8" s="420"/>
      <c r="T8" s="420"/>
      <c r="U8" s="420"/>
      <c r="V8" s="420" t="s">
        <v>85</v>
      </c>
      <c r="W8" s="420"/>
      <c r="X8" s="420"/>
      <c r="Y8" s="421"/>
    </row>
    <row r="12" spans="6:25" ht="19.5" thickBot="1" x14ac:dyDescent="0.45">
      <c r="F12" s="2"/>
      <c r="G12" s="2"/>
      <c r="H12" s="2"/>
      <c r="I12" s="3"/>
      <c r="J12" s="395" t="str">
        <f>"+0"</f>
        <v>+0</v>
      </c>
      <c r="K12" s="290"/>
      <c r="L12" s="290"/>
      <c r="M12" s="396"/>
      <c r="N12" s="395" t="str">
        <f>"+1"</f>
        <v>+1</v>
      </c>
      <c r="O12" s="290"/>
      <c r="P12" s="290"/>
      <c r="Q12" s="396"/>
      <c r="R12" s="395" t="str">
        <f>"+2"</f>
        <v>+2</v>
      </c>
      <c r="S12" s="290"/>
      <c r="T12" s="290"/>
      <c r="U12" s="396"/>
      <c r="V12" s="395" t="str">
        <f>"+3"</f>
        <v>+3</v>
      </c>
      <c r="W12" s="290"/>
      <c r="X12" s="290"/>
      <c r="Y12" s="396"/>
    </row>
    <row r="13" spans="6:25" ht="18.75" customHeight="1" x14ac:dyDescent="0.4">
      <c r="F13" s="57" t="s">
        <v>316</v>
      </c>
      <c r="G13" s="57"/>
      <c r="H13" s="57"/>
      <c r="I13" s="4"/>
      <c r="J13" s="459" t="s">
        <v>851</v>
      </c>
      <c r="K13" s="460"/>
      <c r="L13" s="460"/>
      <c r="M13" s="461"/>
      <c r="N13" s="41" t="s">
        <v>846</v>
      </c>
      <c r="O13" s="41"/>
      <c r="P13" s="41"/>
      <c r="Q13" s="41"/>
      <c r="R13" s="41"/>
      <c r="S13" s="41"/>
      <c r="T13" s="41"/>
      <c r="U13" s="41"/>
      <c r="V13" s="41"/>
      <c r="W13" s="41"/>
      <c r="X13" s="41"/>
      <c r="Y13" s="422"/>
    </row>
    <row r="14" spans="6:25" ht="19.5" thickBot="1" x14ac:dyDescent="0.45">
      <c r="F14" s="410"/>
      <c r="G14" s="410"/>
      <c r="H14" s="410"/>
      <c r="I14" s="34"/>
      <c r="J14" s="426" t="s">
        <v>85</v>
      </c>
      <c r="K14" s="406"/>
      <c r="L14" s="406"/>
      <c r="M14" s="406"/>
      <c r="N14" s="406" t="s">
        <v>312</v>
      </c>
      <c r="O14" s="406"/>
      <c r="P14" s="406"/>
      <c r="Q14" s="406"/>
      <c r="R14" s="406" t="s">
        <v>313</v>
      </c>
      <c r="S14" s="406"/>
      <c r="T14" s="406"/>
      <c r="U14" s="406"/>
      <c r="V14" s="406" t="s">
        <v>314</v>
      </c>
      <c r="W14" s="406"/>
      <c r="X14" s="406"/>
      <c r="Y14" s="427"/>
    </row>
    <row r="15" spans="6:25" x14ac:dyDescent="0.4">
      <c r="F15" s="57" t="s">
        <v>317</v>
      </c>
      <c r="G15" s="57"/>
      <c r="H15" s="57"/>
      <c r="I15" s="4"/>
      <c r="J15" s="40" t="s">
        <v>846</v>
      </c>
      <c r="K15" s="41"/>
      <c r="L15" s="41"/>
      <c r="M15" s="41"/>
      <c r="N15" s="41"/>
      <c r="O15" s="41"/>
      <c r="P15" s="41"/>
      <c r="Q15" s="41"/>
      <c r="R15" s="41" t="s">
        <v>865</v>
      </c>
      <c r="S15" s="41"/>
      <c r="T15" s="41"/>
      <c r="U15" s="41"/>
      <c r="V15" s="41"/>
      <c r="W15" s="41"/>
      <c r="X15" s="41"/>
      <c r="Y15" s="422"/>
    </row>
    <row r="16" spans="6:25" ht="19.5" thickBot="1" x14ac:dyDescent="0.45">
      <c r="F16" s="410"/>
      <c r="G16" s="410"/>
      <c r="H16" s="410"/>
      <c r="I16" s="6"/>
      <c r="J16" s="419" t="s">
        <v>315</v>
      </c>
      <c r="K16" s="420"/>
      <c r="L16" s="420"/>
      <c r="M16" s="420"/>
      <c r="N16" s="420" t="s">
        <v>85</v>
      </c>
      <c r="O16" s="420"/>
      <c r="P16" s="420"/>
      <c r="Q16" s="420"/>
      <c r="R16" s="420" t="s">
        <v>315</v>
      </c>
      <c r="S16" s="420"/>
      <c r="T16" s="420"/>
      <c r="U16" s="420"/>
      <c r="V16" s="420" t="s">
        <v>85</v>
      </c>
      <c r="W16" s="420"/>
      <c r="X16" s="420"/>
      <c r="Y16" s="421"/>
    </row>
    <row r="17" spans="6:25" x14ac:dyDescent="0.4">
      <c r="F17" s="57" t="s">
        <v>325</v>
      </c>
      <c r="G17" s="57"/>
      <c r="H17" s="57"/>
      <c r="I17" s="4"/>
      <c r="J17" s="411" t="s">
        <v>697</v>
      </c>
      <c r="K17" s="412"/>
      <c r="L17" s="412"/>
      <c r="M17" s="412"/>
      <c r="N17" s="412"/>
      <c r="O17" s="412"/>
      <c r="P17" s="412"/>
      <c r="Q17" s="412"/>
      <c r="R17" s="412"/>
      <c r="S17" s="412"/>
      <c r="T17" s="412"/>
      <c r="U17" s="412"/>
      <c r="V17" s="412"/>
      <c r="W17" s="412"/>
      <c r="X17" s="412"/>
      <c r="Y17" s="413"/>
    </row>
    <row r="18" spans="6:25" ht="19.5" thickBot="1" x14ac:dyDescent="0.45">
      <c r="F18" s="410"/>
      <c r="G18" s="410"/>
      <c r="H18" s="410"/>
      <c r="I18" s="6"/>
      <c r="J18" s="419" t="s">
        <v>85</v>
      </c>
      <c r="K18" s="420"/>
      <c r="L18" s="420"/>
      <c r="M18" s="420"/>
      <c r="N18" s="416" t="s">
        <v>315</v>
      </c>
      <c r="O18" s="420"/>
      <c r="P18" s="420"/>
      <c r="Q18" s="420"/>
      <c r="R18" s="420" t="s">
        <v>314</v>
      </c>
      <c r="S18" s="420"/>
      <c r="T18" s="420"/>
      <c r="U18" s="417"/>
      <c r="V18" s="420" t="s">
        <v>313</v>
      </c>
      <c r="W18" s="420"/>
      <c r="X18" s="420"/>
      <c r="Y18" s="421"/>
    </row>
    <row r="19" spans="6:25" x14ac:dyDescent="0.4">
      <c r="F19" s="57" t="s">
        <v>326</v>
      </c>
      <c r="G19" s="57"/>
      <c r="H19" s="57"/>
      <c r="I19" s="4"/>
      <c r="J19" s="411" t="s">
        <v>698</v>
      </c>
      <c r="K19" s="412"/>
      <c r="L19" s="412"/>
      <c r="M19" s="412"/>
      <c r="N19" s="412"/>
      <c r="O19" s="412"/>
      <c r="P19" s="412"/>
      <c r="Q19" s="412"/>
      <c r="R19" s="412"/>
      <c r="S19" s="412"/>
      <c r="T19" s="412"/>
      <c r="U19" s="412"/>
      <c r="V19" s="412"/>
      <c r="W19" s="412"/>
      <c r="X19" s="412"/>
      <c r="Y19" s="413"/>
    </row>
    <row r="20" spans="6:25" ht="19.5" thickBot="1" x14ac:dyDescent="0.45">
      <c r="F20" s="410"/>
      <c r="G20" s="410"/>
      <c r="H20" s="410"/>
      <c r="I20" s="6"/>
      <c r="J20" s="419" t="s">
        <v>85</v>
      </c>
      <c r="K20" s="420"/>
      <c r="L20" s="420"/>
      <c r="M20" s="417"/>
      <c r="N20" s="420" t="s">
        <v>315</v>
      </c>
      <c r="O20" s="420"/>
      <c r="P20" s="420"/>
      <c r="Q20" s="420"/>
      <c r="R20" s="420" t="s">
        <v>314</v>
      </c>
      <c r="S20" s="420"/>
      <c r="T20" s="420"/>
      <c r="U20" s="417"/>
      <c r="V20" s="420" t="s">
        <v>313</v>
      </c>
      <c r="W20" s="420"/>
      <c r="X20" s="420"/>
      <c r="Y20" s="421"/>
    </row>
    <row r="21" spans="6:25" x14ac:dyDescent="0.4">
      <c r="F21" s="57" t="s">
        <v>2</v>
      </c>
      <c r="G21" s="57"/>
      <c r="H21" s="57"/>
      <c r="I21" s="4"/>
      <c r="J21" s="462" t="s">
        <v>2</v>
      </c>
      <c r="K21" s="463"/>
      <c r="L21" s="463"/>
      <c r="M21" s="463"/>
      <c r="N21" s="463"/>
      <c r="O21" s="463"/>
      <c r="P21" s="463"/>
      <c r="Q21" s="463"/>
      <c r="R21" s="463"/>
      <c r="S21" s="463"/>
      <c r="T21" s="463"/>
      <c r="U21" s="463"/>
      <c r="V21" s="463"/>
      <c r="W21" s="463"/>
      <c r="X21" s="463"/>
      <c r="Y21" s="464"/>
    </row>
    <row r="22" spans="6:25" ht="19.5" thickBot="1" x14ac:dyDescent="0.45">
      <c r="F22" s="410"/>
      <c r="G22" s="410"/>
      <c r="H22" s="410"/>
      <c r="I22" s="6"/>
      <c r="J22" s="465"/>
      <c r="K22" s="466"/>
      <c r="L22" s="466"/>
      <c r="M22" s="466"/>
      <c r="N22" s="466"/>
      <c r="O22" s="466"/>
      <c r="P22" s="466"/>
      <c r="Q22" s="466"/>
      <c r="R22" s="466"/>
      <c r="S22" s="466"/>
      <c r="T22" s="466"/>
      <c r="U22" s="466"/>
      <c r="V22" s="466"/>
      <c r="W22" s="466"/>
      <c r="X22" s="466"/>
      <c r="Y22" s="467"/>
    </row>
    <row r="23" spans="6:25" x14ac:dyDescent="0.4">
      <c r="F23" s="57" t="s">
        <v>874</v>
      </c>
      <c r="G23" s="57"/>
      <c r="H23" s="57"/>
      <c r="I23" s="4"/>
      <c r="J23" s="411" t="s">
        <v>866</v>
      </c>
      <c r="K23" s="412"/>
      <c r="L23" s="412"/>
      <c r="M23" s="412"/>
      <c r="N23" s="412"/>
      <c r="O23" s="412"/>
      <c r="P23" s="412"/>
      <c r="Q23" s="412"/>
      <c r="R23" s="412"/>
      <c r="S23" s="412"/>
      <c r="T23" s="412"/>
      <c r="U23" s="412"/>
      <c r="V23" s="412"/>
      <c r="W23" s="412"/>
      <c r="X23" s="412"/>
      <c r="Y23" s="413"/>
    </row>
    <row r="24" spans="6:25" ht="19.5" thickBot="1" x14ac:dyDescent="0.45">
      <c r="F24" s="410"/>
      <c r="G24" s="410"/>
      <c r="H24" s="410"/>
      <c r="I24" s="6"/>
      <c r="J24" s="419" t="s">
        <v>85</v>
      </c>
      <c r="K24" s="420"/>
      <c r="L24" s="420"/>
      <c r="M24" s="420"/>
      <c r="N24" s="416" t="s">
        <v>315</v>
      </c>
      <c r="O24" s="420"/>
      <c r="P24" s="420"/>
      <c r="Q24" s="420"/>
      <c r="R24" s="420" t="s">
        <v>314</v>
      </c>
      <c r="S24" s="420"/>
      <c r="T24" s="420"/>
      <c r="U24" s="420"/>
      <c r="V24" s="416" t="s">
        <v>313</v>
      </c>
      <c r="W24" s="420"/>
      <c r="X24" s="420"/>
      <c r="Y24" s="421"/>
    </row>
    <row r="27" spans="6:25" ht="19.5" thickBot="1" x14ac:dyDescent="0.45">
      <c r="F27" s="2"/>
      <c r="G27" s="2"/>
      <c r="H27" s="2"/>
      <c r="I27" s="3"/>
      <c r="J27" s="395" t="str">
        <f>"+0"</f>
        <v>+0</v>
      </c>
      <c r="K27" s="290"/>
      <c r="L27" s="290"/>
      <c r="M27" s="396"/>
      <c r="N27" s="395" t="str">
        <f>"+1"</f>
        <v>+1</v>
      </c>
      <c r="O27" s="290"/>
      <c r="P27" s="290"/>
      <c r="Q27" s="396"/>
      <c r="R27" s="395" t="str">
        <f>"+2"</f>
        <v>+2</v>
      </c>
      <c r="S27" s="290"/>
      <c r="T27" s="290"/>
      <c r="U27" s="396"/>
      <c r="V27" s="395" t="str">
        <f>"+3"</f>
        <v>+3</v>
      </c>
      <c r="W27" s="290"/>
      <c r="X27" s="290"/>
      <c r="Y27" s="396"/>
    </row>
    <row r="28" spans="6:25" ht="18.75" customHeight="1" x14ac:dyDescent="0.4">
      <c r="F28" s="57" t="s">
        <v>316</v>
      </c>
      <c r="G28" s="57"/>
      <c r="H28" s="57"/>
      <c r="I28" s="4"/>
      <c r="J28" s="459" t="s">
        <v>855</v>
      </c>
      <c r="K28" s="460"/>
      <c r="L28" s="460"/>
      <c r="M28" s="461"/>
      <c r="N28" s="41" t="s">
        <v>846</v>
      </c>
      <c r="O28" s="41"/>
      <c r="P28" s="41"/>
      <c r="Q28" s="41"/>
      <c r="R28" s="41"/>
      <c r="S28" s="41"/>
      <c r="T28" s="41"/>
      <c r="U28" s="41"/>
      <c r="V28" s="41"/>
      <c r="W28" s="41"/>
      <c r="X28" s="41"/>
      <c r="Y28" s="422"/>
    </row>
    <row r="29" spans="6:25" ht="19.5" thickBot="1" x14ac:dyDescent="0.45">
      <c r="F29" s="410"/>
      <c r="G29" s="410"/>
      <c r="H29" s="410"/>
      <c r="I29" s="5"/>
      <c r="J29" s="426" t="s">
        <v>85</v>
      </c>
      <c r="K29" s="406"/>
      <c r="L29" s="406"/>
      <c r="M29" s="406"/>
      <c r="N29" s="406" t="s">
        <v>312</v>
      </c>
      <c r="O29" s="406"/>
      <c r="P29" s="406"/>
      <c r="Q29" s="406"/>
      <c r="R29" s="406" t="s">
        <v>313</v>
      </c>
      <c r="S29" s="406"/>
      <c r="T29" s="406"/>
      <c r="U29" s="406"/>
      <c r="V29" s="406" t="s">
        <v>314</v>
      </c>
      <c r="W29" s="406"/>
      <c r="X29" s="406"/>
      <c r="Y29" s="427"/>
    </row>
    <row r="30" spans="6:25" x14ac:dyDescent="0.4">
      <c r="F30" s="57" t="s">
        <v>317</v>
      </c>
      <c r="G30" s="57"/>
      <c r="H30" s="57"/>
      <c r="I30" s="4"/>
      <c r="J30" s="40" t="s">
        <v>846</v>
      </c>
      <c r="K30" s="41"/>
      <c r="L30" s="41"/>
      <c r="M30" s="41"/>
      <c r="N30" s="41"/>
      <c r="O30" s="41"/>
      <c r="P30" s="41"/>
      <c r="Q30" s="41"/>
      <c r="R30" s="41" t="s">
        <v>865</v>
      </c>
      <c r="S30" s="41"/>
      <c r="T30" s="41"/>
      <c r="U30" s="41"/>
      <c r="V30" s="41"/>
      <c r="W30" s="41"/>
      <c r="X30" s="41"/>
      <c r="Y30" s="422"/>
    </row>
    <row r="31" spans="6:25" ht="19.5" thickBot="1" x14ac:dyDescent="0.45">
      <c r="F31" s="410"/>
      <c r="G31" s="410"/>
      <c r="H31" s="410"/>
      <c r="I31" s="6"/>
      <c r="J31" s="419" t="s">
        <v>315</v>
      </c>
      <c r="K31" s="420"/>
      <c r="L31" s="420"/>
      <c r="M31" s="420"/>
      <c r="N31" s="420" t="s">
        <v>85</v>
      </c>
      <c r="O31" s="420"/>
      <c r="P31" s="420"/>
      <c r="Q31" s="420"/>
      <c r="R31" s="420" t="s">
        <v>315</v>
      </c>
      <c r="S31" s="420"/>
      <c r="T31" s="420"/>
      <c r="U31" s="420"/>
      <c r="V31" s="420" t="s">
        <v>85</v>
      </c>
      <c r="W31" s="420"/>
      <c r="X31" s="420"/>
      <c r="Y31" s="421"/>
    </row>
    <row r="32" spans="6:25" x14ac:dyDescent="0.4">
      <c r="F32" s="57" t="s">
        <v>325</v>
      </c>
      <c r="G32" s="57"/>
      <c r="H32" s="57"/>
      <c r="I32" s="4"/>
      <c r="J32" s="411" t="s">
        <v>697</v>
      </c>
      <c r="K32" s="412"/>
      <c r="L32" s="412"/>
      <c r="M32" s="412"/>
      <c r="N32" s="412"/>
      <c r="O32" s="412"/>
      <c r="P32" s="412"/>
      <c r="Q32" s="412"/>
      <c r="R32" s="412"/>
      <c r="S32" s="412"/>
      <c r="T32" s="412"/>
      <c r="U32" s="412"/>
      <c r="V32" s="412"/>
      <c r="W32" s="412"/>
      <c r="X32" s="412"/>
      <c r="Y32" s="413"/>
    </row>
    <row r="33" spans="6:25" ht="19.5" thickBot="1" x14ac:dyDescent="0.45">
      <c r="F33" s="410"/>
      <c r="G33" s="410"/>
      <c r="H33" s="410"/>
      <c r="I33" s="6"/>
      <c r="J33" s="414" t="s">
        <v>85</v>
      </c>
      <c r="K33" s="415"/>
      <c r="L33" s="415"/>
      <c r="M33" s="416"/>
      <c r="N33" s="417" t="s">
        <v>315</v>
      </c>
      <c r="O33" s="415"/>
      <c r="P33" s="415"/>
      <c r="Q33" s="416"/>
      <c r="R33" s="417" t="s">
        <v>314</v>
      </c>
      <c r="S33" s="415"/>
      <c r="T33" s="415"/>
      <c r="U33" s="416"/>
      <c r="V33" s="417" t="s">
        <v>313</v>
      </c>
      <c r="W33" s="415"/>
      <c r="X33" s="415"/>
      <c r="Y33" s="418"/>
    </row>
    <row r="34" spans="6:25" x14ac:dyDescent="0.4">
      <c r="F34" s="57" t="s">
        <v>326</v>
      </c>
      <c r="G34" s="57"/>
      <c r="H34" s="57"/>
      <c r="I34" s="4"/>
      <c r="J34" s="411" t="s">
        <v>698</v>
      </c>
      <c r="K34" s="412"/>
      <c r="L34" s="412"/>
      <c r="M34" s="412"/>
      <c r="N34" s="412"/>
      <c r="O34" s="412"/>
      <c r="P34" s="412"/>
      <c r="Q34" s="412"/>
      <c r="R34" s="412"/>
      <c r="S34" s="412"/>
      <c r="T34" s="412"/>
      <c r="U34" s="412"/>
      <c r="V34" s="412"/>
      <c r="W34" s="412"/>
      <c r="X34" s="412"/>
      <c r="Y34" s="413"/>
    </row>
    <row r="35" spans="6:25" ht="19.5" thickBot="1" x14ac:dyDescent="0.45">
      <c r="F35" s="410"/>
      <c r="G35" s="410"/>
      <c r="H35" s="410"/>
      <c r="I35" s="6"/>
      <c r="J35" s="414" t="s">
        <v>85</v>
      </c>
      <c r="K35" s="415"/>
      <c r="L35" s="415"/>
      <c r="M35" s="416"/>
      <c r="N35" s="417" t="s">
        <v>315</v>
      </c>
      <c r="O35" s="415"/>
      <c r="P35" s="415"/>
      <c r="Q35" s="416"/>
      <c r="R35" s="417" t="s">
        <v>314</v>
      </c>
      <c r="S35" s="415"/>
      <c r="T35" s="415"/>
      <c r="U35" s="416"/>
      <c r="V35" s="417" t="s">
        <v>313</v>
      </c>
      <c r="W35" s="415"/>
      <c r="X35" s="415"/>
      <c r="Y35" s="418"/>
    </row>
    <row r="36" spans="6:25" x14ac:dyDescent="0.4">
      <c r="F36" s="57" t="s">
        <v>2</v>
      </c>
      <c r="G36" s="57"/>
      <c r="H36" s="57"/>
      <c r="I36" s="4"/>
      <c r="J36" s="462" t="s">
        <v>2</v>
      </c>
      <c r="K36" s="463"/>
      <c r="L36" s="463"/>
      <c r="M36" s="463"/>
      <c r="N36" s="463"/>
      <c r="O36" s="463"/>
      <c r="P36" s="463"/>
      <c r="Q36" s="463"/>
      <c r="R36" s="463"/>
      <c r="S36" s="463"/>
      <c r="T36" s="463"/>
      <c r="U36" s="463"/>
      <c r="V36" s="463"/>
      <c r="W36" s="463"/>
      <c r="X36" s="463"/>
      <c r="Y36" s="464"/>
    </row>
    <row r="37" spans="6:25" ht="19.5" thickBot="1" x14ac:dyDescent="0.45">
      <c r="F37" s="410"/>
      <c r="G37" s="410"/>
      <c r="H37" s="410"/>
      <c r="I37" s="6"/>
      <c r="J37" s="465"/>
      <c r="K37" s="466"/>
      <c r="L37" s="466"/>
      <c r="M37" s="466"/>
      <c r="N37" s="466"/>
      <c r="O37" s="466"/>
      <c r="P37" s="466"/>
      <c r="Q37" s="466"/>
      <c r="R37" s="466"/>
      <c r="S37" s="466"/>
      <c r="T37" s="466"/>
      <c r="U37" s="466"/>
      <c r="V37" s="466"/>
      <c r="W37" s="466"/>
      <c r="X37" s="466"/>
      <c r="Y37" s="467"/>
    </row>
    <row r="38" spans="6:25" x14ac:dyDescent="0.4">
      <c r="F38" s="57" t="s">
        <v>874</v>
      </c>
      <c r="G38" s="57"/>
      <c r="H38" s="57"/>
      <c r="I38" s="4"/>
      <c r="J38" s="411" t="s">
        <v>866</v>
      </c>
      <c r="K38" s="412"/>
      <c r="L38" s="412"/>
      <c r="M38" s="412"/>
      <c r="N38" s="412"/>
      <c r="O38" s="412"/>
      <c r="P38" s="412"/>
      <c r="Q38" s="412"/>
      <c r="R38" s="412"/>
      <c r="S38" s="412"/>
      <c r="T38" s="412"/>
      <c r="U38" s="412"/>
      <c r="V38" s="412"/>
      <c r="W38" s="412"/>
      <c r="X38" s="412"/>
      <c r="Y38" s="413"/>
    </row>
    <row r="39" spans="6:25" ht="19.5" thickBot="1" x14ac:dyDescent="0.45">
      <c r="F39" s="410"/>
      <c r="G39" s="410"/>
      <c r="H39" s="410"/>
      <c r="I39" s="6"/>
      <c r="J39" s="414" t="s">
        <v>85</v>
      </c>
      <c r="K39" s="415"/>
      <c r="L39" s="415"/>
      <c r="M39" s="416"/>
      <c r="N39" s="417" t="s">
        <v>315</v>
      </c>
      <c r="O39" s="415"/>
      <c r="P39" s="415"/>
      <c r="Q39" s="416"/>
      <c r="R39" s="417" t="s">
        <v>314</v>
      </c>
      <c r="S39" s="415"/>
      <c r="T39" s="415"/>
      <c r="U39" s="416"/>
      <c r="V39" s="417" t="s">
        <v>313</v>
      </c>
      <c r="W39" s="415"/>
      <c r="X39" s="415"/>
      <c r="Y39" s="418"/>
    </row>
    <row r="41" spans="6:25" ht="19.5" thickBot="1" x14ac:dyDescent="0.45">
      <c r="I41" s="3"/>
      <c r="J41" s="395" t="str">
        <f>"+0"</f>
        <v>+0</v>
      </c>
      <c r="K41" s="290"/>
      <c r="L41" s="290"/>
      <c r="M41" s="396"/>
      <c r="N41" s="395" t="str">
        <f>"+1"</f>
        <v>+1</v>
      </c>
      <c r="O41" s="290"/>
      <c r="P41" s="290"/>
      <c r="Q41" s="396"/>
      <c r="R41" s="395" t="str">
        <f>"+2"</f>
        <v>+2</v>
      </c>
      <c r="S41" s="290"/>
      <c r="T41" s="290"/>
      <c r="U41" s="396"/>
      <c r="V41" s="395" t="str">
        <f>"+3"</f>
        <v>+3</v>
      </c>
      <c r="W41" s="290"/>
      <c r="X41" s="290"/>
      <c r="Y41" s="396"/>
    </row>
    <row r="42" spans="6:25" ht="18.75" customHeight="1" x14ac:dyDescent="0.4">
      <c r="G42" s="444" t="s">
        <v>316</v>
      </c>
      <c r="H42" s="444"/>
      <c r="I42" s="4"/>
      <c r="J42" s="459" t="s">
        <v>856</v>
      </c>
      <c r="K42" s="460"/>
      <c r="L42" s="460"/>
      <c r="M42" s="461"/>
      <c r="N42" s="41" t="s">
        <v>65</v>
      </c>
      <c r="O42" s="41"/>
      <c r="P42" s="41"/>
      <c r="Q42" s="41"/>
      <c r="R42" s="41"/>
      <c r="S42" s="41"/>
      <c r="T42" s="41"/>
      <c r="U42" s="41"/>
      <c r="V42" s="41"/>
      <c r="W42" s="41"/>
      <c r="X42" s="41"/>
      <c r="Y42" s="422"/>
    </row>
    <row r="43" spans="6:25" ht="19.5" thickBot="1" x14ac:dyDescent="0.45">
      <c r="G43" s="410"/>
      <c r="H43" s="410"/>
      <c r="I43" s="5"/>
      <c r="J43" s="426" t="s">
        <v>85</v>
      </c>
      <c r="K43" s="406"/>
      <c r="L43" s="406"/>
      <c r="M43" s="406"/>
      <c r="N43" s="406" t="s">
        <v>312</v>
      </c>
      <c r="O43" s="406"/>
      <c r="P43" s="406"/>
      <c r="Q43" s="406"/>
      <c r="R43" s="406" t="s">
        <v>313</v>
      </c>
      <c r="S43" s="406"/>
      <c r="T43" s="406"/>
      <c r="U43" s="406"/>
      <c r="V43" s="406" t="s">
        <v>314</v>
      </c>
      <c r="W43" s="406"/>
      <c r="X43" s="406"/>
      <c r="Y43" s="427"/>
    </row>
    <row r="44" spans="6:25" x14ac:dyDescent="0.4">
      <c r="G44" s="444" t="s">
        <v>317</v>
      </c>
      <c r="H44" s="444"/>
      <c r="I44" s="4"/>
      <c r="J44" s="40" t="s">
        <v>65</v>
      </c>
      <c r="K44" s="41"/>
      <c r="L44" s="41"/>
      <c r="M44" s="41"/>
      <c r="N44" s="41"/>
      <c r="O44" s="41"/>
      <c r="P44" s="41"/>
      <c r="Q44" s="41"/>
      <c r="R44" s="41" t="s">
        <v>873</v>
      </c>
      <c r="S44" s="41"/>
      <c r="T44" s="41"/>
      <c r="U44" s="41"/>
      <c r="V44" s="41"/>
      <c r="W44" s="41"/>
      <c r="X44" s="41"/>
      <c r="Y44" s="422"/>
    </row>
    <row r="45" spans="6:25" ht="19.5" thickBot="1" x14ac:dyDescent="0.45">
      <c r="G45" s="410"/>
      <c r="H45" s="410"/>
      <c r="I45" s="6"/>
      <c r="J45" s="419" t="s">
        <v>315</v>
      </c>
      <c r="K45" s="420"/>
      <c r="L45" s="420"/>
      <c r="M45" s="420"/>
      <c r="N45" s="420" t="s">
        <v>85</v>
      </c>
      <c r="O45" s="420"/>
      <c r="P45" s="420"/>
      <c r="Q45" s="420"/>
      <c r="R45" s="420" t="s">
        <v>315</v>
      </c>
      <c r="S45" s="420"/>
      <c r="T45" s="420"/>
      <c r="U45" s="420"/>
      <c r="V45" s="420" t="s">
        <v>85</v>
      </c>
      <c r="W45" s="420"/>
      <c r="X45" s="420"/>
      <c r="Y45" s="421"/>
    </row>
    <row r="47" spans="6:25" s="24" customFormat="1" x14ac:dyDescent="0.4"/>
    <row r="49" spans="6:25" ht="19.5" thickBot="1" x14ac:dyDescent="0.45">
      <c r="I49" s="3"/>
      <c r="J49" s="395" t="str">
        <f>"+0"</f>
        <v>+0</v>
      </c>
      <c r="K49" s="290"/>
      <c r="L49" s="290"/>
      <c r="M49" s="396"/>
      <c r="N49" s="395" t="str">
        <f>"+1"</f>
        <v>+1</v>
      </c>
      <c r="O49" s="290"/>
      <c r="P49" s="290"/>
      <c r="Q49" s="396"/>
      <c r="R49" s="395" t="str">
        <f>"+2"</f>
        <v>+2</v>
      </c>
      <c r="S49" s="290"/>
      <c r="T49" s="290"/>
      <c r="U49" s="396"/>
      <c r="V49" s="395" t="str">
        <f>"+3"</f>
        <v>+3</v>
      </c>
      <c r="W49" s="290"/>
      <c r="X49" s="290"/>
      <c r="Y49" s="396"/>
    </row>
    <row r="50" spans="6:25" ht="18.75" customHeight="1" x14ac:dyDescent="0.4">
      <c r="G50" s="444" t="s">
        <v>316</v>
      </c>
      <c r="H50" s="444"/>
      <c r="I50" s="4"/>
      <c r="J50" s="459" t="s">
        <v>857</v>
      </c>
      <c r="K50" s="460"/>
      <c r="L50" s="460"/>
      <c r="M50" s="461"/>
      <c r="N50" s="41" t="s">
        <v>846</v>
      </c>
      <c r="O50" s="41"/>
      <c r="P50" s="41"/>
      <c r="Q50" s="41"/>
      <c r="R50" s="41"/>
      <c r="S50" s="41"/>
      <c r="T50" s="41"/>
      <c r="U50" s="41"/>
      <c r="V50" s="41"/>
      <c r="W50" s="41"/>
      <c r="X50" s="41"/>
      <c r="Y50" s="422"/>
    </row>
    <row r="51" spans="6:25" ht="19.5" thickBot="1" x14ac:dyDescent="0.45">
      <c r="G51" s="410"/>
      <c r="H51" s="410"/>
      <c r="I51" s="5"/>
      <c r="J51" s="426" t="s">
        <v>85</v>
      </c>
      <c r="K51" s="406"/>
      <c r="L51" s="406"/>
      <c r="M51" s="406"/>
      <c r="N51" s="406" t="s">
        <v>312</v>
      </c>
      <c r="O51" s="406"/>
      <c r="P51" s="406"/>
      <c r="Q51" s="406"/>
      <c r="R51" s="406" t="s">
        <v>313</v>
      </c>
      <c r="S51" s="406"/>
      <c r="T51" s="406"/>
      <c r="U51" s="406"/>
      <c r="V51" s="406" t="s">
        <v>314</v>
      </c>
      <c r="W51" s="406"/>
      <c r="X51" s="406"/>
      <c r="Y51" s="427"/>
    </row>
    <row r="52" spans="6:25" x14ac:dyDescent="0.4">
      <c r="G52" s="444" t="s">
        <v>317</v>
      </c>
      <c r="H52" s="444"/>
      <c r="I52" s="4"/>
      <c r="J52" s="40" t="s">
        <v>846</v>
      </c>
      <c r="K52" s="41"/>
      <c r="L52" s="41"/>
      <c r="M52" s="41"/>
      <c r="N52" s="41"/>
      <c r="O52" s="41"/>
      <c r="P52" s="41"/>
      <c r="Q52" s="41"/>
      <c r="R52" s="41" t="s">
        <v>849</v>
      </c>
      <c r="S52" s="41"/>
      <c r="T52" s="41"/>
      <c r="U52" s="41"/>
      <c r="V52" s="41"/>
      <c r="W52" s="41"/>
      <c r="X52" s="41"/>
      <c r="Y52" s="422"/>
    </row>
    <row r="53" spans="6:25" ht="19.5" thickBot="1" x14ac:dyDescent="0.45">
      <c r="G53" s="410"/>
      <c r="H53" s="410"/>
      <c r="I53" s="6"/>
      <c r="J53" s="419" t="s">
        <v>315</v>
      </c>
      <c r="K53" s="420"/>
      <c r="L53" s="420"/>
      <c r="M53" s="420"/>
      <c r="N53" s="420" t="s">
        <v>85</v>
      </c>
      <c r="O53" s="420"/>
      <c r="P53" s="420"/>
      <c r="Q53" s="420"/>
      <c r="R53" s="420" t="s">
        <v>315</v>
      </c>
      <c r="S53" s="420"/>
      <c r="T53" s="420"/>
      <c r="U53" s="420"/>
      <c r="V53" s="420" t="s">
        <v>85</v>
      </c>
      <c r="W53" s="420"/>
      <c r="X53" s="420"/>
      <c r="Y53" s="421"/>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95" t="str">
        <f>"+0"</f>
        <v>+0</v>
      </c>
      <c r="K57" s="290"/>
      <c r="L57" s="290"/>
      <c r="M57" s="396"/>
      <c r="N57" s="395" t="str">
        <f>"+1"</f>
        <v>+1</v>
      </c>
      <c r="O57" s="290"/>
      <c r="P57" s="290"/>
      <c r="Q57" s="396"/>
      <c r="R57" s="395" t="str">
        <f>"+2"</f>
        <v>+2</v>
      </c>
      <c r="S57" s="290"/>
      <c r="T57" s="290"/>
      <c r="U57" s="396"/>
      <c r="V57" s="395" t="str">
        <f>"+3"</f>
        <v>+3</v>
      </c>
      <c r="W57" s="290"/>
      <c r="X57" s="290"/>
      <c r="Y57" s="396"/>
    </row>
    <row r="58" spans="6:25" ht="18.75" customHeight="1" x14ac:dyDescent="0.4">
      <c r="F58" s="57" t="s">
        <v>316</v>
      </c>
      <c r="G58" s="57"/>
      <c r="H58" s="57"/>
      <c r="I58" s="4"/>
      <c r="J58" s="459" t="s">
        <v>858</v>
      </c>
      <c r="K58" s="460"/>
      <c r="L58" s="460"/>
      <c r="M58" s="461"/>
      <c r="N58" s="41" t="s">
        <v>846</v>
      </c>
      <c r="O58" s="41"/>
      <c r="P58" s="41"/>
      <c r="Q58" s="41"/>
      <c r="R58" s="41"/>
      <c r="S58" s="41"/>
      <c r="T58" s="41"/>
      <c r="U58" s="41"/>
      <c r="V58" s="41"/>
      <c r="W58" s="41"/>
      <c r="X58" s="41"/>
      <c r="Y58" s="422"/>
    </row>
    <row r="59" spans="6:25" ht="19.5" thickBot="1" x14ac:dyDescent="0.45">
      <c r="F59" s="410"/>
      <c r="G59" s="410"/>
      <c r="H59" s="410"/>
      <c r="I59" s="5"/>
      <c r="J59" s="426" t="s">
        <v>85</v>
      </c>
      <c r="K59" s="406"/>
      <c r="L59" s="406"/>
      <c r="M59" s="406"/>
      <c r="N59" s="406" t="s">
        <v>312</v>
      </c>
      <c r="O59" s="406"/>
      <c r="P59" s="406"/>
      <c r="Q59" s="406"/>
      <c r="R59" s="406" t="s">
        <v>313</v>
      </c>
      <c r="S59" s="406"/>
      <c r="T59" s="406"/>
      <c r="U59" s="406"/>
      <c r="V59" s="406" t="s">
        <v>314</v>
      </c>
      <c r="W59" s="406"/>
      <c r="X59" s="406"/>
      <c r="Y59" s="427"/>
    </row>
    <row r="60" spans="6:25" x14ac:dyDescent="0.4">
      <c r="F60" s="57" t="s">
        <v>317</v>
      </c>
      <c r="G60" s="57"/>
      <c r="H60" s="57"/>
      <c r="I60" s="4"/>
      <c r="J60" s="40" t="s">
        <v>846</v>
      </c>
      <c r="K60" s="41"/>
      <c r="L60" s="41"/>
      <c r="M60" s="41"/>
      <c r="N60" s="41"/>
      <c r="O60" s="41"/>
      <c r="P60" s="41"/>
      <c r="Q60" s="41"/>
      <c r="R60" s="41" t="s">
        <v>865</v>
      </c>
      <c r="S60" s="41"/>
      <c r="T60" s="41"/>
      <c r="U60" s="41"/>
      <c r="V60" s="41"/>
      <c r="W60" s="41"/>
      <c r="X60" s="41"/>
      <c r="Y60" s="422"/>
    </row>
    <row r="61" spans="6:25" ht="19.5" thickBot="1" x14ac:dyDescent="0.45">
      <c r="F61" s="410"/>
      <c r="G61" s="410"/>
      <c r="H61" s="410"/>
      <c r="I61" s="6"/>
      <c r="J61" s="419" t="s">
        <v>315</v>
      </c>
      <c r="K61" s="420"/>
      <c r="L61" s="420"/>
      <c r="M61" s="420"/>
      <c r="N61" s="420" t="s">
        <v>85</v>
      </c>
      <c r="O61" s="420"/>
      <c r="P61" s="420"/>
      <c r="Q61" s="420"/>
      <c r="R61" s="420" t="s">
        <v>315</v>
      </c>
      <c r="S61" s="420"/>
      <c r="T61" s="420"/>
      <c r="U61" s="420"/>
      <c r="V61" s="420" t="s">
        <v>85</v>
      </c>
      <c r="W61" s="420"/>
      <c r="X61" s="420"/>
      <c r="Y61" s="421"/>
    </row>
    <row r="62" spans="6:25" x14ac:dyDescent="0.4">
      <c r="F62" s="57" t="s">
        <v>325</v>
      </c>
      <c r="G62" s="57"/>
      <c r="H62" s="57"/>
      <c r="I62" s="4"/>
      <c r="J62" s="411" t="s">
        <v>697</v>
      </c>
      <c r="K62" s="412"/>
      <c r="L62" s="412"/>
      <c r="M62" s="412"/>
      <c r="N62" s="412"/>
      <c r="O62" s="412"/>
      <c r="P62" s="412"/>
      <c r="Q62" s="412"/>
      <c r="R62" s="412"/>
      <c r="S62" s="412"/>
      <c r="T62" s="412"/>
      <c r="U62" s="412"/>
      <c r="V62" s="412"/>
      <c r="W62" s="412"/>
      <c r="X62" s="412"/>
      <c r="Y62" s="413"/>
    </row>
    <row r="63" spans="6:25" ht="19.5" thickBot="1" x14ac:dyDescent="0.45">
      <c r="F63" s="410"/>
      <c r="G63" s="410"/>
      <c r="H63" s="410"/>
      <c r="I63" s="6"/>
      <c r="J63" s="419" t="s">
        <v>85</v>
      </c>
      <c r="K63" s="420"/>
      <c r="L63" s="420"/>
      <c r="M63" s="420"/>
      <c r="N63" s="416" t="s">
        <v>315</v>
      </c>
      <c r="O63" s="420"/>
      <c r="P63" s="420"/>
      <c r="Q63" s="420"/>
      <c r="R63" s="420" t="s">
        <v>314</v>
      </c>
      <c r="S63" s="420"/>
      <c r="T63" s="420"/>
      <c r="U63" s="417"/>
      <c r="V63" s="420" t="s">
        <v>313</v>
      </c>
      <c r="W63" s="420"/>
      <c r="X63" s="420"/>
      <c r="Y63" s="421"/>
    </row>
    <row r="64" spans="6:25" x14ac:dyDescent="0.4">
      <c r="F64" s="57" t="s">
        <v>326</v>
      </c>
      <c r="G64" s="57"/>
      <c r="H64" s="57"/>
      <c r="I64" s="4"/>
      <c r="J64" s="411" t="s">
        <v>698</v>
      </c>
      <c r="K64" s="412"/>
      <c r="L64" s="412"/>
      <c r="M64" s="412"/>
      <c r="N64" s="412"/>
      <c r="O64" s="412"/>
      <c r="P64" s="412"/>
      <c r="Q64" s="412"/>
      <c r="R64" s="412"/>
      <c r="S64" s="412"/>
      <c r="T64" s="412"/>
      <c r="U64" s="412"/>
      <c r="V64" s="412"/>
      <c r="W64" s="412"/>
      <c r="X64" s="412"/>
      <c r="Y64" s="413"/>
    </row>
    <row r="65" spans="6:25" ht="19.5" thickBot="1" x14ac:dyDescent="0.45">
      <c r="F65" s="410"/>
      <c r="G65" s="410"/>
      <c r="H65" s="410"/>
      <c r="I65" s="6"/>
      <c r="J65" s="419" t="s">
        <v>85</v>
      </c>
      <c r="K65" s="420"/>
      <c r="L65" s="420"/>
      <c r="M65" s="417"/>
      <c r="N65" s="420" t="s">
        <v>315</v>
      </c>
      <c r="O65" s="420"/>
      <c r="P65" s="420"/>
      <c r="Q65" s="420"/>
      <c r="R65" s="420" t="s">
        <v>314</v>
      </c>
      <c r="S65" s="420"/>
      <c r="T65" s="420"/>
      <c r="U65" s="417"/>
      <c r="V65" s="420" t="s">
        <v>313</v>
      </c>
      <c r="W65" s="420"/>
      <c r="X65" s="420"/>
      <c r="Y65" s="421"/>
    </row>
    <row r="66" spans="6:25" x14ac:dyDescent="0.4">
      <c r="F66" s="57" t="s">
        <v>2</v>
      </c>
      <c r="G66" s="57"/>
      <c r="H66" s="57"/>
      <c r="I66" s="4"/>
      <c r="J66" s="462" t="s">
        <v>2</v>
      </c>
      <c r="K66" s="463"/>
      <c r="L66" s="463"/>
      <c r="M66" s="463"/>
      <c r="N66" s="463"/>
      <c r="O66" s="463"/>
      <c r="P66" s="463"/>
      <c r="Q66" s="463"/>
      <c r="R66" s="463"/>
      <c r="S66" s="463"/>
      <c r="T66" s="463"/>
      <c r="U66" s="463"/>
      <c r="V66" s="463"/>
      <c r="W66" s="463"/>
      <c r="X66" s="463"/>
      <c r="Y66" s="464"/>
    </row>
    <row r="67" spans="6:25" ht="19.5" thickBot="1" x14ac:dyDescent="0.45">
      <c r="F67" s="410"/>
      <c r="G67" s="410"/>
      <c r="H67" s="410"/>
      <c r="I67" s="6"/>
      <c r="J67" s="465"/>
      <c r="K67" s="466"/>
      <c r="L67" s="466"/>
      <c r="M67" s="466"/>
      <c r="N67" s="466"/>
      <c r="O67" s="466"/>
      <c r="P67" s="466"/>
      <c r="Q67" s="466"/>
      <c r="R67" s="466"/>
      <c r="S67" s="466"/>
      <c r="T67" s="466"/>
      <c r="U67" s="466"/>
      <c r="V67" s="466"/>
      <c r="W67" s="466"/>
      <c r="X67" s="466"/>
      <c r="Y67" s="467"/>
    </row>
    <row r="68" spans="6:25" x14ac:dyDescent="0.4">
      <c r="F68" s="57" t="s">
        <v>874</v>
      </c>
      <c r="G68" s="57"/>
      <c r="H68" s="57"/>
      <c r="I68" s="4"/>
      <c r="J68" s="411" t="s">
        <v>866</v>
      </c>
      <c r="K68" s="412"/>
      <c r="L68" s="412"/>
      <c r="M68" s="412"/>
      <c r="N68" s="412"/>
      <c r="O68" s="412"/>
      <c r="P68" s="412"/>
      <c r="Q68" s="412"/>
      <c r="R68" s="412"/>
      <c r="S68" s="412"/>
      <c r="T68" s="412"/>
      <c r="U68" s="412"/>
      <c r="V68" s="412"/>
      <c r="W68" s="412"/>
      <c r="X68" s="412"/>
      <c r="Y68" s="413"/>
    </row>
    <row r="69" spans="6:25" x14ac:dyDescent="0.4">
      <c r="F69" s="410"/>
      <c r="G69" s="410"/>
      <c r="H69" s="410"/>
      <c r="I69" s="6"/>
      <c r="J69" s="419" t="s">
        <v>85</v>
      </c>
      <c r="K69" s="420"/>
      <c r="L69" s="420"/>
      <c r="M69" s="420"/>
      <c r="N69" s="416" t="s">
        <v>315</v>
      </c>
      <c r="O69" s="420"/>
      <c r="P69" s="420"/>
      <c r="Q69" s="420"/>
      <c r="R69" s="420" t="s">
        <v>314</v>
      </c>
      <c r="S69" s="420"/>
      <c r="T69" s="420"/>
      <c r="U69" s="420"/>
      <c r="V69" s="416" t="s">
        <v>313</v>
      </c>
      <c r="W69" s="420"/>
      <c r="X69" s="420"/>
      <c r="Y69" s="421"/>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95" t="str">
        <f>"+0"</f>
        <v>+0</v>
      </c>
      <c r="K72" s="290"/>
      <c r="L72" s="290"/>
      <c r="M72" s="396"/>
      <c r="N72" s="395" t="str">
        <f>"+1"</f>
        <v>+1</v>
      </c>
      <c r="O72" s="290"/>
      <c r="P72" s="290"/>
      <c r="Q72" s="396"/>
      <c r="R72" s="395" t="str">
        <f>"+2"</f>
        <v>+2</v>
      </c>
      <c r="S72" s="290"/>
      <c r="T72" s="290"/>
      <c r="U72" s="396"/>
      <c r="V72" s="395" t="str">
        <f>"+3"</f>
        <v>+3</v>
      </c>
      <c r="W72" s="290"/>
      <c r="X72" s="290"/>
      <c r="Y72" s="396"/>
    </row>
    <row r="73" spans="6:25" ht="18.75" customHeight="1" x14ac:dyDescent="0.4">
      <c r="F73" s="57" t="s">
        <v>316</v>
      </c>
      <c r="G73" s="57"/>
      <c r="H73" s="57"/>
      <c r="I73" s="4"/>
      <c r="J73" s="459" t="s">
        <v>859</v>
      </c>
      <c r="K73" s="460"/>
      <c r="L73" s="460"/>
      <c r="M73" s="461"/>
      <c r="N73" s="41" t="s">
        <v>846</v>
      </c>
      <c r="O73" s="41"/>
      <c r="P73" s="41"/>
      <c r="Q73" s="41"/>
      <c r="R73" s="41"/>
      <c r="S73" s="41"/>
      <c r="T73" s="41"/>
      <c r="U73" s="41"/>
      <c r="V73" s="41"/>
      <c r="W73" s="41"/>
      <c r="X73" s="41"/>
      <c r="Y73" s="422"/>
    </row>
    <row r="74" spans="6:25" ht="19.5" thickBot="1" x14ac:dyDescent="0.45">
      <c r="F74" s="410"/>
      <c r="G74" s="410"/>
      <c r="H74" s="410"/>
      <c r="I74" s="5"/>
      <c r="J74" s="426" t="s">
        <v>85</v>
      </c>
      <c r="K74" s="406"/>
      <c r="L74" s="406"/>
      <c r="M74" s="406"/>
      <c r="N74" s="406" t="s">
        <v>312</v>
      </c>
      <c r="O74" s="406"/>
      <c r="P74" s="406"/>
      <c r="Q74" s="406"/>
      <c r="R74" s="406" t="s">
        <v>313</v>
      </c>
      <c r="S74" s="406"/>
      <c r="T74" s="406"/>
      <c r="U74" s="406"/>
      <c r="V74" s="406" t="s">
        <v>314</v>
      </c>
      <c r="W74" s="406"/>
      <c r="X74" s="406"/>
      <c r="Y74" s="427"/>
    </row>
    <row r="75" spans="6:25" x14ac:dyDescent="0.4">
      <c r="F75" s="57" t="s">
        <v>317</v>
      </c>
      <c r="G75" s="57"/>
      <c r="H75" s="57"/>
      <c r="I75" s="4"/>
      <c r="J75" s="40" t="s">
        <v>846</v>
      </c>
      <c r="K75" s="41"/>
      <c r="L75" s="41"/>
      <c r="M75" s="41"/>
      <c r="N75" s="41"/>
      <c r="O75" s="41"/>
      <c r="P75" s="41"/>
      <c r="Q75" s="41"/>
      <c r="R75" s="41" t="s">
        <v>865</v>
      </c>
      <c r="S75" s="41"/>
      <c r="T75" s="41"/>
      <c r="U75" s="41"/>
      <c r="V75" s="41"/>
      <c r="W75" s="41"/>
      <c r="X75" s="41"/>
      <c r="Y75" s="422"/>
    </row>
    <row r="76" spans="6:25" ht="19.5" thickBot="1" x14ac:dyDescent="0.45">
      <c r="F76" s="410"/>
      <c r="G76" s="410"/>
      <c r="H76" s="410"/>
      <c r="I76" s="6"/>
      <c r="J76" s="419" t="s">
        <v>315</v>
      </c>
      <c r="K76" s="420"/>
      <c r="L76" s="420"/>
      <c r="M76" s="420"/>
      <c r="N76" s="420" t="s">
        <v>85</v>
      </c>
      <c r="O76" s="420"/>
      <c r="P76" s="420"/>
      <c r="Q76" s="420"/>
      <c r="R76" s="420" t="s">
        <v>315</v>
      </c>
      <c r="S76" s="420"/>
      <c r="T76" s="420"/>
      <c r="U76" s="420"/>
      <c r="V76" s="420" t="s">
        <v>85</v>
      </c>
      <c r="W76" s="420"/>
      <c r="X76" s="420"/>
      <c r="Y76" s="421"/>
    </row>
    <row r="77" spans="6:25" x14ac:dyDescent="0.4">
      <c r="F77" s="57" t="s">
        <v>325</v>
      </c>
      <c r="G77" s="57"/>
      <c r="H77" s="57"/>
      <c r="I77" s="4"/>
      <c r="J77" s="411" t="s">
        <v>697</v>
      </c>
      <c r="K77" s="412"/>
      <c r="L77" s="412"/>
      <c r="M77" s="412"/>
      <c r="N77" s="412"/>
      <c r="O77" s="412"/>
      <c r="P77" s="412"/>
      <c r="Q77" s="412"/>
      <c r="R77" s="412"/>
      <c r="S77" s="412"/>
      <c r="T77" s="412"/>
      <c r="U77" s="412"/>
      <c r="V77" s="412"/>
      <c r="W77" s="412"/>
      <c r="X77" s="412"/>
      <c r="Y77" s="413"/>
    </row>
    <row r="78" spans="6:25" ht="19.5" thickBot="1" x14ac:dyDescent="0.45">
      <c r="F78" s="410"/>
      <c r="G78" s="410"/>
      <c r="H78" s="410"/>
      <c r="I78" s="6"/>
      <c r="J78" s="419" t="s">
        <v>85</v>
      </c>
      <c r="K78" s="420"/>
      <c r="L78" s="420"/>
      <c r="M78" s="420"/>
      <c r="N78" s="416" t="s">
        <v>315</v>
      </c>
      <c r="O78" s="420"/>
      <c r="P78" s="420"/>
      <c r="Q78" s="420"/>
      <c r="R78" s="420" t="s">
        <v>314</v>
      </c>
      <c r="S78" s="420"/>
      <c r="T78" s="420"/>
      <c r="U78" s="417"/>
      <c r="V78" s="420" t="s">
        <v>313</v>
      </c>
      <c r="W78" s="420"/>
      <c r="X78" s="420"/>
      <c r="Y78" s="421"/>
    </row>
    <row r="79" spans="6:25" x14ac:dyDescent="0.4">
      <c r="F79" s="57" t="s">
        <v>326</v>
      </c>
      <c r="G79" s="57"/>
      <c r="H79" s="57"/>
      <c r="I79" s="4"/>
      <c r="J79" s="411" t="s">
        <v>698</v>
      </c>
      <c r="K79" s="412"/>
      <c r="L79" s="412"/>
      <c r="M79" s="412"/>
      <c r="N79" s="412"/>
      <c r="O79" s="412"/>
      <c r="P79" s="412"/>
      <c r="Q79" s="412"/>
      <c r="R79" s="412"/>
      <c r="S79" s="412"/>
      <c r="T79" s="412"/>
      <c r="U79" s="412"/>
      <c r="V79" s="412"/>
      <c r="W79" s="412"/>
      <c r="X79" s="412"/>
      <c r="Y79" s="413"/>
    </row>
    <row r="80" spans="6:25" ht="19.5" thickBot="1" x14ac:dyDescent="0.45">
      <c r="F80" s="410"/>
      <c r="G80" s="410"/>
      <c r="H80" s="410"/>
      <c r="I80" s="6"/>
      <c r="J80" s="419" t="s">
        <v>85</v>
      </c>
      <c r="K80" s="420"/>
      <c r="L80" s="420"/>
      <c r="M80" s="417"/>
      <c r="N80" s="420" t="s">
        <v>315</v>
      </c>
      <c r="O80" s="420"/>
      <c r="P80" s="420"/>
      <c r="Q80" s="420"/>
      <c r="R80" s="420" t="s">
        <v>314</v>
      </c>
      <c r="S80" s="420"/>
      <c r="T80" s="420"/>
      <c r="U80" s="417"/>
      <c r="V80" s="420" t="s">
        <v>313</v>
      </c>
      <c r="W80" s="420"/>
      <c r="X80" s="420"/>
      <c r="Y80" s="421"/>
    </row>
    <row r="81" spans="6:41" x14ac:dyDescent="0.4">
      <c r="F81" s="57" t="s">
        <v>2</v>
      </c>
      <c r="G81" s="57"/>
      <c r="H81" s="57"/>
      <c r="I81" s="4"/>
      <c r="J81" s="462" t="s">
        <v>2</v>
      </c>
      <c r="K81" s="463"/>
      <c r="L81" s="463"/>
      <c r="M81" s="463"/>
      <c r="N81" s="463"/>
      <c r="O81" s="463"/>
      <c r="P81" s="463"/>
      <c r="Q81" s="463"/>
      <c r="R81" s="463"/>
      <c r="S81" s="463"/>
      <c r="T81" s="463"/>
      <c r="U81" s="463"/>
      <c r="V81" s="463"/>
      <c r="W81" s="463"/>
      <c r="X81" s="463"/>
      <c r="Y81" s="464"/>
    </row>
    <row r="82" spans="6:41" ht="19.5" thickBot="1" x14ac:dyDescent="0.45">
      <c r="F82" s="410"/>
      <c r="G82" s="410"/>
      <c r="H82" s="410"/>
      <c r="I82" s="6"/>
      <c r="J82" s="465"/>
      <c r="K82" s="466"/>
      <c r="L82" s="466"/>
      <c r="M82" s="466"/>
      <c r="N82" s="466"/>
      <c r="O82" s="466"/>
      <c r="P82" s="466"/>
      <c r="Q82" s="466"/>
      <c r="R82" s="466"/>
      <c r="S82" s="466"/>
      <c r="T82" s="466"/>
      <c r="U82" s="466"/>
      <c r="V82" s="466"/>
      <c r="W82" s="466"/>
      <c r="X82" s="466"/>
      <c r="Y82" s="467"/>
    </row>
    <row r="83" spans="6:41" x14ac:dyDescent="0.4">
      <c r="F83" s="57" t="s">
        <v>874</v>
      </c>
      <c r="G83" s="57"/>
      <c r="H83" s="57"/>
      <c r="I83" s="4"/>
      <c r="J83" s="411" t="s">
        <v>866</v>
      </c>
      <c r="K83" s="412"/>
      <c r="L83" s="412"/>
      <c r="M83" s="412"/>
      <c r="N83" s="412"/>
      <c r="O83" s="412"/>
      <c r="P83" s="412"/>
      <c r="Q83" s="412"/>
      <c r="R83" s="412"/>
      <c r="S83" s="412"/>
      <c r="T83" s="412"/>
      <c r="U83" s="412"/>
      <c r="V83" s="412"/>
      <c r="W83" s="412"/>
      <c r="X83" s="412"/>
      <c r="Y83" s="413"/>
    </row>
    <row r="84" spans="6:41" ht="19.5" thickBot="1" x14ac:dyDescent="0.45">
      <c r="F84" s="410"/>
      <c r="G84" s="410"/>
      <c r="H84" s="410"/>
      <c r="I84" s="6"/>
      <c r="J84" s="419" t="s">
        <v>85</v>
      </c>
      <c r="K84" s="420"/>
      <c r="L84" s="420"/>
      <c r="M84" s="420"/>
      <c r="N84" s="416" t="s">
        <v>315</v>
      </c>
      <c r="O84" s="420"/>
      <c r="P84" s="420"/>
      <c r="Q84" s="420"/>
      <c r="R84" s="420" t="s">
        <v>314</v>
      </c>
      <c r="S84" s="420"/>
      <c r="T84" s="420"/>
      <c r="U84" s="420"/>
      <c r="V84" s="416" t="s">
        <v>313</v>
      </c>
      <c r="W84" s="420"/>
      <c r="X84" s="420"/>
      <c r="Y84" s="421"/>
    </row>
    <row r="86" spans="6:41" ht="19.5" thickBot="1" x14ac:dyDescent="0.45">
      <c r="I86" s="3"/>
      <c r="J86" s="395" t="str">
        <f>"+0"</f>
        <v>+0</v>
      </c>
      <c r="K86" s="290"/>
      <c r="L86" s="290"/>
      <c r="M86" s="396"/>
      <c r="N86" s="395" t="str">
        <f>"+1"</f>
        <v>+1</v>
      </c>
      <c r="O86" s="290"/>
      <c r="P86" s="290"/>
      <c r="Q86" s="396"/>
      <c r="R86" s="395" t="str">
        <f>"+2"</f>
        <v>+2</v>
      </c>
      <c r="S86" s="290"/>
      <c r="T86" s="290"/>
      <c r="U86" s="396"/>
      <c r="V86" s="395" t="str">
        <f>"+3"</f>
        <v>+3</v>
      </c>
      <c r="W86" s="290"/>
      <c r="X86" s="290"/>
      <c r="Y86" s="396"/>
    </row>
    <row r="87" spans="6:41" ht="18.75" customHeight="1" x14ac:dyDescent="0.4">
      <c r="G87" s="444" t="s">
        <v>316</v>
      </c>
      <c r="H87" s="444"/>
      <c r="I87" s="4"/>
      <c r="J87" s="459" t="s">
        <v>860</v>
      </c>
      <c r="K87" s="460"/>
      <c r="L87" s="460"/>
      <c r="M87" s="461"/>
      <c r="N87" s="41" t="s">
        <v>65</v>
      </c>
      <c r="O87" s="41"/>
      <c r="P87" s="41"/>
      <c r="Q87" s="41"/>
      <c r="R87" s="41"/>
      <c r="S87" s="41"/>
      <c r="T87" s="41"/>
      <c r="U87" s="41"/>
      <c r="V87" s="41"/>
      <c r="W87" s="41"/>
      <c r="X87" s="41"/>
      <c r="Y87" s="422"/>
    </row>
    <row r="88" spans="6:41" ht="19.5" thickBot="1" x14ac:dyDescent="0.45">
      <c r="G88" s="410"/>
      <c r="H88" s="410"/>
      <c r="I88" s="5"/>
      <c r="J88" s="426" t="s">
        <v>85</v>
      </c>
      <c r="K88" s="406"/>
      <c r="L88" s="406"/>
      <c r="M88" s="406"/>
      <c r="N88" s="406" t="s">
        <v>312</v>
      </c>
      <c r="O88" s="406"/>
      <c r="P88" s="406"/>
      <c r="Q88" s="406"/>
      <c r="R88" s="406" t="s">
        <v>313</v>
      </c>
      <c r="S88" s="406"/>
      <c r="T88" s="406"/>
      <c r="U88" s="406"/>
      <c r="V88" s="406" t="s">
        <v>314</v>
      </c>
      <c r="W88" s="406"/>
      <c r="X88" s="406"/>
      <c r="Y88" s="427"/>
    </row>
    <row r="89" spans="6:41" x14ac:dyDescent="0.4">
      <c r="G89" s="444" t="s">
        <v>317</v>
      </c>
      <c r="H89" s="444"/>
      <c r="I89" s="4"/>
      <c r="J89" s="40" t="s">
        <v>65</v>
      </c>
      <c r="K89" s="41"/>
      <c r="L89" s="41"/>
      <c r="M89" s="41"/>
      <c r="N89" s="41"/>
      <c r="O89" s="41"/>
      <c r="P89" s="41"/>
      <c r="Q89" s="41"/>
      <c r="R89" s="41" t="s">
        <v>873</v>
      </c>
      <c r="S89" s="41"/>
      <c r="T89" s="41"/>
      <c r="U89" s="41"/>
      <c r="V89" s="41"/>
      <c r="W89" s="41"/>
      <c r="X89" s="41"/>
      <c r="Y89" s="422"/>
    </row>
    <row r="90" spans="6:41" ht="19.5" thickBot="1" x14ac:dyDescent="0.45">
      <c r="G90" s="410"/>
      <c r="H90" s="410"/>
      <c r="I90" s="6"/>
      <c r="J90" s="419" t="s">
        <v>315</v>
      </c>
      <c r="K90" s="420"/>
      <c r="L90" s="420"/>
      <c r="M90" s="420"/>
      <c r="N90" s="420" t="s">
        <v>85</v>
      </c>
      <c r="O90" s="420"/>
      <c r="P90" s="420"/>
      <c r="Q90" s="420"/>
      <c r="R90" s="420" t="s">
        <v>315</v>
      </c>
      <c r="S90" s="420"/>
      <c r="T90" s="420"/>
      <c r="U90" s="420"/>
      <c r="V90" s="420" t="s">
        <v>85</v>
      </c>
      <c r="W90" s="420"/>
      <c r="X90" s="420"/>
      <c r="Y90" s="421"/>
    </row>
    <row r="92" spans="6:41" s="24" customFormat="1" x14ac:dyDescent="0.4"/>
    <row r="94" spans="6:41" ht="19.5" thickBot="1" x14ac:dyDescent="0.45">
      <c r="I94" s="3"/>
      <c r="J94" s="395" t="str">
        <f>"+0"</f>
        <v>+0</v>
      </c>
      <c r="K94" s="290"/>
      <c r="L94" s="290"/>
      <c r="M94" s="396"/>
      <c r="N94" s="428" t="str">
        <f>"+1"</f>
        <v>+1</v>
      </c>
      <c r="O94" s="429"/>
      <c r="P94" s="429"/>
      <c r="Q94" s="430"/>
      <c r="R94" s="395" t="str">
        <f>"+2"</f>
        <v>+2</v>
      </c>
      <c r="S94" s="290"/>
      <c r="T94" s="290"/>
      <c r="U94" s="396"/>
      <c r="V94" s="395" t="str">
        <f>"+3"</f>
        <v>+3</v>
      </c>
      <c r="W94" s="290"/>
      <c r="X94" s="290"/>
      <c r="Y94" s="396"/>
      <c r="Z94" s="395" t="str">
        <f>"+4"</f>
        <v>+4</v>
      </c>
      <c r="AA94" s="290"/>
      <c r="AB94" s="290"/>
      <c r="AC94" s="396"/>
      <c r="AD94" s="395" t="str">
        <f>"+5"</f>
        <v>+5</v>
      </c>
      <c r="AE94" s="290"/>
      <c r="AF94" s="290"/>
      <c r="AG94" s="396"/>
      <c r="AH94" s="395" t="str">
        <f>"+6"</f>
        <v>+6</v>
      </c>
      <c r="AI94" s="290"/>
      <c r="AJ94" s="290"/>
      <c r="AK94" s="396"/>
      <c r="AL94" s="395" t="str">
        <f>"+7"</f>
        <v>+7</v>
      </c>
      <c r="AM94" s="290"/>
      <c r="AN94" s="290"/>
      <c r="AO94" s="396"/>
    </row>
    <row r="95" spans="6:41" ht="18.75" customHeight="1" x14ac:dyDescent="0.4">
      <c r="F95" s="370" t="s">
        <v>316</v>
      </c>
      <c r="G95" s="370"/>
      <c r="H95" s="370"/>
      <c r="I95" s="22"/>
      <c r="J95" s="459" t="s">
        <v>861</v>
      </c>
      <c r="K95" s="460"/>
      <c r="L95" s="460"/>
      <c r="M95" s="461"/>
      <c r="N95" s="433" t="s">
        <v>846</v>
      </c>
      <c r="O95" s="433"/>
      <c r="P95" s="433"/>
      <c r="Q95" s="433"/>
      <c r="R95" s="433"/>
      <c r="S95" s="433"/>
      <c r="T95" s="433"/>
      <c r="U95" s="433"/>
      <c r="V95" s="433"/>
      <c r="W95" s="433"/>
      <c r="X95" s="433"/>
      <c r="Y95" s="433"/>
      <c r="Z95" s="433"/>
      <c r="AA95" s="433"/>
      <c r="AB95" s="433"/>
      <c r="AC95" s="433"/>
      <c r="AD95" s="433"/>
      <c r="AE95" s="433"/>
      <c r="AF95" s="433"/>
      <c r="AG95" s="434"/>
      <c r="AH95" s="41" t="s">
        <v>849</v>
      </c>
      <c r="AI95" s="41"/>
      <c r="AJ95" s="41"/>
      <c r="AK95" s="41"/>
      <c r="AL95" s="41"/>
      <c r="AM95" s="41"/>
      <c r="AN95" s="41"/>
      <c r="AO95" s="422"/>
    </row>
    <row r="96" spans="6:41" ht="19.5" thickBot="1" x14ac:dyDescent="0.45">
      <c r="F96" s="290"/>
      <c r="G96" s="290"/>
      <c r="H96" s="290"/>
      <c r="J96" s="414" t="s">
        <v>85</v>
      </c>
      <c r="K96" s="415"/>
      <c r="L96" s="415"/>
      <c r="M96" s="416"/>
      <c r="N96" s="416" t="s">
        <v>312</v>
      </c>
      <c r="O96" s="420"/>
      <c r="P96" s="420"/>
      <c r="Q96" s="420"/>
      <c r="R96" s="420" t="s">
        <v>313</v>
      </c>
      <c r="S96" s="420"/>
      <c r="T96" s="420"/>
      <c r="U96" s="420"/>
      <c r="V96" s="420" t="s">
        <v>314</v>
      </c>
      <c r="W96" s="420"/>
      <c r="X96" s="420"/>
      <c r="Y96" s="420"/>
      <c r="Z96" s="420" t="s">
        <v>315</v>
      </c>
      <c r="AA96" s="420"/>
      <c r="AB96" s="420"/>
      <c r="AC96" s="420"/>
      <c r="AD96" s="420" t="s">
        <v>85</v>
      </c>
      <c r="AE96" s="420"/>
      <c r="AF96" s="420"/>
      <c r="AG96" s="420"/>
      <c r="AH96" s="420" t="s">
        <v>315</v>
      </c>
      <c r="AI96" s="420"/>
      <c r="AJ96" s="420"/>
      <c r="AK96" s="420"/>
      <c r="AL96" s="420" t="s">
        <v>85</v>
      </c>
      <c r="AM96" s="420"/>
      <c r="AN96" s="420"/>
      <c r="AO96" s="421"/>
    </row>
    <row r="97" spans="6:41" x14ac:dyDescent="0.4">
      <c r="F97" s="33"/>
      <c r="G97" s="33"/>
      <c r="H97" s="33"/>
      <c r="I97" s="22"/>
    </row>
    <row r="98" spans="6:41" x14ac:dyDescent="0.4">
      <c r="F98" s="1"/>
      <c r="G98" s="1"/>
      <c r="H98" s="1"/>
    </row>
    <row r="99" spans="6:41" ht="19.5" thickBot="1" x14ac:dyDescent="0.45">
      <c r="F99" s="1"/>
      <c r="G99" s="1"/>
      <c r="H99" s="1"/>
      <c r="I99" s="3"/>
      <c r="J99" s="395" t="str">
        <f>"+0"</f>
        <v>+0</v>
      </c>
      <c r="K99" s="290"/>
      <c r="L99" s="290"/>
      <c r="M99" s="396"/>
      <c r="N99" s="395" t="str">
        <f>"+1"</f>
        <v>+1</v>
      </c>
      <c r="O99" s="290"/>
      <c r="P99" s="290"/>
      <c r="Q99" s="396"/>
      <c r="R99" s="395" t="str">
        <f>"+2"</f>
        <v>+2</v>
      </c>
      <c r="S99" s="290"/>
      <c r="T99" s="290"/>
      <c r="U99" s="396"/>
      <c r="V99" s="395" t="str">
        <f>"+3"</f>
        <v>+3</v>
      </c>
      <c r="W99" s="290"/>
      <c r="X99" s="290"/>
      <c r="Y99" s="396"/>
      <c r="Z99" s="395" t="str">
        <f>"+4"</f>
        <v>+4</v>
      </c>
      <c r="AA99" s="290"/>
      <c r="AB99" s="290"/>
      <c r="AC99" s="396"/>
      <c r="AD99" s="395" t="str">
        <f>"+5"</f>
        <v>+5</v>
      </c>
      <c r="AE99" s="290"/>
      <c r="AF99" s="290"/>
      <c r="AG99" s="396"/>
      <c r="AH99" s="395" t="str">
        <f>"+6"</f>
        <v>+6</v>
      </c>
      <c r="AI99" s="290"/>
      <c r="AJ99" s="290"/>
      <c r="AK99" s="396"/>
      <c r="AL99" s="395" t="str">
        <f>"+7"</f>
        <v>+7</v>
      </c>
      <c r="AM99" s="290"/>
      <c r="AN99" s="290"/>
      <c r="AO99" s="396"/>
    </row>
    <row r="100" spans="6:41" ht="19.5" customHeight="1" thickTop="1" x14ac:dyDescent="0.4">
      <c r="F100" s="370" t="s">
        <v>316</v>
      </c>
      <c r="G100" s="370"/>
      <c r="H100" s="370"/>
      <c r="I100" s="22"/>
      <c r="J100" s="456" t="s">
        <v>862</v>
      </c>
      <c r="K100" s="457"/>
      <c r="L100" s="457"/>
      <c r="M100" s="458"/>
      <c r="N100" s="400" t="s">
        <v>846</v>
      </c>
      <c r="O100" s="401"/>
      <c r="P100" s="401"/>
      <c r="Q100" s="401"/>
      <c r="R100" s="401"/>
      <c r="S100" s="401"/>
      <c r="T100" s="401"/>
      <c r="U100" s="401"/>
      <c r="V100" s="401"/>
      <c r="W100" s="401"/>
      <c r="X100" s="401"/>
      <c r="Y100" s="401"/>
      <c r="Z100" s="401"/>
      <c r="AA100" s="401"/>
      <c r="AB100" s="401"/>
      <c r="AC100" s="401"/>
      <c r="AD100" s="401"/>
      <c r="AE100" s="401"/>
      <c r="AF100" s="401"/>
      <c r="AG100" s="402"/>
      <c r="AH100" s="403" t="s">
        <v>868</v>
      </c>
      <c r="AI100" s="403"/>
      <c r="AJ100" s="403"/>
      <c r="AK100" s="403"/>
      <c r="AL100" s="403"/>
      <c r="AM100" s="403"/>
      <c r="AN100" s="403"/>
      <c r="AO100" s="404"/>
    </row>
    <row r="101" spans="6:41" x14ac:dyDescent="0.4">
      <c r="F101" s="290"/>
      <c r="G101" s="290"/>
      <c r="H101" s="290"/>
      <c r="J101" s="375" t="s">
        <v>85</v>
      </c>
      <c r="K101" s="376"/>
      <c r="L101" s="376"/>
      <c r="M101" s="376"/>
      <c r="N101" s="376" t="s">
        <v>312</v>
      </c>
      <c r="O101" s="376"/>
      <c r="P101" s="376"/>
      <c r="Q101" s="376"/>
      <c r="R101" s="376" t="s">
        <v>313</v>
      </c>
      <c r="S101" s="376"/>
      <c r="T101" s="376"/>
      <c r="U101" s="376"/>
      <c r="V101" s="376" t="s">
        <v>314</v>
      </c>
      <c r="W101" s="376"/>
      <c r="X101" s="376"/>
      <c r="Y101" s="409"/>
      <c r="Z101" s="376" t="s">
        <v>315</v>
      </c>
      <c r="AA101" s="376"/>
      <c r="AB101" s="376"/>
      <c r="AC101" s="376"/>
      <c r="AD101" s="376" t="s">
        <v>85</v>
      </c>
      <c r="AE101" s="376"/>
      <c r="AF101" s="376"/>
      <c r="AG101" s="409"/>
      <c r="AH101" s="376" t="s">
        <v>315</v>
      </c>
      <c r="AI101" s="376"/>
      <c r="AJ101" s="376"/>
      <c r="AK101" s="376"/>
      <c r="AL101" s="376" t="s">
        <v>85</v>
      </c>
      <c r="AM101" s="376"/>
      <c r="AN101" s="376"/>
      <c r="AO101" s="377"/>
    </row>
    <row r="102" spans="6:41" ht="19.5" thickTop="1" x14ac:dyDescent="0.4">
      <c r="F102" s="370" t="s">
        <v>325</v>
      </c>
      <c r="G102" s="370"/>
      <c r="H102" s="370"/>
      <c r="I102" s="22"/>
      <c r="J102" s="386" t="s">
        <v>700</v>
      </c>
      <c r="K102" s="387"/>
      <c r="L102" s="387"/>
      <c r="M102" s="387"/>
      <c r="N102" s="387"/>
      <c r="O102" s="387"/>
      <c r="P102" s="387"/>
      <c r="Q102" s="387"/>
      <c r="R102" s="387"/>
      <c r="S102" s="387"/>
      <c r="T102" s="387"/>
      <c r="U102" s="387"/>
      <c r="V102" s="387"/>
      <c r="W102" s="387"/>
      <c r="X102" s="387"/>
      <c r="Y102" s="387"/>
      <c r="Z102" s="387"/>
      <c r="AA102" s="387"/>
      <c r="AB102" s="387"/>
      <c r="AC102" s="387"/>
      <c r="AD102" s="387"/>
      <c r="AE102" s="387"/>
      <c r="AF102" s="387"/>
      <c r="AG102" s="387"/>
      <c r="AH102" s="387"/>
      <c r="AI102" s="387"/>
      <c r="AJ102" s="387"/>
      <c r="AK102" s="387"/>
      <c r="AL102" s="387"/>
      <c r="AM102" s="387"/>
      <c r="AN102" s="387"/>
      <c r="AO102" s="388"/>
    </row>
    <row r="103" spans="6:41" x14ac:dyDescent="0.4">
      <c r="F103" s="371"/>
      <c r="G103" s="371"/>
      <c r="H103" s="371"/>
      <c r="I103" s="2"/>
      <c r="J103" s="378" t="s">
        <v>85</v>
      </c>
      <c r="K103" s="39"/>
      <c r="L103" s="39"/>
      <c r="M103" s="39"/>
      <c r="N103" s="39" t="s">
        <v>315</v>
      </c>
      <c r="O103" s="39"/>
      <c r="P103" s="39"/>
      <c r="Q103" s="39"/>
      <c r="R103" s="39" t="s">
        <v>314</v>
      </c>
      <c r="S103" s="39"/>
      <c r="T103" s="39"/>
      <c r="U103" s="39"/>
      <c r="V103" s="39" t="s">
        <v>313</v>
      </c>
      <c r="W103" s="39"/>
      <c r="X103" s="39"/>
      <c r="Y103" s="39"/>
      <c r="Z103" s="39" t="s">
        <v>312</v>
      </c>
      <c r="AA103" s="39"/>
      <c r="AB103" s="39"/>
      <c r="AC103" s="39"/>
      <c r="AD103" s="39" t="s">
        <v>646</v>
      </c>
      <c r="AE103" s="39"/>
      <c r="AF103" s="39"/>
      <c r="AG103" s="39"/>
      <c r="AH103" s="39" t="s">
        <v>647</v>
      </c>
      <c r="AI103" s="39"/>
      <c r="AJ103" s="39"/>
      <c r="AK103" s="39"/>
      <c r="AL103" s="39" t="s">
        <v>648</v>
      </c>
      <c r="AM103" s="39"/>
      <c r="AN103" s="39"/>
      <c r="AO103" s="379"/>
    </row>
    <row r="104" spans="6:41" x14ac:dyDescent="0.4">
      <c r="F104" s="290" t="s">
        <v>673</v>
      </c>
      <c r="G104" s="290"/>
      <c r="H104" s="290"/>
      <c r="I104" s="22"/>
      <c r="J104" s="372" t="s">
        <v>700</v>
      </c>
      <c r="K104" s="373"/>
      <c r="L104" s="373"/>
      <c r="M104" s="373"/>
      <c r="N104" s="373"/>
      <c r="O104" s="373"/>
      <c r="P104" s="373"/>
      <c r="Q104" s="373"/>
      <c r="R104" s="373"/>
      <c r="S104" s="373"/>
      <c r="T104" s="373"/>
      <c r="U104" s="373"/>
      <c r="V104" s="373"/>
      <c r="W104" s="373"/>
      <c r="X104" s="373"/>
      <c r="Y104" s="373"/>
      <c r="Z104" s="373"/>
      <c r="AA104" s="373"/>
      <c r="AB104" s="373"/>
      <c r="AC104" s="373"/>
      <c r="AD104" s="373"/>
      <c r="AE104" s="373"/>
      <c r="AF104" s="373"/>
      <c r="AG104" s="373"/>
      <c r="AH104" s="373"/>
      <c r="AI104" s="373"/>
      <c r="AJ104" s="373"/>
      <c r="AK104" s="373"/>
      <c r="AL104" s="373"/>
      <c r="AM104" s="373"/>
      <c r="AN104" s="373"/>
      <c r="AO104" s="374"/>
    </row>
    <row r="105" spans="6:41" x14ac:dyDescent="0.4">
      <c r="F105" s="290"/>
      <c r="G105" s="290"/>
      <c r="H105" s="290"/>
      <c r="J105" s="378" t="s">
        <v>649</v>
      </c>
      <c r="K105" s="39"/>
      <c r="L105" s="39"/>
      <c r="M105" s="39"/>
      <c r="N105" s="39" t="s">
        <v>650</v>
      </c>
      <c r="O105" s="39"/>
      <c r="P105" s="39"/>
      <c r="Q105" s="39"/>
      <c r="R105" s="39" t="s">
        <v>651</v>
      </c>
      <c r="S105" s="39"/>
      <c r="T105" s="39"/>
      <c r="U105" s="39"/>
      <c r="V105" s="39" t="s">
        <v>652</v>
      </c>
      <c r="W105" s="39"/>
      <c r="X105" s="39"/>
      <c r="Y105" s="39"/>
      <c r="Z105" s="39" t="s">
        <v>653</v>
      </c>
      <c r="AA105" s="39"/>
      <c r="AB105" s="39"/>
      <c r="AC105" s="39"/>
      <c r="AD105" s="39" t="s">
        <v>654</v>
      </c>
      <c r="AE105" s="39"/>
      <c r="AF105" s="39"/>
      <c r="AG105" s="39"/>
      <c r="AH105" s="39" t="s">
        <v>655</v>
      </c>
      <c r="AI105" s="39"/>
      <c r="AJ105" s="39"/>
      <c r="AK105" s="39"/>
      <c r="AL105" s="39" t="s">
        <v>656</v>
      </c>
      <c r="AM105" s="39"/>
      <c r="AN105" s="39"/>
      <c r="AO105" s="379"/>
    </row>
    <row r="106" spans="6:41" x14ac:dyDescent="0.4">
      <c r="F106" s="370" t="s">
        <v>679</v>
      </c>
      <c r="G106" s="370"/>
      <c r="H106" s="370"/>
      <c r="I106" s="22"/>
      <c r="J106" s="372" t="s">
        <v>700</v>
      </c>
      <c r="K106" s="373"/>
      <c r="L106" s="373"/>
      <c r="M106" s="373"/>
      <c r="N106" s="373"/>
      <c r="O106" s="373"/>
      <c r="P106" s="373"/>
      <c r="Q106" s="373"/>
      <c r="R106" s="373"/>
      <c r="S106" s="373"/>
      <c r="T106" s="373"/>
      <c r="U106" s="373"/>
      <c r="V106" s="373"/>
      <c r="W106" s="373"/>
      <c r="X106" s="373"/>
      <c r="Y106" s="373"/>
      <c r="Z106" s="373"/>
      <c r="AA106" s="373"/>
      <c r="AB106" s="373"/>
      <c r="AC106" s="373"/>
      <c r="AD106" s="373"/>
      <c r="AE106" s="373"/>
      <c r="AF106" s="373"/>
      <c r="AG106" s="373"/>
      <c r="AH106" s="373"/>
      <c r="AI106" s="373"/>
      <c r="AJ106" s="373"/>
      <c r="AK106" s="373"/>
      <c r="AL106" s="373"/>
      <c r="AM106" s="373"/>
      <c r="AN106" s="373"/>
      <c r="AO106" s="374"/>
    </row>
    <row r="107" spans="6:41" x14ac:dyDescent="0.4">
      <c r="F107" s="290"/>
      <c r="G107" s="290"/>
      <c r="H107" s="290"/>
      <c r="I107" s="2"/>
      <c r="J107" s="378" t="s">
        <v>657</v>
      </c>
      <c r="K107" s="39"/>
      <c r="L107" s="39"/>
      <c r="M107" s="39"/>
      <c r="N107" s="39" t="s">
        <v>658</v>
      </c>
      <c r="O107" s="39"/>
      <c r="P107" s="39"/>
      <c r="Q107" s="39"/>
      <c r="R107" s="39" t="s">
        <v>659</v>
      </c>
      <c r="S107" s="39"/>
      <c r="T107" s="39"/>
      <c r="U107" s="39"/>
      <c r="V107" s="39" t="s">
        <v>660</v>
      </c>
      <c r="W107" s="39"/>
      <c r="X107" s="39"/>
      <c r="Y107" s="39"/>
      <c r="Z107" s="39" t="s">
        <v>661</v>
      </c>
      <c r="AA107" s="39"/>
      <c r="AB107" s="39"/>
      <c r="AC107" s="39"/>
      <c r="AD107" s="39" t="s">
        <v>662</v>
      </c>
      <c r="AE107" s="39"/>
      <c r="AF107" s="39"/>
      <c r="AG107" s="39"/>
      <c r="AH107" s="39" t="s">
        <v>663</v>
      </c>
      <c r="AI107" s="39"/>
      <c r="AJ107" s="39"/>
      <c r="AK107" s="39"/>
      <c r="AL107" s="39" t="s">
        <v>664</v>
      </c>
      <c r="AM107" s="39"/>
      <c r="AN107" s="39"/>
      <c r="AO107" s="379"/>
    </row>
    <row r="108" spans="6:41" x14ac:dyDescent="0.4">
      <c r="F108" s="370" t="s">
        <v>680</v>
      </c>
      <c r="G108" s="370"/>
      <c r="H108" s="370"/>
      <c r="I108" s="22"/>
      <c r="J108" s="372" t="s">
        <v>700</v>
      </c>
      <c r="K108" s="373"/>
      <c r="L108" s="373"/>
      <c r="M108" s="373"/>
      <c r="N108" s="373"/>
      <c r="O108" s="373"/>
      <c r="P108" s="373"/>
      <c r="Q108" s="373"/>
      <c r="R108" s="373"/>
      <c r="S108" s="373"/>
      <c r="T108" s="373"/>
      <c r="U108" s="373"/>
      <c r="V108" s="373"/>
      <c r="W108" s="373"/>
      <c r="X108" s="373"/>
      <c r="Y108" s="373"/>
      <c r="Z108" s="373"/>
      <c r="AA108" s="373"/>
      <c r="AB108" s="373"/>
      <c r="AC108" s="373"/>
      <c r="AD108" s="373"/>
      <c r="AE108" s="373"/>
      <c r="AF108" s="373"/>
      <c r="AG108" s="373"/>
      <c r="AH108" s="373"/>
      <c r="AI108" s="373"/>
      <c r="AJ108" s="373"/>
      <c r="AK108" s="373"/>
      <c r="AL108" s="373"/>
      <c r="AM108" s="373"/>
      <c r="AN108" s="373"/>
      <c r="AO108" s="374"/>
    </row>
    <row r="109" spans="6:41" ht="19.5" thickBot="1" x14ac:dyDescent="0.45">
      <c r="F109" s="290"/>
      <c r="G109" s="290"/>
      <c r="H109" s="290"/>
      <c r="I109" s="2"/>
      <c r="J109" s="375" t="s">
        <v>665</v>
      </c>
      <c r="K109" s="376"/>
      <c r="L109" s="376"/>
      <c r="M109" s="376"/>
      <c r="N109" s="376" t="s">
        <v>666</v>
      </c>
      <c r="O109" s="376"/>
      <c r="P109" s="376"/>
      <c r="Q109" s="376"/>
      <c r="R109" s="376" t="s">
        <v>667</v>
      </c>
      <c r="S109" s="376"/>
      <c r="T109" s="376"/>
      <c r="U109" s="376"/>
      <c r="V109" s="376" t="s">
        <v>668</v>
      </c>
      <c r="W109" s="376"/>
      <c r="X109" s="376"/>
      <c r="Y109" s="376"/>
      <c r="Z109" s="376" t="s">
        <v>669</v>
      </c>
      <c r="AA109" s="376"/>
      <c r="AB109" s="376"/>
      <c r="AC109" s="376"/>
      <c r="AD109" s="376" t="s">
        <v>670</v>
      </c>
      <c r="AE109" s="376"/>
      <c r="AF109" s="376"/>
      <c r="AG109" s="376"/>
      <c r="AH109" s="376" t="s">
        <v>671</v>
      </c>
      <c r="AI109" s="376"/>
      <c r="AJ109" s="376"/>
      <c r="AK109" s="376"/>
      <c r="AL109" s="376" t="s">
        <v>672</v>
      </c>
      <c r="AM109" s="376"/>
      <c r="AN109" s="376"/>
      <c r="AO109" s="377"/>
    </row>
    <row r="110" spans="6:41" ht="19.5" thickTop="1" x14ac:dyDescent="0.4">
      <c r="F110" s="370" t="s">
        <v>681</v>
      </c>
      <c r="G110" s="370"/>
      <c r="H110" s="370"/>
      <c r="I110" s="22"/>
      <c r="J110" s="392" t="s">
        <v>701</v>
      </c>
      <c r="K110" s="393"/>
      <c r="L110" s="393"/>
      <c r="M110" s="393"/>
      <c r="N110" s="393"/>
      <c r="O110" s="393"/>
      <c r="P110" s="393"/>
      <c r="Q110" s="393"/>
      <c r="R110" s="393"/>
      <c r="S110" s="393"/>
      <c r="T110" s="393"/>
      <c r="U110" s="393"/>
      <c r="V110" s="393"/>
      <c r="W110" s="393"/>
      <c r="X110" s="393"/>
      <c r="Y110" s="393"/>
      <c r="Z110" s="393"/>
      <c r="AA110" s="393"/>
      <c r="AB110" s="393"/>
      <c r="AC110" s="393"/>
      <c r="AD110" s="393"/>
      <c r="AE110" s="393"/>
      <c r="AF110" s="393"/>
      <c r="AG110" s="393"/>
      <c r="AH110" s="393"/>
      <c r="AI110" s="393"/>
      <c r="AJ110" s="393"/>
      <c r="AK110" s="393"/>
      <c r="AL110" s="393"/>
      <c r="AM110" s="393"/>
      <c r="AN110" s="393"/>
      <c r="AO110" s="394"/>
    </row>
    <row r="111" spans="6:41" x14ac:dyDescent="0.4">
      <c r="F111" s="290"/>
      <c r="G111" s="290"/>
      <c r="H111" s="290"/>
      <c r="I111" s="2"/>
      <c r="J111" s="378" t="s">
        <v>85</v>
      </c>
      <c r="K111" s="39"/>
      <c r="L111" s="39"/>
      <c r="M111" s="39"/>
      <c r="N111" s="39" t="s">
        <v>315</v>
      </c>
      <c r="O111" s="39"/>
      <c r="P111" s="39"/>
      <c r="Q111" s="39"/>
      <c r="R111" s="39" t="s">
        <v>314</v>
      </c>
      <c r="S111" s="39"/>
      <c r="T111" s="39"/>
      <c r="U111" s="39"/>
      <c r="V111" s="39" t="s">
        <v>313</v>
      </c>
      <c r="W111" s="39"/>
      <c r="X111" s="39"/>
      <c r="Y111" s="39"/>
      <c r="Z111" s="39" t="s">
        <v>312</v>
      </c>
      <c r="AA111" s="39"/>
      <c r="AB111" s="39"/>
      <c r="AC111" s="39"/>
      <c r="AD111" s="39" t="s">
        <v>646</v>
      </c>
      <c r="AE111" s="39"/>
      <c r="AF111" s="39"/>
      <c r="AG111" s="39"/>
      <c r="AH111" s="39" t="s">
        <v>647</v>
      </c>
      <c r="AI111" s="39"/>
      <c r="AJ111" s="39"/>
      <c r="AK111" s="39"/>
      <c r="AL111" s="39" t="s">
        <v>648</v>
      </c>
      <c r="AM111" s="39"/>
      <c r="AN111" s="39"/>
      <c r="AO111" s="379"/>
    </row>
    <row r="112" spans="6:41" x14ac:dyDescent="0.4">
      <c r="F112" s="370" t="s">
        <v>682</v>
      </c>
      <c r="G112" s="370"/>
      <c r="H112" s="370"/>
      <c r="I112" s="22"/>
      <c r="J112" s="389" t="s">
        <v>701</v>
      </c>
      <c r="K112" s="390"/>
      <c r="L112" s="390"/>
      <c r="M112" s="390"/>
      <c r="N112" s="390"/>
      <c r="O112" s="390"/>
      <c r="P112" s="390"/>
      <c r="Q112" s="390"/>
      <c r="R112" s="390"/>
      <c r="S112" s="390"/>
      <c r="T112" s="390"/>
      <c r="U112" s="390"/>
      <c r="V112" s="390"/>
      <c r="W112" s="390"/>
      <c r="X112" s="390"/>
      <c r="Y112" s="390"/>
      <c r="Z112" s="390"/>
      <c r="AA112" s="390"/>
      <c r="AB112" s="390"/>
      <c r="AC112" s="390"/>
      <c r="AD112" s="390"/>
      <c r="AE112" s="390"/>
      <c r="AF112" s="390"/>
      <c r="AG112" s="390"/>
      <c r="AH112" s="390"/>
      <c r="AI112" s="390"/>
      <c r="AJ112" s="390"/>
      <c r="AK112" s="390"/>
      <c r="AL112" s="390"/>
      <c r="AM112" s="390"/>
      <c r="AN112" s="390"/>
      <c r="AO112" s="391"/>
    </row>
    <row r="113" spans="6:41" x14ac:dyDescent="0.4">
      <c r="F113" s="290"/>
      <c r="G113" s="290"/>
      <c r="H113" s="290"/>
      <c r="J113" s="378" t="s">
        <v>649</v>
      </c>
      <c r="K113" s="39"/>
      <c r="L113" s="39"/>
      <c r="M113" s="39"/>
      <c r="N113" s="39" t="s">
        <v>650</v>
      </c>
      <c r="O113" s="39"/>
      <c r="P113" s="39"/>
      <c r="Q113" s="39"/>
      <c r="R113" s="39" t="s">
        <v>651</v>
      </c>
      <c r="S113" s="39"/>
      <c r="T113" s="39"/>
      <c r="U113" s="39"/>
      <c r="V113" s="39" t="s">
        <v>652</v>
      </c>
      <c r="W113" s="39"/>
      <c r="X113" s="39"/>
      <c r="Y113" s="39"/>
      <c r="Z113" s="39" t="s">
        <v>653</v>
      </c>
      <c r="AA113" s="39"/>
      <c r="AB113" s="39"/>
      <c r="AC113" s="39"/>
      <c r="AD113" s="39" t="s">
        <v>654</v>
      </c>
      <c r="AE113" s="39"/>
      <c r="AF113" s="39"/>
      <c r="AG113" s="39"/>
      <c r="AH113" s="39" t="s">
        <v>655</v>
      </c>
      <c r="AI113" s="39"/>
      <c r="AJ113" s="39"/>
      <c r="AK113" s="39"/>
      <c r="AL113" s="39" t="s">
        <v>656</v>
      </c>
      <c r="AM113" s="39"/>
      <c r="AN113" s="39"/>
      <c r="AO113" s="379"/>
    </row>
    <row r="114" spans="6:41" x14ac:dyDescent="0.4">
      <c r="F114" s="370" t="s">
        <v>683</v>
      </c>
      <c r="G114" s="370"/>
      <c r="H114" s="370"/>
      <c r="I114" s="22"/>
      <c r="J114" s="389" t="s">
        <v>701</v>
      </c>
      <c r="K114" s="390"/>
      <c r="L114" s="390"/>
      <c r="M114" s="390"/>
      <c r="N114" s="390"/>
      <c r="O114" s="390"/>
      <c r="P114" s="390"/>
      <c r="Q114" s="390"/>
      <c r="R114" s="390"/>
      <c r="S114" s="390"/>
      <c r="T114" s="390"/>
      <c r="U114" s="390"/>
      <c r="V114" s="390"/>
      <c r="W114" s="390"/>
      <c r="X114" s="390"/>
      <c r="Y114" s="390"/>
      <c r="Z114" s="390"/>
      <c r="AA114" s="390"/>
      <c r="AB114" s="390"/>
      <c r="AC114" s="390"/>
      <c r="AD114" s="390"/>
      <c r="AE114" s="390"/>
      <c r="AF114" s="390"/>
      <c r="AG114" s="390"/>
      <c r="AH114" s="390"/>
      <c r="AI114" s="390"/>
      <c r="AJ114" s="390"/>
      <c r="AK114" s="390"/>
      <c r="AL114" s="390"/>
      <c r="AM114" s="390"/>
      <c r="AN114" s="390"/>
      <c r="AO114" s="391"/>
    </row>
    <row r="115" spans="6:41" x14ac:dyDescent="0.4">
      <c r="F115" s="371"/>
      <c r="G115" s="371"/>
      <c r="H115" s="371"/>
      <c r="I115" s="2"/>
      <c r="J115" s="378" t="s">
        <v>657</v>
      </c>
      <c r="K115" s="39"/>
      <c r="L115" s="39"/>
      <c r="M115" s="39"/>
      <c r="N115" s="39" t="s">
        <v>658</v>
      </c>
      <c r="O115" s="39"/>
      <c r="P115" s="39"/>
      <c r="Q115" s="39"/>
      <c r="R115" s="39" t="s">
        <v>659</v>
      </c>
      <c r="S115" s="39"/>
      <c r="T115" s="39"/>
      <c r="U115" s="39"/>
      <c r="V115" s="39" t="s">
        <v>660</v>
      </c>
      <c r="W115" s="39"/>
      <c r="X115" s="39"/>
      <c r="Y115" s="39"/>
      <c r="Z115" s="39" t="s">
        <v>661</v>
      </c>
      <c r="AA115" s="39"/>
      <c r="AB115" s="39"/>
      <c r="AC115" s="39"/>
      <c r="AD115" s="39" t="s">
        <v>662</v>
      </c>
      <c r="AE115" s="39"/>
      <c r="AF115" s="39"/>
      <c r="AG115" s="39"/>
      <c r="AH115" s="39" t="s">
        <v>663</v>
      </c>
      <c r="AI115" s="39"/>
      <c r="AJ115" s="39"/>
      <c r="AK115" s="39"/>
      <c r="AL115" s="39" t="s">
        <v>664</v>
      </c>
      <c r="AM115" s="39"/>
      <c r="AN115" s="39"/>
      <c r="AO115" s="379"/>
    </row>
    <row r="116" spans="6:41" x14ac:dyDescent="0.4">
      <c r="F116" s="370" t="s">
        <v>684</v>
      </c>
      <c r="G116" s="370"/>
      <c r="H116" s="370"/>
      <c r="I116" s="22"/>
      <c r="J116" s="389" t="s">
        <v>701</v>
      </c>
      <c r="K116" s="390"/>
      <c r="L116" s="390"/>
      <c r="M116" s="390"/>
      <c r="N116" s="390"/>
      <c r="O116" s="390"/>
      <c r="P116" s="390"/>
      <c r="Q116" s="390"/>
      <c r="R116" s="390"/>
      <c r="S116" s="390"/>
      <c r="T116" s="390"/>
      <c r="U116" s="390"/>
      <c r="V116" s="390"/>
      <c r="W116" s="390"/>
      <c r="X116" s="390"/>
      <c r="Y116" s="390"/>
      <c r="Z116" s="390"/>
      <c r="AA116" s="390"/>
      <c r="AB116" s="390"/>
      <c r="AC116" s="390"/>
      <c r="AD116" s="390"/>
      <c r="AE116" s="390"/>
      <c r="AF116" s="390"/>
      <c r="AG116" s="390"/>
      <c r="AH116" s="390"/>
      <c r="AI116" s="390"/>
      <c r="AJ116" s="390"/>
      <c r="AK116" s="390"/>
      <c r="AL116" s="390"/>
      <c r="AM116" s="390"/>
      <c r="AN116" s="390"/>
      <c r="AO116" s="391"/>
    </row>
    <row r="117" spans="6:41" ht="19.5" thickBot="1" x14ac:dyDescent="0.45">
      <c r="F117" s="290"/>
      <c r="G117" s="290"/>
      <c r="H117" s="290"/>
      <c r="I117" s="2"/>
      <c r="J117" s="375" t="s">
        <v>665</v>
      </c>
      <c r="K117" s="376"/>
      <c r="L117" s="376"/>
      <c r="M117" s="376"/>
      <c r="N117" s="376" t="s">
        <v>666</v>
      </c>
      <c r="O117" s="376"/>
      <c r="P117" s="376"/>
      <c r="Q117" s="376"/>
      <c r="R117" s="376" t="s">
        <v>667</v>
      </c>
      <c r="S117" s="376"/>
      <c r="T117" s="376"/>
      <c r="U117" s="376"/>
      <c r="V117" s="376" t="s">
        <v>668</v>
      </c>
      <c r="W117" s="376"/>
      <c r="X117" s="376"/>
      <c r="Y117" s="376"/>
      <c r="Z117" s="376" t="s">
        <v>669</v>
      </c>
      <c r="AA117" s="376"/>
      <c r="AB117" s="376"/>
      <c r="AC117" s="376"/>
      <c r="AD117" s="376" t="s">
        <v>670</v>
      </c>
      <c r="AE117" s="376"/>
      <c r="AF117" s="376"/>
      <c r="AG117" s="376"/>
      <c r="AH117" s="376" t="s">
        <v>671</v>
      </c>
      <c r="AI117" s="376"/>
      <c r="AJ117" s="376"/>
      <c r="AK117" s="376"/>
      <c r="AL117" s="376" t="s">
        <v>672</v>
      </c>
      <c r="AM117" s="376"/>
      <c r="AN117" s="376"/>
      <c r="AO117" s="377"/>
    </row>
    <row r="118" spans="6:41" ht="19.5" thickTop="1" x14ac:dyDescent="0.4">
      <c r="F118" s="370" t="s">
        <v>2</v>
      </c>
      <c r="G118" s="370"/>
      <c r="H118" s="370"/>
      <c r="I118" s="22"/>
      <c r="J118" s="450" t="s">
        <v>2</v>
      </c>
      <c r="K118" s="451"/>
      <c r="L118" s="451"/>
      <c r="M118" s="451"/>
      <c r="N118" s="451"/>
      <c r="O118" s="451"/>
      <c r="P118" s="451"/>
      <c r="Q118" s="451"/>
      <c r="R118" s="451"/>
      <c r="S118" s="451"/>
      <c r="T118" s="451"/>
      <c r="U118" s="451"/>
      <c r="V118" s="451"/>
      <c r="W118" s="451"/>
      <c r="X118" s="451"/>
      <c r="Y118" s="451"/>
      <c r="Z118" s="451"/>
      <c r="AA118" s="451"/>
      <c r="AB118" s="451"/>
      <c r="AC118" s="451"/>
      <c r="AD118" s="451"/>
      <c r="AE118" s="451"/>
      <c r="AF118" s="451"/>
      <c r="AG118" s="451"/>
      <c r="AH118" s="451"/>
      <c r="AI118" s="451"/>
      <c r="AJ118" s="451"/>
      <c r="AK118" s="451"/>
      <c r="AL118" s="451"/>
      <c r="AM118" s="451"/>
      <c r="AN118" s="451"/>
      <c r="AO118" s="452"/>
    </row>
    <row r="119" spans="6:41" ht="19.5" thickBot="1" x14ac:dyDescent="0.45">
      <c r="F119" s="290"/>
      <c r="G119" s="290"/>
      <c r="H119" s="290"/>
      <c r="I119" s="2"/>
      <c r="J119" s="453"/>
      <c r="K119" s="454"/>
      <c r="L119" s="454"/>
      <c r="M119" s="454"/>
      <c r="N119" s="454"/>
      <c r="O119" s="454"/>
      <c r="P119" s="454"/>
      <c r="Q119" s="454"/>
      <c r="R119" s="454"/>
      <c r="S119" s="454"/>
      <c r="T119" s="454"/>
      <c r="U119" s="454"/>
      <c r="V119" s="454"/>
      <c r="W119" s="454"/>
      <c r="X119" s="454"/>
      <c r="Y119" s="454"/>
      <c r="Z119" s="454"/>
      <c r="AA119" s="454"/>
      <c r="AB119" s="454"/>
      <c r="AC119" s="454"/>
      <c r="AD119" s="454"/>
      <c r="AE119" s="454"/>
      <c r="AF119" s="454"/>
      <c r="AG119" s="454"/>
      <c r="AH119" s="454"/>
      <c r="AI119" s="454"/>
      <c r="AJ119" s="454"/>
      <c r="AK119" s="454"/>
      <c r="AL119" s="454"/>
      <c r="AM119" s="454"/>
      <c r="AN119" s="454"/>
      <c r="AO119" s="455"/>
    </row>
    <row r="120" spans="6:41" ht="19.5" thickTop="1" x14ac:dyDescent="0.4">
      <c r="F120" s="448" t="s">
        <v>870</v>
      </c>
      <c r="G120" s="448"/>
      <c r="H120" s="448"/>
      <c r="I120" s="22"/>
      <c r="J120" s="386" t="s">
        <v>867</v>
      </c>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8"/>
    </row>
    <row r="121" spans="6:41" x14ac:dyDescent="0.4">
      <c r="F121" s="449"/>
      <c r="G121" s="449"/>
      <c r="H121" s="449"/>
      <c r="I121" s="2"/>
      <c r="J121" s="378" t="s">
        <v>85</v>
      </c>
      <c r="K121" s="39"/>
      <c r="L121" s="39"/>
      <c r="M121" s="39"/>
      <c r="N121" s="39" t="s">
        <v>315</v>
      </c>
      <c r="O121" s="39"/>
      <c r="P121" s="39"/>
      <c r="Q121" s="39"/>
      <c r="R121" s="39" t="s">
        <v>314</v>
      </c>
      <c r="S121" s="39"/>
      <c r="T121" s="39"/>
      <c r="U121" s="39"/>
      <c r="V121" s="39" t="s">
        <v>313</v>
      </c>
      <c r="W121" s="39"/>
      <c r="X121" s="39"/>
      <c r="Y121" s="39"/>
      <c r="Z121" s="39" t="s">
        <v>312</v>
      </c>
      <c r="AA121" s="39"/>
      <c r="AB121" s="39"/>
      <c r="AC121" s="39"/>
      <c r="AD121" s="39" t="s">
        <v>646</v>
      </c>
      <c r="AE121" s="39"/>
      <c r="AF121" s="39"/>
      <c r="AG121" s="39"/>
      <c r="AH121" s="39" t="s">
        <v>647</v>
      </c>
      <c r="AI121" s="39"/>
      <c r="AJ121" s="39"/>
      <c r="AK121" s="39"/>
      <c r="AL121" s="39" t="s">
        <v>648</v>
      </c>
      <c r="AM121" s="39"/>
      <c r="AN121" s="39"/>
      <c r="AO121" s="379"/>
    </row>
    <row r="122" spans="6:41" x14ac:dyDescent="0.4">
      <c r="F122" s="448" t="s">
        <v>871</v>
      </c>
      <c r="G122" s="448"/>
      <c r="H122" s="448"/>
      <c r="I122" s="22"/>
      <c r="J122" s="372" t="s">
        <v>867</v>
      </c>
      <c r="K122" s="373"/>
      <c r="L122" s="373"/>
      <c r="M122" s="373"/>
      <c r="N122" s="373"/>
      <c r="O122" s="373"/>
      <c r="P122" s="373"/>
      <c r="Q122" s="373"/>
      <c r="R122" s="373"/>
      <c r="S122" s="373"/>
      <c r="T122" s="373"/>
      <c r="U122" s="373"/>
      <c r="V122" s="373"/>
      <c r="W122" s="373"/>
      <c r="X122" s="373"/>
      <c r="Y122" s="373"/>
      <c r="Z122" s="373"/>
      <c r="AA122" s="373"/>
      <c r="AB122" s="373"/>
      <c r="AC122" s="373"/>
      <c r="AD122" s="373"/>
      <c r="AE122" s="373"/>
      <c r="AF122" s="373"/>
      <c r="AG122" s="373"/>
      <c r="AH122" s="373"/>
      <c r="AI122" s="373"/>
      <c r="AJ122" s="373"/>
      <c r="AK122" s="373"/>
      <c r="AL122" s="373"/>
      <c r="AM122" s="373"/>
      <c r="AN122" s="373"/>
      <c r="AO122" s="374"/>
    </row>
    <row r="123" spans="6:41" x14ac:dyDescent="0.4">
      <c r="F123" s="449"/>
      <c r="G123" s="449"/>
      <c r="H123" s="449"/>
      <c r="J123" s="378" t="s">
        <v>649</v>
      </c>
      <c r="K123" s="39"/>
      <c r="L123" s="39"/>
      <c r="M123" s="39"/>
      <c r="N123" s="39" t="s">
        <v>650</v>
      </c>
      <c r="O123" s="39"/>
      <c r="P123" s="39"/>
      <c r="Q123" s="39"/>
      <c r="R123" s="39" t="s">
        <v>651</v>
      </c>
      <c r="S123" s="39"/>
      <c r="T123" s="39"/>
      <c r="U123" s="39"/>
      <c r="V123" s="39" t="s">
        <v>652</v>
      </c>
      <c r="W123" s="39"/>
      <c r="X123" s="39"/>
      <c r="Y123" s="39"/>
      <c r="Z123" s="39" t="s">
        <v>653</v>
      </c>
      <c r="AA123" s="39"/>
      <c r="AB123" s="39"/>
      <c r="AC123" s="39"/>
      <c r="AD123" s="39" t="s">
        <v>654</v>
      </c>
      <c r="AE123" s="39"/>
      <c r="AF123" s="39"/>
      <c r="AG123" s="39"/>
      <c r="AH123" s="39" t="s">
        <v>655</v>
      </c>
      <c r="AI123" s="39"/>
      <c r="AJ123" s="39"/>
      <c r="AK123" s="39"/>
      <c r="AL123" s="39" t="s">
        <v>656</v>
      </c>
      <c r="AM123" s="39"/>
      <c r="AN123" s="39"/>
      <c r="AO123" s="379"/>
    </row>
    <row r="124" spans="6:41" x14ac:dyDescent="0.4">
      <c r="F124" s="448" t="s">
        <v>872</v>
      </c>
      <c r="G124" s="448"/>
      <c r="H124" s="448"/>
      <c r="I124" s="22"/>
      <c r="J124" s="372" t="s">
        <v>867</v>
      </c>
      <c r="K124" s="373"/>
      <c r="L124" s="373"/>
      <c r="M124" s="373"/>
      <c r="N124" s="373"/>
      <c r="O124" s="373"/>
      <c r="P124" s="373"/>
      <c r="Q124" s="373"/>
      <c r="R124" s="373"/>
      <c r="S124" s="373"/>
      <c r="T124" s="373"/>
      <c r="U124" s="373"/>
      <c r="V124" s="373"/>
      <c r="W124" s="373"/>
      <c r="X124" s="373"/>
      <c r="Y124" s="373"/>
      <c r="Z124" s="373"/>
      <c r="AA124" s="373"/>
      <c r="AB124" s="373"/>
      <c r="AC124" s="373"/>
      <c r="AD124" s="373"/>
      <c r="AE124" s="373"/>
      <c r="AF124" s="373"/>
      <c r="AG124" s="373"/>
      <c r="AH124" s="373"/>
      <c r="AI124" s="373"/>
      <c r="AJ124" s="373"/>
      <c r="AK124" s="373"/>
      <c r="AL124" s="373"/>
      <c r="AM124" s="373"/>
      <c r="AN124" s="373"/>
      <c r="AO124" s="374"/>
    </row>
    <row r="125" spans="6:41" x14ac:dyDescent="0.4">
      <c r="F125" s="449"/>
      <c r="G125" s="449"/>
      <c r="H125" s="449"/>
      <c r="I125" s="2"/>
      <c r="J125" s="378" t="s">
        <v>657</v>
      </c>
      <c r="K125" s="39"/>
      <c r="L125" s="39"/>
      <c r="M125" s="39"/>
      <c r="N125" s="39" t="s">
        <v>658</v>
      </c>
      <c r="O125" s="39"/>
      <c r="P125" s="39"/>
      <c r="Q125" s="39"/>
      <c r="R125" s="39" t="s">
        <v>659</v>
      </c>
      <c r="S125" s="39"/>
      <c r="T125" s="39"/>
      <c r="U125" s="39"/>
      <c r="V125" s="39" t="s">
        <v>660</v>
      </c>
      <c r="W125" s="39"/>
      <c r="X125" s="39"/>
      <c r="Y125" s="39"/>
      <c r="Z125" s="39" t="s">
        <v>661</v>
      </c>
      <c r="AA125" s="39"/>
      <c r="AB125" s="39"/>
      <c r="AC125" s="39"/>
      <c r="AD125" s="39" t="s">
        <v>662</v>
      </c>
      <c r="AE125" s="39"/>
      <c r="AF125" s="39"/>
      <c r="AG125" s="39"/>
      <c r="AH125" s="39" t="s">
        <v>663</v>
      </c>
      <c r="AI125" s="39"/>
      <c r="AJ125" s="39"/>
      <c r="AK125" s="39"/>
      <c r="AL125" s="39" t="s">
        <v>664</v>
      </c>
      <c r="AM125" s="39"/>
      <c r="AN125" s="39"/>
      <c r="AO125" s="379"/>
    </row>
    <row r="126" spans="6:41" x14ac:dyDescent="0.4">
      <c r="F126" s="370" t="s">
        <v>869</v>
      </c>
      <c r="G126" s="370"/>
      <c r="H126" s="370"/>
      <c r="I126" s="22"/>
      <c r="J126" s="372" t="s">
        <v>867</v>
      </c>
      <c r="K126" s="373"/>
      <c r="L126" s="373"/>
      <c r="M126" s="373"/>
      <c r="N126" s="373"/>
      <c r="O126" s="373"/>
      <c r="P126" s="373"/>
      <c r="Q126" s="373"/>
      <c r="R126" s="373"/>
      <c r="S126" s="373"/>
      <c r="T126" s="373"/>
      <c r="U126" s="373"/>
      <c r="V126" s="373"/>
      <c r="W126" s="373"/>
      <c r="X126" s="373"/>
      <c r="Y126" s="373"/>
      <c r="Z126" s="373"/>
      <c r="AA126" s="373"/>
      <c r="AB126" s="373"/>
      <c r="AC126" s="373"/>
      <c r="AD126" s="373"/>
      <c r="AE126" s="373"/>
      <c r="AF126" s="373"/>
      <c r="AG126" s="373"/>
      <c r="AH126" s="373"/>
      <c r="AI126" s="373"/>
      <c r="AJ126" s="373"/>
      <c r="AK126" s="373"/>
      <c r="AL126" s="373"/>
      <c r="AM126" s="373"/>
      <c r="AN126" s="373"/>
      <c r="AO126" s="374"/>
    </row>
    <row r="127" spans="6:41" ht="19.5" thickBot="1" x14ac:dyDescent="0.45">
      <c r="F127" s="371"/>
      <c r="G127" s="371"/>
      <c r="H127" s="371"/>
      <c r="I127" s="2"/>
      <c r="J127" s="375" t="s">
        <v>665</v>
      </c>
      <c r="K127" s="376"/>
      <c r="L127" s="376"/>
      <c r="M127" s="376"/>
      <c r="N127" s="376" t="s">
        <v>666</v>
      </c>
      <c r="O127" s="376"/>
      <c r="P127" s="376"/>
      <c r="Q127" s="376"/>
      <c r="R127" s="376" t="s">
        <v>667</v>
      </c>
      <c r="S127" s="376"/>
      <c r="T127" s="376"/>
      <c r="U127" s="376"/>
      <c r="V127" s="376" t="s">
        <v>668</v>
      </c>
      <c r="W127" s="376"/>
      <c r="X127" s="376"/>
      <c r="Y127" s="376"/>
      <c r="Z127" s="376" t="s">
        <v>669</v>
      </c>
      <c r="AA127" s="376"/>
      <c r="AB127" s="376"/>
      <c r="AC127" s="376"/>
      <c r="AD127" s="376" t="s">
        <v>670</v>
      </c>
      <c r="AE127" s="376"/>
      <c r="AF127" s="376"/>
      <c r="AG127" s="376"/>
      <c r="AH127" s="376" t="s">
        <v>671</v>
      </c>
      <c r="AI127" s="376"/>
      <c r="AJ127" s="376"/>
      <c r="AK127" s="376"/>
      <c r="AL127" s="376" t="s">
        <v>672</v>
      </c>
      <c r="AM127" s="376"/>
      <c r="AN127" s="376"/>
      <c r="AO127" s="377"/>
    </row>
    <row r="128" spans="6:41" ht="19.5" thickTop="1" x14ac:dyDescent="0.4"/>
    <row r="131" spans="6:41" ht="19.5" thickBot="1" x14ac:dyDescent="0.45">
      <c r="I131" s="3"/>
      <c r="J131" s="395" t="str">
        <f>"+0"</f>
        <v>+0</v>
      </c>
      <c r="K131" s="290"/>
      <c r="L131" s="290"/>
      <c r="M131" s="396"/>
      <c r="N131" s="395" t="str">
        <f>"+1"</f>
        <v>+1</v>
      </c>
      <c r="O131" s="290"/>
      <c r="P131" s="290"/>
      <c r="Q131" s="396"/>
      <c r="R131" s="395" t="str">
        <f>"+2"</f>
        <v>+2</v>
      </c>
      <c r="S131" s="290"/>
      <c r="T131" s="290"/>
      <c r="U131" s="396"/>
      <c r="V131" s="395" t="str">
        <f>"+3"</f>
        <v>+3</v>
      </c>
      <c r="W131" s="290"/>
      <c r="X131" s="290"/>
      <c r="Y131" s="396"/>
      <c r="Z131" s="395" t="str">
        <f>"+4"</f>
        <v>+4</v>
      </c>
      <c r="AA131" s="290"/>
      <c r="AB131" s="290"/>
      <c r="AC131" s="396"/>
      <c r="AD131" s="395" t="str">
        <f>"+5"</f>
        <v>+5</v>
      </c>
      <c r="AE131" s="290"/>
      <c r="AF131" s="290"/>
      <c r="AG131" s="396"/>
      <c r="AH131" s="395" t="str">
        <f>"+6"</f>
        <v>+6</v>
      </c>
      <c r="AI131" s="290"/>
      <c r="AJ131" s="290"/>
      <c r="AK131" s="396"/>
      <c r="AL131" s="395" t="str">
        <f>"+7"</f>
        <v>+7</v>
      </c>
      <c r="AM131" s="290"/>
      <c r="AN131" s="290"/>
      <c r="AO131" s="396"/>
    </row>
    <row r="132" spans="6:41" ht="19.5" customHeight="1" thickTop="1" x14ac:dyDescent="0.4">
      <c r="F132" s="370" t="s">
        <v>316</v>
      </c>
      <c r="G132" s="370"/>
      <c r="H132" s="370"/>
      <c r="I132" s="23"/>
      <c r="J132" s="456" t="s">
        <v>863</v>
      </c>
      <c r="K132" s="457"/>
      <c r="L132" s="457"/>
      <c r="M132" s="458"/>
      <c r="N132" s="400" t="s">
        <v>846</v>
      </c>
      <c r="O132" s="401"/>
      <c r="P132" s="401"/>
      <c r="Q132" s="401"/>
      <c r="R132" s="401"/>
      <c r="S132" s="401"/>
      <c r="T132" s="401"/>
      <c r="U132" s="401"/>
      <c r="V132" s="401"/>
      <c r="W132" s="401"/>
      <c r="X132" s="401"/>
      <c r="Y132" s="401"/>
      <c r="Z132" s="401"/>
      <c r="AA132" s="401"/>
      <c r="AB132" s="401"/>
      <c r="AC132" s="401"/>
      <c r="AD132" s="401"/>
      <c r="AE132" s="401"/>
      <c r="AF132" s="401"/>
      <c r="AG132" s="402"/>
      <c r="AH132" s="403" t="s">
        <v>868</v>
      </c>
      <c r="AI132" s="403"/>
      <c r="AJ132" s="403"/>
      <c r="AK132" s="403"/>
      <c r="AL132" s="403"/>
      <c r="AM132" s="403"/>
      <c r="AN132" s="403"/>
      <c r="AO132" s="404"/>
    </row>
    <row r="133" spans="6:41" ht="19.5" thickBot="1" x14ac:dyDescent="0.45">
      <c r="F133" s="290"/>
      <c r="G133" s="290"/>
      <c r="H133" s="290"/>
      <c r="J133" s="375" t="s">
        <v>85</v>
      </c>
      <c r="K133" s="376"/>
      <c r="L133" s="376"/>
      <c r="M133" s="376"/>
      <c r="N133" s="406" t="s">
        <v>312</v>
      </c>
      <c r="O133" s="406"/>
      <c r="P133" s="406"/>
      <c r="Q133" s="406"/>
      <c r="R133" s="406" t="s">
        <v>313</v>
      </c>
      <c r="S133" s="406"/>
      <c r="T133" s="406"/>
      <c r="U133" s="406"/>
      <c r="V133" s="406" t="s">
        <v>314</v>
      </c>
      <c r="W133" s="406"/>
      <c r="X133" s="406"/>
      <c r="Y133" s="407"/>
      <c r="Z133" s="406" t="s">
        <v>315</v>
      </c>
      <c r="AA133" s="406"/>
      <c r="AB133" s="406"/>
      <c r="AC133" s="406"/>
      <c r="AD133" s="406" t="s">
        <v>85</v>
      </c>
      <c r="AE133" s="406"/>
      <c r="AF133" s="406"/>
      <c r="AG133" s="407"/>
      <c r="AH133" s="406" t="s">
        <v>315</v>
      </c>
      <c r="AI133" s="406"/>
      <c r="AJ133" s="406"/>
      <c r="AK133" s="406"/>
      <c r="AL133" s="406" t="s">
        <v>85</v>
      </c>
      <c r="AM133" s="406"/>
      <c r="AN133" s="406"/>
      <c r="AO133" s="408"/>
    </row>
    <row r="134" spans="6:41" ht="19.5" thickTop="1" x14ac:dyDescent="0.4">
      <c r="F134" s="370" t="s">
        <v>325</v>
      </c>
      <c r="G134" s="370"/>
      <c r="H134" s="370"/>
      <c r="I134" s="23"/>
      <c r="J134" s="386" t="s">
        <v>700</v>
      </c>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8"/>
    </row>
    <row r="135" spans="6:41" x14ac:dyDescent="0.4">
      <c r="F135" s="371"/>
      <c r="G135" s="371"/>
      <c r="H135" s="371"/>
      <c r="I135" s="2"/>
      <c r="J135" s="378" t="s">
        <v>85</v>
      </c>
      <c r="K135" s="39"/>
      <c r="L135" s="39"/>
      <c r="M135" s="39"/>
      <c r="N135" s="39" t="s">
        <v>315</v>
      </c>
      <c r="O135" s="39"/>
      <c r="P135" s="39"/>
      <c r="Q135" s="39"/>
      <c r="R135" s="39" t="s">
        <v>314</v>
      </c>
      <c r="S135" s="39"/>
      <c r="T135" s="39"/>
      <c r="U135" s="39"/>
      <c r="V135" s="39" t="s">
        <v>313</v>
      </c>
      <c r="W135" s="39"/>
      <c r="X135" s="39"/>
      <c r="Y135" s="39"/>
      <c r="Z135" s="39" t="s">
        <v>312</v>
      </c>
      <c r="AA135" s="39"/>
      <c r="AB135" s="39"/>
      <c r="AC135" s="39"/>
      <c r="AD135" s="39" t="s">
        <v>646</v>
      </c>
      <c r="AE135" s="39"/>
      <c r="AF135" s="39"/>
      <c r="AG135" s="39"/>
      <c r="AH135" s="39" t="s">
        <v>647</v>
      </c>
      <c r="AI135" s="39"/>
      <c r="AJ135" s="39"/>
      <c r="AK135" s="39"/>
      <c r="AL135" s="39" t="s">
        <v>648</v>
      </c>
      <c r="AM135" s="39"/>
      <c r="AN135" s="39"/>
      <c r="AO135" s="379"/>
    </row>
    <row r="136" spans="6:41" x14ac:dyDescent="0.4">
      <c r="F136" s="290" t="s">
        <v>673</v>
      </c>
      <c r="G136" s="290"/>
      <c r="H136" s="290"/>
      <c r="I136" s="22"/>
      <c r="J136" s="372" t="s">
        <v>700</v>
      </c>
      <c r="K136" s="373"/>
      <c r="L136" s="373"/>
      <c r="M136" s="373"/>
      <c r="N136" s="373"/>
      <c r="O136" s="373"/>
      <c r="P136" s="373"/>
      <c r="Q136" s="373"/>
      <c r="R136" s="373"/>
      <c r="S136" s="373"/>
      <c r="T136" s="373"/>
      <c r="U136" s="373"/>
      <c r="V136" s="373"/>
      <c r="W136" s="373"/>
      <c r="X136" s="373"/>
      <c r="Y136" s="373"/>
      <c r="Z136" s="373"/>
      <c r="AA136" s="373"/>
      <c r="AB136" s="373"/>
      <c r="AC136" s="373"/>
      <c r="AD136" s="373"/>
      <c r="AE136" s="373"/>
      <c r="AF136" s="373"/>
      <c r="AG136" s="373"/>
      <c r="AH136" s="373"/>
      <c r="AI136" s="373"/>
      <c r="AJ136" s="373"/>
      <c r="AK136" s="373"/>
      <c r="AL136" s="373"/>
      <c r="AM136" s="373"/>
      <c r="AN136" s="373"/>
      <c r="AO136" s="374"/>
    </row>
    <row r="137" spans="6:41" x14ac:dyDescent="0.4">
      <c r="F137" s="290"/>
      <c r="G137" s="290"/>
      <c r="H137" s="290"/>
      <c r="J137" s="378" t="s">
        <v>649</v>
      </c>
      <c r="K137" s="39"/>
      <c r="L137" s="39"/>
      <c r="M137" s="39"/>
      <c r="N137" s="39" t="s">
        <v>650</v>
      </c>
      <c r="O137" s="39"/>
      <c r="P137" s="39"/>
      <c r="Q137" s="39"/>
      <c r="R137" s="39" t="s">
        <v>651</v>
      </c>
      <c r="S137" s="39"/>
      <c r="T137" s="39"/>
      <c r="U137" s="39"/>
      <c r="V137" s="39" t="s">
        <v>652</v>
      </c>
      <c r="W137" s="39"/>
      <c r="X137" s="39"/>
      <c r="Y137" s="39"/>
      <c r="Z137" s="39" t="s">
        <v>653</v>
      </c>
      <c r="AA137" s="39"/>
      <c r="AB137" s="39"/>
      <c r="AC137" s="39"/>
      <c r="AD137" s="39" t="s">
        <v>654</v>
      </c>
      <c r="AE137" s="39"/>
      <c r="AF137" s="39"/>
      <c r="AG137" s="39"/>
      <c r="AH137" s="39" t="s">
        <v>655</v>
      </c>
      <c r="AI137" s="39"/>
      <c r="AJ137" s="39"/>
      <c r="AK137" s="39"/>
      <c r="AL137" s="39" t="s">
        <v>656</v>
      </c>
      <c r="AM137" s="39"/>
      <c r="AN137" s="39"/>
      <c r="AO137" s="379"/>
    </row>
    <row r="138" spans="6:41" x14ac:dyDescent="0.4">
      <c r="F138" s="370" t="s">
        <v>679</v>
      </c>
      <c r="G138" s="370"/>
      <c r="H138" s="370"/>
      <c r="I138" s="22"/>
      <c r="J138" s="372" t="s">
        <v>700</v>
      </c>
      <c r="K138" s="373"/>
      <c r="L138" s="373"/>
      <c r="M138" s="373"/>
      <c r="N138" s="373"/>
      <c r="O138" s="373"/>
      <c r="P138" s="373"/>
      <c r="Q138" s="373"/>
      <c r="R138" s="373"/>
      <c r="S138" s="373"/>
      <c r="T138" s="373"/>
      <c r="U138" s="373"/>
      <c r="V138" s="373"/>
      <c r="W138" s="373"/>
      <c r="X138" s="373"/>
      <c r="Y138" s="373"/>
      <c r="Z138" s="373"/>
      <c r="AA138" s="373"/>
      <c r="AB138" s="373"/>
      <c r="AC138" s="373"/>
      <c r="AD138" s="373"/>
      <c r="AE138" s="373"/>
      <c r="AF138" s="373"/>
      <c r="AG138" s="373"/>
      <c r="AH138" s="373"/>
      <c r="AI138" s="373"/>
      <c r="AJ138" s="373"/>
      <c r="AK138" s="373"/>
      <c r="AL138" s="373"/>
      <c r="AM138" s="373"/>
      <c r="AN138" s="373"/>
      <c r="AO138" s="374"/>
    </row>
    <row r="139" spans="6:41" x14ac:dyDescent="0.4">
      <c r="F139" s="290"/>
      <c r="G139" s="290"/>
      <c r="H139" s="290"/>
      <c r="I139" s="2"/>
      <c r="J139" s="378" t="s">
        <v>657</v>
      </c>
      <c r="K139" s="39"/>
      <c r="L139" s="39"/>
      <c r="M139" s="39"/>
      <c r="N139" s="39" t="s">
        <v>658</v>
      </c>
      <c r="O139" s="39"/>
      <c r="P139" s="39"/>
      <c r="Q139" s="39"/>
      <c r="R139" s="39" t="s">
        <v>659</v>
      </c>
      <c r="S139" s="39"/>
      <c r="T139" s="39"/>
      <c r="U139" s="39"/>
      <c r="V139" s="39" t="s">
        <v>660</v>
      </c>
      <c r="W139" s="39"/>
      <c r="X139" s="39"/>
      <c r="Y139" s="39"/>
      <c r="Z139" s="39" t="s">
        <v>661</v>
      </c>
      <c r="AA139" s="39"/>
      <c r="AB139" s="39"/>
      <c r="AC139" s="39"/>
      <c r="AD139" s="39" t="s">
        <v>662</v>
      </c>
      <c r="AE139" s="39"/>
      <c r="AF139" s="39"/>
      <c r="AG139" s="39"/>
      <c r="AH139" s="39" t="s">
        <v>663</v>
      </c>
      <c r="AI139" s="39"/>
      <c r="AJ139" s="39"/>
      <c r="AK139" s="39"/>
      <c r="AL139" s="39" t="s">
        <v>664</v>
      </c>
      <c r="AM139" s="39"/>
      <c r="AN139" s="39"/>
      <c r="AO139" s="379"/>
    </row>
    <row r="140" spans="6:41" x14ac:dyDescent="0.4">
      <c r="F140" s="370" t="s">
        <v>680</v>
      </c>
      <c r="G140" s="370"/>
      <c r="H140" s="370"/>
      <c r="I140" s="22"/>
      <c r="J140" s="372" t="s">
        <v>700</v>
      </c>
      <c r="K140" s="373"/>
      <c r="L140" s="373"/>
      <c r="M140" s="373"/>
      <c r="N140" s="373"/>
      <c r="O140" s="373"/>
      <c r="P140" s="373"/>
      <c r="Q140" s="373"/>
      <c r="R140" s="373"/>
      <c r="S140" s="373"/>
      <c r="T140" s="373"/>
      <c r="U140" s="373"/>
      <c r="V140" s="373"/>
      <c r="W140" s="373"/>
      <c r="X140" s="373"/>
      <c r="Y140" s="373"/>
      <c r="Z140" s="373"/>
      <c r="AA140" s="373"/>
      <c r="AB140" s="373"/>
      <c r="AC140" s="373"/>
      <c r="AD140" s="373"/>
      <c r="AE140" s="373"/>
      <c r="AF140" s="373"/>
      <c r="AG140" s="373"/>
      <c r="AH140" s="373"/>
      <c r="AI140" s="373"/>
      <c r="AJ140" s="373"/>
      <c r="AK140" s="373"/>
      <c r="AL140" s="373"/>
      <c r="AM140" s="373"/>
      <c r="AN140" s="373"/>
      <c r="AO140" s="374"/>
    </row>
    <row r="141" spans="6:41" ht="19.5" thickBot="1" x14ac:dyDescent="0.45">
      <c r="F141" s="290"/>
      <c r="G141" s="290"/>
      <c r="H141" s="290"/>
      <c r="I141" s="2"/>
      <c r="J141" s="375" t="s">
        <v>665</v>
      </c>
      <c r="K141" s="376"/>
      <c r="L141" s="376"/>
      <c r="M141" s="376"/>
      <c r="N141" s="376" t="s">
        <v>666</v>
      </c>
      <c r="O141" s="376"/>
      <c r="P141" s="376"/>
      <c r="Q141" s="376"/>
      <c r="R141" s="376" t="s">
        <v>667</v>
      </c>
      <c r="S141" s="376"/>
      <c r="T141" s="376"/>
      <c r="U141" s="376"/>
      <c r="V141" s="376" t="s">
        <v>668</v>
      </c>
      <c r="W141" s="376"/>
      <c r="X141" s="376"/>
      <c r="Y141" s="376"/>
      <c r="Z141" s="376" t="s">
        <v>669</v>
      </c>
      <c r="AA141" s="376"/>
      <c r="AB141" s="376"/>
      <c r="AC141" s="376"/>
      <c r="AD141" s="376" t="s">
        <v>670</v>
      </c>
      <c r="AE141" s="376"/>
      <c r="AF141" s="376"/>
      <c r="AG141" s="376"/>
      <c r="AH141" s="376" t="s">
        <v>671</v>
      </c>
      <c r="AI141" s="376"/>
      <c r="AJ141" s="376"/>
      <c r="AK141" s="376"/>
      <c r="AL141" s="376" t="s">
        <v>672</v>
      </c>
      <c r="AM141" s="376"/>
      <c r="AN141" s="376"/>
      <c r="AO141" s="377"/>
    </row>
    <row r="142" spans="6:41" ht="19.5" thickTop="1" x14ac:dyDescent="0.4">
      <c r="F142" s="370" t="s">
        <v>681</v>
      </c>
      <c r="G142" s="370"/>
      <c r="H142" s="370"/>
      <c r="I142" s="22"/>
      <c r="J142" s="392" t="s">
        <v>701</v>
      </c>
      <c r="K142" s="393"/>
      <c r="L142" s="393"/>
      <c r="M142" s="393"/>
      <c r="N142" s="393"/>
      <c r="O142" s="393"/>
      <c r="P142" s="393"/>
      <c r="Q142" s="393"/>
      <c r="R142" s="393"/>
      <c r="S142" s="393"/>
      <c r="T142" s="393"/>
      <c r="U142" s="393"/>
      <c r="V142" s="393"/>
      <c r="W142" s="393"/>
      <c r="X142" s="393"/>
      <c r="Y142" s="393"/>
      <c r="Z142" s="393"/>
      <c r="AA142" s="393"/>
      <c r="AB142" s="393"/>
      <c r="AC142" s="393"/>
      <c r="AD142" s="393"/>
      <c r="AE142" s="393"/>
      <c r="AF142" s="393"/>
      <c r="AG142" s="393"/>
      <c r="AH142" s="393"/>
      <c r="AI142" s="393"/>
      <c r="AJ142" s="393"/>
      <c r="AK142" s="393"/>
      <c r="AL142" s="393"/>
      <c r="AM142" s="393"/>
      <c r="AN142" s="393"/>
      <c r="AO142" s="394"/>
    </row>
    <row r="143" spans="6:41" x14ac:dyDescent="0.4">
      <c r="F143" s="290"/>
      <c r="G143" s="290"/>
      <c r="H143" s="290"/>
      <c r="I143" s="2"/>
      <c r="J143" s="378" t="s">
        <v>85</v>
      </c>
      <c r="K143" s="39"/>
      <c r="L143" s="39"/>
      <c r="M143" s="39"/>
      <c r="N143" s="39" t="s">
        <v>315</v>
      </c>
      <c r="O143" s="39"/>
      <c r="P143" s="39"/>
      <c r="Q143" s="39"/>
      <c r="R143" s="39" t="s">
        <v>314</v>
      </c>
      <c r="S143" s="39"/>
      <c r="T143" s="39"/>
      <c r="U143" s="39"/>
      <c r="V143" s="39" t="s">
        <v>313</v>
      </c>
      <c r="W143" s="39"/>
      <c r="X143" s="39"/>
      <c r="Y143" s="39"/>
      <c r="Z143" s="39" t="s">
        <v>312</v>
      </c>
      <c r="AA143" s="39"/>
      <c r="AB143" s="39"/>
      <c r="AC143" s="39"/>
      <c r="AD143" s="39" t="s">
        <v>646</v>
      </c>
      <c r="AE143" s="39"/>
      <c r="AF143" s="39"/>
      <c r="AG143" s="39"/>
      <c r="AH143" s="39" t="s">
        <v>647</v>
      </c>
      <c r="AI143" s="39"/>
      <c r="AJ143" s="39"/>
      <c r="AK143" s="39"/>
      <c r="AL143" s="39" t="s">
        <v>648</v>
      </c>
      <c r="AM143" s="39"/>
      <c r="AN143" s="39"/>
      <c r="AO143" s="379"/>
    </row>
    <row r="144" spans="6:41" x14ac:dyDescent="0.4">
      <c r="F144" s="370" t="s">
        <v>682</v>
      </c>
      <c r="G144" s="370"/>
      <c r="H144" s="370"/>
      <c r="I144" s="22"/>
      <c r="J144" s="389" t="s">
        <v>701</v>
      </c>
      <c r="K144" s="390"/>
      <c r="L144" s="390"/>
      <c r="M144" s="390"/>
      <c r="N144" s="390"/>
      <c r="O144" s="390"/>
      <c r="P144" s="390"/>
      <c r="Q144" s="390"/>
      <c r="R144" s="390"/>
      <c r="S144" s="390"/>
      <c r="T144" s="390"/>
      <c r="U144" s="390"/>
      <c r="V144" s="390"/>
      <c r="W144" s="390"/>
      <c r="X144" s="390"/>
      <c r="Y144" s="390"/>
      <c r="Z144" s="390"/>
      <c r="AA144" s="390"/>
      <c r="AB144" s="390"/>
      <c r="AC144" s="390"/>
      <c r="AD144" s="390"/>
      <c r="AE144" s="390"/>
      <c r="AF144" s="390"/>
      <c r="AG144" s="390"/>
      <c r="AH144" s="390"/>
      <c r="AI144" s="390"/>
      <c r="AJ144" s="390"/>
      <c r="AK144" s="390"/>
      <c r="AL144" s="390"/>
      <c r="AM144" s="390"/>
      <c r="AN144" s="390"/>
      <c r="AO144" s="391"/>
    </row>
    <row r="145" spans="6:41" x14ac:dyDescent="0.4">
      <c r="F145" s="290"/>
      <c r="G145" s="290"/>
      <c r="H145" s="290"/>
      <c r="J145" s="378" t="s">
        <v>649</v>
      </c>
      <c r="K145" s="39"/>
      <c r="L145" s="39"/>
      <c r="M145" s="39"/>
      <c r="N145" s="39" t="s">
        <v>650</v>
      </c>
      <c r="O145" s="39"/>
      <c r="P145" s="39"/>
      <c r="Q145" s="39"/>
      <c r="R145" s="39" t="s">
        <v>651</v>
      </c>
      <c r="S145" s="39"/>
      <c r="T145" s="39"/>
      <c r="U145" s="39"/>
      <c r="V145" s="39" t="s">
        <v>652</v>
      </c>
      <c r="W145" s="39"/>
      <c r="X145" s="39"/>
      <c r="Y145" s="39"/>
      <c r="Z145" s="39" t="s">
        <v>653</v>
      </c>
      <c r="AA145" s="39"/>
      <c r="AB145" s="39"/>
      <c r="AC145" s="39"/>
      <c r="AD145" s="39" t="s">
        <v>654</v>
      </c>
      <c r="AE145" s="39"/>
      <c r="AF145" s="39"/>
      <c r="AG145" s="39"/>
      <c r="AH145" s="39" t="s">
        <v>655</v>
      </c>
      <c r="AI145" s="39"/>
      <c r="AJ145" s="39"/>
      <c r="AK145" s="39"/>
      <c r="AL145" s="39" t="s">
        <v>656</v>
      </c>
      <c r="AM145" s="39"/>
      <c r="AN145" s="39"/>
      <c r="AO145" s="379"/>
    </row>
    <row r="146" spans="6:41" x14ac:dyDescent="0.4">
      <c r="F146" s="370" t="s">
        <v>683</v>
      </c>
      <c r="G146" s="370"/>
      <c r="H146" s="370"/>
      <c r="I146" s="22"/>
      <c r="J146" s="389" t="s">
        <v>701</v>
      </c>
      <c r="K146" s="390"/>
      <c r="L146" s="390"/>
      <c r="M146" s="390"/>
      <c r="N146" s="390"/>
      <c r="O146" s="390"/>
      <c r="P146" s="390"/>
      <c r="Q146" s="390"/>
      <c r="R146" s="390"/>
      <c r="S146" s="390"/>
      <c r="T146" s="390"/>
      <c r="U146" s="390"/>
      <c r="V146" s="390"/>
      <c r="W146" s="390"/>
      <c r="X146" s="390"/>
      <c r="Y146" s="390"/>
      <c r="Z146" s="390"/>
      <c r="AA146" s="390"/>
      <c r="AB146" s="390"/>
      <c r="AC146" s="390"/>
      <c r="AD146" s="390"/>
      <c r="AE146" s="390"/>
      <c r="AF146" s="390"/>
      <c r="AG146" s="390"/>
      <c r="AH146" s="390"/>
      <c r="AI146" s="390"/>
      <c r="AJ146" s="390"/>
      <c r="AK146" s="390"/>
      <c r="AL146" s="390"/>
      <c r="AM146" s="390"/>
      <c r="AN146" s="390"/>
      <c r="AO146" s="391"/>
    </row>
    <row r="147" spans="6:41" x14ac:dyDescent="0.4">
      <c r="F147" s="371"/>
      <c r="G147" s="371"/>
      <c r="H147" s="371"/>
      <c r="I147" s="2"/>
      <c r="J147" s="378" t="s">
        <v>657</v>
      </c>
      <c r="K147" s="39"/>
      <c r="L147" s="39"/>
      <c r="M147" s="39"/>
      <c r="N147" s="39" t="s">
        <v>658</v>
      </c>
      <c r="O147" s="39"/>
      <c r="P147" s="39"/>
      <c r="Q147" s="39"/>
      <c r="R147" s="39" t="s">
        <v>659</v>
      </c>
      <c r="S147" s="39"/>
      <c r="T147" s="39"/>
      <c r="U147" s="39"/>
      <c r="V147" s="39" t="s">
        <v>660</v>
      </c>
      <c r="W147" s="39"/>
      <c r="X147" s="39"/>
      <c r="Y147" s="39"/>
      <c r="Z147" s="39" t="s">
        <v>661</v>
      </c>
      <c r="AA147" s="39"/>
      <c r="AB147" s="39"/>
      <c r="AC147" s="39"/>
      <c r="AD147" s="39" t="s">
        <v>662</v>
      </c>
      <c r="AE147" s="39"/>
      <c r="AF147" s="39"/>
      <c r="AG147" s="39"/>
      <c r="AH147" s="39" t="s">
        <v>663</v>
      </c>
      <c r="AI147" s="39"/>
      <c r="AJ147" s="39"/>
      <c r="AK147" s="39"/>
      <c r="AL147" s="39" t="s">
        <v>664</v>
      </c>
      <c r="AM147" s="39"/>
      <c r="AN147" s="39"/>
      <c r="AO147" s="379"/>
    </row>
    <row r="148" spans="6:41" x14ac:dyDescent="0.4">
      <c r="F148" s="370" t="s">
        <v>684</v>
      </c>
      <c r="G148" s="370"/>
      <c r="H148" s="370"/>
      <c r="I148" s="22"/>
      <c r="J148" s="389" t="s">
        <v>701</v>
      </c>
      <c r="K148" s="390"/>
      <c r="L148" s="390"/>
      <c r="M148" s="390"/>
      <c r="N148" s="390"/>
      <c r="O148" s="390"/>
      <c r="P148" s="390"/>
      <c r="Q148" s="390"/>
      <c r="R148" s="390"/>
      <c r="S148" s="390"/>
      <c r="T148" s="390"/>
      <c r="U148" s="390"/>
      <c r="V148" s="390"/>
      <c r="W148" s="390"/>
      <c r="X148" s="390"/>
      <c r="Y148" s="390"/>
      <c r="Z148" s="390"/>
      <c r="AA148" s="390"/>
      <c r="AB148" s="390"/>
      <c r="AC148" s="390"/>
      <c r="AD148" s="390"/>
      <c r="AE148" s="390"/>
      <c r="AF148" s="390"/>
      <c r="AG148" s="390"/>
      <c r="AH148" s="390"/>
      <c r="AI148" s="390"/>
      <c r="AJ148" s="390"/>
      <c r="AK148" s="390"/>
      <c r="AL148" s="390"/>
      <c r="AM148" s="390"/>
      <c r="AN148" s="390"/>
      <c r="AO148" s="391"/>
    </row>
    <row r="149" spans="6:41" ht="19.5" thickBot="1" x14ac:dyDescent="0.45">
      <c r="F149" s="290"/>
      <c r="G149" s="290"/>
      <c r="H149" s="290"/>
      <c r="I149" s="2"/>
      <c r="J149" s="375" t="s">
        <v>665</v>
      </c>
      <c r="K149" s="376"/>
      <c r="L149" s="376"/>
      <c r="M149" s="376"/>
      <c r="N149" s="376" t="s">
        <v>666</v>
      </c>
      <c r="O149" s="376"/>
      <c r="P149" s="376"/>
      <c r="Q149" s="376"/>
      <c r="R149" s="376" t="s">
        <v>667</v>
      </c>
      <c r="S149" s="376"/>
      <c r="T149" s="376"/>
      <c r="U149" s="376"/>
      <c r="V149" s="376" t="s">
        <v>668</v>
      </c>
      <c r="W149" s="376"/>
      <c r="X149" s="376"/>
      <c r="Y149" s="376"/>
      <c r="Z149" s="376" t="s">
        <v>669</v>
      </c>
      <c r="AA149" s="376"/>
      <c r="AB149" s="376"/>
      <c r="AC149" s="376"/>
      <c r="AD149" s="376" t="s">
        <v>670</v>
      </c>
      <c r="AE149" s="376"/>
      <c r="AF149" s="376"/>
      <c r="AG149" s="376"/>
      <c r="AH149" s="376" t="s">
        <v>671</v>
      </c>
      <c r="AI149" s="376"/>
      <c r="AJ149" s="376"/>
      <c r="AK149" s="376"/>
      <c r="AL149" s="376" t="s">
        <v>672</v>
      </c>
      <c r="AM149" s="376"/>
      <c r="AN149" s="376"/>
      <c r="AO149" s="377"/>
    </row>
    <row r="150" spans="6:41" ht="19.5" thickTop="1" x14ac:dyDescent="0.4">
      <c r="F150" s="370" t="s">
        <v>2</v>
      </c>
      <c r="G150" s="370"/>
      <c r="H150" s="370"/>
      <c r="I150" s="22"/>
      <c r="J150" s="450" t="s">
        <v>2</v>
      </c>
      <c r="K150" s="451"/>
      <c r="L150" s="451"/>
      <c r="M150" s="451"/>
      <c r="N150" s="451"/>
      <c r="O150" s="451"/>
      <c r="P150" s="451"/>
      <c r="Q150" s="451"/>
      <c r="R150" s="451"/>
      <c r="S150" s="451"/>
      <c r="T150" s="451"/>
      <c r="U150" s="451"/>
      <c r="V150" s="451"/>
      <c r="W150" s="451"/>
      <c r="X150" s="451"/>
      <c r="Y150" s="451"/>
      <c r="Z150" s="451"/>
      <c r="AA150" s="451"/>
      <c r="AB150" s="451"/>
      <c r="AC150" s="451"/>
      <c r="AD150" s="451"/>
      <c r="AE150" s="451"/>
      <c r="AF150" s="451"/>
      <c r="AG150" s="451"/>
      <c r="AH150" s="451"/>
      <c r="AI150" s="451"/>
      <c r="AJ150" s="451"/>
      <c r="AK150" s="451"/>
      <c r="AL150" s="451"/>
      <c r="AM150" s="451"/>
      <c r="AN150" s="451"/>
      <c r="AO150" s="452"/>
    </row>
    <row r="151" spans="6:41" ht="19.5" thickBot="1" x14ac:dyDescent="0.45">
      <c r="F151" s="290"/>
      <c r="G151" s="290"/>
      <c r="H151" s="290"/>
      <c r="I151" s="2"/>
      <c r="J151" s="453"/>
      <c r="K151" s="454"/>
      <c r="L151" s="454"/>
      <c r="M151" s="454"/>
      <c r="N151" s="454"/>
      <c r="O151" s="454"/>
      <c r="P151" s="454"/>
      <c r="Q151" s="454"/>
      <c r="R151" s="454"/>
      <c r="S151" s="454"/>
      <c r="T151" s="454"/>
      <c r="U151" s="454"/>
      <c r="V151" s="454"/>
      <c r="W151" s="454"/>
      <c r="X151" s="454"/>
      <c r="Y151" s="454"/>
      <c r="Z151" s="454"/>
      <c r="AA151" s="454"/>
      <c r="AB151" s="454"/>
      <c r="AC151" s="454"/>
      <c r="AD151" s="454"/>
      <c r="AE151" s="454"/>
      <c r="AF151" s="454"/>
      <c r="AG151" s="454"/>
      <c r="AH151" s="454"/>
      <c r="AI151" s="454"/>
      <c r="AJ151" s="454"/>
      <c r="AK151" s="454"/>
      <c r="AL151" s="454"/>
      <c r="AM151" s="454"/>
      <c r="AN151" s="454"/>
      <c r="AO151" s="455"/>
    </row>
    <row r="152" spans="6:41" ht="19.5" thickTop="1" x14ac:dyDescent="0.4">
      <c r="F152" s="448" t="s">
        <v>870</v>
      </c>
      <c r="G152" s="448"/>
      <c r="H152" s="448"/>
      <c r="I152" s="22"/>
      <c r="J152" s="386" t="s">
        <v>867</v>
      </c>
      <c r="K152" s="387"/>
      <c r="L152" s="387"/>
      <c r="M152" s="387"/>
      <c r="N152" s="387"/>
      <c r="O152" s="387"/>
      <c r="P152" s="387"/>
      <c r="Q152" s="387"/>
      <c r="R152" s="387"/>
      <c r="S152" s="387"/>
      <c r="T152" s="387"/>
      <c r="U152" s="387"/>
      <c r="V152" s="387"/>
      <c r="W152" s="387"/>
      <c r="X152" s="387"/>
      <c r="Y152" s="387"/>
      <c r="Z152" s="387"/>
      <c r="AA152" s="387"/>
      <c r="AB152" s="387"/>
      <c r="AC152" s="387"/>
      <c r="AD152" s="387"/>
      <c r="AE152" s="387"/>
      <c r="AF152" s="387"/>
      <c r="AG152" s="387"/>
      <c r="AH152" s="387"/>
      <c r="AI152" s="387"/>
      <c r="AJ152" s="387"/>
      <c r="AK152" s="387"/>
      <c r="AL152" s="387"/>
      <c r="AM152" s="387"/>
      <c r="AN152" s="387"/>
      <c r="AO152" s="388"/>
    </row>
    <row r="153" spans="6:41" x14ac:dyDescent="0.4">
      <c r="F153" s="449"/>
      <c r="G153" s="449"/>
      <c r="H153" s="449"/>
      <c r="I153" s="2"/>
      <c r="J153" s="378" t="s">
        <v>85</v>
      </c>
      <c r="K153" s="39"/>
      <c r="L153" s="39"/>
      <c r="M153" s="39"/>
      <c r="N153" s="39" t="s">
        <v>315</v>
      </c>
      <c r="O153" s="39"/>
      <c r="P153" s="39"/>
      <c r="Q153" s="39"/>
      <c r="R153" s="39" t="s">
        <v>314</v>
      </c>
      <c r="S153" s="39"/>
      <c r="T153" s="39"/>
      <c r="U153" s="39"/>
      <c r="V153" s="39" t="s">
        <v>313</v>
      </c>
      <c r="W153" s="39"/>
      <c r="X153" s="39"/>
      <c r="Y153" s="39"/>
      <c r="Z153" s="39" t="s">
        <v>312</v>
      </c>
      <c r="AA153" s="39"/>
      <c r="AB153" s="39"/>
      <c r="AC153" s="39"/>
      <c r="AD153" s="39" t="s">
        <v>646</v>
      </c>
      <c r="AE153" s="39"/>
      <c r="AF153" s="39"/>
      <c r="AG153" s="39"/>
      <c r="AH153" s="39" t="s">
        <v>647</v>
      </c>
      <c r="AI153" s="39"/>
      <c r="AJ153" s="39"/>
      <c r="AK153" s="39"/>
      <c r="AL153" s="39" t="s">
        <v>648</v>
      </c>
      <c r="AM153" s="39"/>
      <c r="AN153" s="39"/>
      <c r="AO153" s="379"/>
    </row>
    <row r="154" spans="6:41" x14ac:dyDescent="0.4">
      <c r="F154" s="448" t="s">
        <v>871</v>
      </c>
      <c r="G154" s="448"/>
      <c r="H154" s="448"/>
      <c r="I154" s="22"/>
      <c r="J154" s="372" t="s">
        <v>867</v>
      </c>
      <c r="K154" s="373"/>
      <c r="L154" s="373"/>
      <c r="M154" s="373"/>
      <c r="N154" s="373"/>
      <c r="O154" s="373"/>
      <c r="P154" s="373"/>
      <c r="Q154" s="373"/>
      <c r="R154" s="373"/>
      <c r="S154" s="373"/>
      <c r="T154" s="373"/>
      <c r="U154" s="373"/>
      <c r="V154" s="373"/>
      <c r="W154" s="373"/>
      <c r="X154" s="373"/>
      <c r="Y154" s="373"/>
      <c r="Z154" s="373"/>
      <c r="AA154" s="373"/>
      <c r="AB154" s="373"/>
      <c r="AC154" s="373"/>
      <c r="AD154" s="373"/>
      <c r="AE154" s="373"/>
      <c r="AF154" s="373"/>
      <c r="AG154" s="373"/>
      <c r="AH154" s="373"/>
      <c r="AI154" s="373"/>
      <c r="AJ154" s="373"/>
      <c r="AK154" s="373"/>
      <c r="AL154" s="373"/>
      <c r="AM154" s="373"/>
      <c r="AN154" s="373"/>
      <c r="AO154" s="374"/>
    </row>
    <row r="155" spans="6:41" x14ac:dyDescent="0.4">
      <c r="F155" s="449"/>
      <c r="G155" s="449"/>
      <c r="H155" s="449"/>
      <c r="J155" s="378" t="s">
        <v>649</v>
      </c>
      <c r="K155" s="39"/>
      <c r="L155" s="39"/>
      <c r="M155" s="39"/>
      <c r="N155" s="39" t="s">
        <v>650</v>
      </c>
      <c r="O155" s="39"/>
      <c r="P155" s="39"/>
      <c r="Q155" s="39"/>
      <c r="R155" s="39" t="s">
        <v>651</v>
      </c>
      <c r="S155" s="39"/>
      <c r="T155" s="39"/>
      <c r="U155" s="39"/>
      <c r="V155" s="39" t="s">
        <v>652</v>
      </c>
      <c r="W155" s="39"/>
      <c r="X155" s="39"/>
      <c r="Y155" s="39"/>
      <c r="Z155" s="39" t="s">
        <v>653</v>
      </c>
      <c r="AA155" s="39"/>
      <c r="AB155" s="39"/>
      <c r="AC155" s="39"/>
      <c r="AD155" s="39" t="s">
        <v>654</v>
      </c>
      <c r="AE155" s="39"/>
      <c r="AF155" s="39"/>
      <c r="AG155" s="39"/>
      <c r="AH155" s="39" t="s">
        <v>655</v>
      </c>
      <c r="AI155" s="39"/>
      <c r="AJ155" s="39"/>
      <c r="AK155" s="39"/>
      <c r="AL155" s="39" t="s">
        <v>656</v>
      </c>
      <c r="AM155" s="39"/>
      <c r="AN155" s="39"/>
      <c r="AO155" s="379"/>
    </row>
    <row r="156" spans="6:41" x14ac:dyDescent="0.4">
      <c r="F156" s="448" t="s">
        <v>872</v>
      </c>
      <c r="G156" s="448"/>
      <c r="H156" s="448"/>
      <c r="I156" s="22"/>
      <c r="J156" s="372" t="s">
        <v>867</v>
      </c>
      <c r="K156" s="373"/>
      <c r="L156" s="373"/>
      <c r="M156" s="373"/>
      <c r="N156" s="373"/>
      <c r="O156" s="373"/>
      <c r="P156" s="373"/>
      <c r="Q156" s="373"/>
      <c r="R156" s="373"/>
      <c r="S156" s="373"/>
      <c r="T156" s="373"/>
      <c r="U156" s="373"/>
      <c r="V156" s="373"/>
      <c r="W156" s="373"/>
      <c r="X156" s="373"/>
      <c r="Y156" s="373"/>
      <c r="Z156" s="373"/>
      <c r="AA156" s="373"/>
      <c r="AB156" s="373"/>
      <c r="AC156" s="373"/>
      <c r="AD156" s="373"/>
      <c r="AE156" s="373"/>
      <c r="AF156" s="373"/>
      <c r="AG156" s="373"/>
      <c r="AH156" s="373"/>
      <c r="AI156" s="373"/>
      <c r="AJ156" s="373"/>
      <c r="AK156" s="373"/>
      <c r="AL156" s="373"/>
      <c r="AM156" s="373"/>
      <c r="AN156" s="373"/>
      <c r="AO156" s="374"/>
    </row>
    <row r="157" spans="6:41" x14ac:dyDescent="0.4">
      <c r="F157" s="449"/>
      <c r="G157" s="449"/>
      <c r="H157" s="449"/>
      <c r="I157" s="2"/>
      <c r="J157" s="378" t="s">
        <v>657</v>
      </c>
      <c r="K157" s="39"/>
      <c r="L157" s="39"/>
      <c r="M157" s="39"/>
      <c r="N157" s="39" t="s">
        <v>658</v>
      </c>
      <c r="O157" s="39"/>
      <c r="P157" s="39"/>
      <c r="Q157" s="39"/>
      <c r="R157" s="39" t="s">
        <v>659</v>
      </c>
      <c r="S157" s="39"/>
      <c r="T157" s="39"/>
      <c r="U157" s="39"/>
      <c r="V157" s="39" t="s">
        <v>660</v>
      </c>
      <c r="W157" s="39"/>
      <c r="X157" s="39"/>
      <c r="Y157" s="39"/>
      <c r="Z157" s="39" t="s">
        <v>661</v>
      </c>
      <c r="AA157" s="39"/>
      <c r="AB157" s="39"/>
      <c r="AC157" s="39"/>
      <c r="AD157" s="39" t="s">
        <v>662</v>
      </c>
      <c r="AE157" s="39"/>
      <c r="AF157" s="39"/>
      <c r="AG157" s="39"/>
      <c r="AH157" s="39" t="s">
        <v>663</v>
      </c>
      <c r="AI157" s="39"/>
      <c r="AJ157" s="39"/>
      <c r="AK157" s="39"/>
      <c r="AL157" s="39" t="s">
        <v>664</v>
      </c>
      <c r="AM157" s="39"/>
      <c r="AN157" s="39"/>
      <c r="AO157" s="379"/>
    </row>
    <row r="158" spans="6:41" x14ac:dyDescent="0.4">
      <c r="F158" s="370" t="s">
        <v>869</v>
      </c>
      <c r="G158" s="370"/>
      <c r="H158" s="370"/>
      <c r="I158" s="22"/>
      <c r="J158" s="372" t="s">
        <v>867</v>
      </c>
      <c r="K158" s="373"/>
      <c r="L158" s="373"/>
      <c r="M158" s="373"/>
      <c r="N158" s="373"/>
      <c r="O158" s="373"/>
      <c r="P158" s="373"/>
      <c r="Q158" s="373"/>
      <c r="R158" s="373"/>
      <c r="S158" s="373"/>
      <c r="T158" s="373"/>
      <c r="U158" s="373"/>
      <c r="V158" s="373"/>
      <c r="W158" s="373"/>
      <c r="X158" s="373"/>
      <c r="Y158" s="373"/>
      <c r="Z158" s="373"/>
      <c r="AA158" s="373"/>
      <c r="AB158" s="373"/>
      <c r="AC158" s="373"/>
      <c r="AD158" s="373"/>
      <c r="AE158" s="373"/>
      <c r="AF158" s="373"/>
      <c r="AG158" s="373"/>
      <c r="AH158" s="373"/>
      <c r="AI158" s="373"/>
      <c r="AJ158" s="373"/>
      <c r="AK158" s="373"/>
      <c r="AL158" s="373"/>
      <c r="AM158" s="373"/>
      <c r="AN158" s="373"/>
      <c r="AO158" s="374"/>
    </row>
    <row r="159" spans="6:41" ht="19.5" thickBot="1" x14ac:dyDescent="0.45">
      <c r="F159" s="371"/>
      <c r="G159" s="371"/>
      <c r="H159" s="371"/>
      <c r="I159" s="2"/>
      <c r="J159" s="375" t="s">
        <v>665</v>
      </c>
      <c r="K159" s="376"/>
      <c r="L159" s="376"/>
      <c r="M159" s="376"/>
      <c r="N159" s="376" t="s">
        <v>666</v>
      </c>
      <c r="O159" s="376"/>
      <c r="P159" s="376"/>
      <c r="Q159" s="376"/>
      <c r="R159" s="376" t="s">
        <v>667</v>
      </c>
      <c r="S159" s="376"/>
      <c r="T159" s="376"/>
      <c r="U159" s="376"/>
      <c r="V159" s="376" t="s">
        <v>668</v>
      </c>
      <c r="W159" s="376"/>
      <c r="X159" s="376"/>
      <c r="Y159" s="376"/>
      <c r="Z159" s="376" t="s">
        <v>669</v>
      </c>
      <c r="AA159" s="376"/>
      <c r="AB159" s="376"/>
      <c r="AC159" s="376"/>
      <c r="AD159" s="376" t="s">
        <v>670</v>
      </c>
      <c r="AE159" s="376"/>
      <c r="AF159" s="376"/>
      <c r="AG159" s="376"/>
      <c r="AH159" s="376" t="s">
        <v>671</v>
      </c>
      <c r="AI159" s="376"/>
      <c r="AJ159" s="376"/>
      <c r="AK159" s="376"/>
      <c r="AL159" s="376" t="s">
        <v>672</v>
      </c>
      <c r="AM159" s="376"/>
      <c r="AN159" s="376"/>
      <c r="AO159" s="377"/>
    </row>
    <row r="160" spans="6:41" ht="19.5" thickTop="1" x14ac:dyDescent="0.4"/>
    <row r="162" spans="6:41" ht="19.5" thickBot="1" x14ac:dyDescent="0.45">
      <c r="I162" s="3"/>
      <c r="J162" s="395" t="str">
        <f>"+0"</f>
        <v>+0</v>
      </c>
      <c r="K162" s="290"/>
      <c r="L162" s="290"/>
      <c r="M162" s="396"/>
      <c r="N162" s="428" t="str">
        <f>"+1"</f>
        <v>+1</v>
      </c>
      <c r="O162" s="429"/>
      <c r="P162" s="429"/>
      <c r="Q162" s="430"/>
      <c r="R162" s="395" t="str">
        <f>"+2"</f>
        <v>+2</v>
      </c>
      <c r="S162" s="290"/>
      <c r="T162" s="290"/>
      <c r="U162" s="396"/>
      <c r="V162" s="395" t="str">
        <f>"+3"</f>
        <v>+3</v>
      </c>
      <c r="W162" s="290"/>
      <c r="X162" s="290"/>
      <c r="Y162" s="396"/>
      <c r="Z162" s="395" t="str">
        <f>"+4"</f>
        <v>+4</v>
      </c>
      <c r="AA162" s="290"/>
      <c r="AB162" s="290"/>
      <c r="AC162" s="396"/>
      <c r="AD162" s="395" t="str">
        <f>"+5"</f>
        <v>+5</v>
      </c>
      <c r="AE162" s="290"/>
      <c r="AF162" s="290"/>
      <c r="AG162" s="396"/>
      <c r="AH162" s="395" t="str">
        <f>"+6"</f>
        <v>+6</v>
      </c>
      <c r="AI162" s="290"/>
      <c r="AJ162" s="290"/>
      <c r="AK162" s="396"/>
      <c r="AL162" s="395" t="str">
        <f>"+7"</f>
        <v>+7</v>
      </c>
      <c r="AM162" s="290"/>
      <c r="AN162" s="290"/>
      <c r="AO162" s="396"/>
    </row>
    <row r="163" spans="6:41" x14ac:dyDescent="0.4">
      <c r="F163" s="370" t="s">
        <v>316</v>
      </c>
      <c r="G163" s="370"/>
      <c r="H163" s="370"/>
      <c r="I163" s="22"/>
      <c r="J163" s="446" t="s">
        <v>864</v>
      </c>
      <c r="K163" s="447"/>
      <c r="L163" s="447"/>
      <c r="M163" s="447"/>
      <c r="N163" s="433" t="s">
        <v>65</v>
      </c>
      <c r="O163" s="433"/>
      <c r="P163" s="433"/>
      <c r="Q163" s="433"/>
      <c r="R163" s="433"/>
      <c r="S163" s="433"/>
      <c r="T163" s="433"/>
      <c r="U163" s="433"/>
      <c r="V163" s="433"/>
      <c r="W163" s="433"/>
      <c r="X163" s="433"/>
      <c r="Y163" s="433"/>
      <c r="Z163" s="433"/>
      <c r="AA163" s="433"/>
      <c r="AB163" s="433"/>
      <c r="AC163" s="433"/>
      <c r="AD163" s="433"/>
      <c r="AE163" s="433"/>
      <c r="AF163" s="433"/>
      <c r="AG163" s="434"/>
      <c r="AH163" s="41" t="s">
        <v>873</v>
      </c>
      <c r="AI163" s="41"/>
      <c r="AJ163" s="41"/>
      <c r="AK163" s="41"/>
      <c r="AL163" s="41"/>
      <c r="AM163" s="41"/>
      <c r="AN163" s="41"/>
      <c r="AO163" s="422"/>
    </row>
    <row r="164" spans="6:41" ht="19.5" thickBot="1" x14ac:dyDescent="0.45">
      <c r="F164" s="371"/>
      <c r="G164" s="371"/>
      <c r="H164" s="371"/>
      <c r="I164" s="2"/>
      <c r="J164" s="419" t="s">
        <v>85</v>
      </c>
      <c r="K164" s="420"/>
      <c r="L164" s="420"/>
      <c r="M164" s="420"/>
      <c r="N164" s="416" t="s">
        <v>312</v>
      </c>
      <c r="O164" s="420"/>
      <c r="P164" s="420"/>
      <c r="Q164" s="420"/>
      <c r="R164" s="420" t="s">
        <v>313</v>
      </c>
      <c r="S164" s="420"/>
      <c r="T164" s="420"/>
      <c r="U164" s="420"/>
      <c r="V164" s="420" t="s">
        <v>314</v>
      </c>
      <c r="W164" s="420"/>
      <c r="X164" s="420"/>
      <c r="Y164" s="420"/>
      <c r="Z164" s="420" t="s">
        <v>315</v>
      </c>
      <c r="AA164" s="420"/>
      <c r="AB164" s="420"/>
      <c r="AC164" s="420"/>
      <c r="AD164" s="420" t="s">
        <v>85</v>
      </c>
      <c r="AE164" s="420"/>
      <c r="AF164" s="420"/>
      <c r="AG164" s="420"/>
      <c r="AH164" s="420" t="s">
        <v>315</v>
      </c>
      <c r="AI164" s="420"/>
      <c r="AJ164" s="420"/>
      <c r="AK164" s="420"/>
      <c r="AL164" s="420" t="s">
        <v>85</v>
      </c>
      <c r="AM164" s="420"/>
      <c r="AN164" s="420"/>
      <c r="AO164" s="421"/>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BZ167"/>
  <sheetViews>
    <sheetView showGridLines="0" zoomScale="85" zoomScaleNormal="85" workbookViewId="0">
      <selection activeCell="AO44" sqref="AO44"/>
    </sheetView>
  </sheetViews>
  <sheetFormatPr defaultRowHeight="18.75" x14ac:dyDescent="0.4"/>
  <cols>
    <col min="1" max="45" width="3.625" customWidth="1"/>
    <col min="46" max="46" width="3.625" style="1" customWidth="1"/>
    <col min="47" max="293" width="3.625" customWidth="1"/>
  </cols>
  <sheetData>
    <row r="4" spans="6:51" x14ac:dyDescent="0.4">
      <c r="AV4" s="290" t="s">
        <v>339</v>
      </c>
      <c r="AW4" s="290"/>
      <c r="AX4" s="290"/>
      <c r="AY4" s="290"/>
    </row>
    <row r="5" spans="6:51" x14ac:dyDescent="0.4">
      <c r="F5" s="480">
        <v>255</v>
      </c>
      <c r="G5" s="481"/>
      <c r="H5" s="2"/>
      <c r="I5" s="410">
        <v>224</v>
      </c>
      <c r="J5" s="482"/>
      <c r="K5" s="481">
        <v>223</v>
      </c>
      <c r="L5" s="481"/>
      <c r="N5" s="410">
        <v>192</v>
      </c>
      <c r="O5" s="482"/>
      <c r="P5" s="481">
        <v>191</v>
      </c>
      <c r="Q5" s="481"/>
      <c r="S5" s="410">
        <v>160</v>
      </c>
      <c r="T5" s="482"/>
      <c r="U5" s="481">
        <v>159</v>
      </c>
      <c r="V5" s="481"/>
      <c r="X5" s="410">
        <v>128</v>
      </c>
      <c r="Y5" s="482"/>
      <c r="Z5" s="481">
        <v>127</v>
      </c>
      <c r="AA5" s="481"/>
      <c r="AD5" s="10">
        <v>96</v>
      </c>
      <c r="AE5" s="7">
        <v>95</v>
      </c>
      <c r="AI5" s="10">
        <v>64</v>
      </c>
      <c r="AJ5" s="7">
        <v>63</v>
      </c>
      <c r="AN5" s="8">
        <v>32</v>
      </c>
      <c r="AO5" s="9">
        <v>31</v>
      </c>
      <c r="AP5" s="2"/>
      <c r="AQ5" s="2"/>
      <c r="AR5" s="2"/>
      <c r="AS5" s="8">
        <v>0</v>
      </c>
      <c r="AT5" s="36"/>
      <c r="AV5" s="477" t="s">
        <v>361</v>
      </c>
      <c r="AW5" s="477"/>
      <c r="AX5" s="477"/>
      <c r="AY5" s="477"/>
    </row>
    <row r="6" spans="6:51" x14ac:dyDescent="0.4">
      <c r="F6" s="48" t="s">
        <v>331</v>
      </c>
      <c r="G6" s="48"/>
      <c r="H6" s="48"/>
      <c r="I6" s="48"/>
      <c r="J6" s="48"/>
      <c r="K6" s="373" t="s">
        <v>332</v>
      </c>
      <c r="L6" s="373"/>
      <c r="M6" s="373"/>
      <c r="N6" s="373"/>
      <c r="O6" s="373"/>
      <c r="P6" s="48" t="s">
        <v>333</v>
      </c>
      <c r="Q6" s="48"/>
      <c r="R6" s="48"/>
      <c r="S6" s="48"/>
      <c r="T6" s="48"/>
      <c r="U6" s="373" t="s">
        <v>334</v>
      </c>
      <c r="V6" s="373"/>
      <c r="W6" s="373"/>
      <c r="X6" s="373"/>
      <c r="Y6" s="373"/>
      <c r="Z6" s="48" t="s">
        <v>335</v>
      </c>
      <c r="AA6" s="48"/>
      <c r="AB6" s="48"/>
      <c r="AC6" s="48"/>
      <c r="AD6" s="48"/>
      <c r="AE6" s="373" t="s">
        <v>336</v>
      </c>
      <c r="AF6" s="373"/>
      <c r="AG6" s="373"/>
      <c r="AH6" s="373"/>
      <c r="AI6" s="373"/>
      <c r="AJ6" s="48" t="s">
        <v>337</v>
      </c>
      <c r="AK6" s="48"/>
      <c r="AL6" s="48"/>
      <c r="AM6" s="48"/>
      <c r="AN6" s="48"/>
      <c r="AO6" s="373" t="s">
        <v>338</v>
      </c>
      <c r="AP6" s="373"/>
      <c r="AQ6" s="373"/>
      <c r="AR6" s="373"/>
      <c r="AS6" s="373"/>
      <c r="AT6" s="11">
        <v>0</v>
      </c>
      <c r="AU6" s="3"/>
      <c r="AV6" s="156" t="s">
        <v>362</v>
      </c>
      <c r="AW6" s="157"/>
      <c r="AX6" s="157"/>
      <c r="AY6" s="158"/>
    </row>
    <row r="7" spans="6:51" x14ac:dyDescent="0.4">
      <c r="F7" s="48" t="s">
        <v>347</v>
      </c>
      <c r="G7" s="48"/>
      <c r="H7" s="48"/>
      <c r="I7" s="48"/>
      <c r="J7" s="48"/>
      <c r="K7" s="373" t="s">
        <v>346</v>
      </c>
      <c r="L7" s="373"/>
      <c r="M7" s="373"/>
      <c r="N7" s="373"/>
      <c r="O7" s="373"/>
      <c r="P7" s="48" t="s">
        <v>345</v>
      </c>
      <c r="Q7" s="48"/>
      <c r="R7" s="48"/>
      <c r="S7" s="48"/>
      <c r="T7" s="48"/>
      <c r="U7" s="373" t="s">
        <v>344</v>
      </c>
      <c r="V7" s="373"/>
      <c r="W7" s="373"/>
      <c r="X7" s="373"/>
      <c r="Y7" s="373"/>
      <c r="Z7" s="48" t="s">
        <v>343</v>
      </c>
      <c r="AA7" s="48"/>
      <c r="AB7" s="48"/>
      <c r="AC7" s="48"/>
      <c r="AD7" s="48"/>
      <c r="AE7" s="373" t="s">
        <v>342</v>
      </c>
      <c r="AF7" s="373"/>
      <c r="AG7" s="373"/>
      <c r="AH7" s="373"/>
      <c r="AI7" s="373"/>
      <c r="AJ7" s="48" t="s">
        <v>341</v>
      </c>
      <c r="AK7" s="48"/>
      <c r="AL7" s="48"/>
      <c r="AM7" s="48"/>
      <c r="AN7" s="48"/>
      <c r="AO7" s="373" t="s">
        <v>340</v>
      </c>
      <c r="AP7" s="373"/>
      <c r="AQ7" s="373"/>
      <c r="AR7" s="373"/>
      <c r="AS7" s="373"/>
      <c r="AT7" s="11">
        <v>1</v>
      </c>
      <c r="AU7" s="3"/>
      <c r="AV7" s="156" t="s">
        <v>363</v>
      </c>
      <c r="AW7" s="157"/>
      <c r="AX7" s="157"/>
      <c r="AY7" s="158"/>
    </row>
    <row r="8" spans="6:51" x14ac:dyDescent="0.4">
      <c r="F8" s="39" t="s">
        <v>2</v>
      </c>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12" t="s">
        <v>2</v>
      </c>
      <c r="AU8" s="3"/>
      <c r="AV8" s="470" t="s">
        <v>2</v>
      </c>
      <c r="AW8" s="471"/>
      <c r="AX8" s="471"/>
      <c r="AY8" s="472"/>
    </row>
    <row r="9" spans="6:51" x14ac:dyDescent="0.4">
      <c r="F9" s="48" t="s">
        <v>355</v>
      </c>
      <c r="G9" s="48"/>
      <c r="H9" s="48"/>
      <c r="I9" s="48"/>
      <c r="J9" s="48"/>
      <c r="K9" s="373" t="s">
        <v>354</v>
      </c>
      <c r="L9" s="373"/>
      <c r="M9" s="373"/>
      <c r="N9" s="373"/>
      <c r="O9" s="373"/>
      <c r="P9" s="48" t="s">
        <v>352</v>
      </c>
      <c r="Q9" s="48"/>
      <c r="R9" s="48"/>
      <c r="S9" s="48"/>
      <c r="T9" s="48"/>
      <c r="U9" s="373" t="s">
        <v>353</v>
      </c>
      <c r="V9" s="373"/>
      <c r="W9" s="373"/>
      <c r="X9" s="373"/>
      <c r="Y9" s="373"/>
      <c r="Z9" s="48" t="s">
        <v>351</v>
      </c>
      <c r="AA9" s="48"/>
      <c r="AB9" s="48"/>
      <c r="AC9" s="48"/>
      <c r="AD9" s="48"/>
      <c r="AE9" s="373" t="s">
        <v>350</v>
      </c>
      <c r="AF9" s="373"/>
      <c r="AG9" s="373"/>
      <c r="AH9" s="373"/>
      <c r="AI9" s="373"/>
      <c r="AJ9" s="48" t="s">
        <v>349</v>
      </c>
      <c r="AK9" s="48"/>
      <c r="AL9" s="48"/>
      <c r="AM9" s="48"/>
      <c r="AN9" s="48"/>
      <c r="AO9" s="373" t="s">
        <v>348</v>
      </c>
      <c r="AP9" s="373"/>
      <c r="AQ9" s="373"/>
      <c r="AR9" s="373"/>
      <c r="AS9" s="373"/>
      <c r="AT9" s="11" t="s">
        <v>360</v>
      </c>
      <c r="AU9" s="3"/>
      <c r="AV9" s="156" t="s">
        <v>364</v>
      </c>
      <c r="AW9" s="157"/>
      <c r="AX9" s="157"/>
      <c r="AY9" s="158"/>
    </row>
    <row r="11" spans="6:51" x14ac:dyDescent="0.4">
      <c r="X11" s="1"/>
      <c r="Y11" s="1"/>
      <c r="Z11" s="1"/>
      <c r="AA11" s="1"/>
      <c r="AB11" s="1"/>
      <c r="AC11" s="1"/>
    </row>
    <row r="12" spans="6:51" x14ac:dyDescent="0.4">
      <c r="U12" s="478">
        <v>31</v>
      </c>
      <c r="V12" s="479"/>
      <c r="W12" s="7">
        <v>30</v>
      </c>
      <c r="Z12" s="8">
        <v>23</v>
      </c>
      <c r="AA12" s="7">
        <v>22</v>
      </c>
      <c r="AI12" s="8">
        <v>0</v>
      </c>
    </row>
    <row r="13" spans="6:51" x14ac:dyDescent="0.4">
      <c r="U13" s="48" t="s">
        <v>358</v>
      </c>
      <c r="V13" s="48"/>
      <c r="W13" s="48" t="s">
        <v>357</v>
      </c>
      <c r="X13" s="48"/>
      <c r="Y13" s="48"/>
      <c r="Z13" s="48"/>
      <c r="AA13" s="48" t="s">
        <v>356</v>
      </c>
      <c r="AB13" s="48"/>
      <c r="AC13" s="48"/>
      <c r="AD13" s="48"/>
      <c r="AE13" s="48"/>
      <c r="AF13" s="48"/>
      <c r="AG13" s="48"/>
      <c r="AH13" s="48"/>
      <c r="AI13" s="48"/>
    </row>
    <row r="14" spans="6:51" x14ac:dyDescent="0.4">
      <c r="Y14" s="370" t="s">
        <v>359</v>
      </c>
      <c r="Z14" s="370"/>
      <c r="AA14" s="370"/>
      <c r="AB14" s="370"/>
      <c r="AC14" s="370"/>
      <c r="AD14" s="370"/>
      <c r="AE14" s="370"/>
    </row>
    <row r="20" spans="6:46" x14ac:dyDescent="0.4">
      <c r="AQ20" s="290" t="s">
        <v>339</v>
      </c>
      <c r="AR20" s="290"/>
      <c r="AS20" s="290"/>
      <c r="AT20" s="290"/>
    </row>
    <row r="21" spans="6:46" x14ac:dyDescent="0.4">
      <c r="F21" s="475">
        <v>255</v>
      </c>
      <c r="G21" s="473"/>
      <c r="I21" s="57">
        <v>240</v>
      </c>
      <c r="J21" s="476"/>
      <c r="K21" s="473">
        <v>239</v>
      </c>
      <c r="L21" s="473"/>
      <c r="N21" s="57">
        <f>7*32</f>
        <v>224</v>
      </c>
      <c r="O21" s="476"/>
      <c r="P21" s="473"/>
      <c r="Q21" s="473"/>
      <c r="S21" s="57"/>
      <c r="T21" s="476"/>
      <c r="U21" s="473">
        <v>63</v>
      </c>
      <c r="V21" s="473"/>
      <c r="Y21" s="17">
        <v>48</v>
      </c>
      <c r="Z21" s="7">
        <v>47</v>
      </c>
      <c r="AD21" s="17">
        <v>32</v>
      </c>
      <c r="AE21" s="7">
        <v>31</v>
      </c>
      <c r="AI21" s="3">
        <v>16</v>
      </c>
      <c r="AJ21" s="7">
        <v>15</v>
      </c>
      <c r="AN21" s="3">
        <v>0</v>
      </c>
      <c r="AQ21" s="477" t="s">
        <v>361</v>
      </c>
      <c r="AR21" s="477"/>
      <c r="AS21" s="477"/>
      <c r="AT21" s="477"/>
    </row>
    <row r="22" spans="6:46" x14ac:dyDescent="0.4">
      <c r="F22" s="48" t="s">
        <v>347</v>
      </c>
      <c r="G22" s="48"/>
      <c r="H22" s="48"/>
      <c r="I22" s="48"/>
      <c r="J22" s="48"/>
      <c r="K22" s="373" t="s">
        <v>346</v>
      </c>
      <c r="L22" s="373"/>
      <c r="M22" s="373"/>
      <c r="N22" s="373"/>
      <c r="O22" s="373"/>
      <c r="P22" s="39" t="s">
        <v>2</v>
      </c>
      <c r="Q22" s="39"/>
      <c r="R22" s="39"/>
      <c r="S22" s="39"/>
      <c r="T22" s="39"/>
      <c r="U22" s="48" t="s">
        <v>335</v>
      </c>
      <c r="V22" s="48"/>
      <c r="W22" s="48"/>
      <c r="X22" s="48"/>
      <c r="Y22" s="48"/>
      <c r="Z22" s="373" t="s">
        <v>336</v>
      </c>
      <c r="AA22" s="373"/>
      <c r="AB22" s="373"/>
      <c r="AC22" s="373"/>
      <c r="AD22" s="373"/>
      <c r="AE22" s="48" t="s">
        <v>337</v>
      </c>
      <c r="AF22" s="48"/>
      <c r="AG22" s="48"/>
      <c r="AH22" s="48"/>
      <c r="AI22" s="48"/>
      <c r="AJ22" s="373" t="s">
        <v>338</v>
      </c>
      <c r="AK22" s="373"/>
      <c r="AL22" s="373"/>
      <c r="AM22" s="373"/>
      <c r="AN22" s="373"/>
      <c r="AO22" s="18">
        <v>0</v>
      </c>
      <c r="AP22" s="3"/>
      <c r="AQ22" s="156" t="s">
        <v>362</v>
      </c>
      <c r="AR22" s="157"/>
      <c r="AS22" s="157"/>
      <c r="AT22" s="158"/>
    </row>
    <row r="23" spans="6:46" x14ac:dyDescent="0.4">
      <c r="F23" s="48" t="s">
        <v>635</v>
      </c>
      <c r="G23" s="48"/>
      <c r="H23" s="48"/>
      <c r="I23" s="48"/>
      <c r="J23" s="48"/>
      <c r="K23" s="373" t="s">
        <v>634</v>
      </c>
      <c r="L23" s="373"/>
      <c r="M23" s="373"/>
      <c r="N23" s="373"/>
      <c r="O23" s="373"/>
      <c r="P23" s="39" t="s">
        <v>2</v>
      </c>
      <c r="Q23" s="39"/>
      <c r="R23" s="39"/>
      <c r="S23" s="39"/>
      <c r="T23" s="39"/>
      <c r="U23" s="48" t="s">
        <v>633</v>
      </c>
      <c r="V23" s="48"/>
      <c r="W23" s="48"/>
      <c r="X23" s="48"/>
      <c r="Y23" s="48"/>
      <c r="Z23" s="373" t="s">
        <v>632</v>
      </c>
      <c r="AA23" s="373"/>
      <c r="AB23" s="373"/>
      <c r="AC23" s="373"/>
      <c r="AD23" s="373"/>
      <c r="AE23" s="48" t="s">
        <v>631</v>
      </c>
      <c r="AF23" s="48"/>
      <c r="AG23" s="48"/>
      <c r="AH23" s="48"/>
      <c r="AI23" s="48"/>
      <c r="AJ23" s="373" t="s">
        <v>630</v>
      </c>
      <c r="AK23" s="373"/>
      <c r="AL23" s="373"/>
      <c r="AM23" s="373"/>
      <c r="AN23" s="373"/>
      <c r="AO23" s="18">
        <v>1</v>
      </c>
      <c r="AP23" s="3"/>
      <c r="AQ23" s="156" t="s">
        <v>363</v>
      </c>
      <c r="AR23" s="157"/>
      <c r="AS23" s="157"/>
      <c r="AT23" s="158"/>
    </row>
    <row r="24" spans="6:46" x14ac:dyDescent="0.4">
      <c r="F24" s="39" t="s">
        <v>2</v>
      </c>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19" t="s">
        <v>2</v>
      </c>
      <c r="AP24" s="3"/>
      <c r="AQ24" s="470" t="s">
        <v>2</v>
      </c>
      <c r="AR24" s="471"/>
      <c r="AS24" s="471"/>
      <c r="AT24" s="472"/>
    </row>
    <row r="25" spans="6:46" x14ac:dyDescent="0.4">
      <c r="F25" s="48" t="s">
        <v>641</v>
      </c>
      <c r="G25" s="48"/>
      <c r="H25" s="48"/>
      <c r="I25" s="48"/>
      <c r="J25" s="48"/>
      <c r="K25" s="373" t="s">
        <v>640</v>
      </c>
      <c r="L25" s="373"/>
      <c r="M25" s="373"/>
      <c r="N25" s="373"/>
      <c r="O25" s="373"/>
      <c r="P25" s="39" t="s">
        <v>2</v>
      </c>
      <c r="Q25" s="39"/>
      <c r="R25" s="39"/>
      <c r="S25" s="39"/>
      <c r="T25" s="39"/>
      <c r="U25" s="48" t="s">
        <v>639</v>
      </c>
      <c r="V25" s="48"/>
      <c r="W25" s="48"/>
      <c r="X25" s="48"/>
      <c r="Y25" s="48"/>
      <c r="Z25" s="373" t="s">
        <v>638</v>
      </c>
      <c r="AA25" s="373"/>
      <c r="AB25" s="373"/>
      <c r="AC25" s="373"/>
      <c r="AD25" s="373"/>
      <c r="AE25" s="48" t="s">
        <v>637</v>
      </c>
      <c r="AF25" s="48"/>
      <c r="AG25" s="48"/>
      <c r="AH25" s="48"/>
      <c r="AI25" s="48"/>
      <c r="AJ25" s="373" t="s">
        <v>636</v>
      </c>
      <c r="AK25" s="373"/>
      <c r="AL25" s="373"/>
      <c r="AM25" s="373"/>
      <c r="AN25" s="373"/>
      <c r="AO25" s="18" t="s">
        <v>360</v>
      </c>
      <c r="AP25" s="3"/>
      <c r="AQ25" s="156" t="s">
        <v>364</v>
      </c>
      <c r="AR25" s="157"/>
      <c r="AS25" s="157"/>
      <c r="AT25" s="158"/>
    </row>
    <row r="27" spans="6:46" x14ac:dyDescent="0.4">
      <c r="P27" s="473"/>
      <c r="Q27" s="473"/>
      <c r="R27" s="7"/>
      <c r="T27" s="14">
        <v>15</v>
      </c>
      <c r="U27" s="7"/>
      <c r="V27" s="7"/>
      <c r="Z27" s="8">
        <v>0</v>
      </c>
    </row>
    <row r="28" spans="6:46" x14ac:dyDescent="0.4">
      <c r="P28" s="473"/>
      <c r="Q28" s="473"/>
      <c r="T28" s="20" t="s">
        <v>644</v>
      </c>
      <c r="U28" s="21"/>
      <c r="V28" s="21"/>
      <c r="W28" s="21"/>
      <c r="X28" s="21"/>
      <c r="Y28" s="474" t="s">
        <v>643</v>
      </c>
      <c r="Z28" s="468"/>
    </row>
    <row r="29" spans="6:46" x14ac:dyDescent="0.4">
      <c r="T29" s="290" t="s">
        <v>642</v>
      </c>
      <c r="U29" s="290"/>
      <c r="V29" s="290"/>
      <c r="W29" s="290"/>
      <c r="X29" s="290"/>
      <c r="Y29" s="290"/>
      <c r="Z29" s="290"/>
    </row>
    <row r="35" spans="6:46" x14ac:dyDescent="0.4">
      <c r="AE35" s="290" t="s">
        <v>339</v>
      </c>
      <c r="AF35" s="290"/>
      <c r="AG35" s="290"/>
      <c r="AH35" s="290"/>
      <c r="AQ35" s="290"/>
      <c r="AR35" s="290"/>
      <c r="AS35" s="290"/>
      <c r="AT35" s="290"/>
    </row>
    <row r="36" spans="6:46" x14ac:dyDescent="0.4">
      <c r="F36" s="475">
        <v>255</v>
      </c>
      <c r="G36" s="473"/>
      <c r="J36" s="57">
        <v>254</v>
      </c>
      <c r="K36" s="476"/>
      <c r="L36" s="473"/>
      <c r="M36" s="473"/>
      <c r="O36" s="57"/>
      <c r="P36" s="476"/>
      <c r="Q36" s="7">
        <v>3</v>
      </c>
      <c r="V36" s="3">
        <v>2</v>
      </c>
      <c r="W36" s="7">
        <v>1</v>
      </c>
      <c r="AB36" s="3">
        <v>0</v>
      </c>
      <c r="AE36" s="477" t="s">
        <v>361</v>
      </c>
      <c r="AF36" s="477"/>
      <c r="AG36" s="477"/>
      <c r="AH36" s="477"/>
    </row>
    <row r="37" spans="6:46" x14ac:dyDescent="0.4">
      <c r="F37" s="48" t="s">
        <v>815</v>
      </c>
      <c r="G37" s="48"/>
      <c r="H37" s="48"/>
      <c r="I37" s="48"/>
      <c r="J37" s="48"/>
      <c r="K37" s="48"/>
      <c r="L37" s="39" t="s">
        <v>2</v>
      </c>
      <c r="M37" s="39"/>
      <c r="N37" s="39"/>
      <c r="O37" s="39"/>
      <c r="P37" s="39"/>
      <c r="Q37" s="48" t="s">
        <v>814</v>
      </c>
      <c r="R37" s="48"/>
      <c r="S37" s="48"/>
      <c r="T37" s="48"/>
      <c r="U37" s="48"/>
      <c r="V37" s="48"/>
      <c r="W37" s="48" t="s">
        <v>813</v>
      </c>
      <c r="X37" s="48"/>
      <c r="Y37" s="48"/>
      <c r="Z37" s="48"/>
      <c r="AA37" s="48"/>
      <c r="AB37" s="48"/>
      <c r="AC37" s="18">
        <v>0</v>
      </c>
      <c r="AD37" s="3"/>
      <c r="AE37" s="156" t="s">
        <v>362</v>
      </c>
      <c r="AF37" s="157"/>
      <c r="AG37" s="157"/>
      <c r="AH37" s="158"/>
    </row>
    <row r="38" spans="6:46" x14ac:dyDescent="0.4">
      <c r="F38" s="48" t="s">
        <v>818</v>
      </c>
      <c r="G38" s="48"/>
      <c r="H38" s="48"/>
      <c r="I38" s="48"/>
      <c r="J38" s="48"/>
      <c r="K38" s="48"/>
      <c r="L38" s="39" t="s">
        <v>2</v>
      </c>
      <c r="M38" s="39"/>
      <c r="N38" s="39"/>
      <c r="O38" s="39"/>
      <c r="P38" s="39"/>
      <c r="Q38" s="48" t="s">
        <v>817</v>
      </c>
      <c r="R38" s="48"/>
      <c r="S38" s="48"/>
      <c r="T38" s="48"/>
      <c r="U38" s="48"/>
      <c r="V38" s="48"/>
      <c r="W38" s="48" t="s">
        <v>816</v>
      </c>
      <c r="X38" s="48"/>
      <c r="Y38" s="48"/>
      <c r="Z38" s="48"/>
      <c r="AA38" s="48"/>
      <c r="AB38" s="48"/>
      <c r="AC38" s="18">
        <v>1</v>
      </c>
      <c r="AD38" s="3"/>
      <c r="AE38" s="156" t="s">
        <v>363</v>
      </c>
      <c r="AF38" s="157"/>
      <c r="AG38" s="157"/>
      <c r="AH38" s="158"/>
    </row>
    <row r="39" spans="6:46" x14ac:dyDescent="0.4">
      <c r="F39" s="39" t="s">
        <v>2</v>
      </c>
      <c r="G39" s="39"/>
      <c r="H39" s="39"/>
      <c r="I39" s="39"/>
      <c r="J39" s="39"/>
      <c r="K39" s="39"/>
      <c r="L39" s="39"/>
      <c r="M39" s="39"/>
      <c r="N39" s="39"/>
      <c r="O39" s="39"/>
      <c r="P39" s="39"/>
      <c r="Q39" s="39"/>
      <c r="R39" s="39"/>
      <c r="S39" s="39"/>
      <c r="T39" s="39"/>
      <c r="U39" s="39"/>
      <c r="V39" s="39"/>
      <c r="W39" s="39"/>
      <c r="X39" s="39"/>
      <c r="Y39" s="39"/>
      <c r="Z39" s="39"/>
      <c r="AA39" s="39"/>
      <c r="AB39" s="39"/>
      <c r="AC39" s="19" t="s">
        <v>2</v>
      </c>
      <c r="AD39" s="3"/>
      <c r="AE39" s="470" t="s">
        <v>2</v>
      </c>
      <c r="AF39" s="471"/>
      <c r="AG39" s="471"/>
      <c r="AH39" s="472"/>
    </row>
    <row r="40" spans="6:46" x14ac:dyDescent="0.4">
      <c r="F40" s="48" t="s">
        <v>821</v>
      </c>
      <c r="G40" s="48"/>
      <c r="H40" s="48"/>
      <c r="I40" s="48"/>
      <c r="J40" s="48"/>
      <c r="K40" s="48"/>
      <c r="L40" s="39" t="s">
        <v>2</v>
      </c>
      <c r="M40" s="39"/>
      <c r="N40" s="39"/>
      <c r="O40" s="39"/>
      <c r="P40" s="39"/>
      <c r="Q40" s="48" t="s">
        <v>820</v>
      </c>
      <c r="R40" s="48"/>
      <c r="S40" s="48"/>
      <c r="T40" s="48"/>
      <c r="U40" s="48"/>
      <c r="V40" s="48"/>
      <c r="W40" s="48" t="s">
        <v>819</v>
      </c>
      <c r="X40" s="48"/>
      <c r="Y40" s="48"/>
      <c r="Z40" s="48"/>
      <c r="AA40" s="48"/>
      <c r="AB40" s="48"/>
      <c r="AC40" s="18" t="s">
        <v>360</v>
      </c>
      <c r="AD40" s="3"/>
      <c r="AE40" s="156" t="s">
        <v>364</v>
      </c>
      <c r="AF40" s="157"/>
      <c r="AG40" s="157"/>
      <c r="AH40" s="158"/>
    </row>
    <row r="42" spans="6:46" x14ac:dyDescent="0.4">
      <c r="P42" s="25">
        <v>1</v>
      </c>
      <c r="Q42" s="7"/>
      <c r="R42" s="7"/>
      <c r="S42" s="7"/>
      <c r="W42" s="3">
        <v>0</v>
      </c>
    </row>
    <row r="43" spans="6:46" x14ac:dyDescent="0.4">
      <c r="P43" s="26" t="s">
        <v>644</v>
      </c>
      <c r="Q43" s="20"/>
      <c r="R43" s="21"/>
      <c r="S43" s="21"/>
      <c r="T43" s="21"/>
      <c r="U43" s="21"/>
      <c r="V43" s="468" t="s">
        <v>643</v>
      </c>
      <c r="W43" s="469"/>
    </row>
    <row r="44" spans="6:46" x14ac:dyDescent="0.4">
      <c r="P44" s="370" t="s">
        <v>822</v>
      </c>
      <c r="Q44" s="370"/>
      <c r="R44" s="370"/>
      <c r="S44" s="370"/>
      <c r="T44" s="370"/>
      <c r="U44" s="370"/>
      <c r="V44" s="370"/>
      <c r="W44" s="370"/>
    </row>
    <row r="46" spans="6:46" x14ac:dyDescent="0.4">
      <c r="O46" s="290" t="s">
        <v>339</v>
      </c>
      <c r="P46" s="290"/>
      <c r="Q46" s="290"/>
      <c r="R46" s="290"/>
    </row>
    <row r="47" spans="6:46" x14ac:dyDescent="0.4">
      <c r="I47" s="473"/>
      <c r="J47" s="473"/>
      <c r="O47" s="477" t="s">
        <v>361</v>
      </c>
      <c r="P47" s="477"/>
      <c r="Q47" s="477"/>
      <c r="R47" s="477"/>
    </row>
    <row r="48" spans="6:46" x14ac:dyDescent="0.4">
      <c r="I48" s="56" t="s">
        <v>689</v>
      </c>
      <c r="J48" s="58"/>
      <c r="K48" s="58"/>
      <c r="L48" s="58"/>
      <c r="M48" s="55"/>
      <c r="O48" s="156" t="s">
        <v>674</v>
      </c>
      <c r="P48" s="157"/>
      <c r="Q48" s="157"/>
      <c r="R48" s="158"/>
    </row>
    <row r="49" spans="9:47" x14ac:dyDescent="0.4">
      <c r="I49" s="56" t="s">
        <v>690</v>
      </c>
      <c r="J49" s="58"/>
      <c r="K49" s="58"/>
      <c r="L49" s="58"/>
      <c r="M49" s="55"/>
      <c r="O49" s="156" t="s">
        <v>675</v>
      </c>
      <c r="P49" s="157"/>
      <c r="Q49" s="157"/>
      <c r="R49" s="158"/>
    </row>
    <row r="50" spans="9:47" x14ac:dyDescent="0.4">
      <c r="I50" s="56" t="s">
        <v>691</v>
      </c>
      <c r="J50" s="58"/>
      <c r="K50" s="58"/>
      <c r="L50" s="58"/>
      <c r="M50" s="55"/>
      <c r="O50" s="156" t="s">
        <v>318</v>
      </c>
      <c r="P50" s="157"/>
      <c r="Q50" s="157"/>
      <c r="R50" s="158"/>
    </row>
    <row r="51" spans="9:47" x14ac:dyDescent="0.4">
      <c r="I51" s="470" t="s">
        <v>2</v>
      </c>
      <c r="J51" s="471"/>
      <c r="K51" s="471"/>
      <c r="L51" s="471"/>
      <c r="M51" s="472"/>
      <c r="O51" s="470" t="s">
        <v>2</v>
      </c>
      <c r="P51" s="471"/>
      <c r="Q51" s="471"/>
      <c r="R51" s="472"/>
    </row>
    <row r="52" spans="9:47" x14ac:dyDescent="0.4">
      <c r="I52" s="56" t="s">
        <v>692</v>
      </c>
      <c r="J52" s="58"/>
      <c r="K52" s="58"/>
      <c r="L52" s="58"/>
      <c r="M52" s="55"/>
      <c r="O52" s="156" t="s">
        <v>693</v>
      </c>
      <c r="P52" s="157"/>
      <c r="Q52" s="157"/>
      <c r="R52" s="158"/>
    </row>
    <row r="57" spans="9:47" x14ac:dyDescent="0.4">
      <c r="P57" s="290" t="s">
        <v>792</v>
      </c>
      <c r="Q57" s="290"/>
      <c r="R57" s="290"/>
      <c r="S57" s="290"/>
      <c r="T57" s="290"/>
      <c r="U57" s="290"/>
      <c r="V57" s="290"/>
      <c r="W57" s="290"/>
      <c r="X57" s="290"/>
      <c r="Y57" s="290"/>
      <c r="Z57" s="290"/>
      <c r="AB57" s="290" t="s">
        <v>65</v>
      </c>
      <c r="AC57" s="290"/>
      <c r="AD57" s="290"/>
      <c r="AE57" s="290"/>
      <c r="AF57" s="290"/>
      <c r="AG57" s="290"/>
      <c r="AH57" s="290"/>
      <c r="AI57" s="290"/>
      <c r="AJ57" s="290"/>
      <c r="AK57" s="290"/>
      <c r="AL57" s="290"/>
      <c r="AN57" s="290" t="s">
        <v>897</v>
      </c>
      <c r="AO57" s="290"/>
      <c r="AP57" s="290"/>
      <c r="AQ57" s="290"/>
      <c r="AS57" t="s">
        <v>968</v>
      </c>
    </row>
    <row r="58" spans="9:47" x14ac:dyDescent="0.4">
      <c r="P58" s="373" t="s">
        <v>704</v>
      </c>
      <c r="Q58" s="373"/>
      <c r="R58" s="373"/>
      <c r="S58" s="373"/>
      <c r="T58" s="373"/>
      <c r="U58" s="373"/>
      <c r="V58" s="373"/>
      <c r="W58" s="373"/>
      <c r="X58" s="373"/>
      <c r="Y58" s="373"/>
      <c r="Z58" s="373"/>
      <c r="AB58" s="48" t="s">
        <v>728</v>
      </c>
      <c r="AC58" s="48"/>
      <c r="AD58" s="48"/>
      <c r="AE58" s="48"/>
      <c r="AF58" s="56"/>
      <c r="AG58" s="16" t="s">
        <v>760</v>
      </c>
      <c r="AH58" s="55" t="s">
        <v>761</v>
      </c>
      <c r="AI58" s="48"/>
      <c r="AJ58" s="48"/>
      <c r="AK58" s="48"/>
      <c r="AL58" s="48"/>
      <c r="AN58" s="48" t="s">
        <v>898</v>
      </c>
      <c r="AO58" s="48"/>
      <c r="AP58" s="48"/>
      <c r="AQ58" s="48"/>
      <c r="AS58" s="37"/>
      <c r="AT58" s="11">
        <v>0</v>
      </c>
      <c r="AU58" s="37"/>
    </row>
    <row r="59" spans="9:47" x14ac:dyDescent="0.4">
      <c r="P59" s="114" t="s">
        <v>705</v>
      </c>
      <c r="Q59" s="114"/>
      <c r="R59" s="114"/>
      <c r="S59" s="114"/>
      <c r="T59" s="114"/>
      <c r="U59" s="114"/>
      <c r="V59" s="114"/>
      <c r="W59" s="114"/>
      <c r="X59" s="114"/>
      <c r="Y59" s="114"/>
      <c r="Z59" s="114"/>
      <c r="AB59" s="48" t="s">
        <v>729</v>
      </c>
      <c r="AC59" s="48"/>
      <c r="AD59" s="48"/>
      <c r="AE59" s="48"/>
      <c r="AF59" s="56"/>
      <c r="AG59" s="16" t="s">
        <v>760</v>
      </c>
      <c r="AH59" s="55" t="s">
        <v>899</v>
      </c>
      <c r="AI59" s="48"/>
      <c r="AJ59" s="48"/>
      <c r="AK59" s="48"/>
      <c r="AL59" s="48"/>
      <c r="AN59" s="48" t="s">
        <v>900</v>
      </c>
      <c r="AO59" s="48"/>
      <c r="AP59" s="48"/>
      <c r="AQ59" s="48"/>
      <c r="AS59" s="22"/>
      <c r="AT59" s="33"/>
      <c r="AU59" s="22"/>
    </row>
    <row r="60" spans="9:47" ht="18.75" customHeight="1" x14ac:dyDescent="0.4">
      <c r="P60" s="483" t="s">
        <v>442</v>
      </c>
      <c r="Q60" s="484"/>
      <c r="R60" s="484"/>
      <c r="S60" s="484"/>
      <c r="T60" s="484"/>
      <c r="U60" s="484"/>
      <c r="V60" s="484"/>
      <c r="W60" s="484"/>
      <c r="X60" s="484"/>
      <c r="Y60" s="484"/>
      <c r="Z60" s="485"/>
      <c r="AB60" s="48" t="s">
        <v>901</v>
      </c>
      <c r="AC60" s="48"/>
      <c r="AD60" s="48"/>
      <c r="AE60" s="48"/>
      <c r="AF60" s="56"/>
      <c r="AG60" s="16" t="s">
        <v>760</v>
      </c>
      <c r="AH60" s="55" t="s">
        <v>902</v>
      </c>
      <c r="AI60" s="48"/>
      <c r="AJ60" s="48"/>
      <c r="AK60" s="48"/>
      <c r="AL60" s="48"/>
      <c r="AN60" s="56" t="s">
        <v>903</v>
      </c>
      <c r="AO60" s="58"/>
      <c r="AP60" s="58"/>
      <c r="AQ60" s="55"/>
      <c r="AT60" s="1">
        <v>1</v>
      </c>
    </row>
    <row r="61" spans="9:47" x14ac:dyDescent="0.4">
      <c r="P61" s="207" t="s">
        <v>81</v>
      </c>
      <c r="Q61" s="207"/>
      <c r="R61" s="207"/>
      <c r="S61" s="207"/>
      <c r="T61" s="207"/>
      <c r="U61" s="207"/>
      <c r="V61" s="207"/>
      <c r="W61" s="207"/>
      <c r="X61" s="207"/>
      <c r="Y61" s="207"/>
      <c r="Z61" s="207"/>
      <c r="AB61" s="48" t="s">
        <v>904</v>
      </c>
      <c r="AC61" s="48"/>
      <c r="AD61" s="48"/>
      <c r="AE61" s="48"/>
      <c r="AF61" s="56"/>
      <c r="AG61" s="16" t="s">
        <v>760</v>
      </c>
      <c r="AH61" s="55" t="s">
        <v>762</v>
      </c>
      <c r="AI61" s="48"/>
      <c r="AJ61" s="48"/>
      <c r="AK61" s="48"/>
      <c r="AL61" s="48"/>
      <c r="AN61" s="56" t="s">
        <v>903</v>
      </c>
      <c r="AO61" s="58"/>
      <c r="AP61" s="58"/>
      <c r="AQ61" s="55"/>
      <c r="AS61" s="2"/>
      <c r="AT61" s="36"/>
      <c r="AU61" s="2"/>
    </row>
    <row r="62" spans="9:47" x14ac:dyDescent="0.4">
      <c r="P62" s="373" t="s">
        <v>706</v>
      </c>
      <c r="Q62" s="373"/>
      <c r="R62" s="373"/>
      <c r="S62" s="373"/>
      <c r="T62" s="373"/>
      <c r="U62" s="373"/>
      <c r="V62" s="373"/>
      <c r="W62" s="373"/>
      <c r="X62" s="373"/>
      <c r="Y62" s="373"/>
      <c r="Z62" s="373"/>
      <c r="AB62" s="48" t="s">
        <v>730</v>
      </c>
      <c r="AC62" s="48"/>
      <c r="AD62" s="48"/>
      <c r="AE62" s="48"/>
      <c r="AF62" s="56"/>
      <c r="AG62" s="16" t="s">
        <v>760</v>
      </c>
      <c r="AH62" s="55" t="s">
        <v>763</v>
      </c>
      <c r="AI62" s="48"/>
      <c r="AJ62" s="48"/>
      <c r="AK62" s="48"/>
      <c r="AL62" s="48"/>
      <c r="AN62" s="48" t="s">
        <v>898</v>
      </c>
      <c r="AO62" s="48"/>
      <c r="AP62" s="48"/>
      <c r="AQ62" s="48"/>
      <c r="AS62" s="37"/>
      <c r="AT62" s="11">
        <v>2</v>
      </c>
      <c r="AU62" s="37"/>
    </row>
    <row r="63" spans="9:47" x14ac:dyDescent="0.4">
      <c r="P63" s="114" t="s">
        <v>707</v>
      </c>
      <c r="Q63" s="114"/>
      <c r="R63" s="114"/>
      <c r="S63" s="114"/>
      <c r="T63" s="114"/>
      <c r="U63" s="114"/>
      <c r="V63" s="114"/>
      <c r="W63" s="114"/>
      <c r="X63" s="114"/>
      <c r="Y63" s="114"/>
      <c r="Z63" s="114"/>
      <c r="AB63" s="48" t="s">
        <v>731</v>
      </c>
      <c r="AC63" s="48"/>
      <c r="AD63" s="48"/>
      <c r="AE63" s="48"/>
      <c r="AF63" s="56"/>
      <c r="AG63" s="16" t="s">
        <v>760</v>
      </c>
      <c r="AH63" s="55" t="s">
        <v>905</v>
      </c>
      <c r="AI63" s="48"/>
      <c r="AJ63" s="48"/>
      <c r="AK63" s="48"/>
      <c r="AL63" s="48"/>
      <c r="AN63" s="48" t="s">
        <v>900</v>
      </c>
      <c r="AO63" s="48"/>
      <c r="AP63" s="48"/>
      <c r="AQ63" s="48"/>
    </row>
    <row r="64" spans="9:47" ht="18.75" customHeight="1" x14ac:dyDescent="0.4">
      <c r="P64" s="483" t="s">
        <v>446</v>
      </c>
      <c r="Q64" s="484"/>
      <c r="R64" s="484"/>
      <c r="S64" s="484"/>
      <c r="T64" s="484"/>
      <c r="U64" s="484"/>
      <c r="V64" s="484"/>
      <c r="W64" s="484"/>
      <c r="X64" s="484"/>
      <c r="Y64" s="484"/>
      <c r="Z64" s="485"/>
      <c r="AB64" s="48" t="s">
        <v>906</v>
      </c>
      <c r="AC64" s="48"/>
      <c r="AD64" s="48"/>
      <c r="AE64" s="48"/>
      <c r="AF64" s="56"/>
      <c r="AG64" s="16" t="s">
        <v>760</v>
      </c>
      <c r="AH64" s="55" t="s">
        <v>907</v>
      </c>
      <c r="AI64" s="48"/>
      <c r="AJ64" s="48"/>
      <c r="AK64" s="48"/>
      <c r="AL64" s="48"/>
      <c r="AN64" s="56" t="s">
        <v>903</v>
      </c>
      <c r="AO64" s="58"/>
      <c r="AP64" s="58"/>
      <c r="AQ64" s="55"/>
      <c r="AT64" s="1">
        <v>3</v>
      </c>
    </row>
    <row r="65" spans="16:47" x14ac:dyDescent="0.4">
      <c r="P65" s="207" t="s">
        <v>81</v>
      </c>
      <c r="Q65" s="207"/>
      <c r="R65" s="207"/>
      <c r="S65" s="207"/>
      <c r="T65" s="207"/>
      <c r="U65" s="207"/>
      <c r="V65" s="207"/>
      <c r="W65" s="207"/>
      <c r="X65" s="207"/>
      <c r="Y65" s="207"/>
      <c r="Z65" s="207"/>
      <c r="AB65" s="48" t="s">
        <v>908</v>
      </c>
      <c r="AC65" s="48"/>
      <c r="AD65" s="48"/>
      <c r="AE65" s="48"/>
      <c r="AF65" s="56"/>
      <c r="AG65" s="16" t="s">
        <v>760</v>
      </c>
      <c r="AH65" s="55" t="s">
        <v>764</v>
      </c>
      <c r="AI65" s="48"/>
      <c r="AJ65" s="48"/>
      <c r="AK65" s="48"/>
      <c r="AL65" s="48"/>
      <c r="AN65" s="56" t="s">
        <v>903</v>
      </c>
      <c r="AO65" s="58"/>
      <c r="AP65" s="58"/>
      <c r="AQ65" s="55"/>
      <c r="AS65" s="2"/>
      <c r="AT65" s="36"/>
      <c r="AU65" s="2"/>
    </row>
    <row r="66" spans="16:47" x14ac:dyDescent="0.4">
      <c r="P66" s="373" t="s">
        <v>708</v>
      </c>
      <c r="Q66" s="373"/>
      <c r="R66" s="373"/>
      <c r="S66" s="373"/>
      <c r="T66" s="373"/>
      <c r="U66" s="373"/>
      <c r="V66" s="373"/>
      <c r="W66" s="373"/>
      <c r="X66" s="373"/>
      <c r="Y66" s="373"/>
      <c r="Z66" s="373"/>
      <c r="AB66" s="48" t="s">
        <v>732</v>
      </c>
      <c r="AC66" s="48"/>
      <c r="AD66" s="48"/>
      <c r="AE66" s="48"/>
      <c r="AF66" s="56"/>
      <c r="AG66" s="16" t="s">
        <v>760</v>
      </c>
      <c r="AH66" s="55" t="s">
        <v>765</v>
      </c>
      <c r="AI66" s="48"/>
      <c r="AJ66" s="48"/>
      <c r="AK66" s="48"/>
      <c r="AL66" s="48"/>
      <c r="AN66" s="48" t="s">
        <v>898</v>
      </c>
      <c r="AO66" s="48"/>
      <c r="AP66" s="48"/>
      <c r="AQ66" s="48"/>
      <c r="AS66" s="37"/>
      <c r="AT66" s="11">
        <v>4</v>
      </c>
      <c r="AU66" s="37"/>
    </row>
    <row r="67" spans="16:47" x14ac:dyDescent="0.4">
      <c r="P67" s="114" t="s">
        <v>709</v>
      </c>
      <c r="Q67" s="114"/>
      <c r="R67" s="114"/>
      <c r="S67" s="114"/>
      <c r="T67" s="114"/>
      <c r="U67" s="114"/>
      <c r="V67" s="114"/>
      <c r="W67" s="114"/>
      <c r="X67" s="114"/>
      <c r="Y67" s="114"/>
      <c r="Z67" s="114"/>
      <c r="AB67" s="48" t="s">
        <v>733</v>
      </c>
      <c r="AC67" s="48"/>
      <c r="AD67" s="48"/>
      <c r="AE67" s="48"/>
      <c r="AF67" s="56"/>
      <c r="AG67" s="16" t="s">
        <v>760</v>
      </c>
      <c r="AH67" s="55" t="s">
        <v>909</v>
      </c>
      <c r="AI67" s="48"/>
      <c r="AJ67" s="48"/>
      <c r="AK67" s="48"/>
      <c r="AL67" s="48"/>
      <c r="AN67" s="48" t="s">
        <v>900</v>
      </c>
      <c r="AO67" s="48"/>
      <c r="AP67" s="48"/>
      <c r="AQ67" s="48"/>
      <c r="AS67" s="22"/>
      <c r="AT67" s="33"/>
      <c r="AU67" s="22"/>
    </row>
    <row r="68" spans="16:47" ht="18.75" customHeight="1" x14ac:dyDescent="0.4">
      <c r="P68" s="483" t="s">
        <v>910</v>
      </c>
      <c r="Q68" s="484"/>
      <c r="R68" s="484"/>
      <c r="S68" s="484"/>
      <c r="T68" s="484"/>
      <c r="U68" s="484"/>
      <c r="V68" s="484"/>
      <c r="W68" s="484"/>
      <c r="X68" s="484"/>
      <c r="Y68" s="484"/>
      <c r="Z68" s="485"/>
      <c r="AB68" s="48" t="s">
        <v>911</v>
      </c>
      <c r="AC68" s="48"/>
      <c r="AD68" s="48"/>
      <c r="AE68" s="48"/>
      <c r="AF68" s="56"/>
      <c r="AG68" s="16" t="s">
        <v>760</v>
      </c>
      <c r="AH68" s="55" t="s">
        <v>912</v>
      </c>
      <c r="AI68" s="48"/>
      <c r="AJ68" s="48"/>
      <c r="AK68" s="48"/>
      <c r="AL68" s="48"/>
      <c r="AN68" s="56" t="s">
        <v>903</v>
      </c>
      <c r="AO68" s="58"/>
      <c r="AP68" s="58"/>
      <c r="AQ68" s="55"/>
      <c r="AT68" s="1">
        <v>5</v>
      </c>
    </row>
    <row r="69" spans="16:47" x14ac:dyDescent="0.4">
      <c r="P69" s="207" t="s">
        <v>81</v>
      </c>
      <c r="Q69" s="207"/>
      <c r="R69" s="207"/>
      <c r="S69" s="207"/>
      <c r="T69" s="207"/>
      <c r="U69" s="207"/>
      <c r="V69" s="207"/>
      <c r="W69" s="207"/>
      <c r="X69" s="207"/>
      <c r="Y69" s="207"/>
      <c r="Z69" s="207"/>
      <c r="AB69" s="48" t="s">
        <v>913</v>
      </c>
      <c r="AC69" s="48"/>
      <c r="AD69" s="48"/>
      <c r="AE69" s="48"/>
      <c r="AF69" s="56"/>
      <c r="AG69" s="16" t="s">
        <v>760</v>
      </c>
      <c r="AH69" s="55" t="s">
        <v>766</v>
      </c>
      <c r="AI69" s="48"/>
      <c r="AJ69" s="48"/>
      <c r="AK69" s="48"/>
      <c r="AL69" s="48"/>
      <c r="AN69" s="56" t="s">
        <v>903</v>
      </c>
      <c r="AO69" s="58"/>
      <c r="AP69" s="58"/>
      <c r="AQ69" s="55"/>
      <c r="AS69" s="2"/>
      <c r="AT69" s="36"/>
      <c r="AU69" s="2"/>
    </row>
    <row r="70" spans="16:47" x14ac:dyDescent="0.4">
      <c r="P70" s="373" t="s">
        <v>710</v>
      </c>
      <c r="Q70" s="373"/>
      <c r="R70" s="373"/>
      <c r="S70" s="373"/>
      <c r="T70" s="373"/>
      <c r="U70" s="373"/>
      <c r="V70" s="373"/>
      <c r="W70" s="373"/>
      <c r="X70" s="373"/>
      <c r="Y70" s="373"/>
      <c r="Z70" s="373"/>
      <c r="AB70" s="48" t="s">
        <v>734</v>
      </c>
      <c r="AC70" s="48"/>
      <c r="AD70" s="48"/>
      <c r="AE70" s="48"/>
      <c r="AF70" s="56"/>
      <c r="AG70" s="16" t="s">
        <v>760</v>
      </c>
      <c r="AH70" s="55" t="s">
        <v>767</v>
      </c>
      <c r="AI70" s="48"/>
      <c r="AJ70" s="48"/>
      <c r="AK70" s="48"/>
      <c r="AL70" s="48"/>
      <c r="AN70" s="48" t="s">
        <v>898</v>
      </c>
      <c r="AO70" s="48"/>
      <c r="AP70" s="48"/>
      <c r="AQ70" s="48"/>
      <c r="AS70" s="37"/>
      <c r="AT70" s="11">
        <v>6</v>
      </c>
      <c r="AU70" s="37"/>
    </row>
    <row r="71" spans="16:47" x14ac:dyDescent="0.4">
      <c r="P71" s="114" t="s">
        <v>711</v>
      </c>
      <c r="Q71" s="114"/>
      <c r="R71" s="114"/>
      <c r="S71" s="114"/>
      <c r="T71" s="114"/>
      <c r="U71" s="114"/>
      <c r="V71" s="114"/>
      <c r="W71" s="114"/>
      <c r="X71" s="114"/>
      <c r="Y71" s="114"/>
      <c r="Z71" s="114"/>
      <c r="AB71" s="48" t="s">
        <v>735</v>
      </c>
      <c r="AC71" s="48"/>
      <c r="AD71" s="48"/>
      <c r="AE71" s="48"/>
      <c r="AF71" s="56"/>
      <c r="AG71" s="16" t="s">
        <v>760</v>
      </c>
      <c r="AH71" s="55" t="s">
        <v>914</v>
      </c>
      <c r="AI71" s="48"/>
      <c r="AJ71" s="48"/>
      <c r="AK71" s="48"/>
      <c r="AL71" s="48"/>
      <c r="AN71" s="48" t="s">
        <v>900</v>
      </c>
      <c r="AO71" s="48"/>
      <c r="AP71" s="48"/>
      <c r="AQ71" s="48"/>
    </row>
    <row r="72" spans="16:47" ht="18.75" customHeight="1" x14ac:dyDescent="0.4">
      <c r="P72" s="483" t="s">
        <v>450</v>
      </c>
      <c r="Q72" s="484"/>
      <c r="R72" s="484"/>
      <c r="S72" s="484"/>
      <c r="T72" s="484"/>
      <c r="U72" s="484"/>
      <c r="V72" s="484"/>
      <c r="W72" s="484"/>
      <c r="X72" s="484"/>
      <c r="Y72" s="484"/>
      <c r="Z72" s="485"/>
      <c r="AB72" s="48" t="s">
        <v>915</v>
      </c>
      <c r="AC72" s="48"/>
      <c r="AD72" s="48"/>
      <c r="AE72" s="48"/>
      <c r="AF72" s="56"/>
      <c r="AG72" s="16" t="s">
        <v>760</v>
      </c>
      <c r="AH72" s="55" t="s">
        <v>916</v>
      </c>
      <c r="AI72" s="48"/>
      <c r="AJ72" s="48"/>
      <c r="AK72" s="48"/>
      <c r="AL72" s="48"/>
      <c r="AN72" s="56" t="s">
        <v>903</v>
      </c>
      <c r="AO72" s="58"/>
      <c r="AP72" s="58"/>
      <c r="AQ72" s="55"/>
      <c r="AT72" s="1">
        <v>7</v>
      </c>
    </row>
    <row r="73" spans="16:47" x14ac:dyDescent="0.4">
      <c r="P73" s="207" t="s">
        <v>81</v>
      </c>
      <c r="Q73" s="207"/>
      <c r="R73" s="207"/>
      <c r="S73" s="207"/>
      <c r="T73" s="207"/>
      <c r="U73" s="207"/>
      <c r="V73" s="207"/>
      <c r="W73" s="207"/>
      <c r="X73" s="207"/>
      <c r="Y73" s="207"/>
      <c r="Z73" s="207"/>
      <c r="AB73" s="48" t="s">
        <v>917</v>
      </c>
      <c r="AC73" s="48"/>
      <c r="AD73" s="48"/>
      <c r="AE73" s="48"/>
      <c r="AF73" s="56"/>
      <c r="AG73" s="16" t="s">
        <v>760</v>
      </c>
      <c r="AH73" s="55" t="s">
        <v>768</v>
      </c>
      <c r="AI73" s="48"/>
      <c r="AJ73" s="48"/>
      <c r="AK73" s="48"/>
      <c r="AL73" s="48"/>
      <c r="AN73" s="56" t="s">
        <v>903</v>
      </c>
      <c r="AO73" s="58"/>
      <c r="AP73" s="58"/>
      <c r="AQ73" s="55"/>
      <c r="AS73" s="2"/>
      <c r="AT73" s="36"/>
      <c r="AU73" s="2"/>
    </row>
    <row r="74" spans="16:47" x14ac:dyDescent="0.4">
      <c r="P74" s="373" t="s">
        <v>712</v>
      </c>
      <c r="Q74" s="373"/>
      <c r="R74" s="373"/>
      <c r="S74" s="373"/>
      <c r="T74" s="373"/>
      <c r="U74" s="373"/>
      <c r="V74" s="373"/>
      <c r="W74" s="373"/>
      <c r="X74" s="373"/>
      <c r="Y74" s="373"/>
      <c r="Z74" s="373"/>
      <c r="AB74" s="48" t="s">
        <v>736</v>
      </c>
      <c r="AC74" s="48"/>
      <c r="AD74" s="48"/>
      <c r="AE74" s="48"/>
      <c r="AF74" s="56"/>
      <c r="AG74" s="16" t="s">
        <v>760</v>
      </c>
      <c r="AH74" s="55" t="s">
        <v>769</v>
      </c>
      <c r="AI74" s="48"/>
      <c r="AJ74" s="48"/>
      <c r="AK74" s="48"/>
      <c r="AL74" s="48"/>
      <c r="AN74" s="48" t="s">
        <v>898</v>
      </c>
      <c r="AO74" s="48"/>
      <c r="AP74" s="48"/>
      <c r="AQ74" s="48"/>
      <c r="AS74" s="37"/>
      <c r="AT74" s="11">
        <v>8</v>
      </c>
      <c r="AU74" s="37"/>
    </row>
    <row r="75" spans="16:47" x14ac:dyDescent="0.4">
      <c r="P75" s="114" t="s">
        <v>713</v>
      </c>
      <c r="Q75" s="114"/>
      <c r="R75" s="114"/>
      <c r="S75" s="114"/>
      <c r="T75" s="114"/>
      <c r="U75" s="114"/>
      <c r="V75" s="114"/>
      <c r="W75" s="114"/>
      <c r="X75" s="114"/>
      <c r="Y75" s="114"/>
      <c r="Z75" s="114"/>
      <c r="AB75" s="48" t="s">
        <v>737</v>
      </c>
      <c r="AC75" s="48"/>
      <c r="AD75" s="48"/>
      <c r="AE75" s="48"/>
      <c r="AF75" s="56"/>
      <c r="AG75" s="16" t="s">
        <v>760</v>
      </c>
      <c r="AH75" s="55" t="s">
        <v>918</v>
      </c>
      <c r="AI75" s="48"/>
      <c r="AJ75" s="48"/>
      <c r="AK75" s="48"/>
      <c r="AL75" s="48"/>
      <c r="AN75" s="48" t="s">
        <v>900</v>
      </c>
      <c r="AO75" s="48"/>
      <c r="AP75" s="48"/>
      <c r="AQ75" s="48"/>
    </row>
    <row r="76" spans="16:47" ht="18.75" customHeight="1" x14ac:dyDescent="0.4">
      <c r="P76" s="483" t="s">
        <v>452</v>
      </c>
      <c r="Q76" s="484"/>
      <c r="R76" s="484"/>
      <c r="S76" s="484"/>
      <c r="T76" s="484"/>
      <c r="U76" s="484"/>
      <c r="V76" s="484"/>
      <c r="W76" s="484"/>
      <c r="X76" s="484"/>
      <c r="Y76" s="484"/>
      <c r="Z76" s="485"/>
      <c r="AB76" s="48" t="s">
        <v>919</v>
      </c>
      <c r="AC76" s="48"/>
      <c r="AD76" s="48"/>
      <c r="AE76" s="48"/>
      <c r="AF76" s="56"/>
      <c r="AG76" s="16" t="s">
        <v>760</v>
      </c>
      <c r="AH76" s="55" t="s">
        <v>920</v>
      </c>
      <c r="AI76" s="48"/>
      <c r="AJ76" s="48"/>
      <c r="AK76" s="48"/>
      <c r="AL76" s="48"/>
      <c r="AN76" s="56" t="s">
        <v>903</v>
      </c>
      <c r="AO76" s="58"/>
      <c r="AP76" s="58"/>
      <c r="AQ76" s="55"/>
      <c r="AT76" s="1">
        <v>9</v>
      </c>
    </row>
    <row r="77" spans="16:47" x14ac:dyDescent="0.4">
      <c r="P77" s="207" t="s">
        <v>81</v>
      </c>
      <c r="Q77" s="207"/>
      <c r="R77" s="207"/>
      <c r="S77" s="207"/>
      <c r="T77" s="207"/>
      <c r="U77" s="207"/>
      <c r="V77" s="207"/>
      <c r="W77" s="207"/>
      <c r="X77" s="207"/>
      <c r="Y77" s="207"/>
      <c r="Z77" s="207"/>
      <c r="AB77" s="48" t="s">
        <v>921</v>
      </c>
      <c r="AC77" s="48"/>
      <c r="AD77" s="48"/>
      <c r="AE77" s="48"/>
      <c r="AF77" s="56"/>
      <c r="AG77" s="16" t="s">
        <v>760</v>
      </c>
      <c r="AH77" s="55" t="s">
        <v>770</v>
      </c>
      <c r="AI77" s="48"/>
      <c r="AJ77" s="48"/>
      <c r="AK77" s="48"/>
      <c r="AL77" s="48"/>
      <c r="AN77" s="56" t="s">
        <v>903</v>
      </c>
      <c r="AO77" s="58"/>
      <c r="AP77" s="58"/>
      <c r="AQ77" s="55"/>
      <c r="AS77" s="2"/>
      <c r="AT77" s="36"/>
      <c r="AU77" s="2"/>
    </row>
    <row r="78" spans="16:47" x14ac:dyDescent="0.4">
      <c r="P78" s="373" t="s">
        <v>714</v>
      </c>
      <c r="Q78" s="373"/>
      <c r="R78" s="373"/>
      <c r="S78" s="373"/>
      <c r="T78" s="373"/>
      <c r="U78" s="373"/>
      <c r="V78" s="373"/>
      <c r="W78" s="373"/>
      <c r="X78" s="373"/>
      <c r="Y78" s="373"/>
      <c r="Z78" s="373"/>
      <c r="AB78" s="48" t="s">
        <v>738</v>
      </c>
      <c r="AC78" s="48"/>
      <c r="AD78" s="48"/>
      <c r="AE78" s="48"/>
      <c r="AF78" s="56"/>
      <c r="AG78" s="16" t="s">
        <v>760</v>
      </c>
      <c r="AH78" s="55" t="s">
        <v>771</v>
      </c>
      <c r="AI78" s="48"/>
      <c r="AJ78" s="48"/>
      <c r="AK78" s="48"/>
      <c r="AL78" s="48"/>
      <c r="AN78" s="48" t="s">
        <v>898</v>
      </c>
      <c r="AO78" s="48"/>
      <c r="AP78" s="48"/>
      <c r="AQ78" s="48"/>
      <c r="AS78" s="37"/>
      <c r="AT78" s="11">
        <v>10</v>
      </c>
      <c r="AU78" s="37"/>
    </row>
    <row r="79" spans="16:47" x14ac:dyDescent="0.4">
      <c r="P79" s="114" t="s">
        <v>715</v>
      </c>
      <c r="Q79" s="114"/>
      <c r="R79" s="114"/>
      <c r="S79" s="114"/>
      <c r="T79" s="114"/>
      <c r="U79" s="114"/>
      <c r="V79" s="114"/>
      <c r="W79" s="114"/>
      <c r="X79" s="114"/>
      <c r="Y79" s="114"/>
      <c r="Z79" s="114"/>
      <c r="AB79" s="48" t="s">
        <v>739</v>
      </c>
      <c r="AC79" s="48"/>
      <c r="AD79" s="48"/>
      <c r="AE79" s="48"/>
      <c r="AF79" s="56"/>
      <c r="AG79" s="16" t="s">
        <v>760</v>
      </c>
      <c r="AH79" s="55" t="s">
        <v>922</v>
      </c>
      <c r="AI79" s="48"/>
      <c r="AJ79" s="48"/>
      <c r="AK79" s="48"/>
      <c r="AL79" s="48"/>
      <c r="AN79" s="48" t="s">
        <v>900</v>
      </c>
      <c r="AO79" s="48"/>
      <c r="AP79" s="48"/>
      <c r="AQ79" s="48"/>
    </row>
    <row r="80" spans="16:47" ht="18.75" customHeight="1" x14ac:dyDescent="0.4">
      <c r="P80" s="483" t="s">
        <v>454</v>
      </c>
      <c r="Q80" s="484"/>
      <c r="R80" s="484"/>
      <c r="S80" s="484"/>
      <c r="T80" s="484"/>
      <c r="U80" s="484"/>
      <c r="V80" s="484"/>
      <c r="W80" s="484"/>
      <c r="X80" s="484"/>
      <c r="Y80" s="484"/>
      <c r="Z80" s="485"/>
      <c r="AB80" s="48" t="s">
        <v>923</v>
      </c>
      <c r="AC80" s="48"/>
      <c r="AD80" s="48"/>
      <c r="AE80" s="48"/>
      <c r="AF80" s="56"/>
      <c r="AG80" s="16" t="s">
        <v>760</v>
      </c>
      <c r="AH80" s="55" t="s">
        <v>924</v>
      </c>
      <c r="AI80" s="48"/>
      <c r="AJ80" s="48"/>
      <c r="AK80" s="48"/>
      <c r="AL80" s="48"/>
      <c r="AN80" s="56" t="s">
        <v>903</v>
      </c>
      <c r="AO80" s="58"/>
      <c r="AP80" s="58"/>
      <c r="AQ80" s="55"/>
      <c r="AT80" s="1">
        <v>11</v>
      </c>
    </row>
    <row r="81" spans="16:47" x14ac:dyDescent="0.4">
      <c r="P81" s="207" t="s">
        <v>81</v>
      </c>
      <c r="Q81" s="207"/>
      <c r="R81" s="207"/>
      <c r="S81" s="207"/>
      <c r="T81" s="207"/>
      <c r="U81" s="207"/>
      <c r="V81" s="207"/>
      <c r="W81" s="207"/>
      <c r="X81" s="207"/>
      <c r="Y81" s="207"/>
      <c r="Z81" s="207"/>
      <c r="AB81" s="48" t="s">
        <v>925</v>
      </c>
      <c r="AC81" s="48"/>
      <c r="AD81" s="48"/>
      <c r="AE81" s="48"/>
      <c r="AF81" s="56"/>
      <c r="AG81" s="16" t="s">
        <v>760</v>
      </c>
      <c r="AH81" s="55" t="s">
        <v>772</v>
      </c>
      <c r="AI81" s="48"/>
      <c r="AJ81" s="48"/>
      <c r="AK81" s="48"/>
      <c r="AL81" s="48"/>
      <c r="AN81" s="56" t="s">
        <v>903</v>
      </c>
      <c r="AO81" s="58"/>
      <c r="AP81" s="58"/>
      <c r="AQ81" s="55"/>
      <c r="AS81" s="2"/>
      <c r="AT81" s="36"/>
      <c r="AU81" s="2"/>
    </row>
    <row r="82" spans="16:47" x14ac:dyDescent="0.4">
      <c r="P82" s="373" t="s">
        <v>716</v>
      </c>
      <c r="Q82" s="373"/>
      <c r="R82" s="373"/>
      <c r="S82" s="373"/>
      <c r="T82" s="373"/>
      <c r="U82" s="373"/>
      <c r="V82" s="373"/>
      <c r="W82" s="373"/>
      <c r="X82" s="373"/>
      <c r="Y82" s="373"/>
      <c r="Z82" s="373"/>
      <c r="AB82" s="48" t="s">
        <v>740</v>
      </c>
      <c r="AC82" s="48"/>
      <c r="AD82" s="48"/>
      <c r="AE82" s="48"/>
      <c r="AF82" s="56"/>
      <c r="AG82" s="16" t="s">
        <v>760</v>
      </c>
      <c r="AH82" s="55" t="s">
        <v>773</v>
      </c>
      <c r="AI82" s="48"/>
      <c r="AJ82" s="48"/>
      <c r="AK82" s="48"/>
      <c r="AL82" s="48"/>
      <c r="AN82" s="48" t="s">
        <v>898</v>
      </c>
      <c r="AO82" s="48"/>
      <c r="AP82" s="48"/>
      <c r="AQ82" s="48"/>
      <c r="AS82" s="37"/>
      <c r="AT82" s="11">
        <v>12</v>
      </c>
      <c r="AU82" s="37"/>
    </row>
    <row r="83" spans="16:47" x14ac:dyDescent="0.4">
      <c r="P83" s="114" t="s">
        <v>717</v>
      </c>
      <c r="Q83" s="114"/>
      <c r="R83" s="114"/>
      <c r="S83" s="114"/>
      <c r="T83" s="114"/>
      <c r="U83" s="114"/>
      <c r="V83" s="114"/>
      <c r="W83" s="114"/>
      <c r="X83" s="114"/>
      <c r="Y83" s="114"/>
      <c r="Z83" s="114"/>
      <c r="AB83" s="48" t="s">
        <v>741</v>
      </c>
      <c r="AC83" s="48"/>
      <c r="AD83" s="48"/>
      <c r="AE83" s="48"/>
      <c r="AF83" s="56"/>
      <c r="AG83" s="16" t="s">
        <v>760</v>
      </c>
      <c r="AH83" s="55" t="s">
        <v>926</v>
      </c>
      <c r="AI83" s="48"/>
      <c r="AJ83" s="48"/>
      <c r="AK83" s="48"/>
      <c r="AL83" s="48"/>
      <c r="AN83" s="48" t="s">
        <v>900</v>
      </c>
      <c r="AO83" s="48"/>
      <c r="AP83" s="48"/>
      <c r="AQ83" s="48"/>
    </row>
    <row r="84" spans="16:47" ht="18.75" customHeight="1" x14ac:dyDescent="0.4">
      <c r="P84" s="483" t="s">
        <v>456</v>
      </c>
      <c r="Q84" s="484"/>
      <c r="R84" s="484"/>
      <c r="S84" s="484"/>
      <c r="T84" s="484"/>
      <c r="U84" s="484"/>
      <c r="V84" s="484"/>
      <c r="W84" s="484"/>
      <c r="X84" s="484"/>
      <c r="Y84" s="484"/>
      <c r="Z84" s="485"/>
      <c r="AB84" s="48" t="s">
        <v>927</v>
      </c>
      <c r="AC84" s="48"/>
      <c r="AD84" s="48"/>
      <c r="AE84" s="48"/>
      <c r="AF84" s="56"/>
      <c r="AG84" s="16" t="s">
        <v>760</v>
      </c>
      <c r="AH84" s="55" t="s">
        <v>928</v>
      </c>
      <c r="AI84" s="48"/>
      <c r="AJ84" s="48"/>
      <c r="AK84" s="48"/>
      <c r="AL84" s="48"/>
      <c r="AN84" s="56" t="s">
        <v>903</v>
      </c>
      <c r="AO84" s="58"/>
      <c r="AP84" s="58"/>
      <c r="AQ84" s="55"/>
      <c r="AT84" s="1">
        <v>13</v>
      </c>
    </row>
    <row r="85" spans="16:47" x14ac:dyDescent="0.4">
      <c r="P85" s="207" t="s">
        <v>81</v>
      </c>
      <c r="Q85" s="207"/>
      <c r="R85" s="207"/>
      <c r="S85" s="207"/>
      <c r="T85" s="207"/>
      <c r="U85" s="207"/>
      <c r="V85" s="207"/>
      <c r="W85" s="207"/>
      <c r="X85" s="207"/>
      <c r="Y85" s="207"/>
      <c r="Z85" s="207"/>
      <c r="AB85" s="48" t="s">
        <v>929</v>
      </c>
      <c r="AC85" s="48"/>
      <c r="AD85" s="48"/>
      <c r="AE85" s="48"/>
      <c r="AF85" s="56"/>
      <c r="AG85" s="16" t="s">
        <v>760</v>
      </c>
      <c r="AH85" s="55" t="s">
        <v>774</v>
      </c>
      <c r="AI85" s="48"/>
      <c r="AJ85" s="48"/>
      <c r="AK85" s="48"/>
      <c r="AL85" s="48"/>
      <c r="AN85" s="56" t="s">
        <v>903</v>
      </c>
      <c r="AO85" s="58"/>
      <c r="AP85" s="58"/>
      <c r="AQ85" s="55"/>
      <c r="AS85" s="2"/>
      <c r="AT85" s="36"/>
      <c r="AU85" s="2"/>
    </row>
    <row r="86" spans="16:47" x14ac:dyDescent="0.4">
      <c r="P86" s="373" t="s">
        <v>718</v>
      </c>
      <c r="Q86" s="373"/>
      <c r="R86" s="373"/>
      <c r="S86" s="373"/>
      <c r="T86" s="373"/>
      <c r="U86" s="373"/>
      <c r="V86" s="373"/>
      <c r="W86" s="373"/>
      <c r="X86" s="373"/>
      <c r="Y86" s="373"/>
      <c r="Z86" s="373"/>
      <c r="AB86" s="48" t="s">
        <v>742</v>
      </c>
      <c r="AC86" s="48"/>
      <c r="AD86" s="48"/>
      <c r="AE86" s="48"/>
      <c r="AF86" s="56"/>
      <c r="AG86" s="16" t="s">
        <v>760</v>
      </c>
      <c r="AH86" s="55" t="s">
        <v>775</v>
      </c>
      <c r="AI86" s="48"/>
      <c r="AJ86" s="48"/>
      <c r="AK86" s="48"/>
      <c r="AL86" s="48"/>
      <c r="AN86" s="48" t="s">
        <v>898</v>
      </c>
      <c r="AO86" s="48"/>
      <c r="AP86" s="48"/>
      <c r="AQ86" s="48"/>
      <c r="AS86" s="22"/>
      <c r="AT86" s="33">
        <v>14</v>
      </c>
      <c r="AU86" s="37"/>
    </row>
    <row r="87" spans="16:47" x14ac:dyDescent="0.4">
      <c r="P87" s="114" t="s">
        <v>719</v>
      </c>
      <c r="Q87" s="114"/>
      <c r="R87" s="114"/>
      <c r="S87" s="114"/>
      <c r="T87" s="114"/>
      <c r="U87" s="114"/>
      <c r="V87" s="114"/>
      <c r="W87" s="114"/>
      <c r="X87" s="114"/>
      <c r="Y87" s="114"/>
      <c r="Z87" s="114"/>
      <c r="AB87" s="48" t="s">
        <v>743</v>
      </c>
      <c r="AC87" s="48"/>
      <c r="AD87" s="48"/>
      <c r="AE87" s="48"/>
      <c r="AF87" s="56"/>
      <c r="AG87" s="16" t="s">
        <v>760</v>
      </c>
      <c r="AH87" s="55" t="s">
        <v>930</v>
      </c>
      <c r="AI87" s="48"/>
      <c r="AJ87" s="48"/>
      <c r="AK87" s="48"/>
      <c r="AL87" s="48"/>
      <c r="AN87" s="48" t="s">
        <v>900</v>
      </c>
      <c r="AO87" s="48"/>
      <c r="AP87" s="48"/>
      <c r="AQ87" s="48"/>
      <c r="AS87" s="22"/>
      <c r="AT87" s="33"/>
    </row>
    <row r="88" spans="16:47" ht="18.75" customHeight="1" x14ac:dyDescent="0.4">
      <c r="P88" s="483" t="s">
        <v>458</v>
      </c>
      <c r="Q88" s="484"/>
      <c r="R88" s="484"/>
      <c r="S88" s="484"/>
      <c r="T88" s="484"/>
      <c r="U88" s="484"/>
      <c r="V88" s="484"/>
      <c r="W88" s="484"/>
      <c r="X88" s="484"/>
      <c r="Y88" s="484"/>
      <c r="Z88" s="485"/>
      <c r="AB88" s="48" t="s">
        <v>931</v>
      </c>
      <c r="AC88" s="48"/>
      <c r="AD88" s="48"/>
      <c r="AE88" s="48"/>
      <c r="AF88" s="56"/>
      <c r="AG88" s="16" t="s">
        <v>760</v>
      </c>
      <c r="AH88" s="55" t="s">
        <v>932</v>
      </c>
      <c r="AI88" s="48"/>
      <c r="AJ88" s="48"/>
      <c r="AK88" s="48"/>
      <c r="AL88" s="48"/>
      <c r="AN88" s="56" t="s">
        <v>903</v>
      </c>
      <c r="AO88" s="58"/>
      <c r="AP88" s="58"/>
      <c r="AQ88" s="55"/>
      <c r="AT88" s="1">
        <v>15</v>
      </c>
    </row>
    <row r="89" spans="16:47" ht="18.75" customHeight="1" x14ac:dyDescent="0.4">
      <c r="P89" s="207" t="s">
        <v>81</v>
      </c>
      <c r="Q89" s="207"/>
      <c r="R89" s="207"/>
      <c r="S89" s="207"/>
      <c r="T89" s="207"/>
      <c r="U89" s="207"/>
      <c r="V89" s="207"/>
      <c r="W89" s="207"/>
      <c r="X89" s="207"/>
      <c r="Y89" s="207"/>
      <c r="Z89" s="207"/>
      <c r="AB89" s="48" t="s">
        <v>933</v>
      </c>
      <c r="AC89" s="48"/>
      <c r="AD89" s="48"/>
      <c r="AE89" s="48"/>
      <c r="AF89" s="56"/>
      <c r="AG89" s="16" t="s">
        <v>760</v>
      </c>
      <c r="AH89" s="55" t="s">
        <v>776</v>
      </c>
      <c r="AI89" s="48"/>
      <c r="AJ89" s="48"/>
      <c r="AK89" s="48"/>
      <c r="AL89" s="48"/>
      <c r="AN89" s="56" t="s">
        <v>903</v>
      </c>
      <c r="AO89" s="58"/>
      <c r="AP89" s="58"/>
      <c r="AQ89" s="55"/>
      <c r="AS89" s="2"/>
      <c r="AT89" s="36"/>
      <c r="AU89" s="2"/>
    </row>
    <row r="90" spans="16:47" x14ac:dyDescent="0.4">
      <c r="P90" s="373" t="s">
        <v>720</v>
      </c>
      <c r="Q90" s="373"/>
      <c r="R90" s="373"/>
      <c r="S90" s="373"/>
      <c r="T90" s="373"/>
      <c r="U90" s="373"/>
      <c r="V90" s="373"/>
      <c r="W90" s="373"/>
      <c r="X90" s="373"/>
      <c r="Y90" s="373"/>
      <c r="Z90" s="373"/>
      <c r="AB90" s="48" t="s">
        <v>744</v>
      </c>
      <c r="AC90" s="48"/>
      <c r="AD90" s="48"/>
      <c r="AE90" s="48"/>
      <c r="AF90" s="56"/>
      <c r="AG90" s="16" t="s">
        <v>760</v>
      </c>
      <c r="AH90" s="55" t="s">
        <v>777</v>
      </c>
      <c r="AI90" s="48"/>
      <c r="AJ90" s="48"/>
      <c r="AK90" s="48"/>
      <c r="AL90" s="48"/>
      <c r="AN90" s="48" t="s">
        <v>898</v>
      </c>
      <c r="AO90" s="48"/>
      <c r="AP90" s="48"/>
      <c r="AQ90" s="48"/>
      <c r="AS90" s="37"/>
      <c r="AT90" s="11">
        <v>16</v>
      </c>
      <c r="AU90" s="37"/>
    </row>
    <row r="91" spans="16:47" x14ac:dyDescent="0.4">
      <c r="P91" s="207" t="s">
        <v>81</v>
      </c>
      <c r="Q91" s="207"/>
      <c r="R91" s="207"/>
      <c r="S91" s="207"/>
      <c r="T91" s="207"/>
      <c r="U91" s="207"/>
      <c r="V91" s="207"/>
      <c r="W91" s="207"/>
      <c r="X91" s="207"/>
      <c r="Y91" s="207"/>
      <c r="Z91" s="207"/>
      <c r="AB91" s="48" t="s">
        <v>745</v>
      </c>
      <c r="AC91" s="48"/>
      <c r="AD91" s="48"/>
      <c r="AE91" s="48"/>
      <c r="AF91" s="56"/>
      <c r="AG91" s="16" t="s">
        <v>760</v>
      </c>
      <c r="AH91" s="55" t="s">
        <v>934</v>
      </c>
      <c r="AI91" s="48"/>
      <c r="AJ91" s="48"/>
      <c r="AK91" s="48"/>
      <c r="AL91" s="48"/>
      <c r="AN91" s="48" t="s">
        <v>935</v>
      </c>
      <c r="AO91" s="48"/>
      <c r="AP91" s="48"/>
      <c r="AQ91" s="48"/>
    </row>
    <row r="92" spans="16:47" x14ac:dyDescent="0.4">
      <c r="P92" s="483" t="s">
        <v>460</v>
      </c>
      <c r="Q92" s="484"/>
      <c r="R92" s="484"/>
      <c r="S92" s="484"/>
      <c r="T92" s="484"/>
      <c r="U92" s="484"/>
      <c r="V92" s="484"/>
      <c r="W92" s="484"/>
      <c r="X92" s="484"/>
      <c r="Y92" s="484"/>
      <c r="Z92" s="485"/>
      <c r="AB92" s="48" t="s">
        <v>936</v>
      </c>
      <c r="AC92" s="48"/>
      <c r="AD92" s="48"/>
      <c r="AE92" s="48"/>
      <c r="AF92" s="56"/>
      <c r="AG92" s="16" t="s">
        <v>760</v>
      </c>
      <c r="AH92" s="55" t="s">
        <v>937</v>
      </c>
      <c r="AI92" s="48"/>
      <c r="AJ92" s="48"/>
      <c r="AK92" s="48"/>
      <c r="AL92" s="48"/>
      <c r="AN92" s="56" t="s">
        <v>903</v>
      </c>
      <c r="AO92" s="58"/>
      <c r="AP92" s="58"/>
      <c r="AQ92" s="55"/>
      <c r="AT92" s="1">
        <v>17</v>
      </c>
    </row>
    <row r="93" spans="16:47" x14ac:dyDescent="0.4">
      <c r="P93" s="207" t="s">
        <v>81</v>
      </c>
      <c r="Q93" s="207"/>
      <c r="R93" s="207"/>
      <c r="S93" s="207"/>
      <c r="T93" s="207"/>
      <c r="U93" s="207"/>
      <c r="V93" s="207"/>
      <c r="W93" s="207"/>
      <c r="X93" s="207"/>
      <c r="Y93" s="207"/>
      <c r="Z93" s="207"/>
      <c r="AB93" s="48" t="s">
        <v>938</v>
      </c>
      <c r="AC93" s="48"/>
      <c r="AD93" s="48"/>
      <c r="AE93" s="48"/>
      <c r="AF93" s="56"/>
      <c r="AG93" s="16" t="s">
        <v>760</v>
      </c>
      <c r="AH93" s="55" t="s">
        <v>778</v>
      </c>
      <c r="AI93" s="48"/>
      <c r="AJ93" s="48"/>
      <c r="AK93" s="48"/>
      <c r="AL93" s="48"/>
      <c r="AN93" s="56" t="s">
        <v>903</v>
      </c>
      <c r="AO93" s="58"/>
      <c r="AP93" s="58"/>
      <c r="AQ93" s="55"/>
      <c r="AS93" s="2"/>
      <c r="AT93" s="36"/>
      <c r="AU93" s="2"/>
    </row>
    <row r="94" spans="16:47" x14ac:dyDescent="0.4">
      <c r="P94" s="373" t="s">
        <v>721</v>
      </c>
      <c r="Q94" s="373"/>
      <c r="R94" s="373"/>
      <c r="S94" s="373"/>
      <c r="T94" s="373"/>
      <c r="U94" s="373"/>
      <c r="V94" s="373"/>
      <c r="W94" s="373"/>
      <c r="X94" s="373"/>
      <c r="Y94" s="373"/>
      <c r="Z94" s="373"/>
      <c r="AB94" s="48" t="s">
        <v>746</v>
      </c>
      <c r="AC94" s="48"/>
      <c r="AD94" s="48"/>
      <c r="AE94" s="48"/>
      <c r="AF94" s="56"/>
      <c r="AG94" s="16" t="s">
        <v>760</v>
      </c>
      <c r="AH94" s="55" t="s">
        <v>779</v>
      </c>
      <c r="AI94" s="48"/>
      <c r="AJ94" s="48"/>
      <c r="AK94" s="48"/>
      <c r="AL94" s="48"/>
      <c r="AN94" s="48" t="s">
        <v>898</v>
      </c>
      <c r="AO94" s="48"/>
      <c r="AP94" s="48"/>
      <c r="AQ94" s="48"/>
      <c r="AS94" s="37"/>
      <c r="AT94" s="11">
        <v>18</v>
      </c>
      <c r="AU94" s="37"/>
    </row>
    <row r="95" spans="16:47" x14ac:dyDescent="0.4">
      <c r="P95" s="207" t="s">
        <v>81</v>
      </c>
      <c r="Q95" s="207"/>
      <c r="R95" s="207"/>
      <c r="S95" s="207"/>
      <c r="T95" s="207"/>
      <c r="U95" s="207"/>
      <c r="V95" s="207"/>
      <c r="W95" s="207"/>
      <c r="X95" s="207"/>
      <c r="Y95" s="207"/>
      <c r="Z95" s="207"/>
      <c r="AB95" s="48" t="s">
        <v>747</v>
      </c>
      <c r="AC95" s="48"/>
      <c r="AD95" s="48"/>
      <c r="AE95" s="48"/>
      <c r="AF95" s="56"/>
      <c r="AG95" s="16" t="s">
        <v>760</v>
      </c>
      <c r="AH95" s="55" t="s">
        <v>939</v>
      </c>
      <c r="AI95" s="48"/>
      <c r="AJ95" s="48"/>
      <c r="AK95" s="48"/>
      <c r="AL95" s="48"/>
      <c r="AN95" s="48" t="s">
        <v>900</v>
      </c>
      <c r="AO95" s="48"/>
      <c r="AP95" s="48"/>
      <c r="AQ95" s="48"/>
    </row>
    <row r="96" spans="16:47" x14ac:dyDescent="0.4">
      <c r="P96" s="483" t="s">
        <v>462</v>
      </c>
      <c r="Q96" s="484"/>
      <c r="R96" s="484"/>
      <c r="S96" s="484"/>
      <c r="T96" s="484"/>
      <c r="U96" s="484"/>
      <c r="V96" s="484"/>
      <c r="W96" s="484"/>
      <c r="X96" s="484"/>
      <c r="Y96" s="484"/>
      <c r="Z96" s="485"/>
      <c r="AB96" s="48" t="s">
        <v>940</v>
      </c>
      <c r="AC96" s="48"/>
      <c r="AD96" s="48"/>
      <c r="AE96" s="48"/>
      <c r="AF96" s="56"/>
      <c r="AG96" s="16" t="s">
        <v>760</v>
      </c>
      <c r="AH96" s="55" t="s">
        <v>941</v>
      </c>
      <c r="AI96" s="48"/>
      <c r="AJ96" s="48"/>
      <c r="AK96" s="48"/>
      <c r="AL96" s="48"/>
      <c r="AN96" s="56" t="s">
        <v>903</v>
      </c>
      <c r="AO96" s="58"/>
      <c r="AP96" s="58"/>
      <c r="AQ96" s="55"/>
      <c r="AT96" s="1">
        <v>19</v>
      </c>
    </row>
    <row r="97" spans="16:47" x14ac:dyDescent="0.4">
      <c r="P97" s="207" t="s">
        <v>81</v>
      </c>
      <c r="Q97" s="207"/>
      <c r="R97" s="207"/>
      <c r="S97" s="207"/>
      <c r="T97" s="207"/>
      <c r="U97" s="207"/>
      <c r="V97" s="207"/>
      <c r="W97" s="207"/>
      <c r="X97" s="207"/>
      <c r="Y97" s="207"/>
      <c r="Z97" s="207"/>
      <c r="AB97" s="48" t="s">
        <v>942</v>
      </c>
      <c r="AC97" s="48"/>
      <c r="AD97" s="48"/>
      <c r="AE97" s="48"/>
      <c r="AF97" s="56"/>
      <c r="AG97" s="16" t="s">
        <v>760</v>
      </c>
      <c r="AH97" s="55" t="s">
        <v>780</v>
      </c>
      <c r="AI97" s="48"/>
      <c r="AJ97" s="48"/>
      <c r="AK97" s="48"/>
      <c r="AL97" s="48"/>
      <c r="AN97" s="56" t="s">
        <v>903</v>
      </c>
      <c r="AO97" s="58"/>
      <c r="AP97" s="58"/>
      <c r="AQ97" s="55"/>
      <c r="AS97" s="2"/>
      <c r="AT97" s="36"/>
      <c r="AU97" s="2"/>
    </row>
    <row r="98" spans="16:47" x14ac:dyDescent="0.4">
      <c r="P98" s="373" t="s">
        <v>722</v>
      </c>
      <c r="Q98" s="373"/>
      <c r="R98" s="373"/>
      <c r="S98" s="373"/>
      <c r="T98" s="373"/>
      <c r="U98" s="373"/>
      <c r="V98" s="373"/>
      <c r="W98" s="373"/>
      <c r="X98" s="373"/>
      <c r="Y98" s="373"/>
      <c r="Z98" s="373"/>
      <c r="AB98" s="48" t="s">
        <v>748</v>
      </c>
      <c r="AC98" s="48"/>
      <c r="AD98" s="48"/>
      <c r="AE98" s="48"/>
      <c r="AF98" s="56"/>
      <c r="AG98" s="16" t="s">
        <v>760</v>
      </c>
      <c r="AH98" s="55" t="s">
        <v>781</v>
      </c>
      <c r="AI98" s="48"/>
      <c r="AJ98" s="48"/>
      <c r="AK98" s="48"/>
      <c r="AL98" s="48"/>
      <c r="AN98" s="48" t="s">
        <v>898</v>
      </c>
      <c r="AO98" s="48"/>
      <c r="AP98" s="48"/>
      <c r="AQ98" s="48"/>
      <c r="AS98" s="37"/>
      <c r="AT98" s="11">
        <v>20</v>
      </c>
      <c r="AU98" s="37"/>
    </row>
    <row r="99" spans="16:47" x14ac:dyDescent="0.4">
      <c r="P99" s="114" t="s">
        <v>895</v>
      </c>
      <c r="Q99" s="114"/>
      <c r="R99" s="114"/>
      <c r="S99" s="114"/>
      <c r="T99" s="114"/>
      <c r="U99" s="114"/>
      <c r="V99" s="114"/>
      <c r="W99" s="114"/>
      <c r="X99" s="114"/>
      <c r="Y99" s="114"/>
      <c r="Z99" s="114"/>
      <c r="AB99" s="48" t="s">
        <v>749</v>
      </c>
      <c r="AC99" s="48"/>
      <c r="AD99" s="48"/>
      <c r="AE99" s="48"/>
      <c r="AF99" s="56"/>
      <c r="AG99" s="16" t="s">
        <v>760</v>
      </c>
      <c r="AH99" s="55" t="s">
        <v>943</v>
      </c>
      <c r="AI99" s="48"/>
      <c r="AJ99" s="48"/>
      <c r="AK99" s="48"/>
      <c r="AL99" s="48"/>
      <c r="AN99" s="48" t="s">
        <v>900</v>
      </c>
      <c r="AO99" s="48"/>
      <c r="AP99" s="48"/>
      <c r="AQ99" s="48"/>
      <c r="AS99" s="22"/>
      <c r="AT99" s="33"/>
      <c r="AU99" s="22"/>
    </row>
    <row r="100" spans="16:47" x14ac:dyDescent="0.4">
      <c r="P100" s="483" t="s">
        <v>464</v>
      </c>
      <c r="Q100" s="484"/>
      <c r="R100" s="484"/>
      <c r="S100" s="484"/>
      <c r="T100" s="484"/>
      <c r="U100" s="484"/>
      <c r="V100" s="484"/>
      <c r="W100" s="484"/>
      <c r="X100" s="484"/>
      <c r="Y100" s="484"/>
      <c r="Z100" s="485"/>
      <c r="AB100" s="48" t="s">
        <v>944</v>
      </c>
      <c r="AC100" s="48"/>
      <c r="AD100" s="48"/>
      <c r="AE100" s="48"/>
      <c r="AF100" s="56"/>
      <c r="AG100" s="16" t="s">
        <v>760</v>
      </c>
      <c r="AH100" s="55" t="s">
        <v>945</v>
      </c>
      <c r="AI100" s="48"/>
      <c r="AJ100" s="48"/>
      <c r="AK100" s="48"/>
      <c r="AL100" s="48"/>
      <c r="AN100" s="56" t="s">
        <v>903</v>
      </c>
      <c r="AO100" s="58"/>
      <c r="AP100" s="58"/>
      <c r="AQ100" s="55"/>
      <c r="AT100" s="1">
        <v>21</v>
      </c>
    </row>
    <row r="101" spans="16:47" x14ac:dyDescent="0.4">
      <c r="P101" s="207" t="s">
        <v>81</v>
      </c>
      <c r="Q101" s="207"/>
      <c r="R101" s="207"/>
      <c r="S101" s="207"/>
      <c r="T101" s="207"/>
      <c r="U101" s="207"/>
      <c r="V101" s="207"/>
      <c r="W101" s="207"/>
      <c r="X101" s="207"/>
      <c r="Y101" s="207"/>
      <c r="Z101" s="207"/>
      <c r="AB101" s="48" t="s">
        <v>946</v>
      </c>
      <c r="AC101" s="48"/>
      <c r="AD101" s="48"/>
      <c r="AE101" s="48"/>
      <c r="AF101" s="56"/>
      <c r="AG101" s="16" t="s">
        <v>760</v>
      </c>
      <c r="AH101" s="55" t="s">
        <v>782</v>
      </c>
      <c r="AI101" s="48"/>
      <c r="AJ101" s="48"/>
      <c r="AK101" s="48"/>
      <c r="AL101" s="48"/>
      <c r="AN101" s="56" t="s">
        <v>903</v>
      </c>
      <c r="AO101" s="58"/>
      <c r="AP101" s="58"/>
      <c r="AQ101" s="55"/>
      <c r="AS101" s="2"/>
      <c r="AT101" s="36"/>
      <c r="AU101" s="2"/>
    </row>
    <row r="102" spans="16:47" x14ac:dyDescent="0.4">
      <c r="P102" s="373" t="s">
        <v>723</v>
      </c>
      <c r="Q102" s="373"/>
      <c r="R102" s="373"/>
      <c r="S102" s="373"/>
      <c r="T102" s="373"/>
      <c r="U102" s="373"/>
      <c r="V102" s="373"/>
      <c r="W102" s="373"/>
      <c r="X102" s="373"/>
      <c r="Y102" s="373"/>
      <c r="Z102" s="373"/>
      <c r="AB102" s="48" t="s">
        <v>750</v>
      </c>
      <c r="AC102" s="48"/>
      <c r="AD102" s="48"/>
      <c r="AE102" s="48"/>
      <c r="AF102" s="56"/>
      <c r="AG102" s="16" t="s">
        <v>760</v>
      </c>
      <c r="AH102" s="55" t="s">
        <v>783</v>
      </c>
      <c r="AI102" s="48"/>
      <c r="AJ102" s="48"/>
      <c r="AK102" s="48"/>
      <c r="AL102" s="48"/>
      <c r="AN102" s="48" t="s">
        <v>898</v>
      </c>
      <c r="AO102" s="48"/>
      <c r="AP102" s="48"/>
      <c r="AQ102" s="48"/>
      <c r="AS102" s="37"/>
      <c r="AT102" s="11">
        <v>22</v>
      </c>
      <c r="AU102" s="37"/>
    </row>
    <row r="103" spans="16:47" x14ac:dyDescent="0.4">
      <c r="P103" s="114" t="s">
        <v>896</v>
      </c>
      <c r="Q103" s="114"/>
      <c r="R103" s="114"/>
      <c r="S103" s="114"/>
      <c r="T103" s="114"/>
      <c r="U103" s="114"/>
      <c r="V103" s="114"/>
      <c r="W103" s="114"/>
      <c r="X103" s="114"/>
      <c r="Y103" s="114"/>
      <c r="Z103" s="114"/>
      <c r="AB103" s="48" t="s">
        <v>751</v>
      </c>
      <c r="AC103" s="48"/>
      <c r="AD103" s="48"/>
      <c r="AE103" s="48"/>
      <c r="AF103" s="56"/>
      <c r="AG103" s="16" t="s">
        <v>760</v>
      </c>
      <c r="AH103" s="55" t="s">
        <v>947</v>
      </c>
      <c r="AI103" s="48"/>
      <c r="AJ103" s="48"/>
      <c r="AK103" s="48"/>
      <c r="AL103" s="48"/>
      <c r="AN103" s="48" t="s">
        <v>900</v>
      </c>
      <c r="AO103" s="48"/>
      <c r="AP103" s="48"/>
      <c r="AQ103" s="48"/>
    </row>
    <row r="104" spans="16:47" x14ac:dyDescent="0.4">
      <c r="P104" s="483" t="s">
        <v>468</v>
      </c>
      <c r="Q104" s="484"/>
      <c r="R104" s="484"/>
      <c r="S104" s="484"/>
      <c r="T104" s="484"/>
      <c r="U104" s="484"/>
      <c r="V104" s="484"/>
      <c r="W104" s="484"/>
      <c r="X104" s="484"/>
      <c r="Y104" s="484"/>
      <c r="Z104" s="485"/>
      <c r="AB104" s="48" t="s">
        <v>948</v>
      </c>
      <c r="AC104" s="48"/>
      <c r="AD104" s="48"/>
      <c r="AE104" s="48"/>
      <c r="AF104" s="56"/>
      <c r="AG104" s="16" t="s">
        <v>760</v>
      </c>
      <c r="AH104" s="55" t="s">
        <v>949</v>
      </c>
      <c r="AI104" s="48"/>
      <c r="AJ104" s="48"/>
      <c r="AK104" s="48"/>
      <c r="AL104" s="48"/>
      <c r="AN104" s="56" t="s">
        <v>903</v>
      </c>
      <c r="AO104" s="58"/>
      <c r="AP104" s="58"/>
      <c r="AQ104" s="55"/>
      <c r="AT104" s="1">
        <v>23</v>
      </c>
    </row>
    <row r="105" spans="16:47" x14ac:dyDescent="0.4">
      <c r="P105" s="207" t="s">
        <v>81</v>
      </c>
      <c r="Q105" s="207"/>
      <c r="R105" s="207"/>
      <c r="S105" s="207"/>
      <c r="T105" s="207"/>
      <c r="U105" s="207"/>
      <c r="V105" s="207"/>
      <c r="W105" s="207"/>
      <c r="X105" s="207"/>
      <c r="Y105" s="207"/>
      <c r="Z105" s="207"/>
      <c r="AB105" s="48" t="s">
        <v>950</v>
      </c>
      <c r="AC105" s="48"/>
      <c r="AD105" s="48"/>
      <c r="AE105" s="48"/>
      <c r="AF105" s="56"/>
      <c r="AG105" s="16" t="s">
        <v>760</v>
      </c>
      <c r="AH105" s="55" t="s">
        <v>784</v>
      </c>
      <c r="AI105" s="48"/>
      <c r="AJ105" s="48"/>
      <c r="AK105" s="48"/>
      <c r="AL105" s="48"/>
      <c r="AN105" s="56" t="s">
        <v>903</v>
      </c>
      <c r="AO105" s="58"/>
      <c r="AP105" s="58"/>
      <c r="AQ105" s="55"/>
      <c r="AS105" s="2"/>
      <c r="AT105" s="36"/>
      <c r="AU105" s="2"/>
    </row>
    <row r="106" spans="16:47" x14ac:dyDescent="0.4">
      <c r="P106" s="373" t="s">
        <v>724</v>
      </c>
      <c r="Q106" s="373"/>
      <c r="R106" s="373"/>
      <c r="S106" s="373"/>
      <c r="T106" s="373"/>
      <c r="U106" s="373"/>
      <c r="V106" s="373"/>
      <c r="W106" s="373"/>
      <c r="X106" s="373"/>
      <c r="Y106" s="373"/>
      <c r="Z106" s="373"/>
      <c r="AB106" s="48" t="s">
        <v>752</v>
      </c>
      <c r="AC106" s="48"/>
      <c r="AD106" s="48"/>
      <c r="AE106" s="48"/>
      <c r="AF106" s="56"/>
      <c r="AG106" s="16" t="s">
        <v>760</v>
      </c>
      <c r="AH106" s="55" t="s">
        <v>785</v>
      </c>
      <c r="AI106" s="48"/>
      <c r="AJ106" s="48"/>
      <c r="AK106" s="48"/>
      <c r="AL106" s="48"/>
      <c r="AN106" s="48" t="s">
        <v>898</v>
      </c>
      <c r="AO106" s="48"/>
      <c r="AP106" s="48"/>
      <c r="AQ106" s="48"/>
      <c r="AS106" s="37"/>
      <c r="AT106" s="11">
        <v>24</v>
      </c>
      <c r="AU106" s="37"/>
    </row>
    <row r="107" spans="16:47" x14ac:dyDescent="0.4">
      <c r="P107" s="207" t="s">
        <v>81</v>
      </c>
      <c r="Q107" s="207"/>
      <c r="R107" s="207"/>
      <c r="S107" s="207"/>
      <c r="T107" s="207"/>
      <c r="U107" s="207"/>
      <c r="V107" s="207"/>
      <c r="W107" s="207"/>
      <c r="X107" s="207"/>
      <c r="Y107" s="207"/>
      <c r="Z107" s="207"/>
      <c r="AB107" s="48" t="s">
        <v>753</v>
      </c>
      <c r="AC107" s="48"/>
      <c r="AD107" s="48"/>
      <c r="AE107" s="48"/>
      <c r="AF107" s="56"/>
      <c r="AG107" s="16" t="s">
        <v>760</v>
      </c>
      <c r="AH107" s="55" t="s">
        <v>951</v>
      </c>
      <c r="AI107" s="48"/>
      <c r="AJ107" s="48"/>
      <c r="AK107" s="48"/>
      <c r="AL107" s="48"/>
      <c r="AN107" s="48" t="s">
        <v>900</v>
      </c>
      <c r="AO107" s="48"/>
      <c r="AP107" s="48"/>
      <c r="AQ107" s="48"/>
    </row>
    <row r="108" spans="16:47" x14ac:dyDescent="0.4">
      <c r="P108" s="483" t="s">
        <v>470</v>
      </c>
      <c r="Q108" s="484"/>
      <c r="R108" s="484"/>
      <c r="S108" s="484"/>
      <c r="T108" s="484"/>
      <c r="U108" s="484"/>
      <c r="V108" s="484"/>
      <c r="W108" s="484"/>
      <c r="X108" s="484"/>
      <c r="Y108" s="484"/>
      <c r="Z108" s="485"/>
      <c r="AB108" s="48" t="s">
        <v>952</v>
      </c>
      <c r="AC108" s="48"/>
      <c r="AD108" s="48"/>
      <c r="AE108" s="48"/>
      <c r="AF108" s="56"/>
      <c r="AG108" s="16" t="s">
        <v>760</v>
      </c>
      <c r="AH108" s="55" t="s">
        <v>953</v>
      </c>
      <c r="AI108" s="48"/>
      <c r="AJ108" s="48"/>
      <c r="AK108" s="48"/>
      <c r="AL108" s="48"/>
      <c r="AN108" s="56" t="s">
        <v>903</v>
      </c>
      <c r="AO108" s="58"/>
      <c r="AP108" s="58"/>
      <c r="AQ108" s="55"/>
      <c r="AT108" s="1">
        <v>25</v>
      </c>
    </row>
    <row r="109" spans="16:47" x14ac:dyDescent="0.4">
      <c r="P109" s="207" t="s">
        <v>81</v>
      </c>
      <c r="Q109" s="207"/>
      <c r="R109" s="207"/>
      <c r="S109" s="207"/>
      <c r="T109" s="207"/>
      <c r="U109" s="207"/>
      <c r="V109" s="207"/>
      <c r="W109" s="207"/>
      <c r="X109" s="207"/>
      <c r="Y109" s="207"/>
      <c r="Z109" s="207"/>
      <c r="AB109" s="48" t="s">
        <v>954</v>
      </c>
      <c r="AC109" s="48"/>
      <c r="AD109" s="48"/>
      <c r="AE109" s="48"/>
      <c r="AF109" s="56"/>
      <c r="AG109" s="16" t="s">
        <v>760</v>
      </c>
      <c r="AH109" s="55" t="s">
        <v>786</v>
      </c>
      <c r="AI109" s="48"/>
      <c r="AJ109" s="48"/>
      <c r="AK109" s="48"/>
      <c r="AL109" s="48"/>
      <c r="AN109" s="56" t="s">
        <v>903</v>
      </c>
      <c r="AO109" s="58"/>
      <c r="AP109" s="58"/>
      <c r="AQ109" s="55"/>
      <c r="AS109" s="2"/>
      <c r="AT109" s="36"/>
      <c r="AU109" s="2"/>
    </row>
    <row r="110" spans="16:47" x14ac:dyDescent="0.4">
      <c r="P110" s="373" t="s">
        <v>725</v>
      </c>
      <c r="Q110" s="373"/>
      <c r="R110" s="373"/>
      <c r="S110" s="373"/>
      <c r="T110" s="373"/>
      <c r="U110" s="373"/>
      <c r="V110" s="373"/>
      <c r="W110" s="373"/>
      <c r="X110" s="373"/>
      <c r="Y110" s="373"/>
      <c r="Z110" s="373"/>
      <c r="AB110" s="48" t="s">
        <v>754</v>
      </c>
      <c r="AC110" s="48"/>
      <c r="AD110" s="48"/>
      <c r="AE110" s="48"/>
      <c r="AF110" s="56"/>
      <c r="AG110" s="16" t="s">
        <v>760</v>
      </c>
      <c r="AH110" s="55" t="s">
        <v>787</v>
      </c>
      <c r="AI110" s="48"/>
      <c r="AJ110" s="48"/>
      <c r="AK110" s="48"/>
      <c r="AL110" s="48"/>
      <c r="AN110" s="48" t="s">
        <v>898</v>
      </c>
      <c r="AO110" s="48"/>
      <c r="AP110" s="48"/>
      <c r="AQ110" s="48"/>
      <c r="AS110" s="37"/>
      <c r="AT110" s="11">
        <v>26</v>
      </c>
      <c r="AU110" s="37"/>
    </row>
    <row r="111" spans="16:47" x14ac:dyDescent="0.4">
      <c r="P111" s="207" t="s">
        <v>81</v>
      </c>
      <c r="Q111" s="207"/>
      <c r="R111" s="207"/>
      <c r="S111" s="207"/>
      <c r="T111" s="207"/>
      <c r="U111" s="207"/>
      <c r="V111" s="207"/>
      <c r="W111" s="207"/>
      <c r="X111" s="207"/>
      <c r="Y111" s="207"/>
      <c r="Z111" s="207"/>
      <c r="AB111" s="48" t="s">
        <v>755</v>
      </c>
      <c r="AC111" s="48"/>
      <c r="AD111" s="48"/>
      <c r="AE111" s="48"/>
      <c r="AF111" s="56"/>
      <c r="AG111" s="16" t="s">
        <v>760</v>
      </c>
      <c r="AH111" s="55" t="s">
        <v>955</v>
      </c>
      <c r="AI111" s="48"/>
      <c r="AJ111" s="48"/>
      <c r="AK111" s="48"/>
      <c r="AL111" s="48"/>
      <c r="AN111" s="48" t="s">
        <v>900</v>
      </c>
      <c r="AO111" s="48"/>
      <c r="AP111" s="48"/>
      <c r="AQ111" s="48"/>
    </row>
    <row r="112" spans="16:47" x14ac:dyDescent="0.4">
      <c r="P112" s="483" t="s">
        <v>472</v>
      </c>
      <c r="Q112" s="484"/>
      <c r="R112" s="484"/>
      <c r="S112" s="484"/>
      <c r="T112" s="484"/>
      <c r="U112" s="484"/>
      <c r="V112" s="484"/>
      <c r="W112" s="484"/>
      <c r="X112" s="484"/>
      <c r="Y112" s="484"/>
      <c r="Z112" s="485"/>
      <c r="AB112" s="48" t="s">
        <v>956</v>
      </c>
      <c r="AC112" s="48"/>
      <c r="AD112" s="48"/>
      <c r="AE112" s="48"/>
      <c r="AF112" s="56"/>
      <c r="AG112" s="16" t="s">
        <v>760</v>
      </c>
      <c r="AH112" s="55" t="s">
        <v>957</v>
      </c>
      <c r="AI112" s="48"/>
      <c r="AJ112" s="48"/>
      <c r="AK112" s="48"/>
      <c r="AL112" s="48"/>
      <c r="AN112" s="56" t="s">
        <v>903</v>
      </c>
      <c r="AO112" s="58"/>
      <c r="AP112" s="58"/>
      <c r="AQ112" s="55"/>
      <c r="AT112" s="1">
        <v>27</v>
      </c>
    </row>
    <row r="113" spans="16:78" x14ac:dyDescent="0.4">
      <c r="P113" s="207" t="s">
        <v>81</v>
      </c>
      <c r="Q113" s="207"/>
      <c r="R113" s="207"/>
      <c r="S113" s="207"/>
      <c r="T113" s="207"/>
      <c r="U113" s="207"/>
      <c r="V113" s="207"/>
      <c r="W113" s="207"/>
      <c r="X113" s="207"/>
      <c r="Y113" s="207"/>
      <c r="Z113" s="207"/>
      <c r="AB113" s="48" t="s">
        <v>958</v>
      </c>
      <c r="AC113" s="48"/>
      <c r="AD113" s="48"/>
      <c r="AE113" s="48"/>
      <c r="AF113" s="56"/>
      <c r="AG113" s="16" t="s">
        <v>760</v>
      </c>
      <c r="AH113" s="55" t="s">
        <v>788</v>
      </c>
      <c r="AI113" s="48"/>
      <c r="AJ113" s="48"/>
      <c r="AK113" s="48"/>
      <c r="AL113" s="48"/>
      <c r="AN113" s="56" t="s">
        <v>903</v>
      </c>
      <c r="AO113" s="58"/>
      <c r="AP113" s="58"/>
      <c r="AQ113" s="55"/>
      <c r="AS113" s="2"/>
      <c r="AT113" s="36"/>
      <c r="AU113" s="2"/>
    </row>
    <row r="114" spans="16:78" x14ac:dyDescent="0.4">
      <c r="P114" s="373" t="s">
        <v>726</v>
      </c>
      <c r="Q114" s="373"/>
      <c r="R114" s="373"/>
      <c r="S114" s="373"/>
      <c r="T114" s="373"/>
      <c r="U114" s="373"/>
      <c r="V114" s="373"/>
      <c r="W114" s="373"/>
      <c r="X114" s="373"/>
      <c r="Y114" s="373"/>
      <c r="Z114" s="373"/>
      <c r="AB114" s="48" t="s">
        <v>756</v>
      </c>
      <c r="AC114" s="48"/>
      <c r="AD114" s="48"/>
      <c r="AE114" s="48"/>
      <c r="AF114" s="56"/>
      <c r="AG114" s="16" t="s">
        <v>760</v>
      </c>
      <c r="AH114" s="55" t="s">
        <v>789</v>
      </c>
      <c r="AI114" s="48"/>
      <c r="AJ114" s="48"/>
      <c r="AK114" s="48"/>
      <c r="AL114" s="48"/>
      <c r="AN114" s="48" t="s">
        <v>898</v>
      </c>
      <c r="AO114" s="48"/>
      <c r="AP114" s="48"/>
      <c r="AQ114" s="48"/>
      <c r="AS114" s="37"/>
      <c r="AT114" s="11">
        <v>28</v>
      </c>
      <c r="AU114" s="37"/>
    </row>
    <row r="115" spans="16:78" x14ac:dyDescent="0.4">
      <c r="P115" s="207" t="s">
        <v>81</v>
      </c>
      <c r="Q115" s="207"/>
      <c r="R115" s="207"/>
      <c r="S115" s="207"/>
      <c r="T115" s="207"/>
      <c r="U115" s="207"/>
      <c r="V115" s="207"/>
      <c r="W115" s="207"/>
      <c r="X115" s="207"/>
      <c r="Y115" s="207"/>
      <c r="Z115" s="207"/>
      <c r="AB115" s="48" t="s">
        <v>757</v>
      </c>
      <c r="AC115" s="48"/>
      <c r="AD115" s="48"/>
      <c r="AE115" s="48"/>
      <c r="AF115" s="56"/>
      <c r="AG115" s="16" t="s">
        <v>760</v>
      </c>
      <c r="AH115" s="55" t="s">
        <v>959</v>
      </c>
      <c r="AI115" s="48"/>
      <c r="AJ115" s="48"/>
      <c r="AK115" s="48"/>
      <c r="AL115" s="48"/>
      <c r="AN115" s="48" t="s">
        <v>900</v>
      </c>
      <c r="AO115" s="48"/>
      <c r="AP115" s="48"/>
      <c r="AQ115" s="48"/>
    </row>
    <row r="116" spans="16:78" x14ac:dyDescent="0.4">
      <c r="P116" s="483" t="s">
        <v>474</v>
      </c>
      <c r="Q116" s="484"/>
      <c r="R116" s="484"/>
      <c r="S116" s="484"/>
      <c r="T116" s="484"/>
      <c r="U116" s="484"/>
      <c r="V116" s="484"/>
      <c r="W116" s="484"/>
      <c r="X116" s="484"/>
      <c r="Y116" s="484"/>
      <c r="Z116" s="485"/>
      <c r="AB116" s="48" t="s">
        <v>960</v>
      </c>
      <c r="AC116" s="48"/>
      <c r="AD116" s="48"/>
      <c r="AE116" s="48"/>
      <c r="AF116" s="56"/>
      <c r="AG116" s="16" t="s">
        <v>760</v>
      </c>
      <c r="AH116" s="55" t="s">
        <v>961</v>
      </c>
      <c r="AI116" s="48"/>
      <c r="AJ116" s="48"/>
      <c r="AK116" s="48"/>
      <c r="AL116" s="48"/>
      <c r="AN116" s="56" t="s">
        <v>903</v>
      </c>
      <c r="AO116" s="58"/>
      <c r="AP116" s="58"/>
      <c r="AQ116" s="55"/>
      <c r="AT116" s="1">
        <v>29</v>
      </c>
    </row>
    <row r="117" spans="16:78" x14ac:dyDescent="0.4">
      <c r="P117" s="207" t="s">
        <v>81</v>
      </c>
      <c r="Q117" s="207"/>
      <c r="R117" s="207"/>
      <c r="S117" s="207"/>
      <c r="T117" s="207"/>
      <c r="U117" s="207"/>
      <c r="V117" s="207"/>
      <c r="W117" s="207"/>
      <c r="X117" s="207"/>
      <c r="Y117" s="207"/>
      <c r="Z117" s="207"/>
      <c r="AB117" s="48" t="s">
        <v>962</v>
      </c>
      <c r="AC117" s="48"/>
      <c r="AD117" s="48"/>
      <c r="AE117" s="48"/>
      <c r="AF117" s="56"/>
      <c r="AG117" s="16" t="s">
        <v>760</v>
      </c>
      <c r="AH117" s="55" t="s">
        <v>790</v>
      </c>
      <c r="AI117" s="48"/>
      <c r="AJ117" s="48"/>
      <c r="AK117" s="48"/>
      <c r="AL117" s="48"/>
      <c r="AN117" s="56" t="s">
        <v>903</v>
      </c>
      <c r="AO117" s="58"/>
      <c r="AP117" s="58"/>
      <c r="AQ117" s="55"/>
      <c r="AS117" s="2"/>
      <c r="AT117" s="36"/>
      <c r="AU117" s="2"/>
    </row>
    <row r="118" spans="16:78" x14ac:dyDescent="0.4">
      <c r="P118" s="486" t="s">
        <v>727</v>
      </c>
      <c r="Q118" s="486"/>
      <c r="R118" s="486"/>
      <c r="S118" s="486"/>
      <c r="T118" s="486"/>
      <c r="U118" s="486"/>
      <c r="V118" s="486"/>
      <c r="W118" s="486"/>
      <c r="X118" s="486"/>
      <c r="Y118" s="486"/>
      <c r="Z118" s="486"/>
      <c r="AB118" s="273" t="s">
        <v>758</v>
      </c>
      <c r="AC118" s="273"/>
      <c r="AD118" s="273"/>
      <c r="AE118" s="273"/>
      <c r="AF118" s="49"/>
      <c r="AG118" s="29" t="s">
        <v>760</v>
      </c>
      <c r="AH118" s="51" t="s">
        <v>791</v>
      </c>
      <c r="AI118" s="273"/>
      <c r="AJ118" s="273"/>
      <c r="AK118" s="273"/>
      <c r="AL118" s="273"/>
      <c r="AN118" s="273" t="s">
        <v>898</v>
      </c>
      <c r="AO118" s="273"/>
      <c r="AP118" s="273"/>
      <c r="AQ118" s="273"/>
      <c r="AS118" s="37"/>
      <c r="AT118" s="11">
        <v>30</v>
      </c>
      <c r="AU118" s="37"/>
    </row>
    <row r="119" spans="16:78" x14ac:dyDescent="0.4">
      <c r="P119" s="487" t="s">
        <v>963</v>
      </c>
      <c r="Q119" s="488"/>
      <c r="R119" s="488"/>
      <c r="S119" s="488"/>
      <c r="T119" s="488"/>
      <c r="U119" s="488"/>
      <c r="V119" s="488"/>
      <c r="W119" s="488"/>
      <c r="X119" s="488"/>
      <c r="Y119" s="488"/>
      <c r="Z119" s="489"/>
      <c r="AB119" s="490" t="s">
        <v>759</v>
      </c>
      <c r="AC119" s="491"/>
      <c r="AD119" s="491"/>
      <c r="AE119" s="491"/>
      <c r="AF119" s="491"/>
      <c r="AG119" s="35" t="s">
        <v>760</v>
      </c>
      <c r="AH119" s="491" t="s">
        <v>971</v>
      </c>
      <c r="AI119" s="491"/>
      <c r="AJ119" s="491"/>
      <c r="AK119" s="491"/>
      <c r="AL119" s="492"/>
      <c r="AN119" s="490" t="s">
        <v>964</v>
      </c>
      <c r="AO119" s="491"/>
      <c r="AP119" s="491"/>
      <c r="AQ119" s="492"/>
    </row>
    <row r="120" spans="16:78" x14ac:dyDescent="0.4">
      <c r="P120" s="483" t="s">
        <v>476</v>
      </c>
      <c r="Q120" s="484"/>
      <c r="R120" s="484"/>
      <c r="S120" s="484"/>
      <c r="T120" s="484"/>
      <c r="U120" s="484"/>
      <c r="V120" s="484"/>
      <c r="W120" s="484"/>
      <c r="X120" s="484"/>
      <c r="Y120" s="484"/>
      <c r="Z120" s="485"/>
      <c r="AB120" s="48" t="s">
        <v>965</v>
      </c>
      <c r="AC120" s="48"/>
      <c r="AD120" s="48"/>
      <c r="AE120" s="48"/>
      <c r="AF120" s="56"/>
      <c r="AG120" s="16" t="s">
        <v>760</v>
      </c>
      <c r="AH120" s="55" t="s">
        <v>966</v>
      </c>
      <c r="AI120" s="48"/>
      <c r="AJ120" s="48"/>
      <c r="AK120" s="48"/>
      <c r="AL120" s="48"/>
      <c r="AN120" s="56" t="s">
        <v>903</v>
      </c>
      <c r="AO120" s="58"/>
      <c r="AP120" s="58"/>
      <c r="AQ120" s="55"/>
      <c r="AT120" s="1">
        <v>31</v>
      </c>
    </row>
    <row r="121" spans="16:78" x14ac:dyDescent="0.4">
      <c r="P121" s="207" t="s">
        <v>81</v>
      </c>
      <c r="Q121" s="207"/>
      <c r="R121" s="207"/>
      <c r="S121" s="207"/>
      <c r="T121" s="207"/>
      <c r="U121" s="207"/>
      <c r="V121" s="207"/>
      <c r="W121" s="207"/>
      <c r="X121" s="207"/>
      <c r="Y121" s="207"/>
      <c r="Z121" s="207"/>
      <c r="AB121" s="48" t="s">
        <v>972</v>
      </c>
      <c r="AC121" s="48"/>
      <c r="AD121" s="48"/>
      <c r="AE121" s="48"/>
      <c r="AF121" s="56"/>
      <c r="AG121" s="16" t="s">
        <v>760</v>
      </c>
      <c r="AH121" s="55" t="s">
        <v>970</v>
      </c>
      <c r="AI121" s="48"/>
      <c r="AJ121" s="48"/>
      <c r="AK121" s="48"/>
      <c r="AL121" s="48"/>
      <c r="AN121" s="56" t="s">
        <v>967</v>
      </c>
      <c r="AO121" s="58"/>
      <c r="AP121" s="58"/>
      <c r="AQ121" s="55"/>
      <c r="AS121" s="2"/>
      <c r="AT121" s="36"/>
      <c r="AU121" s="2"/>
    </row>
    <row r="125" spans="16:78" x14ac:dyDescent="0.4">
      <c r="P125" s="290" t="s">
        <v>792</v>
      </c>
      <c r="Q125" s="290"/>
      <c r="R125" s="290"/>
      <c r="S125" s="290"/>
      <c r="T125" s="290"/>
      <c r="U125" s="290"/>
      <c r="V125" s="290"/>
      <c r="W125" s="290"/>
      <c r="X125" s="290"/>
      <c r="Y125" s="290"/>
      <c r="Z125" s="290"/>
      <c r="AB125" s="290" t="s">
        <v>65</v>
      </c>
      <c r="AC125" s="290"/>
      <c r="AD125" s="290"/>
      <c r="AE125" s="290"/>
      <c r="AF125" s="290"/>
      <c r="AG125" s="290"/>
      <c r="AH125" s="290"/>
      <c r="AI125" s="290"/>
      <c r="AJ125" s="290"/>
      <c r="AK125" s="290"/>
      <c r="AL125" s="290"/>
      <c r="AN125" s="290" t="s">
        <v>969</v>
      </c>
      <c r="AO125" s="290"/>
      <c r="AP125" s="290"/>
      <c r="AQ125" s="290"/>
      <c r="AS125" t="s">
        <v>968</v>
      </c>
      <c r="BZ125" s="1"/>
    </row>
    <row r="126" spans="16:78" x14ac:dyDescent="0.4">
      <c r="P126" s="373" t="s">
        <v>704</v>
      </c>
      <c r="Q126" s="373"/>
      <c r="R126" s="373"/>
      <c r="S126" s="373"/>
      <c r="T126" s="373"/>
      <c r="U126" s="373"/>
      <c r="V126" s="373"/>
      <c r="W126" s="373"/>
      <c r="X126" s="373"/>
      <c r="Y126" s="373"/>
      <c r="Z126" s="373"/>
      <c r="AB126" s="48" t="s">
        <v>728</v>
      </c>
      <c r="AC126" s="48"/>
      <c r="AD126" s="48"/>
      <c r="AE126" s="48"/>
      <c r="AF126" s="56"/>
      <c r="AG126" s="16" t="s">
        <v>760</v>
      </c>
      <c r="AH126" s="55" t="s">
        <v>761</v>
      </c>
      <c r="AI126" s="48"/>
      <c r="AJ126" s="48"/>
      <c r="AK126" s="48"/>
      <c r="AL126" s="48"/>
      <c r="AN126" s="48">
        <v>256</v>
      </c>
      <c r="AO126" s="48"/>
      <c r="AP126" s="48"/>
      <c r="AQ126" s="48"/>
      <c r="AS126" s="37"/>
      <c r="AT126" s="11">
        <v>0</v>
      </c>
      <c r="AU126" s="37"/>
      <c r="BZ126" s="1"/>
    </row>
    <row r="127" spans="16:78" x14ac:dyDescent="0.4">
      <c r="P127" s="114" t="s">
        <v>705</v>
      </c>
      <c r="Q127" s="114"/>
      <c r="R127" s="114"/>
      <c r="S127" s="114"/>
      <c r="T127" s="114"/>
      <c r="U127" s="114"/>
      <c r="V127" s="114"/>
      <c r="W127" s="114"/>
      <c r="X127" s="114"/>
      <c r="Y127" s="114"/>
      <c r="Z127" s="114"/>
      <c r="AB127" s="48" t="s">
        <v>729</v>
      </c>
      <c r="AC127" s="48"/>
      <c r="AD127" s="48"/>
      <c r="AE127" s="48"/>
      <c r="AF127" s="56"/>
      <c r="AG127" s="16" t="s">
        <v>760</v>
      </c>
      <c r="AH127" s="55" t="s">
        <v>899</v>
      </c>
      <c r="AI127" s="48"/>
      <c r="AJ127" s="48"/>
      <c r="AK127" s="48"/>
      <c r="AL127" s="48"/>
      <c r="AN127" s="48">
        <v>255</v>
      </c>
      <c r="AO127" s="48"/>
      <c r="AP127" s="48"/>
      <c r="AQ127" s="48"/>
      <c r="AS127" s="22"/>
      <c r="AT127" s="370">
        <v>1</v>
      </c>
      <c r="AU127" s="22"/>
      <c r="BZ127" s="1"/>
    </row>
    <row r="128" spans="16:78" ht="18.75" customHeight="1" x14ac:dyDescent="0.4">
      <c r="P128" s="90" t="s">
        <v>81</v>
      </c>
      <c r="Q128" s="91"/>
      <c r="R128" s="91"/>
      <c r="S128" s="91"/>
      <c r="T128" s="91"/>
      <c r="U128" s="91"/>
      <c r="V128" s="91"/>
      <c r="W128" s="91"/>
      <c r="X128" s="91"/>
      <c r="Y128" s="91"/>
      <c r="Z128" s="92"/>
      <c r="AB128" s="48" t="s">
        <v>901</v>
      </c>
      <c r="AC128" s="48"/>
      <c r="AD128" s="48"/>
      <c r="AE128" s="48"/>
      <c r="AF128" s="56"/>
      <c r="AG128" s="16" t="s">
        <v>760</v>
      </c>
      <c r="AH128" s="55" t="s">
        <v>762</v>
      </c>
      <c r="AI128" s="48"/>
      <c r="AJ128" s="48"/>
      <c r="AK128" s="48"/>
      <c r="AL128" s="48"/>
      <c r="AN128" s="56">
        <v>1</v>
      </c>
      <c r="AO128" s="58"/>
      <c r="AP128" s="58"/>
      <c r="AQ128" s="55"/>
      <c r="AT128" s="371"/>
      <c r="BZ128" s="1"/>
    </row>
    <row r="129" spans="16:78" x14ac:dyDescent="0.4">
      <c r="P129" s="373" t="s">
        <v>706</v>
      </c>
      <c r="Q129" s="373"/>
      <c r="R129" s="373"/>
      <c r="S129" s="373"/>
      <c r="T129" s="373"/>
      <c r="U129" s="373"/>
      <c r="V129" s="373"/>
      <c r="W129" s="373"/>
      <c r="X129" s="373"/>
      <c r="Y129" s="373"/>
      <c r="Z129" s="373"/>
      <c r="AB129" s="48" t="s">
        <v>730</v>
      </c>
      <c r="AC129" s="48"/>
      <c r="AD129" s="48"/>
      <c r="AE129" s="48"/>
      <c r="AF129" s="56"/>
      <c r="AG129" s="16" t="s">
        <v>760</v>
      </c>
      <c r="AH129" s="55" t="s">
        <v>763</v>
      </c>
      <c r="AI129" s="48"/>
      <c r="AJ129" s="48"/>
      <c r="AK129" s="48"/>
      <c r="AL129" s="48"/>
      <c r="AN129" s="48">
        <v>256</v>
      </c>
      <c r="AO129" s="48"/>
      <c r="AP129" s="48"/>
      <c r="AQ129" s="48"/>
      <c r="AS129" s="37"/>
      <c r="AT129" s="11">
        <v>2</v>
      </c>
      <c r="AU129" s="37"/>
      <c r="BZ129" s="1"/>
    </row>
    <row r="130" spans="16:78" x14ac:dyDescent="0.4">
      <c r="P130" s="114" t="s">
        <v>707</v>
      </c>
      <c r="Q130" s="114"/>
      <c r="R130" s="114"/>
      <c r="S130" s="114"/>
      <c r="T130" s="114"/>
      <c r="U130" s="114"/>
      <c r="V130" s="114"/>
      <c r="W130" s="114"/>
      <c r="X130" s="114"/>
      <c r="Y130" s="114"/>
      <c r="Z130" s="114"/>
      <c r="AB130" s="48" t="s">
        <v>731</v>
      </c>
      <c r="AC130" s="48"/>
      <c r="AD130" s="48"/>
      <c r="AE130" s="48"/>
      <c r="AF130" s="56"/>
      <c r="AG130" s="16" t="s">
        <v>760</v>
      </c>
      <c r="AH130" s="55" t="s">
        <v>905</v>
      </c>
      <c r="AI130" s="48"/>
      <c r="AJ130" s="48"/>
      <c r="AK130" s="48"/>
      <c r="AL130" s="48"/>
      <c r="AN130" s="48">
        <v>255</v>
      </c>
      <c r="AO130" s="48"/>
      <c r="AP130" s="48"/>
      <c r="AQ130" s="48"/>
      <c r="AT130" s="370">
        <v>3</v>
      </c>
      <c r="BZ130" s="1"/>
    </row>
    <row r="131" spans="16:78" ht="18.75" customHeight="1" x14ac:dyDescent="0.4">
      <c r="P131" s="207" t="s">
        <v>81</v>
      </c>
      <c r="Q131" s="207"/>
      <c r="R131" s="207"/>
      <c r="S131" s="207"/>
      <c r="T131" s="207"/>
      <c r="U131" s="207"/>
      <c r="V131" s="207"/>
      <c r="W131" s="207"/>
      <c r="X131" s="207"/>
      <c r="Y131" s="207"/>
      <c r="Z131" s="207"/>
      <c r="AB131" s="48" t="s">
        <v>906</v>
      </c>
      <c r="AC131" s="48"/>
      <c r="AD131" s="48"/>
      <c r="AE131" s="48"/>
      <c r="AF131" s="56"/>
      <c r="AG131" s="16" t="s">
        <v>760</v>
      </c>
      <c r="AH131" s="55" t="s">
        <v>764</v>
      </c>
      <c r="AI131" s="48"/>
      <c r="AJ131" s="48"/>
      <c r="AK131" s="48"/>
      <c r="AL131" s="48"/>
      <c r="AN131" s="56">
        <v>1</v>
      </c>
      <c r="AO131" s="58"/>
      <c r="AP131" s="58"/>
      <c r="AQ131" s="55"/>
      <c r="AT131" s="371"/>
      <c r="BZ131" s="1"/>
    </row>
    <row r="132" spans="16:78" x14ac:dyDescent="0.4">
      <c r="P132" s="373" t="s">
        <v>708</v>
      </c>
      <c r="Q132" s="373"/>
      <c r="R132" s="373"/>
      <c r="S132" s="373"/>
      <c r="T132" s="373"/>
      <c r="U132" s="373"/>
      <c r="V132" s="373"/>
      <c r="W132" s="373"/>
      <c r="X132" s="373"/>
      <c r="Y132" s="373"/>
      <c r="Z132" s="373"/>
      <c r="AB132" s="48" t="s">
        <v>732</v>
      </c>
      <c r="AC132" s="48"/>
      <c r="AD132" s="48"/>
      <c r="AE132" s="48"/>
      <c r="AF132" s="56"/>
      <c r="AG132" s="16" t="s">
        <v>760</v>
      </c>
      <c r="AH132" s="55" t="s">
        <v>765</v>
      </c>
      <c r="AI132" s="48"/>
      <c r="AJ132" s="48"/>
      <c r="AK132" s="48"/>
      <c r="AL132" s="48"/>
      <c r="AN132" s="48">
        <v>256</v>
      </c>
      <c r="AO132" s="48"/>
      <c r="AP132" s="48"/>
      <c r="AQ132" s="48"/>
      <c r="AS132" s="37"/>
      <c r="AT132" s="11">
        <v>4</v>
      </c>
      <c r="AU132" s="37"/>
      <c r="BZ132" s="1"/>
    </row>
    <row r="133" spans="16:78" x14ac:dyDescent="0.4">
      <c r="P133" s="114" t="s">
        <v>709</v>
      </c>
      <c r="Q133" s="114"/>
      <c r="R133" s="114"/>
      <c r="S133" s="114"/>
      <c r="T133" s="114"/>
      <c r="U133" s="114"/>
      <c r="V133" s="114"/>
      <c r="W133" s="114"/>
      <c r="X133" s="114"/>
      <c r="Y133" s="114"/>
      <c r="Z133" s="114"/>
      <c r="AB133" s="48" t="s">
        <v>733</v>
      </c>
      <c r="AC133" s="48"/>
      <c r="AD133" s="48"/>
      <c r="AE133" s="48"/>
      <c r="AF133" s="56"/>
      <c r="AG133" s="16" t="s">
        <v>760</v>
      </c>
      <c r="AH133" s="55" t="s">
        <v>909</v>
      </c>
      <c r="AI133" s="48"/>
      <c r="AJ133" s="48"/>
      <c r="AK133" s="48"/>
      <c r="AL133" s="48"/>
      <c r="AN133" s="48">
        <v>255</v>
      </c>
      <c r="AO133" s="48"/>
      <c r="AP133" s="48"/>
      <c r="AQ133" s="48"/>
      <c r="AS133" s="22"/>
      <c r="AT133" s="370">
        <v>5</v>
      </c>
      <c r="AU133" s="22"/>
      <c r="BZ133" s="1"/>
    </row>
    <row r="134" spans="16:78" ht="18.75" customHeight="1" x14ac:dyDescent="0.4">
      <c r="P134" s="207" t="s">
        <v>81</v>
      </c>
      <c r="Q134" s="207"/>
      <c r="R134" s="207"/>
      <c r="S134" s="207"/>
      <c r="T134" s="207"/>
      <c r="U134" s="207"/>
      <c r="V134" s="207"/>
      <c r="W134" s="207"/>
      <c r="X134" s="207"/>
      <c r="Y134" s="207"/>
      <c r="Z134" s="207"/>
      <c r="AB134" s="48" t="s">
        <v>911</v>
      </c>
      <c r="AC134" s="48"/>
      <c r="AD134" s="48"/>
      <c r="AE134" s="48"/>
      <c r="AF134" s="56"/>
      <c r="AG134" s="16" t="s">
        <v>760</v>
      </c>
      <c r="AH134" s="55" t="s">
        <v>766</v>
      </c>
      <c r="AI134" s="48"/>
      <c r="AJ134" s="48"/>
      <c r="AK134" s="48"/>
      <c r="AL134" s="48"/>
      <c r="AN134" s="56">
        <v>1</v>
      </c>
      <c r="AO134" s="58"/>
      <c r="AP134" s="58"/>
      <c r="AQ134" s="55"/>
      <c r="AT134" s="371"/>
      <c r="BZ134" s="1"/>
    </row>
    <row r="135" spans="16:78" x14ac:dyDescent="0.4">
      <c r="P135" s="373" t="s">
        <v>710</v>
      </c>
      <c r="Q135" s="373"/>
      <c r="R135" s="373"/>
      <c r="S135" s="373"/>
      <c r="T135" s="373"/>
      <c r="U135" s="373"/>
      <c r="V135" s="373"/>
      <c r="W135" s="373"/>
      <c r="X135" s="373"/>
      <c r="Y135" s="373"/>
      <c r="Z135" s="373"/>
      <c r="AB135" s="48" t="s">
        <v>734</v>
      </c>
      <c r="AC135" s="48"/>
      <c r="AD135" s="48"/>
      <c r="AE135" s="48"/>
      <c r="AF135" s="56"/>
      <c r="AG135" s="16" t="s">
        <v>760</v>
      </c>
      <c r="AH135" s="55" t="s">
        <v>767</v>
      </c>
      <c r="AI135" s="48"/>
      <c r="AJ135" s="48"/>
      <c r="AK135" s="48"/>
      <c r="AL135" s="48"/>
      <c r="AN135" s="48">
        <v>256</v>
      </c>
      <c r="AO135" s="48"/>
      <c r="AP135" s="48"/>
      <c r="AQ135" s="48"/>
      <c r="AS135" s="37"/>
      <c r="AT135" s="11">
        <v>6</v>
      </c>
      <c r="AU135" s="37"/>
      <c r="BZ135" s="1"/>
    </row>
    <row r="136" spans="16:78" x14ac:dyDescent="0.4">
      <c r="P136" s="114" t="s">
        <v>711</v>
      </c>
      <c r="Q136" s="114"/>
      <c r="R136" s="114"/>
      <c r="S136" s="114"/>
      <c r="T136" s="114"/>
      <c r="U136" s="114"/>
      <c r="V136" s="114"/>
      <c r="W136" s="114"/>
      <c r="X136" s="114"/>
      <c r="Y136" s="114"/>
      <c r="Z136" s="114"/>
      <c r="AB136" s="48" t="s">
        <v>735</v>
      </c>
      <c r="AC136" s="48"/>
      <c r="AD136" s="48"/>
      <c r="AE136" s="48"/>
      <c r="AF136" s="56"/>
      <c r="AG136" s="16" t="s">
        <v>760</v>
      </c>
      <c r="AH136" s="55" t="s">
        <v>914</v>
      </c>
      <c r="AI136" s="48"/>
      <c r="AJ136" s="48"/>
      <c r="AK136" s="48"/>
      <c r="AL136" s="48"/>
      <c r="AN136" s="48">
        <v>255</v>
      </c>
      <c r="AO136" s="48"/>
      <c r="AP136" s="48"/>
      <c r="AQ136" s="48"/>
      <c r="AT136" s="370">
        <v>7</v>
      </c>
      <c r="BZ136" s="1"/>
    </row>
    <row r="137" spans="16:78" ht="18.75" customHeight="1" x14ac:dyDescent="0.4">
      <c r="P137" s="207" t="s">
        <v>81</v>
      </c>
      <c r="Q137" s="207"/>
      <c r="R137" s="207"/>
      <c r="S137" s="207"/>
      <c r="T137" s="207"/>
      <c r="U137" s="207"/>
      <c r="V137" s="207"/>
      <c r="W137" s="207"/>
      <c r="X137" s="207"/>
      <c r="Y137" s="207"/>
      <c r="Z137" s="207"/>
      <c r="AB137" s="48" t="s">
        <v>915</v>
      </c>
      <c r="AC137" s="48"/>
      <c r="AD137" s="48"/>
      <c r="AE137" s="48"/>
      <c r="AF137" s="56"/>
      <c r="AG137" s="16" t="s">
        <v>760</v>
      </c>
      <c r="AH137" s="55" t="s">
        <v>768</v>
      </c>
      <c r="AI137" s="48"/>
      <c r="AJ137" s="48"/>
      <c r="AK137" s="48"/>
      <c r="AL137" s="48"/>
      <c r="AN137" s="56">
        <v>1</v>
      </c>
      <c r="AO137" s="58"/>
      <c r="AP137" s="58"/>
      <c r="AQ137" s="55"/>
      <c r="AT137" s="371"/>
      <c r="BZ137" s="1"/>
    </row>
    <row r="138" spans="16:78" x14ac:dyDescent="0.4">
      <c r="P138" s="373" t="s">
        <v>712</v>
      </c>
      <c r="Q138" s="373"/>
      <c r="R138" s="373"/>
      <c r="S138" s="373"/>
      <c r="T138" s="373"/>
      <c r="U138" s="373"/>
      <c r="V138" s="373"/>
      <c r="W138" s="373"/>
      <c r="X138" s="373"/>
      <c r="Y138" s="373"/>
      <c r="Z138" s="373"/>
      <c r="AB138" s="48" t="s">
        <v>736</v>
      </c>
      <c r="AC138" s="48"/>
      <c r="AD138" s="48"/>
      <c r="AE138" s="48"/>
      <c r="AF138" s="56"/>
      <c r="AG138" s="16" t="s">
        <v>760</v>
      </c>
      <c r="AH138" s="55" t="s">
        <v>769</v>
      </c>
      <c r="AI138" s="48"/>
      <c r="AJ138" s="48"/>
      <c r="AK138" s="48"/>
      <c r="AL138" s="48"/>
      <c r="AN138" s="48">
        <v>256</v>
      </c>
      <c r="AO138" s="48"/>
      <c r="AP138" s="48"/>
      <c r="AQ138" s="48"/>
      <c r="AS138" s="37"/>
      <c r="AT138" s="11">
        <v>8</v>
      </c>
      <c r="AU138" s="37"/>
      <c r="BZ138" s="1"/>
    </row>
    <row r="139" spans="16:78" x14ac:dyDescent="0.4">
      <c r="P139" s="114" t="s">
        <v>713</v>
      </c>
      <c r="Q139" s="114"/>
      <c r="R139" s="114"/>
      <c r="S139" s="114"/>
      <c r="T139" s="114"/>
      <c r="U139" s="114"/>
      <c r="V139" s="114"/>
      <c r="W139" s="114"/>
      <c r="X139" s="114"/>
      <c r="Y139" s="114"/>
      <c r="Z139" s="114"/>
      <c r="AB139" s="48" t="s">
        <v>737</v>
      </c>
      <c r="AC139" s="48"/>
      <c r="AD139" s="48"/>
      <c r="AE139" s="48"/>
      <c r="AF139" s="56"/>
      <c r="AG139" s="16" t="s">
        <v>760</v>
      </c>
      <c r="AH139" s="55" t="s">
        <v>918</v>
      </c>
      <c r="AI139" s="48"/>
      <c r="AJ139" s="48"/>
      <c r="AK139" s="48"/>
      <c r="AL139" s="48"/>
      <c r="AN139" s="48">
        <v>255</v>
      </c>
      <c r="AO139" s="48"/>
      <c r="AP139" s="48"/>
      <c r="AQ139" s="48"/>
      <c r="AT139" s="370">
        <v>9</v>
      </c>
      <c r="BZ139" s="1"/>
    </row>
    <row r="140" spans="16:78" ht="18.75" customHeight="1" x14ac:dyDescent="0.4">
      <c r="P140" s="207" t="s">
        <v>81</v>
      </c>
      <c r="Q140" s="207"/>
      <c r="R140" s="207"/>
      <c r="S140" s="207"/>
      <c r="T140" s="207"/>
      <c r="U140" s="207"/>
      <c r="V140" s="207"/>
      <c r="W140" s="207"/>
      <c r="X140" s="207"/>
      <c r="Y140" s="207"/>
      <c r="Z140" s="207"/>
      <c r="AB140" s="48" t="s">
        <v>919</v>
      </c>
      <c r="AC140" s="48"/>
      <c r="AD140" s="48"/>
      <c r="AE140" s="48"/>
      <c r="AF140" s="56"/>
      <c r="AG140" s="16" t="s">
        <v>760</v>
      </c>
      <c r="AH140" s="55" t="s">
        <v>770</v>
      </c>
      <c r="AI140" s="48"/>
      <c r="AJ140" s="48"/>
      <c r="AK140" s="48"/>
      <c r="AL140" s="48"/>
      <c r="AN140" s="56">
        <v>1</v>
      </c>
      <c r="AO140" s="58"/>
      <c r="AP140" s="58"/>
      <c r="AQ140" s="55"/>
      <c r="AT140" s="371"/>
      <c r="BZ140" s="1"/>
    </row>
    <row r="141" spans="16:78" x14ac:dyDescent="0.4">
      <c r="P141" s="373" t="s">
        <v>714</v>
      </c>
      <c r="Q141" s="373"/>
      <c r="R141" s="373"/>
      <c r="S141" s="373"/>
      <c r="T141" s="373"/>
      <c r="U141" s="373"/>
      <c r="V141" s="373"/>
      <c r="W141" s="373"/>
      <c r="X141" s="373"/>
      <c r="Y141" s="373"/>
      <c r="Z141" s="373"/>
      <c r="AB141" s="48" t="s">
        <v>738</v>
      </c>
      <c r="AC141" s="48"/>
      <c r="AD141" s="48"/>
      <c r="AE141" s="48"/>
      <c r="AF141" s="56"/>
      <c r="AG141" s="16" t="s">
        <v>760</v>
      </c>
      <c r="AH141" s="55" t="s">
        <v>771</v>
      </c>
      <c r="AI141" s="48"/>
      <c r="AJ141" s="48"/>
      <c r="AK141" s="48"/>
      <c r="AL141" s="48"/>
      <c r="AN141" s="48">
        <v>256</v>
      </c>
      <c r="AO141" s="48"/>
      <c r="AP141" s="48"/>
      <c r="AQ141" s="48"/>
      <c r="AS141" s="37"/>
      <c r="AT141" s="11">
        <v>10</v>
      </c>
      <c r="AU141" s="37"/>
      <c r="BZ141" s="1"/>
    </row>
    <row r="142" spans="16:78" x14ac:dyDescent="0.4">
      <c r="P142" s="114" t="s">
        <v>715</v>
      </c>
      <c r="Q142" s="114"/>
      <c r="R142" s="114"/>
      <c r="S142" s="114"/>
      <c r="T142" s="114"/>
      <c r="U142" s="114"/>
      <c r="V142" s="114"/>
      <c r="W142" s="114"/>
      <c r="X142" s="114"/>
      <c r="Y142" s="114"/>
      <c r="Z142" s="114"/>
      <c r="AB142" s="48" t="s">
        <v>739</v>
      </c>
      <c r="AC142" s="48"/>
      <c r="AD142" s="48"/>
      <c r="AE142" s="48"/>
      <c r="AF142" s="56"/>
      <c r="AG142" s="16" t="s">
        <v>760</v>
      </c>
      <c r="AH142" s="55" t="s">
        <v>922</v>
      </c>
      <c r="AI142" s="48"/>
      <c r="AJ142" s="48"/>
      <c r="AK142" s="48"/>
      <c r="AL142" s="48"/>
      <c r="AN142" s="48">
        <v>255</v>
      </c>
      <c r="AO142" s="48"/>
      <c r="AP142" s="48"/>
      <c r="AQ142" s="48"/>
      <c r="AT142" s="370">
        <v>11</v>
      </c>
      <c r="BZ142" s="1"/>
    </row>
    <row r="143" spans="16:78" ht="18.75" customHeight="1" x14ac:dyDescent="0.4">
      <c r="P143" s="207" t="s">
        <v>81</v>
      </c>
      <c r="Q143" s="207"/>
      <c r="R143" s="207"/>
      <c r="S143" s="207"/>
      <c r="T143" s="207"/>
      <c r="U143" s="207"/>
      <c r="V143" s="207"/>
      <c r="W143" s="207"/>
      <c r="X143" s="207"/>
      <c r="Y143" s="207"/>
      <c r="Z143" s="207"/>
      <c r="AB143" s="48" t="s">
        <v>923</v>
      </c>
      <c r="AC143" s="48"/>
      <c r="AD143" s="48"/>
      <c r="AE143" s="48"/>
      <c r="AF143" s="56"/>
      <c r="AG143" s="16" t="s">
        <v>760</v>
      </c>
      <c r="AH143" s="55" t="s">
        <v>772</v>
      </c>
      <c r="AI143" s="48"/>
      <c r="AJ143" s="48"/>
      <c r="AK143" s="48"/>
      <c r="AL143" s="48"/>
      <c r="AN143" s="56">
        <v>1</v>
      </c>
      <c r="AO143" s="58"/>
      <c r="AP143" s="58"/>
      <c r="AQ143" s="55"/>
      <c r="AT143" s="371"/>
      <c r="BZ143" s="1"/>
    </row>
    <row r="144" spans="16:78" x14ac:dyDescent="0.4">
      <c r="P144" s="373" t="s">
        <v>716</v>
      </c>
      <c r="Q144" s="373"/>
      <c r="R144" s="373"/>
      <c r="S144" s="373"/>
      <c r="T144" s="373"/>
      <c r="U144" s="373"/>
      <c r="V144" s="373"/>
      <c r="W144" s="373"/>
      <c r="X144" s="373"/>
      <c r="Y144" s="373"/>
      <c r="Z144" s="373"/>
      <c r="AB144" s="48" t="s">
        <v>740</v>
      </c>
      <c r="AC144" s="48"/>
      <c r="AD144" s="48"/>
      <c r="AE144" s="48"/>
      <c r="AF144" s="56"/>
      <c r="AG144" s="16" t="s">
        <v>760</v>
      </c>
      <c r="AH144" s="55" t="s">
        <v>773</v>
      </c>
      <c r="AI144" s="48"/>
      <c r="AJ144" s="48"/>
      <c r="AK144" s="48"/>
      <c r="AL144" s="48"/>
      <c r="AN144" s="48">
        <v>256</v>
      </c>
      <c r="AO144" s="48"/>
      <c r="AP144" s="48"/>
      <c r="AQ144" s="48"/>
      <c r="AS144" s="37"/>
      <c r="AT144" s="11">
        <v>12</v>
      </c>
      <c r="AU144" s="37"/>
      <c r="BZ144" s="1"/>
    </row>
    <row r="145" spans="16:78" x14ac:dyDescent="0.4">
      <c r="P145" s="114" t="s">
        <v>717</v>
      </c>
      <c r="Q145" s="114"/>
      <c r="R145" s="114"/>
      <c r="S145" s="114"/>
      <c r="T145" s="114"/>
      <c r="U145" s="114"/>
      <c r="V145" s="114"/>
      <c r="W145" s="114"/>
      <c r="X145" s="114"/>
      <c r="Y145" s="114"/>
      <c r="Z145" s="114"/>
      <c r="AB145" s="48" t="s">
        <v>741</v>
      </c>
      <c r="AC145" s="48"/>
      <c r="AD145" s="48"/>
      <c r="AE145" s="48"/>
      <c r="AF145" s="56"/>
      <c r="AG145" s="16" t="s">
        <v>760</v>
      </c>
      <c r="AH145" s="55" t="s">
        <v>926</v>
      </c>
      <c r="AI145" s="48"/>
      <c r="AJ145" s="48"/>
      <c r="AK145" s="48"/>
      <c r="AL145" s="48"/>
      <c r="AN145" s="48">
        <v>255</v>
      </c>
      <c r="AO145" s="48"/>
      <c r="AP145" s="48"/>
      <c r="AQ145" s="48"/>
      <c r="AT145" s="370">
        <v>13</v>
      </c>
      <c r="BZ145" s="1"/>
    </row>
    <row r="146" spans="16:78" ht="18.75" customHeight="1" x14ac:dyDescent="0.4">
      <c r="P146" s="207" t="s">
        <v>81</v>
      </c>
      <c r="Q146" s="207"/>
      <c r="R146" s="207"/>
      <c r="S146" s="207"/>
      <c r="T146" s="207"/>
      <c r="U146" s="207"/>
      <c r="V146" s="207"/>
      <c r="W146" s="207"/>
      <c r="X146" s="207"/>
      <c r="Y146" s="207"/>
      <c r="Z146" s="207"/>
      <c r="AB146" s="48" t="s">
        <v>927</v>
      </c>
      <c r="AC146" s="48"/>
      <c r="AD146" s="48"/>
      <c r="AE146" s="48"/>
      <c r="AF146" s="56"/>
      <c r="AG146" s="16" t="s">
        <v>760</v>
      </c>
      <c r="AH146" s="55" t="s">
        <v>774</v>
      </c>
      <c r="AI146" s="48"/>
      <c r="AJ146" s="48"/>
      <c r="AK146" s="48"/>
      <c r="AL146" s="48"/>
      <c r="AN146" s="56">
        <v>1</v>
      </c>
      <c r="AO146" s="58"/>
      <c r="AP146" s="58"/>
      <c r="AQ146" s="55"/>
      <c r="AT146" s="371"/>
      <c r="BZ146" s="1"/>
    </row>
    <row r="147" spans="16:78" x14ac:dyDescent="0.4">
      <c r="P147" s="373" t="s">
        <v>718</v>
      </c>
      <c r="Q147" s="373"/>
      <c r="R147" s="373"/>
      <c r="S147" s="373"/>
      <c r="T147" s="373"/>
      <c r="U147" s="373"/>
      <c r="V147" s="373"/>
      <c r="W147" s="373"/>
      <c r="X147" s="373"/>
      <c r="Y147" s="373"/>
      <c r="Z147" s="373"/>
      <c r="AB147" s="48" t="s">
        <v>742</v>
      </c>
      <c r="AC147" s="48"/>
      <c r="AD147" s="48"/>
      <c r="AE147" s="48"/>
      <c r="AF147" s="56"/>
      <c r="AG147" s="16" t="s">
        <v>760</v>
      </c>
      <c r="AH147" s="55" t="s">
        <v>775</v>
      </c>
      <c r="AI147" s="48"/>
      <c r="AJ147" s="48"/>
      <c r="AK147" s="48"/>
      <c r="AL147" s="48"/>
      <c r="AN147" s="48">
        <v>256</v>
      </c>
      <c r="AO147" s="48"/>
      <c r="AP147" s="48"/>
      <c r="AQ147" s="48"/>
      <c r="AS147" s="22"/>
      <c r="AT147" s="33">
        <v>14</v>
      </c>
      <c r="AU147" s="37"/>
      <c r="BZ147" s="1"/>
    </row>
    <row r="148" spans="16:78" x14ac:dyDescent="0.4">
      <c r="P148" s="114" t="s">
        <v>719</v>
      </c>
      <c r="Q148" s="114"/>
      <c r="R148" s="114"/>
      <c r="S148" s="114"/>
      <c r="T148" s="114"/>
      <c r="U148" s="114"/>
      <c r="V148" s="114"/>
      <c r="W148" s="114"/>
      <c r="X148" s="114"/>
      <c r="Y148" s="114"/>
      <c r="Z148" s="114"/>
      <c r="AB148" s="48" t="s">
        <v>743</v>
      </c>
      <c r="AC148" s="48"/>
      <c r="AD148" s="48"/>
      <c r="AE148" s="48"/>
      <c r="AF148" s="56"/>
      <c r="AG148" s="16" t="s">
        <v>760</v>
      </c>
      <c r="AH148" s="55" t="s">
        <v>930</v>
      </c>
      <c r="AI148" s="48"/>
      <c r="AJ148" s="48"/>
      <c r="AK148" s="48"/>
      <c r="AL148" s="48"/>
      <c r="AN148" s="48">
        <v>255</v>
      </c>
      <c r="AO148" s="48"/>
      <c r="AP148" s="48"/>
      <c r="AQ148" s="48"/>
      <c r="AS148" s="22"/>
      <c r="AT148" s="370">
        <v>15</v>
      </c>
      <c r="BZ148" s="1"/>
    </row>
    <row r="149" spans="16:78" ht="18.75" customHeight="1" x14ac:dyDescent="0.4">
      <c r="P149" s="207" t="s">
        <v>81</v>
      </c>
      <c r="Q149" s="207"/>
      <c r="R149" s="207"/>
      <c r="S149" s="207"/>
      <c r="T149" s="207"/>
      <c r="U149" s="207"/>
      <c r="V149" s="207"/>
      <c r="W149" s="207"/>
      <c r="X149" s="207"/>
      <c r="Y149" s="207"/>
      <c r="Z149" s="207"/>
      <c r="AB149" s="48" t="s">
        <v>931</v>
      </c>
      <c r="AC149" s="48"/>
      <c r="AD149" s="48"/>
      <c r="AE149" s="48"/>
      <c r="AF149" s="56"/>
      <c r="AG149" s="16" t="s">
        <v>760</v>
      </c>
      <c r="AH149" s="55" t="s">
        <v>776</v>
      </c>
      <c r="AI149" s="48"/>
      <c r="AJ149" s="48"/>
      <c r="AK149" s="48"/>
      <c r="AL149" s="48"/>
      <c r="AN149" s="56">
        <v>1</v>
      </c>
      <c r="AO149" s="58"/>
      <c r="AP149" s="58"/>
      <c r="AQ149" s="55"/>
      <c r="AT149" s="371"/>
      <c r="BZ149" s="1"/>
    </row>
    <row r="150" spans="16:78" x14ac:dyDescent="0.4">
      <c r="P150" s="373" t="s">
        <v>720</v>
      </c>
      <c r="Q150" s="373"/>
      <c r="R150" s="373"/>
      <c r="S150" s="373"/>
      <c r="T150" s="373"/>
      <c r="U150" s="373"/>
      <c r="V150" s="373"/>
      <c r="W150" s="373"/>
      <c r="X150" s="373"/>
      <c r="Y150" s="373"/>
      <c r="Z150" s="373"/>
      <c r="AB150" s="48" t="s">
        <v>744</v>
      </c>
      <c r="AC150" s="48"/>
      <c r="AD150" s="48"/>
      <c r="AE150" s="48"/>
      <c r="AF150" s="56"/>
      <c r="AG150" s="16" t="s">
        <v>760</v>
      </c>
      <c r="AH150" s="55" t="s">
        <v>777</v>
      </c>
      <c r="AI150" s="48"/>
      <c r="AJ150" s="48"/>
      <c r="AK150" s="48"/>
      <c r="AL150" s="48"/>
      <c r="AN150" s="48">
        <v>256</v>
      </c>
      <c r="AO150" s="48"/>
      <c r="AP150" s="48"/>
      <c r="AQ150" s="48"/>
      <c r="AS150" s="37"/>
      <c r="AT150" s="11">
        <v>16</v>
      </c>
      <c r="AU150" s="37"/>
      <c r="BZ150" s="1"/>
    </row>
    <row r="151" spans="16:78" x14ac:dyDescent="0.4">
      <c r="P151" s="207" t="s">
        <v>81</v>
      </c>
      <c r="Q151" s="207"/>
      <c r="R151" s="207"/>
      <c r="S151" s="207"/>
      <c r="T151" s="207"/>
      <c r="U151" s="207"/>
      <c r="V151" s="207"/>
      <c r="W151" s="207"/>
      <c r="X151" s="207"/>
      <c r="Y151" s="207"/>
      <c r="Z151" s="207"/>
      <c r="AB151" s="48" t="s">
        <v>745</v>
      </c>
      <c r="AC151" s="48"/>
      <c r="AD151" s="48"/>
      <c r="AE151" s="48"/>
      <c r="AF151" s="56"/>
      <c r="AG151" s="16" t="s">
        <v>760</v>
      </c>
      <c r="AH151" s="55" t="s">
        <v>778</v>
      </c>
      <c r="AI151" s="48"/>
      <c r="AJ151" s="48"/>
      <c r="AK151" s="48"/>
      <c r="AL151" s="48"/>
      <c r="AN151" s="48">
        <v>256</v>
      </c>
      <c r="AO151" s="48"/>
      <c r="AP151" s="48"/>
      <c r="AQ151" s="48"/>
      <c r="AT151" s="1">
        <v>17</v>
      </c>
      <c r="BZ151" s="1"/>
    </row>
    <row r="152" spans="16:78" x14ac:dyDescent="0.4">
      <c r="P152" s="373" t="s">
        <v>721</v>
      </c>
      <c r="Q152" s="373"/>
      <c r="R152" s="373"/>
      <c r="S152" s="373"/>
      <c r="T152" s="373"/>
      <c r="U152" s="373"/>
      <c r="V152" s="373"/>
      <c r="W152" s="373"/>
      <c r="X152" s="373"/>
      <c r="Y152" s="373"/>
      <c r="Z152" s="373"/>
      <c r="AB152" s="48" t="s">
        <v>746</v>
      </c>
      <c r="AC152" s="48"/>
      <c r="AD152" s="48"/>
      <c r="AE152" s="48"/>
      <c r="AF152" s="56"/>
      <c r="AG152" s="16" t="s">
        <v>760</v>
      </c>
      <c r="AH152" s="55" t="s">
        <v>779</v>
      </c>
      <c r="AI152" s="48"/>
      <c r="AJ152" s="48"/>
      <c r="AK152" s="48"/>
      <c r="AL152" s="48"/>
      <c r="AN152" s="48">
        <v>256</v>
      </c>
      <c r="AO152" s="48"/>
      <c r="AP152" s="48"/>
      <c r="AQ152" s="48"/>
      <c r="AS152" s="37"/>
      <c r="AT152" s="11">
        <v>18</v>
      </c>
      <c r="AU152" s="37"/>
      <c r="BZ152" s="1"/>
    </row>
    <row r="153" spans="16:78" x14ac:dyDescent="0.4">
      <c r="P153" s="207" t="s">
        <v>81</v>
      </c>
      <c r="Q153" s="207"/>
      <c r="R153" s="207"/>
      <c r="S153" s="207"/>
      <c r="T153" s="207"/>
      <c r="U153" s="207"/>
      <c r="V153" s="207"/>
      <c r="W153" s="207"/>
      <c r="X153" s="207"/>
      <c r="Y153" s="207"/>
      <c r="Z153" s="207"/>
      <c r="AB153" s="48" t="s">
        <v>747</v>
      </c>
      <c r="AC153" s="48"/>
      <c r="AD153" s="48"/>
      <c r="AE153" s="48"/>
      <c r="AF153" s="56"/>
      <c r="AG153" s="16" t="s">
        <v>760</v>
      </c>
      <c r="AH153" s="55" t="s">
        <v>780</v>
      </c>
      <c r="AI153" s="48"/>
      <c r="AJ153" s="48"/>
      <c r="AK153" s="48"/>
      <c r="AL153" s="48"/>
      <c r="AN153" s="48">
        <v>256</v>
      </c>
      <c r="AO153" s="48"/>
      <c r="AP153" s="48"/>
      <c r="AQ153" s="48"/>
      <c r="AT153" s="1">
        <v>19</v>
      </c>
      <c r="BZ153" s="1"/>
    </row>
    <row r="154" spans="16:78" x14ac:dyDescent="0.4">
      <c r="P154" s="373" t="s">
        <v>722</v>
      </c>
      <c r="Q154" s="373"/>
      <c r="R154" s="373"/>
      <c r="S154" s="373"/>
      <c r="T154" s="373"/>
      <c r="U154" s="373"/>
      <c r="V154" s="373"/>
      <c r="W154" s="373"/>
      <c r="X154" s="373"/>
      <c r="Y154" s="373"/>
      <c r="Z154" s="373"/>
      <c r="AB154" s="48" t="s">
        <v>748</v>
      </c>
      <c r="AC154" s="48"/>
      <c r="AD154" s="48"/>
      <c r="AE154" s="48"/>
      <c r="AF154" s="56"/>
      <c r="AG154" s="16" t="s">
        <v>760</v>
      </c>
      <c r="AH154" s="55" t="s">
        <v>781</v>
      </c>
      <c r="AI154" s="48"/>
      <c r="AJ154" s="48"/>
      <c r="AK154" s="48"/>
      <c r="AL154" s="48"/>
      <c r="AN154" s="48">
        <v>256</v>
      </c>
      <c r="AO154" s="48"/>
      <c r="AP154" s="48"/>
      <c r="AQ154" s="48"/>
      <c r="AS154" s="37"/>
      <c r="AT154" s="11">
        <v>20</v>
      </c>
      <c r="AU154" s="37"/>
      <c r="BZ154" s="1"/>
    </row>
    <row r="155" spans="16:78" x14ac:dyDescent="0.4">
      <c r="P155" s="114" t="s">
        <v>895</v>
      </c>
      <c r="Q155" s="114"/>
      <c r="R155" s="114"/>
      <c r="S155" s="114"/>
      <c r="T155" s="114"/>
      <c r="U155" s="114"/>
      <c r="V155" s="114"/>
      <c r="W155" s="114"/>
      <c r="X155" s="114"/>
      <c r="Y155" s="114"/>
      <c r="Z155" s="114"/>
      <c r="AB155" s="48" t="s">
        <v>749</v>
      </c>
      <c r="AC155" s="48"/>
      <c r="AD155" s="48"/>
      <c r="AE155" s="48"/>
      <c r="AF155" s="56"/>
      <c r="AG155" s="16" t="s">
        <v>760</v>
      </c>
      <c r="AH155" s="55" t="s">
        <v>943</v>
      </c>
      <c r="AI155" s="48"/>
      <c r="AJ155" s="48"/>
      <c r="AK155" s="48"/>
      <c r="AL155" s="48"/>
      <c r="AN155" s="48">
        <v>255</v>
      </c>
      <c r="AO155" s="48"/>
      <c r="AP155" s="48"/>
      <c r="AQ155" s="48"/>
      <c r="AS155" s="22"/>
      <c r="AT155" s="370">
        <v>21</v>
      </c>
      <c r="AU155" s="22"/>
      <c r="BZ155" s="1"/>
    </row>
    <row r="156" spans="16:78" ht="18.75" customHeight="1" x14ac:dyDescent="0.4">
      <c r="P156" s="207" t="s">
        <v>81</v>
      </c>
      <c r="Q156" s="207"/>
      <c r="R156" s="207"/>
      <c r="S156" s="207"/>
      <c r="T156" s="207"/>
      <c r="U156" s="207"/>
      <c r="V156" s="207"/>
      <c r="W156" s="207"/>
      <c r="X156" s="207"/>
      <c r="Y156" s="207"/>
      <c r="Z156" s="207"/>
      <c r="AB156" s="48" t="s">
        <v>944</v>
      </c>
      <c r="AC156" s="48"/>
      <c r="AD156" s="48"/>
      <c r="AE156" s="48"/>
      <c r="AF156" s="56"/>
      <c r="AG156" s="16" t="s">
        <v>760</v>
      </c>
      <c r="AH156" s="55" t="s">
        <v>782</v>
      </c>
      <c r="AI156" s="48"/>
      <c r="AJ156" s="48"/>
      <c r="AK156" s="48"/>
      <c r="AL156" s="48"/>
      <c r="AN156" s="56">
        <v>1</v>
      </c>
      <c r="AO156" s="58"/>
      <c r="AP156" s="58"/>
      <c r="AQ156" s="55"/>
      <c r="AT156" s="371"/>
      <c r="BZ156" s="1"/>
    </row>
    <row r="157" spans="16:78" x14ac:dyDescent="0.4">
      <c r="P157" s="373" t="s">
        <v>723</v>
      </c>
      <c r="Q157" s="373"/>
      <c r="R157" s="373"/>
      <c r="S157" s="373"/>
      <c r="T157" s="373"/>
      <c r="U157" s="373"/>
      <c r="V157" s="373"/>
      <c r="W157" s="373"/>
      <c r="X157" s="373"/>
      <c r="Y157" s="373"/>
      <c r="Z157" s="373"/>
      <c r="AB157" s="48" t="s">
        <v>750</v>
      </c>
      <c r="AC157" s="48"/>
      <c r="AD157" s="48"/>
      <c r="AE157" s="48"/>
      <c r="AF157" s="56"/>
      <c r="AG157" s="16" t="s">
        <v>760</v>
      </c>
      <c r="AH157" s="55" t="s">
        <v>783</v>
      </c>
      <c r="AI157" s="48"/>
      <c r="AJ157" s="48"/>
      <c r="AK157" s="48"/>
      <c r="AL157" s="48"/>
      <c r="AN157" s="48">
        <v>256</v>
      </c>
      <c r="AO157" s="48"/>
      <c r="AP157" s="48"/>
      <c r="AQ157" s="48"/>
      <c r="AS157" s="37"/>
      <c r="AT157" s="11">
        <v>22</v>
      </c>
      <c r="AU157" s="37"/>
      <c r="BZ157" s="1"/>
    </row>
    <row r="158" spans="16:78" x14ac:dyDescent="0.4">
      <c r="P158" s="114" t="s">
        <v>896</v>
      </c>
      <c r="Q158" s="114"/>
      <c r="R158" s="114"/>
      <c r="S158" s="114"/>
      <c r="T158" s="114"/>
      <c r="U158" s="114"/>
      <c r="V158" s="114"/>
      <c r="W158" s="114"/>
      <c r="X158" s="114"/>
      <c r="Y158" s="114"/>
      <c r="Z158" s="114"/>
      <c r="AB158" s="48" t="s">
        <v>751</v>
      </c>
      <c r="AC158" s="48"/>
      <c r="AD158" s="48"/>
      <c r="AE158" s="48"/>
      <c r="AF158" s="56"/>
      <c r="AG158" s="16" t="s">
        <v>760</v>
      </c>
      <c r="AH158" s="55" t="s">
        <v>947</v>
      </c>
      <c r="AI158" s="48"/>
      <c r="AJ158" s="48"/>
      <c r="AK158" s="48"/>
      <c r="AL158" s="48"/>
      <c r="AN158" s="48">
        <v>255</v>
      </c>
      <c r="AO158" s="48"/>
      <c r="AP158" s="48"/>
      <c r="AQ158" s="48"/>
      <c r="AT158" s="370">
        <v>23</v>
      </c>
      <c r="BZ158" s="1"/>
    </row>
    <row r="159" spans="16:78" ht="18.75" customHeight="1" x14ac:dyDescent="0.4">
      <c r="P159" s="207" t="s">
        <v>81</v>
      </c>
      <c r="Q159" s="207"/>
      <c r="R159" s="207"/>
      <c r="S159" s="207"/>
      <c r="T159" s="207"/>
      <c r="U159" s="207"/>
      <c r="V159" s="207"/>
      <c r="W159" s="207"/>
      <c r="X159" s="207"/>
      <c r="Y159" s="207"/>
      <c r="Z159" s="207"/>
      <c r="AB159" s="48" t="s">
        <v>948</v>
      </c>
      <c r="AC159" s="48"/>
      <c r="AD159" s="48"/>
      <c r="AE159" s="48"/>
      <c r="AF159" s="56"/>
      <c r="AG159" s="16" t="s">
        <v>760</v>
      </c>
      <c r="AH159" s="55" t="s">
        <v>784</v>
      </c>
      <c r="AI159" s="48"/>
      <c r="AJ159" s="48"/>
      <c r="AK159" s="48"/>
      <c r="AL159" s="48"/>
      <c r="AN159" s="56">
        <v>1</v>
      </c>
      <c r="AO159" s="58"/>
      <c r="AP159" s="58"/>
      <c r="AQ159" s="55"/>
      <c r="AT159" s="371"/>
      <c r="BZ159" s="1"/>
    </row>
    <row r="160" spans="16:78" x14ac:dyDescent="0.4">
      <c r="P160" s="373" t="s">
        <v>724</v>
      </c>
      <c r="Q160" s="373"/>
      <c r="R160" s="373"/>
      <c r="S160" s="373"/>
      <c r="T160" s="373"/>
      <c r="U160" s="373"/>
      <c r="V160" s="373"/>
      <c r="W160" s="373"/>
      <c r="X160" s="373"/>
      <c r="Y160" s="373"/>
      <c r="Z160" s="373"/>
      <c r="AB160" s="48" t="s">
        <v>752</v>
      </c>
      <c r="AC160" s="48"/>
      <c r="AD160" s="48"/>
      <c r="AE160" s="48"/>
      <c r="AF160" s="56"/>
      <c r="AG160" s="16" t="s">
        <v>760</v>
      </c>
      <c r="AH160" s="55" t="s">
        <v>785</v>
      </c>
      <c r="AI160" s="48"/>
      <c r="AJ160" s="48"/>
      <c r="AK160" s="48"/>
      <c r="AL160" s="48"/>
      <c r="AN160" s="48">
        <v>256</v>
      </c>
      <c r="AO160" s="48"/>
      <c r="AP160" s="48"/>
      <c r="AQ160" s="48"/>
      <c r="AS160" s="37"/>
      <c r="AT160" s="11">
        <v>24</v>
      </c>
      <c r="AU160" s="37"/>
      <c r="BZ160" s="1"/>
    </row>
    <row r="161" spans="16:78" x14ac:dyDescent="0.4">
      <c r="P161" s="207" t="s">
        <v>81</v>
      </c>
      <c r="Q161" s="207"/>
      <c r="R161" s="207"/>
      <c r="S161" s="207"/>
      <c r="T161" s="207"/>
      <c r="U161" s="207"/>
      <c r="V161" s="207"/>
      <c r="W161" s="207"/>
      <c r="X161" s="207"/>
      <c r="Y161" s="207"/>
      <c r="Z161" s="207"/>
      <c r="AB161" s="48" t="s">
        <v>753</v>
      </c>
      <c r="AC161" s="48"/>
      <c r="AD161" s="48"/>
      <c r="AE161" s="48"/>
      <c r="AF161" s="56"/>
      <c r="AG161" s="16" t="s">
        <v>760</v>
      </c>
      <c r="AH161" s="55" t="s">
        <v>786</v>
      </c>
      <c r="AI161" s="48"/>
      <c r="AJ161" s="48"/>
      <c r="AK161" s="48"/>
      <c r="AL161" s="48"/>
      <c r="AN161" s="48">
        <v>256</v>
      </c>
      <c r="AO161" s="48"/>
      <c r="AP161" s="48"/>
      <c r="AQ161" s="48"/>
      <c r="AT161" s="1">
        <v>25</v>
      </c>
      <c r="BZ161" s="1"/>
    </row>
    <row r="162" spans="16:78" x14ac:dyDescent="0.4">
      <c r="P162" s="373" t="s">
        <v>725</v>
      </c>
      <c r="Q162" s="373"/>
      <c r="R162" s="373"/>
      <c r="S162" s="373"/>
      <c r="T162" s="373"/>
      <c r="U162" s="373"/>
      <c r="V162" s="373"/>
      <c r="W162" s="373"/>
      <c r="X162" s="373"/>
      <c r="Y162" s="373"/>
      <c r="Z162" s="373"/>
      <c r="AB162" s="48" t="s">
        <v>754</v>
      </c>
      <c r="AC162" s="48"/>
      <c r="AD162" s="48"/>
      <c r="AE162" s="48"/>
      <c r="AF162" s="56"/>
      <c r="AG162" s="16" t="s">
        <v>760</v>
      </c>
      <c r="AH162" s="55" t="s">
        <v>787</v>
      </c>
      <c r="AI162" s="48"/>
      <c r="AJ162" s="48"/>
      <c r="AK162" s="48"/>
      <c r="AL162" s="48"/>
      <c r="AN162" s="48">
        <v>256</v>
      </c>
      <c r="AO162" s="48"/>
      <c r="AP162" s="48"/>
      <c r="AQ162" s="48"/>
      <c r="AS162" s="37"/>
      <c r="AT162" s="11">
        <v>26</v>
      </c>
      <c r="AU162" s="37"/>
      <c r="BZ162" s="1"/>
    </row>
    <row r="163" spans="16:78" x14ac:dyDescent="0.4">
      <c r="P163" s="207" t="s">
        <v>81</v>
      </c>
      <c r="Q163" s="207"/>
      <c r="R163" s="207"/>
      <c r="S163" s="207"/>
      <c r="T163" s="207"/>
      <c r="U163" s="207"/>
      <c r="V163" s="207"/>
      <c r="W163" s="207"/>
      <c r="X163" s="207"/>
      <c r="Y163" s="207"/>
      <c r="Z163" s="207"/>
      <c r="AB163" s="48" t="s">
        <v>755</v>
      </c>
      <c r="AC163" s="48"/>
      <c r="AD163" s="48"/>
      <c r="AE163" s="48"/>
      <c r="AF163" s="56"/>
      <c r="AG163" s="16" t="s">
        <v>760</v>
      </c>
      <c r="AH163" s="55" t="s">
        <v>788</v>
      </c>
      <c r="AI163" s="48"/>
      <c r="AJ163" s="48"/>
      <c r="AK163" s="48"/>
      <c r="AL163" s="48"/>
      <c r="AN163" s="48">
        <v>256</v>
      </c>
      <c r="AO163" s="48"/>
      <c r="AP163" s="48"/>
      <c r="AQ163" s="48"/>
      <c r="AT163" s="1">
        <v>27</v>
      </c>
      <c r="BZ163" s="1"/>
    </row>
    <row r="164" spans="16:78" x14ac:dyDescent="0.4">
      <c r="P164" s="373" t="s">
        <v>726</v>
      </c>
      <c r="Q164" s="373"/>
      <c r="R164" s="373"/>
      <c r="S164" s="373"/>
      <c r="T164" s="373"/>
      <c r="U164" s="373"/>
      <c r="V164" s="373"/>
      <c r="W164" s="373"/>
      <c r="X164" s="373"/>
      <c r="Y164" s="373"/>
      <c r="Z164" s="373"/>
      <c r="AB164" s="48" t="s">
        <v>756</v>
      </c>
      <c r="AC164" s="48"/>
      <c r="AD164" s="48"/>
      <c r="AE164" s="48"/>
      <c r="AF164" s="56"/>
      <c r="AG164" s="16" t="s">
        <v>760</v>
      </c>
      <c r="AH164" s="55" t="s">
        <v>789</v>
      </c>
      <c r="AI164" s="48"/>
      <c r="AJ164" s="48"/>
      <c r="AK164" s="48"/>
      <c r="AL164" s="48"/>
      <c r="AN164" s="48">
        <v>256</v>
      </c>
      <c r="AO164" s="48"/>
      <c r="AP164" s="48"/>
      <c r="AQ164" s="48"/>
      <c r="AS164" s="37"/>
      <c r="AT164" s="11">
        <v>28</v>
      </c>
      <c r="AU164" s="37"/>
      <c r="BZ164" s="1"/>
    </row>
    <row r="165" spans="16:78" x14ac:dyDescent="0.4">
      <c r="P165" s="207" t="s">
        <v>81</v>
      </c>
      <c r="Q165" s="207"/>
      <c r="R165" s="207"/>
      <c r="S165" s="207"/>
      <c r="T165" s="207"/>
      <c r="U165" s="207"/>
      <c r="V165" s="207"/>
      <c r="W165" s="207"/>
      <c r="X165" s="207"/>
      <c r="Y165" s="207"/>
      <c r="Z165" s="207"/>
      <c r="AB165" s="48" t="s">
        <v>757</v>
      </c>
      <c r="AC165" s="48"/>
      <c r="AD165" s="48"/>
      <c r="AE165" s="48"/>
      <c r="AF165" s="56"/>
      <c r="AG165" s="16" t="s">
        <v>760</v>
      </c>
      <c r="AH165" s="55" t="s">
        <v>790</v>
      </c>
      <c r="AI165" s="48"/>
      <c r="AJ165" s="48"/>
      <c r="AK165" s="48"/>
      <c r="AL165" s="48"/>
      <c r="AN165" s="48">
        <v>256</v>
      </c>
      <c r="AO165" s="48"/>
      <c r="AP165" s="48"/>
      <c r="AQ165" s="48"/>
      <c r="AT165" s="1">
        <v>29</v>
      </c>
      <c r="BZ165" s="1"/>
    </row>
    <row r="166" spans="16:78" x14ac:dyDescent="0.4">
      <c r="P166" s="486" t="s">
        <v>727</v>
      </c>
      <c r="Q166" s="486"/>
      <c r="R166" s="486"/>
      <c r="S166" s="486"/>
      <c r="T166" s="486"/>
      <c r="U166" s="486"/>
      <c r="V166" s="486"/>
      <c r="W166" s="486"/>
      <c r="X166" s="486"/>
      <c r="Y166" s="486"/>
      <c r="Z166" s="486"/>
      <c r="AB166" s="273" t="s">
        <v>758</v>
      </c>
      <c r="AC166" s="273"/>
      <c r="AD166" s="273"/>
      <c r="AE166" s="273"/>
      <c r="AF166" s="49"/>
      <c r="AG166" s="29" t="s">
        <v>760</v>
      </c>
      <c r="AH166" s="51" t="s">
        <v>791</v>
      </c>
      <c r="AI166" s="273"/>
      <c r="AJ166" s="273"/>
      <c r="AK166" s="273"/>
      <c r="AL166" s="273"/>
      <c r="AN166" s="273">
        <v>256</v>
      </c>
      <c r="AO166" s="273"/>
      <c r="AP166" s="273"/>
      <c r="AQ166" s="273"/>
      <c r="AS166" s="37"/>
      <c r="AT166" s="11">
        <v>30</v>
      </c>
      <c r="AU166" s="37"/>
      <c r="BZ166" s="1"/>
    </row>
    <row r="167" spans="16:78" ht="18.75" customHeight="1" x14ac:dyDescent="0.4">
      <c r="P167" s="207" t="s">
        <v>81</v>
      </c>
      <c r="Q167" s="207"/>
      <c r="R167" s="207"/>
      <c r="S167" s="207"/>
      <c r="T167" s="207"/>
      <c r="U167" s="207"/>
      <c r="V167" s="207"/>
      <c r="W167" s="207"/>
      <c r="X167" s="207"/>
      <c r="Y167" s="207"/>
      <c r="Z167" s="207"/>
      <c r="AB167" s="493" t="s">
        <v>759</v>
      </c>
      <c r="AC167" s="494"/>
      <c r="AD167" s="494"/>
      <c r="AE167" s="494"/>
      <c r="AF167" s="494"/>
      <c r="AG167" s="38" t="s">
        <v>760</v>
      </c>
      <c r="AH167" s="494" t="s">
        <v>970</v>
      </c>
      <c r="AI167" s="494"/>
      <c r="AJ167" s="494"/>
      <c r="AK167" s="494"/>
      <c r="AL167" s="495"/>
      <c r="AN167" s="493">
        <v>256</v>
      </c>
      <c r="AO167" s="494"/>
      <c r="AP167" s="494"/>
      <c r="AQ167" s="495"/>
      <c r="AS167" s="37"/>
      <c r="AT167" s="11">
        <v>31</v>
      </c>
      <c r="AU167" s="37"/>
      <c r="BZ167" s="1"/>
    </row>
  </sheetData>
  <mergeCells count="563">
    <mergeCell ref="AT127:AT128"/>
    <mergeCell ref="AT130:AT131"/>
    <mergeCell ref="AT133:AT134"/>
    <mergeCell ref="AT136:AT137"/>
    <mergeCell ref="AT139:AT140"/>
    <mergeCell ref="AT148:AT149"/>
    <mergeCell ref="AT145:AT146"/>
    <mergeCell ref="AT142:AT143"/>
    <mergeCell ref="AT155:AT156"/>
    <mergeCell ref="AT158:AT159"/>
    <mergeCell ref="P167:Z167"/>
    <mergeCell ref="P166:Z166"/>
    <mergeCell ref="AB166:AF166"/>
    <mergeCell ref="AH166:AL166"/>
    <mergeCell ref="AN166:AQ166"/>
    <mergeCell ref="AB167:AF167"/>
    <mergeCell ref="AH167:AL167"/>
    <mergeCell ref="AN167:AQ167"/>
    <mergeCell ref="P164:Z164"/>
    <mergeCell ref="AB164:AF164"/>
    <mergeCell ref="AH164:AL164"/>
    <mergeCell ref="AN164:AQ164"/>
    <mergeCell ref="P165:Z165"/>
    <mergeCell ref="AB165:AF165"/>
    <mergeCell ref="AH165:AL165"/>
    <mergeCell ref="AN165:AQ165"/>
    <mergeCell ref="P163:Z163"/>
    <mergeCell ref="AB163:AF163"/>
    <mergeCell ref="AH163:AL163"/>
    <mergeCell ref="AN163:AQ163"/>
    <mergeCell ref="P162:Z162"/>
    <mergeCell ref="AB162:AF162"/>
    <mergeCell ref="AH162:AL162"/>
    <mergeCell ref="AN162:AQ162"/>
    <mergeCell ref="P160:Z160"/>
    <mergeCell ref="AB160:AF160"/>
    <mergeCell ref="AH160:AL160"/>
    <mergeCell ref="AN160:AQ160"/>
    <mergeCell ref="P161:Z161"/>
    <mergeCell ref="AB161:AF161"/>
    <mergeCell ref="AH161:AL161"/>
    <mergeCell ref="AN161:AQ161"/>
    <mergeCell ref="P157:Z157"/>
    <mergeCell ref="AB157:AF157"/>
    <mergeCell ref="AH157:AL157"/>
    <mergeCell ref="AN157:AQ157"/>
    <mergeCell ref="P158:Z158"/>
    <mergeCell ref="AB158:AF158"/>
    <mergeCell ref="AH158:AL158"/>
    <mergeCell ref="AN158:AQ158"/>
    <mergeCell ref="P159:Z159"/>
    <mergeCell ref="AB159:AF159"/>
    <mergeCell ref="AH159:AL159"/>
    <mergeCell ref="AN159:AQ159"/>
    <mergeCell ref="P155:Z155"/>
    <mergeCell ref="AB155:AF155"/>
    <mergeCell ref="AH155:AL155"/>
    <mergeCell ref="AN155:AQ155"/>
    <mergeCell ref="P156:Z156"/>
    <mergeCell ref="AB156:AF156"/>
    <mergeCell ref="AH156:AL156"/>
    <mergeCell ref="AN156:AQ156"/>
    <mergeCell ref="P154:Z154"/>
    <mergeCell ref="AB154:AF154"/>
    <mergeCell ref="AH154:AL154"/>
    <mergeCell ref="AN154:AQ154"/>
    <mergeCell ref="P152:Z152"/>
    <mergeCell ref="AB152:AF152"/>
    <mergeCell ref="AH152:AL152"/>
    <mergeCell ref="AN152:AQ152"/>
    <mergeCell ref="P153:Z153"/>
    <mergeCell ref="AB153:AF153"/>
    <mergeCell ref="AH153:AL153"/>
    <mergeCell ref="AN153:AQ153"/>
    <mergeCell ref="P150:Z150"/>
    <mergeCell ref="AB150:AF150"/>
    <mergeCell ref="AH150:AL150"/>
    <mergeCell ref="AN150:AQ150"/>
    <mergeCell ref="P151:Z151"/>
    <mergeCell ref="AB151:AF151"/>
    <mergeCell ref="AH151:AL151"/>
    <mergeCell ref="AN151:AQ151"/>
    <mergeCell ref="P148:Z148"/>
    <mergeCell ref="AB148:AF148"/>
    <mergeCell ref="AH148:AL148"/>
    <mergeCell ref="AN148:AQ148"/>
    <mergeCell ref="P149:Z149"/>
    <mergeCell ref="AB149:AF149"/>
    <mergeCell ref="AH149:AL149"/>
    <mergeCell ref="AN149:AQ149"/>
    <mergeCell ref="P146:Z146"/>
    <mergeCell ref="AB146:AF146"/>
    <mergeCell ref="AH146:AL146"/>
    <mergeCell ref="AN146:AQ146"/>
    <mergeCell ref="P147:Z147"/>
    <mergeCell ref="AB147:AF147"/>
    <mergeCell ref="AH147:AL147"/>
    <mergeCell ref="AN147:AQ147"/>
    <mergeCell ref="P144:Z144"/>
    <mergeCell ref="AB144:AF144"/>
    <mergeCell ref="AH144:AL144"/>
    <mergeCell ref="AN144:AQ144"/>
    <mergeCell ref="P145:Z145"/>
    <mergeCell ref="AB145:AF145"/>
    <mergeCell ref="AH145:AL145"/>
    <mergeCell ref="AN145:AQ145"/>
    <mergeCell ref="P141:Z141"/>
    <mergeCell ref="AB141:AF141"/>
    <mergeCell ref="AH141:AL141"/>
    <mergeCell ref="AN141:AQ141"/>
    <mergeCell ref="P142:Z142"/>
    <mergeCell ref="AB142:AF142"/>
    <mergeCell ref="AH142:AL142"/>
    <mergeCell ref="AN142:AQ142"/>
    <mergeCell ref="P143:Z143"/>
    <mergeCell ref="AB143:AF143"/>
    <mergeCell ref="AH143:AL143"/>
    <mergeCell ref="AN143:AQ143"/>
    <mergeCell ref="P139:Z139"/>
    <mergeCell ref="AB139:AF139"/>
    <mergeCell ref="AH139:AL139"/>
    <mergeCell ref="AN139:AQ139"/>
    <mergeCell ref="P140:Z140"/>
    <mergeCell ref="AB140:AF140"/>
    <mergeCell ref="AH140:AL140"/>
    <mergeCell ref="AN140:AQ140"/>
    <mergeCell ref="P137:Z137"/>
    <mergeCell ref="AB137:AF137"/>
    <mergeCell ref="AH137:AL137"/>
    <mergeCell ref="AN137:AQ137"/>
    <mergeCell ref="P138:Z138"/>
    <mergeCell ref="AB138:AF138"/>
    <mergeCell ref="AH138:AL138"/>
    <mergeCell ref="AN138:AQ138"/>
    <mergeCell ref="P135:Z135"/>
    <mergeCell ref="AB135:AF135"/>
    <mergeCell ref="AH135:AL135"/>
    <mergeCell ref="AN135:AQ135"/>
    <mergeCell ref="P136:Z136"/>
    <mergeCell ref="AB136:AF136"/>
    <mergeCell ref="AH136:AL136"/>
    <mergeCell ref="AN136:AQ136"/>
    <mergeCell ref="P132:Z132"/>
    <mergeCell ref="AB132:AF132"/>
    <mergeCell ref="AH132:AL132"/>
    <mergeCell ref="AN132:AQ132"/>
    <mergeCell ref="P133:Z133"/>
    <mergeCell ref="AB133:AF133"/>
    <mergeCell ref="AH133:AL133"/>
    <mergeCell ref="AN133:AQ133"/>
    <mergeCell ref="P134:Z134"/>
    <mergeCell ref="AB134:AF134"/>
    <mergeCell ref="AH134:AL134"/>
    <mergeCell ref="AN134:AQ134"/>
    <mergeCell ref="P130:Z130"/>
    <mergeCell ref="AB130:AF130"/>
    <mergeCell ref="AH130:AL130"/>
    <mergeCell ref="AN130:AQ130"/>
    <mergeCell ref="P131:Z131"/>
    <mergeCell ref="AB131:AF131"/>
    <mergeCell ref="AH131:AL131"/>
    <mergeCell ref="AN131:AQ131"/>
    <mergeCell ref="P128:Z128"/>
    <mergeCell ref="AB128:AF128"/>
    <mergeCell ref="AH128:AL128"/>
    <mergeCell ref="AN128:AQ128"/>
    <mergeCell ref="P129:Z129"/>
    <mergeCell ref="AB129:AF129"/>
    <mergeCell ref="AH129:AL129"/>
    <mergeCell ref="AN129:AQ129"/>
    <mergeCell ref="P125:Z125"/>
    <mergeCell ref="AB125:AL125"/>
    <mergeCell ref="AN125:AQ125"/>
    <mergeCell ref="P126:Z126"/>
    <mergeCell ref="AB126:AF126"/>
    <mergeCell ref="AH126:AL126"/>
    <mergeCell ref="AN126:AQ126"/>
    <mergeCell ref="P127:Z127"/>
    <mergeCell ref="AB127:AF127"/>
    <mergeCell ref="AH127:AL127"/>
    <mergeCell ref="AN127:AQ127"/>
    <mergeCell ref="P120:Z120"/>
    <mergeCell ref="AB120:AF120"/>
    <mergeCell ref="AH120:AL120"/>
    <mergeCell ref="AN120:AQ120"/>
    <mergeCell ref="P121:Z121"/>
    <mergeCell ref="AB121:AF121"/>
    <mergeCell ref="AH121:AL121"/>
    <mergeCell ref="AN121:AQ121"/>
    <mergeCell ref="P89:Z89"/>
    <mergeCell ref="AB89:AF89"/>
    <mergeCell ref="AH89:AL89"/>
    <mergeCell ref="AN89:AQ89"/>
    <mergeCell ref="P90:Z90"/>
    <mergeCell ref="AB90:AF90"/>
    <mergeCell ref="AH90:AL90"/>
    <mergeCell ref="AN90:AQ90"/>
    <mergeCell ref="P91:Z91"/>
    <mergeCell ref="AB91:AF91"/>
    <mergeCell ref="AH91:AL91"/>
    <mergeCell ref="AN91:AQ91"/>
    <mergeCell ref="P92:Z92"/>
    <mergeCell ref="AB92:AF92"/>
    <mergeCell ref="AH92:AL92"/>
    <mergeCell ref="AN92:AQ92"/>
    <mergeCell ref="P117:Z117"/>
    <mergeCell ref="AB117:AF117"/>
    <mergeCell ref="AH117:AL117"/>
    <mergeCell ref="AN117:AQ117"/>
    <mergeCell ref="P118:Z118"/>
    <mergeCell ref="AB118:AF118"/>
    <mergeCell ref="AH118:AL118"/>
    <mergeCell ref="AN118:AQ118"/>
    <mergeCell ref="P119:Z119"/>
    <mergeCell ref="AB119:AF119"/>
    <mergeCell ref="AH119:AL119"/>
    <mergeCell ref="AN119:AQ119"/>
    <mergeCell ref="P114:Z114"/>
    <mergeCell ref="AB114:AF114"/>
    <mergeCell ref="AH114:AL114"/>
    <mergeCell ref="AN114:AQ114"/>
    <mergeCell ref="P115:Z115"/>
    <mergeCell ref="AB115:AF115"/>
    <mergeCell ref="AH115:AL115"/>
    <mergeCell ref="AN115:AQ115"/>
    <mergeCell ref="P116:Z116"/>
    <mergeCell ref="AB116:AF116"/>
    <mergeCell ref="AH116:AL116"/>
    <mergeCell ref="AN116:AQ116"/>
    <mergeCell ref="P111:Z111"/>
    <mergeCell ref="AB111:AF111"/>
    <mergeCell ref="AH111:AL111"/>
    <mergeCell ref="AN111:AQ111"/>
    <mergeCell ref="P112:Z112"/>
    <mergeCell ref="AB112:AF112"/>
    <mergeCell ref="AH112:AL112"/>
    <mergeCell ref="AN112:AQ112"/>
    <mergeCell ref="P113:Z113"/>
    <mergeCell ref="AB113:AF113"/>
    <mergeCell ref="AH113:AL113"/>
    <mergeCell ref="AN113:AQ113"/>
    <mergeCell ref="P108:Z108"/>
    <mergeCell ref="AB108:AF108"/>
    <mergeCell ref="AH108:AL108"/>
    <mergeCell ref="AN108:AQ108"/>
    <mergeCell ref="P109:Z109"/>
    <mergeCell ref="AB109:AF109"/>
    <mergeCell ref="AH109:AL109"/>
    <mergeCell ref="AN109:AQ109"/>
    <mergeCell ref="P110:Z110"/>
    <mergeCell ref="AB110:AF110"/>
    <mergeCell ref="AH110:AL110"/>
    <mergeCell ref="AN110:AQ110"/>
    <mergeCell ref="P105:Z105"/>
    <mergeCell ref="AB105:AF105"/>
    <mergeCell ref="AH105:AL105"/>
    <mergeCell ref="AN105:AQ105"/>
    <mergeCell ref="P106:Z106"/>
    <mergeCell ref="AB106:AF106"/>
    <mergeCell ref="AH106:AL106"/>
    <mergeCell ref="AN106:AQ106"/>
    <mergeCell ref="P107:Z107"/>
    <mergeCell ref="AB107:AF107"/>
    <mergeCell ref="AH107:AL107"/>
    <mergeCell ref="AN107:AQ107"/>
    <mergeCell ref="P102:Z102"/>
    <mergeCell ref="AB102:AF102"/>
    <mergeCell ref="AH102:AL102"/>
    <mergeCell ref="AN102:AQ102"/>
    <mergeCell ref="P103:Z103"/>
    <mergeCell ref="AB103:AF103"/>
    <mergeCell ref="AH103:AL103"/>
    <mergeCell ref="AN103:AQ103"/>
    <mergeCell ref="P104:Z104"/>
    <mergeCell ref="AB104:AF104"/>
    <mergeCell ref="AH104:AL104"/>
    <mergeCell ref="AN104:AQ104"/>
    <mergeCell ref="P99:Z99"/>
    <mergeCell ref="AB99:AF99"/>
    <mergeCell ref="AH99:AL99"/>
    <mergeCell ref="AN99:AQ99"/>
    <mergeCell ref="P100:Z100"/>
    <mergeCell ref="AB100:AF100"/>
    <mergeCell ref="AH100:AL100"/>
    <mergeCell ref="AN100:AQ100"/>
    <mergeCell ref="P101:Z101"/>
    <mergeCell ref="AB101:AF101"/>
    <mergeCell ref="AH101:AL101"/>
    <mergeCell ref="AN101:AQ101"/>
    <mergeCell ref="P96:Z96"/>
    <mergeCell ref="AB96:AF96"/>
    <mergeCell ref="AH96:AL96"/>
    <mergeCell ref="AN96:AQ96"/>
    <mergeCell ref="P97:Z97"/>
    <mergeCell ref="AB97:AF97"/>
    <mergeCell ref="AH97:AL97"/>
    <mergeCell ref="AN97:AQ97"/>
    <mergeCell ref="P98:Z98"/>
    <mergeCell ref="AB98:AF98"/>
    <mergeCell ref="AH98:AL98"/>
    <mergeCell ref="AN98:AQ98"/>
    <mergeCell ref="P93:Z93"/>
    <mergeCell ref="AB93:AF93"/>
    <mergeCell ref="AH93:AL93"/>
    <mergeCell ref="AN93:AQ93"/>
    <mergeCell ref="P94:Z94"/>
    <mergeCell ref="AB94:AF94"/>
    <mergeCell ref="AH94:AL94"/>
    <mergeCell ref="AN94:AQ94"/>
    <mergeCell ref="P95:Z95"/>
    <mergeCell ref="AB95:AF95"/>
    <mergeCell ref="AH95:AL95"/>
    <mergeCell ref="AN95:AQ95"/>
    <mergeCell ref="AN75:AQ75"/>
    <mergeCell ref="AN76:AQ76"/>
    <mergeCell ref="AN77:AQ77"/>
    <mergeCell ref="AN78:AQ78"/>
    <mergeCell ref="AN79:AQ79"/>
    <mergeCell ref="AH86:AL86"/>
    <mergeCell ref="AH87:AL87"/>
    <mergeCell ref="AH88:AL88"/>
    <mergeCell ref="AH81:AL81"/>
    <mergeCell ref="AH82:AL82"/>
    <mergeCell ref="AH83:AL83"/>
    <mergeCell ref="AH84:AL84"/>
    <mergeCell ref="AH85:AL85"/>
    <mergeCell ref="AH76:AL76"/>
    <mergeCell ref="AH77:AL77"/>
    <mergeCell ref="AH78:AL78"/>
    <mergeCell ref="AH79:AL79"/>
    <mergeCell ref="AH80:AL80"/>
    <mergeCell ref="AN87:AQ87"/>
    <mergeCell ref="AN88:AQ88"/>
    <mergeCell ref="AB86:AF86"/>
    <mergeCell ref="AB77:AF77"/>
    <mergeCell ref="AN70:AQ70"/>
    <mergeCell ref="AN71:AQ71"/>
    <mergeCell ref="AN72:AQ72"/>
    <mergeCell ref="AN73:AQ73"/>
    <mergeCell ref="AN74:AQ74"/>
    <mergeCell ref="AN85:AQ85"/>
    <mergeCell ref="AN86:AQ86"/>
    <mergeCell ref="AN80:AQ80"/>
    <mergeCell ref="AN81:AQ81"/>
    <mergeCell ref="AN82:AQ82"/>
    <mergeCell ref="AN83:AQ83"/>
    <mergeCell ref="AN84:AQ84"/>
    <mergeCell ref="AH71:AL71"/>
    <mergeCell ref="AH72:AL72"/>
    <mergeCell ref="AH73:AL73"/>
    <mergeCell ref="AH74:AL74"/>
    <mergeCell ref="AH75:AL75"/>
    <mergeCell ref="AB78:AF78"/>
    <mergeCell ref="AB79:AF79"/>
    <mergeCell ref="AB80:AF80"/>
    <mergeCell ref="AB81:AF81"/>
    <mergeCell ref="AB72:AF72"/>
    <mergeCell ref="AN69:AQ69"/>
    <mergeCell ref="AN60:AQ60"/>
    <mergeCell ref="AN61:AQ61"/>
    <mergeCell ref="AN62:AQ62"/>
    <mergeCell ref="AN63:AQ63"/>
    <mergeCell ref="AN64:AQ64"/>
    <mergeCell ref="P57:Z57"/>
    <mergeCell ref="AB57:AL57"/>
    <mergeCell ref="AN57:AQ57"/>
    <mergeCell ref="AN65:AQ65"/>
    <mergeCell ref="AN58:AQ58"/>
    <mergeCell ref="AN59:AQ59"/>
    <mergeCell ref="AN66:AQ66"/>
    <mergeCell ref="AN67:AQ67"/>
    <mergeCell ref="AN68:AQ68"/>
    <mergeCell ref="P65:Z65"/>
    <mergeCell ref="P66:Z66"/>
    <mergeCell ref="P67:Z67"/>
    <mergeCell ref="P68:Z68"/>
    <mergeCell ref="P69:Z69"/>
    <mergeCell ref="P60:Z60"/>
    <mergeCell ref="P61:Z61"/>
    <mergeCell ref="P62:Z62"/>
    <mergeCell ref="P63:Z63"/>
    <mergeCell ref="AB87:AF87"/>
    <mergeCell ref="AB88:AF88"/>
    <mergeCell ref="AH58:AL58"/>
    <mergeCell ref="AH59:AL59"/>
    <mergeCell ref="AH60:AL60"/>
    <mergeCell ref="AH61:AL61"/>
    <mergeCell ref="AH62:AL62"/>
    <mergeCell ref="AH63:AL63"/>
    <mergeCell ref="AH64:AL64"/>
    <mergeCell ref="AH65:AL65"/>
    <mergeCell ref="AH66:AL66"/>
    <mergeCell ref="AH67:AL67"/>
    <mergeCell ref="AH68:AL68"/>
    <mergeCell ref="AH69:AL69"/>
    <mergeCell ref="AH70:AL70"/>
    <mergeCell ref="AB82:AF82"/>
    <mergeCell ref="AB83:AF83"/>
    <mergeCell ref="AB84:AF84"/>
    <mergeCell ref="AB85:AF85"/>
    <mergeCell ref="AB58:AF58"/>
    <mergeCell ref="AB59:AF59"/>
    <mergeCell ref="AB60:AF60"/>
    <mergeCell ref="AB61:AF61"/>
    <mergeCell ref="AB62:AF62"/>
    <mergeCell ref="AB63:AF63"/>
    <mergeCell ref="AB64:AF64"/>
    <mergeCell ref="AB65:AF65"/>
    <mergeCell ref="AB66:AF66"/>
    <mergeCell ref="AB67:AF67"/>
    <mergeCell ref="AB68:AF68"/>
    <mergeCell ref="AB69:AF69"/>
    <mergeCell ref="AB70:AF70"/>
    <mergeCell ref="AB71:AF71"/>
    <mergeCell ref="P85:Z85"/>
    <mergeCell ref="P86:Z86"/>
    <mergeCell ref="P87:Z87"/>
    <mergeCell ref="P88:Z88"/>
    <mergeCell ref="P80:Z80"/>
    <mergeCell ref="P81:Z81"/>
    <mergeCell ref="P82:Z82"/>
    <mergeCell ref="P83:Z83"/>
    <mergeCell ref="P84:Z84"/>
    <mergeCell ref="AB73:AF73"/>
    <mergeCell ref="AB74:AF74"/>
    <mergeCell ref="AB75:AF75"/>
    <mergeCell ref="AB76:AF76"/>
    <mergeCell ref="P75:Z75"/>
    <mergeCell ref="P76:Z76"/>
    <mergeCell ref="P77:Z77"/>
    <mergeCell ref="P78:Z78"/>
    <mergeCell ref="P79:Z79"/>
    <mergeCell ref="P70:Z70"/>
    <mergeCell ref="P71:Z71"/>
    <mergeCell ref="P72:Z72"/>
    <mergeCell ref="P73:Z73"/>
    <mergeCell ref="P74:Z74"/>
    <mergeCell ref="P64:Z64"/>
    <mergeCell ref="P59:Z59"/>
    <mergeCell ref="P58:Z58"/>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O48:R48"/>
    <mergeCell ref="O49:R49"/>
    <mergeCell ref="P44:W44"/>
    <mergeCell ref="AE39:AH39"/>
    <mergeCell ref="L40:P40"/>
    <mergeCell ref="AE40:AH40"/>
    <mergeCell ref="L37:P37"/>
    <mergeCell ref="AE37:AH37"/>
    <mergeCell ref="L38:P38"/>
    <mergeCell ref="AE38:AH38"/>
    <mergeCell ref="O46:R46"/>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lpstr>キャプチャモジュール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2024-05-15T01:40:26Z</dcterms:modified>
</cp:coreProperties>
</file>