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1b16046\Desktop\test\"/>
    </mc:Choice>
  </mc:AlternateContent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8" i="1" l="1"/>
  <c r="O28" i="1"/>
  <c r="P28" i="1"/>
  <c r="Q28" i="1"/>
  <c r="R28" i="1"/>
  <c r="S28" i="1"/>
  <c r="M28" i="1"/>
  <c r="D28" i="1"/>
  <c r="E28" i="1"/>
  <c r="F28" i="1"/>
  <c r="G28" i="1"/>
  <c r="H28" i="1"/>
  <c r="I28" i="1"/>
  <c r="C28" i="1"/>
  <c r="X14" i="1"/>
  <c r="Y14" i="1"/>
  <c r="Z14" i="1"/>
  <c r="AA14" i="1"/>
  <c r="AB14" i="1"/>
  <c r="AC14" i="1"/>
  <c r="W14" i="1"/>
  <c r="N14" i="1"/>
  <c r="O14" i="1"/>
  <c r="P14" i="1"/>
  <c r="Q14" i="1"/>
  <c r="R14" i="1"/>
  <c r="S14" i="1"/>
  <c r="M14" i="1"/>
  <c r="I14" i="1" l="1"/>
  <c r="F14" i="1"/>
  <c r="E14" i="1"/>
  <c r="G14" i="1"/>
  <c r="H14" i="1"/>
  <c r="D14" i="1"/>
  <c r="C14" i="1"/>
</calcChain>
</file>

<file path=xl/sharedStrings.xml><?xml version="1.0" encoding="utf-8"?>
<sst xmlns="http://schemas.openxmlformats.org/spreadsheetml/2006/main" count="45" uniqueCount="13">
  <si>
    <t>総経過時間</t>
    <rPh sb="0" eb="1">
      <t>ソウ</t>
    </rPh>
    <rPh sb="1" eb="3">
      <t>ケイカ</t>
    </rPh>
    <rPh sb="3" eb="5">
      <t>ジカン</t>
    </rPh>
    <phoneticPr fontId="1"/>
  </si>
  <si>
    <t>FCFS</t>
    <phoneticPr fontId="1"/>
  </si>
  <si>
    <t>SPT</t>
    <phoneticPr fontId="1"/>
  </si>
  <si>
    <t>LPT</t>
    <phoneticPr fontId="1"/>
  </si>
  <si>
    <t>LWKR</t>
    <phoneticPr fontId="1"/>
  </si>
  <si>
    <t>MWKR</t>
    <phoneticPr fontId="1"/>
  </si>
  <si>
    <t>EDD</t>
    <phoneticPr fontId="1"/>
  </si>
  <si>
    <t>SLACK</t>
    <phoneticPr fontId="1"/>
  </si>
  <si>
    <t>平均</t>
    <rPh sb="0" eb="2">
      <t>ヘイキン</t>
    </rPh>
    <phoneticPr fontId="1"/>
  </si>
  <si>
    <t>平均滞留時間</t>
    <rPh sb="0" eb="2">
      <t>ヘイキン</t>
    </rPh>
    <rPh sb="2" eb="4">
      <t>タイリュウ</t>
    </rPh>
    <rPh sb="4" eb="6">
      <t>ジカン</t>
    </rPh>
    <phoneticPr fontId="1"/>
  </si>
  <si>
    <t>納期遅れジョブ数</t>
    <rPh sb="0" eb="2">
      <t>ノウキ</t>
    </rPh>
    <rPh sb="2" eb="3">
      <t>オク</t>
    </rPh>
    <rPh sb="7" eb="8">
      <t>カズ</t>
    </rPh>
    <phoneticPr fontId="1"/>
  </si>
  <si>
    <t>平均納期遅れ</t>
    <rPh sb="0" eb="2">
      <t>ヘイキン</t>
    </rPh>
    <rPh sb="2" eb="4">
      <t>ノウキ</t>
    </rPh>
    <rPh sb="4" eb="5">
      <t>オク</t>
    </rPh>
    <phoneticPr fontId="1"/>
  </si>
  <si>
    <t>平均稼働率</t>
    <rPh sb="0" eb="2">
      <t>ヘイキン</t>
    </rPh>
    <rPh sb="2" eb="4">
      <t>カドウ</t>
    </rPh>
    <rPh sb="4" eb="5">
      <t>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</si>
</sst>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28"/>
  <sheetViews>
    <sheetView tabSelected="1" workbookViewId="0">
      <selection activeCell="K15" sqref="K15"/>
    </sheetView>
  </sheetViews>
  <sheetFormatPr defaultRowHeight="13.5" x14ac:dyDescent="0.15"/>
  <cols>
    <col min="1" max="1" width="11" bestFit="1" customWidth="1"/>
    <col min="2" max="2" width="13" bestFit="1" customWidth="1"/>
    <col min="12" max="12" width="13" bestFit="1" customWidth="1"/>
    <col min="22" max="22" width="15.125" bestFit="1" customWidth="1"/>
  </cols>
  <sheetData>
    <row r="2" spans="2:29" x14ac:dyDescent="0.1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L2" s="1" t="s">
        <v>9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6</v>
      </c>
      <c r="S2" s="1" t="s">
        <v>7</v>
      </c>
      <c r="V2" s="1" t="s">
        <v>10</v>
      </c>
      <c r="W2" s="1" t="s">
        <v>1</v>
      </c>
      <c r="X2" s="1" t="s">
        <v>2</v>
      </c>
      <c r="Y2" s="1" t="s">
        <v>3</v>
      </c>
      <c r="Z2" s="1" t="s">
        <v>4</v>
      </c>
      <c r="AA2" s="1" t="s">
        <v>5</v>
      </c>
      <c r="AB2" s="1" t="s">
        <v>6</v>
      </c>
      <c r="AC2" s="1" t="s">
        <v>7</v>
      </c>
    </row>
    <row r="3" spans="2:29" x14ac:dyDescent="0.15">
      <c r="B3" s="1">
        <v>0</v>
      </c>
      <c r="C3" s="1">
        <v>312</v>
      </c>
      <c r="D3" s="1">
        <v>322</v>
      </c>
      <c r="E3" s="1">
        <v>332</v>
      </c>
      <c r="F3" s="1">
        <v>341</v>
      </c>
      <c r="G3" s="1">
        <v>312</v>
      </c>
      <c r="H3" s="1">
        <v>328</v>
      </c>
      <c r="I3" s="1">
        <v>324</v>
      </c>
      <c r="L3" s="1">
        <v>0</v>
      </c>
      <c r="M3" s="1">
        <v>214</v>
      </c>
      <c r="N3" s="1">
        <v>164</v>
      </c>
      <c r="O3" s="1">
        <v>207</v>
      </c>
      <c r="P3" s="1">
        <v>143</v>
      </c>
      <c r="Q3" s="1">
        <v>229</v>
      </c>
      <c r="R3" s="1">
        <v>155</v>
      </c>
      <c r="S3" s="1">
        <v>155</v>
      </c>
      <c r="V3" s="1">
        <v>0</v>
      </c>
      <c r="W3" s="1">
        <v>39</v>
      </c>
      <c r="X3" s="1">
        <v>25</v>
      </c>
      <c r="Y3" s="1">
        <v>42</v>
      </c>
      <c r="Z3" s="1">
        <v>19</v>
      </c>
      <c r="AA3" s="1">
        <v>43</v>
      </c>
      <c r="AB3" s="1">
        <v>4</v>
      </c>
      <c r="AC3" s="1">
        <v>3</v>
      </c>
    </row>
    <row r="4" spans="2:29" x14ac:dyDescent="0.15">
      <c r="B4" s="1">
        <v>1</v>
      </c>
      <c r="C4" s="1">
        <v>282</v>
      </c>
      <c r="D4" s="1">
        <v>290</v>
      </c>
      <c r="E4" s="1">
        <v>314</v>
      </c>
      <c r="F4" s="1">
        <v>297</v>
      </c>
      <c r="G4" s="1">
        <v>282</v>
      </c>
      <c r="H4" s="1">
        <v>312</v>
      </c>
      <c r="I4" s="1">
        <v>317</v>
      </c>
      <c r="L4" s="1">
        <v>1</v>
      </c>
      <c r="M4" s="1">
        <v>217</v>
      </c>
      <c r="N4" s="1">
        <v>159</v>
      </c>
      <c r="O4" s="1">
        <v>208</v>
      </c>
      <c r="P4" s="1">
        <v>137</v>
      </c>
      <c r="Q4" s="1">
        <v>230</v>
      </c>
      <c r="R4" s="1">
        <v>154</v>
      </c>
      <c r="S4" s="1">
        <v>156</v>
      </c>
      <c r="V4" s="1">
        <v>1</v>
      </c>
      <c r="W4" s="1">
        <v>43</v>
      </c>
      <c r="X4" s="1">
        <v>24</v>
      </c>
      <c r="Y4" s="1">
        <v>41</v>
      </c>
      <c r="Z4" s="1">
        <v>24</v>
      </c>
      <c r="AA4" s="1">
        <v>49</v>
      </c>
      <c r="AB4" s="1">
        <v>5</v>
      </c>
      <c r="AC4" s="1">
        <v>98</v>
      </c>
    </row>
    <row r="5" spans="2:29" x14ac:dyDescent="0.15">
      <c r="B5" s="1">
        <v>2</v>
      </c>
      <c r="C5" s="1">
        <v>331</v>
      </c>
      <c r="D5" s="1">
        <v>331</v>
      </c>
      <c r="E5" s="1">
        <v>352</v>
      </c>
      <c r="F5" s="1">
        <v>355</v>
      </c>
      <c r="G5" s="1">
        <v>331</v>
      </c>
      <c r="H5" s="1">
        <v>357</v>
      </c>
      <c r="I5" s="1">
        <v>362</v>
      </c>
      <c r="L5" s="1">
        <v>2</v>
      </c>
      <c r="M5" s="1">
        <v>237</v>
      </c>
      <c r="N5" s="1">
        <v>174</v>
      </c>
      <c r="O5" s="1">
        <v>228</v>
      </c>
      <c r="P5" s="1">
        <v>149</v>
      </c>
      <c r="Q5" s="1">
        <v>248</v>
      </c>
      <c r="R5" s="1">
        <v>166</v>
      </c>
      <c r="S5" s="1">
        <v>167</v>
      </c>
      <c r="V5" s="1">
        <v>2</v>
      </c>
      <c r="W5" s="1">
        <v>45</v>
      </c>
      <c r="X5" s="1">
        <v>25</v>
      </c>
      <c r="Y5" s="1">
        <v>41</v>
      </c>
      <c r="Z5" s="1">
        <v>18</v>
      </c>
      <c r="AA5" s="1">
        <v>45</v>
      </c>
      <c r="AB5" s="1">
        <v>5</v>
      </c>
      <c r="AC5" s="1">
        <v>2</v>
      </c>
    </row>
    <row r="6" spans="2:29" x14ac:dyDescent="0.15">
      <c r="B6" s="1">
        <v>3</v>
      </c>
      <c r="C6" s="1">
        <v>282</v>
      </c>
      <c r="D6" s="1">
        <v>284</v>
      </c>
      <c r="E6" s="1">
        <v>308</v>
      </c>
      <c r="F6" s="1">
        <v>305</v>
      </c>
      <c r="G6" s="1">
        <v>282</v>
      </c>
      <c r="H6" s="1">
        <v>287</v>
      </c>
      <c r="I6" s="1">
        <v>297</v>
      </c>
      <c r="L6" s="1">
        <v>3</v>
      </c>
      <c r="M6" s="1">
        <v>216</v>
      </c>
      <c r="N6" s="1">
        <v>166</v>
      </c>
      <c r="O6" s="1">
        <v>203</v>
      </c>
      <c r="P6" s="1">
        <v>139</v>
      </c>
      <c r="Q6" s="1">
        <v>226</v>
      </c>
      <c r="R6" s="1">
        <v>157</v>
      </c>
      <c r="S6" s="1">
        <v>160</v>
      </c>
      <c r="V6" s="1">
        <v>3</v>
      </c>
      <c r="W6" s="1">
        <v>42</v>
      </c>
      <c r="X6" s="1">
        <v>30</v>
      </c>
      <c r="Y6" s="1">
        <v>42</v>
      </c>
      <c r="Z6" s="1">
        <v>22</v>
      </c>
      <c r="AA6" s="1">
        <v>44</v>
      </c>
      <c r="AB6" s="1">
        <v>2</v>
      </c>
      <c r="AC6" s="1">
        <v>2</v>
      </c>
    </row>
    <row r="7" spans="2:29" x14ac:dyDescent="0.15">
      <c r="B7" s="1">
        <v>4</v>
      </c>
      <c r="C7" s="1">
        <v>305</v>
      </c>
      <c r="D7" s="1">
        <v>305</v>
      </c>
      <c r="E7" s="1">
        <v>353</v>
      </c>
      <c r="F7" s="1">
        <v>334</v>
      </c>
      <c r="G7" s="1">
        <v>305</v>
      </c>
      <c r="H7" s="1">
        <v>306</v>
      </c>
      <c r="I7" s="1">
        <v>306</v>
      </c>
      <c r="L7" s="1">
        <v>4</v>
      </c>
      <c r="M7" s="1">
        <v>228</v>
      </c>
      <c r="N7" s="1">
        <v>170</v>
      </c>
      <c r="O7" s="1">
        <v>208</v>
      </c>
      <c r="P7" s="1">
        <v>148</v>
      </c>
      <c r="Q7" s="1">
        <v>240</v>
      </c>
      <c r="R7" s="1">
        <v>159</v>
      </c>
      <c r="S7" s="1">
        <v>161</v>
      </c>
      <c r="V7" s="1">
        <v>4</v>
      </c>
      <c r="W7" s="1">
        <v>42</v>
      </c>
      <c r="X7" s="1">
        <v>26</v>
      </c>
      <c r="Y7" s="1">
        <v>39</v>
      </c>
      <c r="Z7" s="1">
        <v>15</v>
      </c>
      <c r="AA7" s="1">
        <v>44</v>
      </c>
      <c r="AB7" s="1">
        <v>3</v>
      </c>
      <c r="AC7" s="1">
        <v>3</v>
      </c>
    </row>
    <row r="8" spans="2:29" x14ac:dyDescent="0.15">
      <c r="B8" s="1">
        <v>5</v>
      </c>
      <c r="C8" s="1">
        <v>305</v>
      </c>
      <c r="D8" s="1">
        <v>309</v>
      </c>
      <c r="E8" s="1">
        <v>326</v>
      </c>
      <c r="F8" s="1">
        <v>347</v>
      </c>
      <c r="G8" s="1">
        <v>305</v>
      </c>
      <c r="H8" s="1">
        <v>320</v>
      </c>
      <c r="I8" s="1">
        <v>320</v>
      </c>
      <c r="L8" s="1">
        <v>5</v>
      </c>
      <c r="M8" s="1">
        <v>225</v>
      </c>
      <c r="N8" s="1">
        <v>169</v>
      </c>
      <c r="O8" s="1">
        <v>212</v>
      </c>
      <c r="P8" s="1">
        <v>147</v>
      </c>
      <c r="Q8" s="1">
        <v>238</v>
      </c>
      <c r="R8" s="1">
        <v>156</v>
      </c>
      <c r="S8" s="1">
        <v>159</v>
      </c>
      <c r="V8" s="1">
        <v>5</v>
      </c>
      <c r="W8" s="1">
        <v>42</v>
      </c>
      <c r="X8" s="1">
        <v>28</v>
      </c>
      <c r="Y8" s="1">
        <v>40</v>
      </c>
      <c r="Z8" s="1">
        <v>24</v>
      </c>
      <c r="AA8" s="1">
        <v>49</v>
      </c>
      <c r="AB8" s="1">
        <v>2</v>
      </c>
      <c r="AC8" s="1">
        <v>3</v>
      </c>
    </row>
    <row r="9" spans="2:29" x14ac:dyDescent="0.15">
      <c r="B9" s="1">
        <v>6</v>
      </c>
      <c r="C9" s="1">
        <v>278</v>
      </c>
      <c r="D9" s="1">
        <v>291</v>
      </c>
      <c r="E9" s="1">
        <v>314</v>
      </c>
      <c r="F9" s="1">
        <v>309</v>
      </c>
      <c r="G9" s="1">
        <v>278</v>
      </c>
      <c r="H9" s="1">
        <v>293</v>
      </c>
      <c r="I9" s="1">
        <v>292</v>
      </c>
      <c r="L9" s="1">
        <v>6</v>
      </c>
      <c r="M9" s="1">
        <v>228</v>
      </c>
      <c r="N9" s="1">
        <v>176</v>
      </c>
      <c r="O9" s="1">
        <v>217</v>
      </c>
      <c r="P9" s="1">
        <v>149</v>
      </c>
      <c r="Q9" s="1">
        <v>239</v>
      </c>
      <c r="R9" s="1">
        <v>163</v>
      </c>
      <c r="S9" s="1">
        <v>166</v>
      </c>
      <c r="V9" s="1">
        <v>6</v>
      </c>
      <c r="W9" s="1">
        <v>44</v>
      </c>
      <c r="X9" s="1">
        <v>30</v>
      </c>
      <c r="Y9" s="1">
        <v>40</v>
      </c>
      <c r="Z9" s="1">
        <v>23</v>
      </c>
      <c r="AA9" s="1">
        <v>44</v>
      </c>
      <c r="AB9" s="1">
        <v>6</v>
      </c>
      <c r="AC9" s="1">
        <v>10</v>
      </c>
    </row>
    <row r="10" spans="2:29" x14ac:dyDescent="0.15">
      <c r="B10" s="1">
        <v>7</v>
      </c>
      <c r="C10" s="1">
        <v>328</v>
      </c>
      <c r="D10" s="1">
        <v>328</v>
      </c>
      <c r="E10" s="1">
        <v>359</v>
      </c>
      <c r="F10" s="1">
        <v>357</v>
      </c>
      <c r="G10" s="1">
        <v>330</v>
      </c>
      <c r="H10" s="1">
        <v>360</v>
      </c>
      <c r="I10" s="1">
        <v>360</v>
      </c>
      <c r="L10" s="1">
        <v>7</v>
      </c>
      <c r="M10" s="1">
        <v>232</v>
      </c>
      <c r="N10" s="1">
        <v>182</v>
      </c>
      <c r="O10" s="1">
        <v>219</v>
      </c>
      <c r="P10" s="1">
        <v>158</v>
      </c>
      <c r="Q10" s="1">
        <v>240</v>
      </c>
      <c r="R10" s="1">
        <v>167</v>
      </c>
      <c r="S10" s="1">
        <v>168</v>
      </c>
      <c r="V10" s="1">
        <v>7</v>
      </c>
      <c r="W10" s="1">
        <v>37</v>
      </c>
      <c r="X10" s="1">
        <v>30</v>
      </c>
      <c r="Y10" s="1">
        <v>35</v>
      </c>
      <c r="Z10" s="1">
        <v>27</v>
      </c>
      <c r="AA10" s="1">
        <v>42</v>
      </c>
      <c r="AB10" s="1">
        <v>4</v>
      </c>
      <c r="AC10" s="1">
        <v>1</v>
      </c>
    </row>
    <row r="11" spans="2:29" x14ac:dyDescent="0.15">
      <c r="B11" s="1">
        <v>8</v>
      </c>
      <c r="C11" s="1">
        <v>285</v>
      </c>
      <c r="D11" s="1">
        <v>288</v>
      </c>
      <c r="E11" s="1">
        <v>306</v>
      </c>
      <c r="F11" s="1">
        <v>323</v>
      </c>
      <c r="G11" s="1">
        <v>285</v>
      </c>
      <c r="H11" s="1">
        <v>323</v>
      </c>
      <c r="I11" s="1">
        <v>323</v>
      </c>
      <c r="L11" s="1">
        <v>8</v>
      </c>
      <c r="M11" s="1">
        <v>218</v>
      </c>
      <c r="N11" s="1">
        <v>167</v>
      </c>
      <c r="O11" s="1">
        <v>202</v>
      </c>
      <c r="P11" s="1">
        <v>138</v>
      </c>
      <c r="Q11" s="1">
        <v>229</v>
      </c>
      <c r="R11" s="1">
        <v>155</v>
      </c>
      <c r="S11" s="1">
        <v>157</v>
      </c>
      <c r="V11" s="1">
        <v>8</v>
      </c>
      <c r="W11" s="1">
        <v>40</v>
      </c>
      <c r="X11" s="1">
        <v>28</v>
      </c>
      <c r="Y11" s="1">
        <v>42</v>
      </c>
      <c r="Z11" s="1">
        <v>20</v>
      </c>
      <c r="AA11" s="1">
        <v>44</v>
      </c>
      <c r="AB11" s="1">
        <v>4</v>
      </c>
      <c r="AC11" s="1">
        <v>6</v>
      </c>
    </row>
    <row r="12" spans="2:29" x14ac:dyDescent="0.15">
      <c r="B12" s="1">
        <v>9</v>
      </c>
      <c r="C12" s="1">
        <v>352</v>
      </c>
      <c r="D12" s="1">
        <v>313</v>
      </c>
      <c r="E12" s="1">
        <v>325</v>
      </c>
      <c r="F12" s="1">
        <v>321</v>
      </c>
      <c r="G12" s="1">
        <v>303</v>
      </c>
      <c r="H12" s="1">
        <v>310</v>
      </c>
      <c r="I12" s="1">
        <v>310</v>
      </c>
      <c r="L12" s="1">
        <v>9</v>
      </c>
      <c r="M12" s="1">
        <v>274</v>
      </c>
      <c r="N12" s="1">
        <v>172</v>
      </c>
      <c r="O12" s="1">
        <v>218</v>
      </c>
      <c r="P12" s="1">
        <v>149</v>
      </c>
      <c r="Q12" s="1">
        <v>239</v>
      </c>
      <c r="R12" s="1">
        <v>165</v>
      </c>
      <c r="S12" s="1">
        <v>165</v>
      </c>
      <c r="V12" s="1">
        <v>9</v>
      </c>
      <c r="W12" s="1">
        <v>52</v>
      </c>
      <c r="X12" s="1">
        <v>28</v>
      </c>
      <c r="Y12" s="1">
        <v>41</v>
      </c>
      <c r="Z12" s="1">
        <v>27</v>
      </c>
      <c r="AA12" s="1">
        <v>39</v>
      </c>
      <c r="AB12" s="1">
        <v>3</v>
      </c>
      <c r="AC12" s="1">
        <v>4</v>
      </c>
    </row>
    <row r="13" spans="2:29" x14ac:dyDescent="0.15">
      <c r="B13" s="1"/>
      <c r="C13" s="1"/>
      <c r="D13" s="1"/>
      <c r="E13" s="1"/>
      <c r="F13" s="1"/>
      <c r="G13" s="1"/>
      <c r="H13" s="1"/>
      <c r="I13" s="1"/>
      <c r="L13" s="1"/>
      <c r="M13" s="1"/>
      <c r="N13" s="1"/>
      <c r="O13" s="1"/>
      <c r="P13" s="1"/>
      <c r="Q13" s="1"/>
      <c r="R13" s="1"/>
      <c r="S13" s="1"/>
      <c r="V13" s="1"/>
      <c r="W13" s="1"/>
      <c r="X13" s="1"/>
      <c r="Y13" s="1"/>
      <c r="Z13" s="1"/>
      <c r="AA13" s="1"/>
      <c r="AB13" s="1"/>
      <c r="AC13" s="1"/>
    </row>
    <row r="14" spans="2:29" x14ac:dyDescent="0.15">
      <c r="B14" s="1" t="s">
        <v>8</v>
      </c>
      <c r="C14" s="3">
        <f>AVERAGE(C3:C12)</f>
        <v>306</v>
      </c>
      <c r="D14" s="1">
        <f>AVERAGE(D3:D12)</f>
        <v>306.10000000000002</v>
      </c>
      <c r="E14" s="1">
        <f>AVERAGE(E3:E12)</f>
        <v>328.9</v>
      </c>
      <c r="F14" s="1">
        <f>AVERAGE(F3:F12)</f>
        <v>328.9</v>
      </c>
      <c r="G14" s="3">
        <f t="shared" ref="G14:H14" si="0">AVERAGE(G3:G12)</f>
        <v>301.3</v>
      </c>
      <c r="H14" s="1">
        <f t="shared" si="0"/>
        <v>319.60000000000002</v>
      </c>
      <c r="I14" s="1">
        <f>AVERAGE(I3:I12)</f>
        <v>321.10000000000002</v>
      </c>
      <c r="J14" s="2"/>
      <c r="L14" s="1" t="s">
        <v>8</v>
      </c>
      <c r="M14" s="1">
        <f>+AVERAGE(M3:M12)</f>
        <v>228.9</v>
      </c>
      <c r="N14" s="1">
        <f t="shared" ref="N14:S14" si="1">+AVERAGE(N3:N12)</f>
        <v>169.9</v>
      </c>
      <c r="O14" s="1">
        <f t="shared" si="1"/>
        <v>212.2</v>
      </c>
      <c r="P14" s="3">
        <f t="shared" si="1"/>
        <v>145.69999999999999</v>
      </c>
      <c r="Q14" s="1">
        <f t="shared" si="1"/>
        <v>235.8</v>
      </c>
      <c r="R14" s="1">
        <f t="shared" si="1"/>
        <v>159.69999999999999</v>
      </c>
      <c r="S14" s="1">
        <f t="shared" si="1"/>
        <v>161.4</v>
      </c>
      <c r="V14" s="1" t="s">
        <v>8</v>
      </c>
      <c r="W14" s="1">
        <f>+AVERAGE(W3:W12)</f>
        <v>42.6</v>
      </c>
      <c r="X14" s="1">
        <f t="shared" ref="X14:AC14" si="2">+AVERAGE(X3:X12)</f>
        <v>27.4</v>
      </c>
      <c r="Y14" s="1">
        <f t="shared" si="2"/>
        <v>40.299999999999997</v>
      </c>
      <c r="Z14" s="1">
        <f t="shared" si="2"/>
        <v>21.9</v>
      </c>
      <c r="AA14" s="1">
        <f t="shared" si="2"/>
        <v>44.3</v>
      </c>
      <c r="AB14" s="3">
        <f t="shared" si="2"/>
        <v>3.8</v>
      </c>
      <c r="AC14" s="3">
        <f t="shared" si="2"/>
        <v>13.2</v>
      </c>
    </row>
    <row r="16" spans="2:29" x14ac:dyDescent="0.15">
      <c r="B16" s="1" t="s">
        <v>11</v>
      </c>
      <c r="C16" s="1" t="s">
        <v>1</v>
      </c>
      <c r="D16" s="1" t="s">
        <v>2</v>
      </c>
      <c r="E16" s="1" t="s">
        <v>3</v>
      </c>
      <c r="F16" s="1" t="s">
        <v>4</v>
      </c>
      <c r="G16" s="1" t="s">
        <v>5</v>
      </c>
      <c r="H16" s="1" t="s">
        <v>6</v>
      </c>
      <c r="I16" s="1" t="s">
        <v>7</v>
      </c>
      <c r="L16" s="1" t="s">
        <v>12</v>
      </c>
      <c r="M16" s="1" t="s">
        <v>1</v>
      </c>
      <c r="N16" s="1" t="s">
        <v>2</v>
      </c>
      <c r="O16" s="1" t="s">
        <v>3</v>
      </c>
      <c r="P16" s="1" t="s">
        <v>4</v>
      </c>
      <c r="Q16" s="1" t="s">
        <v>5</v>
      </c>
      <c r="R16" s="1" t="s">
        <v>6</v>
      </c>
      <c r="S16" s="1" t="s">
        <v>7</v>
      </c>
    </row>
    <row r="17" spans="2:19" x14ac:dyDescent="0.15">
      <c r="B17" s="1">
        <v>0</v>
      </c>
      <c r="C17" s="1">
        <v>111</v>
      </c>
      <c r="D17" s="1">
        <v>69</v>
      </c>
      <c r="E17" s="1">
        <v>119</v>
      </c>
      <c r="F17" s="1">
        <v>94</v>
      </c>
      <c r="G17" s="1">
        <v>116</v>
      </c>
      <c r="H17" s="1">
        <v>5</v>
      </c>
      <c r="I17" s="1">
        <v>1</v>
      </c>
      <c r="L17" s="1">
        <v>0</v>
      </c>
      <c r="M17" s="1">
        <v>78.846000000000004</v>
      </c>
      <c r="N17" s="1">
        <v>76.397999999999996</v>
      </c>
      <c r="O17" s="1">
        <v>74.096000000000004</v>
      </c>
      <c r="P17" s="1">
        <v>72.141000000000005</v>
      </c>
      <c r="Q17" s="1">
        <v>78.846000000000004</v>
      </c>
      <c r="R17" s="1">
        <v>75</v>
      </c>
      <c r="S17" s="1">
        <v>75.926000000000002</v>
      </c>
    </row>
    <row r="18" spans="2:19" x14ac:dyDescent="0.15">
      <c r="B18" s="1">
        <v>1</v>
      </c>
      <c r="C18" s="1">
        <v>93</v>
      </c>
      <c r="D18" s="1">
        <v>94</v>
      </c>
      <c r="E18" s="1">
        <v>109</v>
      </c>
      <c r="F18" s="1">
        <v>85</v>
      </c>
      <c r="G18" s="1">
        <v>100</v>
      </c>
      <c r="H18" s="1">
        <v>2</v>
      </c>
      <c r="I18" s="1">
        <v>114</v>
      </c>
      <c r="L18" s="1">
        <v>1</v>
      </c>
      <c r="M18" s="1">
        <v>86.631</v>
      </c>
      <c r="N18" s="1">
        <v>84.241</v>
      </c>
      <c r="O18" s="1">
        <v>77.802999999999997</v>
      </c>
      <c r="P18" s="1">
        <v>82.256</v>
      </c>
      <c r="Q18" s="1">
        <v>86.631</v>
      </c>
      <c r="R18" s="1">
        <v>78.301000000000002</v>
      </c>
      <c r="S18" s="1">
        <v>77.066000000000003</v>
      </c>
    </row>
    <row r="19" spans="2:19" x14ac:dyDescent="0.15">
      <c r="B19" s="1">
        <v>2</v>
      </c>
      <c r="C19" s="1">
        <v>114</v>
      </c>
      <c r="D19" s="1">
        <v>111</v>
      </c>
      <c r="E19" s="1">
        <v>140</v>
      </c>
      <c r="F19" s="1">
        <v>116</v>
      </c>
      <c r="G19" s="1">
        <v>123</v>
      </c>
      <c r="H19" s="1">
        <v>8</v>
      </c>
      <c r="I19" s="1">
        <v>2</v>
      </c>
      <c r="L19" s="1">
        <v>2</v>
      </c>
      <c r="M19" s="1">
        <v>76.495000000000005</v>
      </c>
      <c r="N19" s="1">
        <v>76.495000000000005</v>
      </c>
      <c r="O19" s="1">
        <v>71.932000000000002</v>
      </c>
      <c r="P19" s="1">
        <v>71.323999999999998</v>
      </c>
      <c r="Q19" s="1">
        <v>76.495000000000005</v>
      </c>
      <c r="R19" s="1">
        <v>70.924000000000007</v>
      </c>
      <c r="S19" s="1">
        <v>69.944999999999993</v>
      </c>
    </row>
    <row r="20" spans="2:19" x14ac:dyDescent="0.15">
      <c r="B20" s="1">
        <v>3</v>
      </c>
      <c r="C20" s="1">
        <v>90</v>
      </c>
      <c r="D20" s="1">
        <v>83</v>
      </c>
      <c r="E20" s="1">
        <v>100</v>
      </c>
      <c r="F20" s="1">
        <v>79</v>
      </c>
      <c r="G20" s="1">
        <v>105</v>
      </c>
      <c r="H20" s="1">
        <v>3</v>
      </c>
      <c r="I20" s="1">
        <v>4</v>
      </c>
      <c r="L20" s="1">
        <v>3</v>
      </c>
      <c r="M20" s="1">
        <v>87.837000000000003</v>
      </c>
      <c r="N20" s="1">
        <v>31.218</v>
      </c>
      <c r="O20" s="1">
        <v>80.421999999999997</v>
      </c>
      <c r="P20" s="1">
        <v>31.213000000000001</v>
      </c>
      <c r="Q20" s="1">
        <v>87.837000000000003</v>
      </c>
      <c r="R20" s="1">
        <v>86.307000000000002</v>
      </c>
      <c r="S20" s="1">
        <v>83.400999999999996</v>
      </c>
    </row>
    <row r="21" spans="2:19" x14ac:dyDescent="0.15">
      <c r="B21" s="1">
        <v>4</v>
      </c>
      <c r="C21" s="1">
        <v>107</v>
      </c>
      <c r="D21" s="1">
        <v>60</v>
      </c>
      <c r="E21" s="1">
        <v>115</v>
      </c>
      <c r="F21" s="1">
        <v>84</v>
      </c>
      <c r="G21" s="1">
        <v>119</v>
      </c>
      <c r="H21" s="1">
        <v>2</v>
      </c>
      <c r="I21" s="1">
        <v>6</v>
      </c>
      <c r="L21" s="1">
        <v>4</v>
      </c>
      <c r="M21" s="1">
        <v>84.262</v>
      </c>
      <c r="N21" s="1">
        <v>84.262</v>
      </c>
      <c r="O21" s="1">
        <v>72.805000000000007</v>
      </c>
      <c r="P21" s="1">
        <v>76.945999999999998</v>
      </c>
      <c r="Q21" s="1">
        <v>84.262</v>
      </c>
      <c r="R21" s="1">
        <v>83.986999999999995</v>
      </c>
      <c r="S21" s="1">
        <v>83.986999999999995</v>
      </c>
    </row>
    <row r="22" spans="2:19" x14ac:dyDescent="0.15">
      <c r="B22" s="1">
        <v>5</v>
      </c>
      <c r="C22" s="1">
        <v>111</v>
      </c>
      <c r="D22" s="1">
        <v>81</v>
      </c>
      <c r="E22" s="1">
        <v>121</v>
      </c>
      <c r="F22" s="1">
        <v>64</v>
      </c>
      <c r="G22" s="1">
        <v>111</v>
      </c>
      <c r="H22" s="1">
        <v>7</v>
      </c>
      <c r="I22" s="1">
        <v>2</v>
      </c>
      <c r="L22" s="1">
        <v>5</v>
      </c>
      <c r="M22" s="1">
        <v>82.361000000000004</v>
      </c>
      <c r="N22" s="1">
        <v>81.293999999999997</v>
      </c>
      <c r="O22" s="1">
        <v>77.055000000000007</v>
      </c>
      <c r="P22" s="1">
        <v>72.391999999999996</v>
      </c>
      <c r="Q22" s="1">
        <v>82.361000000000004</v>
      </c>
      <c r="R22" s="1">
        <v>78.5</v>
      </c>
      <c r="S22" s="1">
        <v>78.5</v>
      </c>
    </row>
    <row r="23" spans="2:19" x14ac:dyDescent="0.15">
      <c r="B23" s="1">
        <v>6</v>
      </c>
      <c r="C23" s="1">
        <v>95</v>
      </c>
      <c r="D23" s="1">
        <v>87</v>
      </c>
      <c r="E23" s="1">
        <v>115</v>
      </c>
      <c r="F23" s="1">
        <v>80</v>
      </c>
      <c r="G23" s="1">
        <v>111</v>
      </c>
      <c r="H23" s="1">
        <v>15</v>
      </c>
      <c r="I23" s="1">
        <v>9</v>
      </c>
      <c r="L23" s="1">
        <v>6</v>
      </c>
      <c r="M23" s="1">
        <v>92.733999999999995</v>
      </c>
      <c r="N23" s="1">
        <v>88.590999999999994</v>
      </c>
      <c r="O23" s="1">
        <v>82.102000000000004</v>
      </c>
      <c r="P23" s="1">
        <v>83.43</v>
      </c>
      <c r="Q23" s="1">
        <v>92.733999999999995</v>
      </c>
      <c r="R23" s="1">
        <v>87.986000000000004</v>
      </c>
      <c r="S23" s="1">
        <v>88.287999999999997</v>
      </c>
    </row>
    <row r="24" spans="2:19" x14ac:dyDescent="0.15">
      <c r="B24" s="1">
        <v>7</v>
      </c>
      <c r="C24" s="1">
        <v>108</v>
      </c>
      <c r="D24" s="1">
        <v>96</v>
      </c>
      <c r="E24" s="1">
        <v>127</v>
      </c>
      <c r="F24" s="1">
        <v>90</v>
      </c>
      <c r="G24" s="1">
        <v>104</v>
      </c>
      <c r="H24" s="1">
        <v>2</v>
      </c>
      <c r="I24" s="1">
        <v>1</v>
      </c>
      <c r="L24" s="1">
        <v>7</v>
      </c>
      <c r="M24" s="1">
        <v>80</v>
      </c>
      <c r="N24" s="1">
        <v>80</v>
      </c>
      <c r="O24" s="1">
        <v>73.091999999999999</v>
      </c>
      <c r="P24" s="1">
        <v>73.501000000000005</v>
      </c>
      <c r="Q24" s="1">
        <v>79.515000000000001</v>
      </c>
      <c r="R24" s="1">
        <v>72.888999999999996</v>
      </c>
      <c r="S24" s="1">
        <v>72.888999999999996</v>
      </c>
    </row>
    <row r="25" spans="2:19" x14ac:dyDescent="0.15">
      <c r="B25" s="1">
        <v>8</v>
      </c>
      <c r="C25" s="1">
        <v>97</v>
      </c>
      <c r="D25" s="1">
        <v>89</v>
      </c>
      <c r="E25" s="1">
        <v>109</v>
      </c>
      <c r="F25" s="1">
        <v>74</v>
      </c>
      <c r="G25" s="1">
        <v>107</v>
      </c>
      <c r="H25" s="1">
        <v>6</v>
      </c>
      <c r="I25" s="1">
        <v>6</v>
      </c>
      <c r="L25" s="1">
        <v>8</v>
      </c>
      <c r="M25" s="1">
        <v>86.876999999999995</v>
      </c>
      <c r="N25" s="1">
        <v>85.971999999999994</v>
      </c>
      <c r="O25" s="1">
        <v>80.915000000000006</v>
      </c>
      <c r="P25" s="1">
        <v>76.656000000000006</v>
      </c>
      <c r="Q25" s="1">
        <v>86.876999999999995</v>
      </c>
      <c r="R25" s="1">
        <v>76.656000000000006</v>
      </c>
      <c r="S25" s="1">
        <v>76.656000000000006</v>
      </c>
    </row>
    <row r="26" spans="2:19" x14ac:dyDescent="0.15">
      <c r="B26" s="1">
        <v>9</v>
      </c>
      <c r="C26" s="1">
        <v>116</v>
      </c>
      <c r="D26" s="1">
        <v>61</v>
      </c>
      <c r="E26" s="1">
        <v>106</v>
      </c>
      <c r="F26" s="1">
        <v>65</v>
      </c>
      <c r="G26" s="1">
        <v>120</v>
      </c>
      <c r="H26" s="1">
        <v>3</v>
      </c>
      <c r="I26" s="1">
        <v>2</v>
      </c>
      <c r="L26" s="1">
        <v>9</v>
      </c>
      <c r="M26" s="1">
        <v>72.584999999999994</v>
      </c>
      <c r="N26" s="1">
        <v>81.629000000000005</v>
      </c>
      <c r="O26" s="1">
        <v>78.614999999999995</v>
      </c>
      <c r="P26" s="1">
        <v>79.594999999999999</v>
      </c>
      <c r="Q26" s="1">
        <v>84.322999999999993</v>
      </c>
      <c r="R26" s="1">
        <v>82.418999999999997</v>
      </c>
      <c r="S26" s="1">
        <v>82.418999999999997</v>
      </c>
    </row>
    <row r="27" spans="2:19" x14ac:dyDescent="0.15">
      <c r="B27" s="1"/>
      <c r="C27" s="1"/>
      <c r="D27" s="1"/>
      <c r="E27" s="1"/>
      <c r="F27" s="1"/>
      <c r="G27" s="1"/>
      <c r="H27" s="1"/>
      <c r="I27" s="1"/>
      <c r="L27" s="1"/>
      <c r="M27" s="1"/>
      <c r="N27" s="1"/>
      <c r="O27" s="1"/>
      <c r="P27" s="1"/>
      <c r="Q27" s="1"/>
      <c r="R27" s="1"/>
      <c r="S27" s="1"/>
    </row>
    <row r="28" spans="2:19" x14ac:dyDescent="0.15">
      <c r="B28" s="1" t="s">
        <v>8</v>
      </c>
      <c r="C28" s="1">
        <f>+AVERAGE(C17:C26)</f>
        <v>104.2</v>
      </c>
      <c r="D28" s="1">
        <f t="shared" ref="D28:I28" si="3">+AVERAGE(D17:D26)</f>
        <v>83.1</v>
      </c>
      <c r="E28" s="1">
        <f t="shared" si="3"/>
        <v>116.1</v>
      </c>
      <c r="F28" s="1">
        <f t="shared" si="3"/>
        <v>83.1</v>
      </c>
      <c r="G28" s="1">
        <f t="shared" si="3"/>
        <v>111.6</v>
      </c>
      <c r="H28" s="3">
        <f t="shared" si="3"/>
        <v>5.3</v>
      </c>
      <c r="I28" s="3">
        <f t="shared" si="3"/>
        <v>14.7</v>
      </c>
      <c r="L28" s="1" t="s">
        <v>8</v>
      </c>
      <c r="M28" s="1">
        <f>+AVERAGE(M17:M26)</f>
        <v>82.862800000000007</v>
      </c>
      <c r="N28" s="1">
        <f t="shared" ref="N28:S28" si="4">+AVERAGE(N17:N26)</f>
        <v>77.010000000000005</v>
      </c>
      <c r="O28" s="1">
        <f t="shared" si="4"/>
        <v>76.883700000000005</v>
      </c>
      <c r="P28" s="1">
        <f t="shared" si="4"/>
        <v>71.945399999999992</v>
      </c>
      <c r="Q28" s="1">
        <f t="shared" si="4"/>
        <v>83.988100000000003</v>
      </c>
      <c r="R28" s="1">
        <f t="shared" si="4"/>
        <v>79.296899999999994</v>
      </c>
      <c r="S28" s="1">
        <f t="shared" si="4"/>
        <v>78.907700000000006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2018-07-16T06:09:09Z</dcterms:created>
  <dcterms:modified xsi:type="dcterms:W3CDTF">2018-07-16T07:27:42Z</dcterms:modified>
</cp:coreProperties>
</file>