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1b16079\Desktop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O30" i="1"/>
  <c r="P30" i="1"/>
  <c r="Q30" i="1"/>
  <c r="R30" i="1"/>
  <c r="D30" i="1"/>
  <c r="E30" i="1"/>
  <c r="F30" i="1"/>
  <c r="G30" i="1"/>
  <c r="H30" i="1"/>
  <c r="I30" i="1"/>
  <c r="V15" i="1"/>
  <c r="W15" i="1"/>
  <c r="X15" i="1"/>
  <c r="Y15" i="1"/>
  <c r="Z15" i="1"/>
  <c r="AA15" i="1"/>
  <c r="M15" i="1"/>
  <c r="N15" i="1"/>
  <c r="O15" i="1"/>
  <c r="P15" i="1"/>
  <c r="Q15" i="1"/>
  <c r="R15" i="1"/>
  <c r="M30" i="1"/>
  <c r="N30" i="1"/>
  <c r="C30" i="1"/>
  <c r="L30" i="1"/>
  <c r="U15" i="1"/>
  <c r="L15" i="1"/>
  <c r="D15" i="1"/>
  <c r="E15" i="1"/>
  <c r="F15" i="1"/>
  <c r="G15" i="1"/>
  <c r="H15" i="1"/>
  <c r="I15" i="1"/>
  <c r="R29" i="1"/>
  <c r="M29" i="1"/>
  <c r="N29" i="1"/>
  <c r="O29" i="1"/>
  <c r="P29" i="1"/>
  <c r="Q29" i="1"/>
  <c r="L29" i="1"/>
  <c r="V14" i="1"/>
  <c r="W14" i="1"/>
  <c r="X14" i="1"/>
  <c r="Y14" i="1"/>
  <c r="Z14" i="1"/>
  <c r="AA14" i="1"/>
  <c r="U14" i="1"/>
  <c r="C29" i="1"/>
  <c r="D29" i="1"/>
  <c r="E29" i="1"/>
  <c r="F29" i="1"/>
  <c r="G29" i="1"/>
  <c r="H29" i="1"/>
  <c r="I29" i="1"/>
  <c r="M14" i="1"/>
  <c r="N14" i="1"/>
  <c r="O14" i="1"/>
  <c r="P14" i="1"/>
  <c r="Q14" i="1"/>
  <c r="R14" i="1"/>
  <c r="L14" i="1"/>
  <c r="I14" i="1"/>
  <c r="F14" i="1"/>
  <c r="E14" i="1"/>
  <c r="G14" i="1"/>
  <c r="H14" i="1"/>
  <c r="D14" i="1"/>
  <c r="C14" i="1"/>
</calcChain>
</file>

<file path=xl/sharedStrings.xml><?xml version="1.0" encoding="utf-8"?>
<sst xmlns="http://schemas.openxmlformats.org/spreadsheetml/2006/main" count="50" uniqueCount="14">
  <si>
    <t>総経過時間</t>
    <rPh sb="0" eb="1">
      <t>ソウ</t>
    </rPh>
    <rPh sb="1" eb="3">
      <t>ケイカ</t>
    </rPh>
    <rPh sb="3" eb="5">
      <t>ジカン</t>
    </rPh>
    <phoneticPr fontId="1"/>
  </si>
  <si>
    <t>FCFS</t>
    <phoneticPr fontId="1"/>
  </si>
  <si>
    <t>SPT</t>
    <phoneticPr fontId="1"/>
  </si>
  <si>
    <t>LPT</t>
    <phoneticPr fontId="1"/>
  </si>
  <si>
    <t>LWKR</t>
    <phoneticPr fontId="1"/>
  </si>
  <si>
    <t>MWKR</t>
    <phoneticPr fontId="1"/>
  </si>
  <si>
    <t>EDD</t>
    <phoneticPr fontId="1"/>
  </si>
  <si>
    <t>SLACK</t>
    <phoneticPr fontId="1"/>
  </si>
  <si>
    <t>平均</t>
    <rPh sb="0" eb="2">
      <t>ヘイキン</t>
    </rPh>
    <phoneticPr fontId="1"/>
  </si>
  <si>
    <t>平均滞留時間</t>
    <rPh sb="0" eb="2">
      <t>ヘイキン</t>
    </rPh>
    <rPh sb="2" eb="4">
      <t>タイリュウ</t>
    </rPh>
    <rPh sb="4" eb="6">
      <t>ジカン</t>
    </rPh>
    <phoneticPr fontId="1"/>
  </si>
  <si>
    <t>納期遅れジョブ数</t>
    <rPh sb="0" eb="2">
      <t>ノウキ</t>
    </rPh>
    <rPh sb="2" eb="3">
      <t>オク</t>
    </rPh>
    <rPh sb="7" eb="8">
      <t>カズ</t>
    </rPh>
    <phoneticPr fontId="1"/>
  </si>
  <si>
    <t>平均納期遅れ</t>
    <rPh sb="0" eb="2">
      <t>ヘイキン</t>
    </rPh>
    <rPh sb="2" eb="4">
      <t>ノウキ</t>
    </rPh>
    <rPh sb="4" eb="5">
      <t>オク</t>
    </rPh>
    <phoneticPr fontId="1"/>
  </si>
  <si>
    <t>平均稼働率</t>
    <rPh sb="0" eb="2">
      <t>ヘイキン</t>
    </rPh>
    <rPh sb="2" eb="4">
      <t>カドウ</t>
    </rPh>
    <rPh sb="4" eb="5">
      <t>リツ</t>
    </rPh>
    <phoneticPr fontId="1"/>
  </si>
  <si>
    <t>標準偏差</t>
    <rPh sb="0" eb="2">
      <t>ヒョウジュン</t>
    </rPh>
    <rPh sb="2" eb="4">
      <t>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</si>
</sst>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0"/>
  <sheetViews>
    <sheetView tabSelected="1" topLeftCell="B1" zoomScale="90" zoomScaleNormal="90" workbookViewId="0">
      <selection activeCell="E41" sqref="E41"/>
    </sheetView>
  </sheetViews>
  <sheetFormatPr defaultRowHeight="13.5" x14ac:dyDescent="0.15"/>
  <cols>
    <col min="1" max="1" width="11" bestFit="1" customWidth="1"/>
    <col min="2" max="2" width="13" bestFit="1" customWidth="1"/>
    <col min="11" max="11" width="13" bestFit="1" customWidth="1"/>
    <col min="20" max="20" width="15.125" bestFit="1" customWidth="1"/>
  </cols>
  <sheetData>
    <row r="2" spans="2:27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K2" s="1" t="s">
        <v>9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T2" s="1" t="s">
        <v>10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</row>
    <row r="3" spans="2:27" x14ac:dyDescent="0.15">
      <c r="B3" s="1">
        <v>0</v>
      </c>
      <c r="C3" s="1">
        <v>251</v>
      </c>
      <c r="D3" s="1">
        <v>257</v>
      </c>
      <c r="E3" s="1">
        <v>264</v>
      </c>
      <c r="F3" s="1">
        <v>269</v>
      </c>
      <c r="G3" s="1">
        <v>247</v>
      </c>
      <c r="H3" s="1">
        <v>257</v>
      </c>
      <c r="I3" s="1">
        <v>258</v>
      </c>
      <c r="K3" s="1">
        <v>0</v>
      </c>
      <c r="L3" s="1">
        <v>179</v>
      </c>
      <c r="M3" s="1">
        <v>133</v>
      </c>
      <c r="N3" s="1">
        <v>170</v>
      </c>
      <c r="O3" s="1">
        <v>117</v>
      </c>
      <c r="P3" s="1">
        <v>183</v>
      </c>
      <c r="Q3" s="1">
        <v>130</v>
      </c>
      <c r="R3" s="1">
        <v>130</v>
      </c>
      <c r="T3" s="1">
        <v>0</v>
      </c>
      <c r="U3" s="1">
        <v>32</v>
      </c>
      <c r="V3" s="1">
        <v>22</v>
      </c>
      <c r="W3" s="1">
        <v>37</v>
      </c>
      <c r="X3" s="1">
        <v>17</v>
      </c>
      <c r="Y3" s="1">
        <v>37</v>
      </c>
      <c r="Z3" s="1">
        <v>5</v>
      </c>
      <c r="AA3" s="1">
        <v>6</v>
      </c>
    </row>
    <row r="4" spans="2:27" x14ac:dyDescent="0.15">
      <c r="B4" s="1">
        <v>1</v>
      </c>
      <c r="C4" s="1">
        <v>242</v>
      </c>
      <c r="D4" s="1">
        <v>250</v>
      </c>
      <c r="E4" s="1">
        <v>270</v>
      </c>
      <c r="F4" s="1">
        <v>281</v>
      </c>
      <c r="G4" s="1">
        <v>242</v>
      </c>
      <c r="H4" s="1">
        <v>266</v>
      </c>
      <c r="I4" s="1">
        <v>266</v>
      </c>
      <c r="K4" s="1">
        <v>1</v>
      </c>
      <c r="L4" s="1">
        <v>177</v>
      </c>
      <c r="M4" s="1">
        <v>136</v>
      </c>
      <c r="N4" s="1">
        <v>174</v>
      </c>
      <c r="O4" s="1">
        <v>120</v>
      </c>
      <c r="P4" s="1">
        <v>187</v>
      </c>
      <c r="Q4" s="1">
        <v>135</v>
      </c>
      <c r="R4" s="1">
        <v>134</v>
      </c>
      <c r="T4" s="1">
        <v>1</v>
      </c>
      <c r="U4" s="1">
        <v>36</v>
      </c>
      <c r="V4" s="1">
        <v>19</v>
      </c>
      <c r="W4" s="1">
        <v>37</v>
      </c>
      <c r="X4" s="1">
        <v>15</v>
      </c>
      <c r="Y4" s="1">
        <v>38</v>
      </c>
      <c r="Z4" s="1">
        <v>4</v>
      </c>
      <c r="AA4" s="1">
        <v>4</v>
      </c>
    </row>
    <row r="5" spans="2:27" x14ac:dyDescent="0.15">
      <c r="B5" s="1">
        <v>2</v>
      </c>
      <c r="C5" s="1">
        <v>233</v>
      </c>
      <c r="D5" s="1">
        <v>242</v>
      </c>
      <c r="E5" s="1">
        <v>255</v>
      </c>
      <c r="F5" s="1">
        <v>266</v>
      </c>
      <c r="G5" s="1">
        <v>233</v>
      </c>
      <c r="H5" s="1">
        <v>257</v>
      </c>
      <c r="I5" s="1">
        <v>258</v>
      </c>
      <c r="K5" s="1">
        <v>2</v>
      </c>
      <c r="L5" s="1">
        <v>181</v>
      </c>
      <c r="M5" s="1">
        <v>135</v>
      </c>
      <c r="N5" s="1">
        <v>167</v>
      </c>
      <c r="O5" s="1">
        <v>122</v>
      </c>
      <c r="P5" s="1">
        <v>193</v>
      </c>
      <c r="Q5" s="1">
        <v>130</v>
      </c>
      <c r="R5" s="1">
        <v>134</v>
      </c>
      <c r="T5" s="1">
        <v>2</v>
      </c>
      <c r="U5" s="1">
        <v>36</v>
      </c>
      <c r="V5" s="1">
        <v>23</v>
      </c>
      <c r="W5" s="1">
        <v>31</v>
      </c>
      <c r="X5" s="1">
        <v>19</v>
      </c>
      <c r="Y5" s="1">
        <v>39</v>
      </c>
      <c r="Z5" s="1">
        <v>4</v>
      </c>
      <c r="AA5" s="1">
        <v>6</v>
      </c>
    </row>
    <row r="6" spans="2:27" x14ac:dyDescent="0.15">
      <c r="B6" s="1">
        <v>3</v>
      </c>
      <c r="C6" s="1">
        <v>248</v>
      </c>
      <c r="D6" s="1">
        <v>262</v>
      </c>
      <c r="E6" s="1">
        <v>268</v>
      </c>
      <c r="F6" s="1">
        <v>275</v>
      </c>
      <c r="G6" s="1">
        <v>248</v>
      </c>
      <c r="H6" s="1">
        <v>273</v>
      </c>
      <c r="I6" s="1">
        <v>273</v>
      </c>
      <c r="K6" s="1">
        <v>3</v>
      </c>
      <c r="L6" s="1">
        <v>179</v>
      </c>
      <c r="M6" s="1">
        <v>134</v>
      </c>
      <c r="N6" s="1">
        <v>179</v>
      </c>
      <c r="O6" s="1">
        <v>121</v>
      </c>
      <c r="P6" s="1">
        <v>190</v>
      </c>
      <c r="Q6" s="1">
        <v>136</v>
      </c>
      <c r="R6" s="1">
        <v>139</v>
      </c>
      <c r="T6" s="1">
        <v>3</v>
      </c>
      <c r="U6" s="1">
        <v>33</v>
      </c>
      <c r="V6" s="1">
        <v>23</v>
      </c>
      <c r="W6" s="1">
        <v>38</v>
      </c>
      <c r="X6" s="1">
        <v>21</v>
      </c>
      <c r="Y6" s="1">
        <v>36</v>
      </c>
      <c r="Z6" s="1">
        <v>9</v>
      </c>
      <c r="AA6" s="1">
        <v>12</v>
      </c>
    </row>
    <row r="7" spans="2:27" x14ac:dyDescent="0.15">
      <c r="B7" s="1">
        <v>4</v>
      </c>
      <c r="C7" s="1">
        <v>228</v>
      </c>
      <c r="D7" s="1">
        <v>231</v>
      </c>
      <c r="E7" s="1">
        <v>252</v>
      </c>
      <c r="F7" s="1">
        <v>239</v>
      </c>
      <c r="G7" s="1">
        <v>223</v>
      </c>
      <c r="H7" s="1">
        <v>270</v>
      </c>
      <c r="I7" s="1">
        <v>267</v>
      </c>
      <c r="K7" s="1">
        <v>4</v>
      </c>
      <c r="L7" s="1">
        <v>175</v>
      </c>
      <c r="M7" s="1">
        <v>140</v>
      </c>
      <c r="N7" s="1">
        <v>165</v>
      </c>
      <c r="O7" s="1">
        <v>118</v>
      </c>
      <c r="P7" s="1">
        <v>185</v>
      </c>
      <c r="Q7" s="1">
        <v>135</v>
      </c>
      <c r="R7" s="1">
        <v>136</v>
      </c>
      <c r="T7" s="1">
        <v>4</v>
      </c>
      <c r="U7" s="1">
        <v>33</v>
      </c>
      <c r="V7" s="1">
        <v>24</v>
      </c>
      <c r="W7" s="1">
        <v>32</v>
      </c>
      <c r="X7" s="1">
        <v>17</v>
      </c>
      <c r="Y7" s="1">
        <v>35</v>
      </c>
      <c r="Z7" s="1">
        <v>5</v>
      </c>
      <c r="AA7" s="1">
        <v>6</v>
      </c>
    </row>
    <row r="8" spans="2:27" x14ac:dyDescent="0.15">
      <c r="B8" s="1">
        <v>5</v>
      </c>
      <c r="C8" s="1">
        <v>242</v>
      </c>
      <c r="D8" s="1">
        <v>242</v>
      </c>
      <c r="E8" s="1">
        <v>268</v>
      </c>
      <c r="F8" s="1">
        <v>271</v>
      </c>
      <c r="G8" s="1">
        <v>242</v>
      </c>
      <c r="H8" s="1">
        <v>251</v>
      </c>
      <c r="I8" s="1">
        <v>243</v>
      </c>
      <c r="K8" s="1">
        <v>5</v>
      </c>
      <c r="L8" s="1">
        <v>182</v>
      </c>
      <c r="M8" s="1">
        <v>143</v>
      </c>
      <c r="N8" s="1">
        <v>171</v>
      </c>
      <c r="O8" s="1">
        <v>123</v>
      </c>
      <c r="P8" s="1">
        <v>191</v>
      </c>
      <c r="Q8" s="1">
        <v>130</v>
      </c>
      <c r="R8" s="1">
        <v>133</v>
      </c>
      <c r="T8" s="1">
        <v>5</v>
      </c>
      <c r="U8" s="1">
        <v>31</v>
      </c>
      <c r="V8" s="1">
        <v>22</v>
      </c>
      <c r="W8" s="1">
        <v>34</v>
      </c>
      <c r="X8" s="1">
        <v>14</v>
      </c>
      <c r="Y8" s="1">
        <v>34</v>
      </c>
      <c r="Z8" s="1">
        <v>0</v>
      </c>
      <c r="AA8" s="1">
        <v>4</v>
      </c>
    </row>
    <row r="9" spans="2:27" x14ac:dyDescent="0.15">
      <c r="B9" s="1">
        <v>6</v>
      </c>
      <c r="C9" s="1">
        <v>234</v>
      </c>
      <c r="D9" s="1">
        <v>237</v>
      </c>
      <c r="E9" s="1">
        <v>267</v>
      </c>
      <c r="F9" s="1">
        <v>274</v>
      </c>
      <c r="G9" s="1">
        <v>232</v>
      </c>
      <c r="H9" s="1">
        <v>241</v>
      </c>
      <c r="I9" s="1">
        <v>244</v>
      </c>
      <c r="K9" s="1">
        <v>6</v>
      </c>
      <c r="L9" s="1">
        <v>183</v>
      </c>
      <c r="M9" s="1">
        <v>140</v>
      </c>
      <c r="N9" s="1">
        <v>173</v>
      </c>
      <c r="O9" s="1">
        <v>121</v>
      </c>
      <c r="P9" s="1">
        <v>191</v>
      </c>
      <c r="Q9" s="1">
        <v>131</v>
      </c>
      <c r="R9" s="1">
        <v>132</v>
      </c>
      <c r="T9" s="1">
        <v>6</v>
      </c>
      <c r="U9" s="1">
        <v>36</v>
      </c>
      <c r="V9" s="1">
        <v>24</v>
      </c>
      <c r="W9" s="1">
        <v>37</v>
      </c>
      <c r="X9" s="1">
        <v>14</v>
      </c>
      <c r="Y9" s="1">
        <v>37</v>
      </c>
      <c r="Z9" s="1">
        <v>6</v>
      </c>
      <c r="AA9" s="1">
        <v>6</v>
      </c>
    </row>
    <row r="10" spans="2:27" x14ac:dyDescent="0.15">
      <c r="B10" s="1">
        <v>7</v>
      </c>
      <c r="C10" s="1">
        <v>252</v>
      </c>
      <c r="D10" s="1">
        <v>262</v>
      </c>
      <c r="E10" s="1">
        <v>278</v>
      </c>
      <c r="F10" s="1">
        <v>280</v>
      </c>
      <c r="G10" s="1">
        <v>252</v>
      </c>
      <c r="H10" s="1">
        <v>268</v>
      </c>
      <c r="I10" s="1">
        <v>268</v>
      </c>
      <c r="K10" s="1">
        <v>7</v>
      </c>
      <c r="L10" s="1">
        <v>190</v>
      </c>
      <c r="M10" s="1">
        <v>146</v>
      </c>
      <c r="N10" s="1">
        <v>182</v>
      </c>
      <c r="O10" s="1">
        <v>127</v>
      </c>
      <c r="P10" s="1">
        <v>199</v>
      </c>
      <c r="Q10" s="1">
        <v>139</v>
      </c>
      <c r="R10" s="1">
        <v>140</v>
      </c>
      <c r="S10" s="2"/>
      <c r="T10" s="1">
        <v>7</v>
      </c>
      <c r="U10" s="1">
        <v>34</v>
      </c>
      <c r="V10" s="1">
        <v>24</v>
      </c>
      <c r="W10" s="1">
        <v>33</v>
      </c>
      <c r="X10" s="1">
        <v>17</v>
      </c>
      <c r="Y10" s="1">
        <v>34</v>
      </c>
      <c r="Z10" s="1">
        <v>1</v>
      </c>
      <c r="AA10" s="1">
        <v>1</v>
      </c>
    </row>
    <row r="11" spans="2:27" x14ac:dyDescent="0.15">
      <c r="B11" s="1">
        <v>8</v>
      </c>
      <c r="C11" s="1">
        <v>244</v>
      </c>
      <c r="D11" s="1">
        <v>238</v>
      </c>
      <c r="E11" s="1">
        <v>275</v>
      </c>
      <c r="F11" s="1">
        <v>268</v>
      </c>
      <c r="G11" s="1">
        <v>237</v>
      </c>
      <c r="H11" s="1">
        <v>250</v>
      </c>
      <c r="I11" s="1">
        <v>246</v>
      </c>
      <c r="K11" s="1">
        <v>8</v>
      </c>
      <c r="L11" s="1">
        <v>190</v>
      </c>
      <c r="M11" s="1">
        <v>145</v>
      </c>
      <c r="N11" s="1">
        <v>175</v>
      </c>
      <c r="O11" s="1">
        <v>125</v>
      </c>
      <c r="P11" s="1">
        <v>195</v>
      </c>
      <c r="Q11" s="1">
        <v>135</v>
      </c>
      <c r="R11" s="1">
        <v>136</v>
      </c>
      <c r="T11" s="1">
        <v>8</v>
      </c>
      <c r="U11" s="1">
        <v>33</v>
      </c>
      <c r="V11" s="1">
        <v>24</v>
      </c>
      <c r="W11" s="1">
        <v>33</v>
      </c>
      <c r="X11" s="1">
        <v>19</v>
      </c>
      <c r="Y11" s="1">
        <v>37</v>
      </c>
      <c r="Z11" s="1">
        <v>6</v>
      </c>
      <c r="AA11" s="1">
        <v>7</v>
      </c>
    </row>
    <row r="12" spans="2:27" x14ac:dyDescent="0.15">
      <c r="B12" s="1">
        <v>9</v>
      </c>
      <c r="C12" s="1">
        <v>287</v>
      </c>
      <c r="D12" s="1">
        <v>289</v>
      </c>
      <c r="E12" s="1">
        <v>317</v>
      </c>
      <c r="F12" s="1">
        <v>316</v>
      </c>
      <c r="G12" s="1">
        <v>287</v>
      </c>
      <c r="H12" s="1">
        <v>311</v>
      </c>
      <c r="I12" s="1">
        <v>311</v>
      </c>
      <c r="K12" s="1">
        <v>9</v>
      </c>
      <c r="L12" s="1">
        <v>187</v>
      </c>
      <c r="M12" s="1">
        <v>148</v>
      </c>
      <c r="N12" s="1">
        <v>188</v>
      </c>
      <c r="O12" s="1">
        <v>139</v>
      </c>
      <c r="P12" s="1">
        <v>198</v>
      </c>
      <c r="Q12" s="1">
        <v>150</v>
      </c>
      <c r="R12" s="1">
        <v>151</v>
      </c>
      <c r="T12" s="1">
        <v>9</v>
      </c>
      <c r="U12" s="1">
        <v>35</v>
      </c>
      <c r="V12" s="1">
        <v>26</v>
      </c>
      <c r="W12" s="1">
        <v>37</v>
      </c>
      <c r="X12" s="1">
        <v>20</v>
      </c>
      <c r="Y12" s="1">
        <v>39</v>
      </c>
      <c r="Z12" s="1">
        <v>1</v>
      </c>
      <c r="AA12" s="1">
        <v>1</v>
      </c>
    </row>
    <row r="13" spans="2:27" x14ac:dyDescent="0.15"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R13" s="1"/>
      <c r="T13" s="1"/>
      <c r="U13" s="1"/>
      <c r="V13" s="1"/>
      <c r="W13" s="1"/>
      <c r="X13" s="1"/>
      <c r="Y13" s="1"/>
      <c r="Z13" s="1"/>
      <c r="AA13" s="1"/>
    </row>
    <row r="14" spans="2:27" x14ac:dyDescent="0.15">
      <c r="B14" s="1" t="s">
        <v>8</v>
      </c>
      <c r="C14" s="1">
        <f>AVERAGE(C3:C12)</f>
        <v>246.1</v>
      </c>
      <c r="D14" s="1">
        <f>AVERAGE(D3:D12)</f>
        <v>251</v>
      </c>
      <c r="E14" s="1">
        <f>AVERAGE(E3:E12)</f>
        <v>271.39999999999998</v>
      </c>
      <c r="F14" s="1">
        <f>AVERAGE(F3:F12)</f>
        <v>273.89999999999998</v>
      </c>
      <c r="G14" s="1">
        <f t="shared" ref="E14:I14" si="0">AVERAGE(G3:G12)</f>
        <v>244.3</v>
      </c>
      <c r="H14" s="1">
        <f t="shared" si="0"/>
        <v>264.39999999999998</v>
      </c>
      <c r="I14" s="1">
        <f>AVERAGE(I3:I12)</f>
        <v>263.39999999999998</v>
      </c>
      <c r="K14" s="1" t="s">
        <v>8</v>
      </c>
      <c r="L14" s="1">
        <f>AVERAGE(L3:L12)</f>
        <v>182.3</v>
      </c>
      <c r="M14" s="1">
        <f t="shared" ref="M14:R14" si="1">AVERAGE(M3:M12)</f>
        <v>140</v>
      </c>
      <c r="N14" s="1">
        <f t="shared" si="1"/>
        <v>174.4</v>
      </c>
      <c r="O14" s="1">
        <f t="shared" si="1"/>
        <v>123.3</v>
      </c>
      <c r="P14" s="1">
        <f t="shared" si="1"/>
        <v>191.2</v>
      </c>
      <c r="Q14" s="1">
        <f t="shared" si="1"/>
        <v>135.1</v>
      </c>
      <c r="R14" s="1">
        <f t="shared" si="1"/>
        <v>136.5</v>
      </c>
      <c r="T14" s="1" t="s">
        <v>8</v>
      </c>
      <c r="U14" s="1">
        <f>AVERAGE(U3:U12)</f>
        <v>33.9</v>
      </c>
      <c r="V14" s="1">
        <f t="shared" ref="V14:AA14" si="2">AVERAGE(V3:V12)</f>
        <v>23.1</v>
      </c>
      <c r="W14" s="1">
        <f t="shared" si="2"/>
        <v>34.9</v>
      </c>
      <c r="X14" s="1">
        <f t="shared" si="2"/>
        <v>17.3</v>
      </c>
      <c r="Y14" s="1">
        <f t="shared" si="2"/>
        <v>36.6</v>
      </c>
      <c r="Z14" s="1">
        <f t="shared" si="2"/>
        <v>4.0999999999999996</v>
      </c>
      <c r="AA14" s="1">
        <f t="shared" si="2"/>
        <v>5.3</v>
      </c>
    </row>
    <row r="15" spans="2:27" x14ac:dyDescent="0.15">
      <c r="B15" s="1" t="s">
        <v>13</v>
      </c>
      <c r="C15" s="1">
        <f>STDEVP(C3:C12)</f>
        <v>15.552813250341559</v>
      </c>
      <c r="D15" s="1">
        <f>STDEVP(D3:D12)</f>
        <v>16.278820596099706</v>
      </c>
      <c r="E15" s="1">
        <f t="shared" ref="D15:I15" si="3">STDEVP(E3:E12)</f>
        <v>16.971741218861428</v>
      </c>
      <c r="F15" s="1">
        <f t="shared" si="3"/>
        <v>17.913402803487671</v>
      </c>
      <c r="G15" s="1">
        <f t="shared" si="3"/>
        <v>16.43198101264726</v>
      </c>
      <c r="H15" s="1">
        <f t="shared" si="3"/>
        <v>18.265815065307105</v>
      </c>
      <c r="I15" s="1">
        <f t="shared" si="3"/>
        <v>18.84781154404935</v>
      </c>
      <c r="K15" s="1" t="s">
        <v>13</v>
      </c>
      <c r="L15" s="1">
        <f>STDEVP(L3:L12)</f>
        <v>4.9608467019249849</v>
      </c>
      <c r="M15" s="1">
        <f t="shared" ref="M15:R15" si="4">STDEVP(M3:M12)</f>
        <v>5.0990195135927845</v>
      </c>
      <c r="N15" s="1">
        <f t="shared" si="4"/>
        <v>6.6362640092148233</v>
      </c>
      <c r="O15" s="1">
        <f t="shared" si="4"/>
        <v>5.9506302187247364</v>
      </c>
      <c r="P15" s="1">
        <f t="shared" si="4"/>
        <v>4.9959983987187186</v>
      </c>
      <c r="Q15" s="1">
        <f t="shared" si="4"/>
        <v>5.7697486947006622</v>
      </c>
      <c r="R15" s="1">
        <f t="shared" si="4"/>
        <v>5.6258332716140815</v>
      </c>
      <c r="T15" s="1" t="s">
        <v>13</v>
      </c>
      <c r="U15" s="1">
        <f>STDEVP(U3:U12)</f>
        <v>1.7000000000000002</v>
      </c>
      <c r="V15" s="1">
        <f t="shared" ref="V15:AA15" si="5">STDEVP(V3:V12)</f>
        <v>1.7578395831246949</v>
      </c>
      <c r="W15" s="1">
        <f t="shared" si="5"/>
        <v>2.4269322199023193</v>
      </c>
      <c r="X15" s="1">
        <f t="shared" si="5"/>
        <v>2.3259406699226015</v>
      </c>
      <c r="Y15" s="1">
        <f t="shared" si="5"/>
        <v>1.7435595774162695</v>
      </c>
      <c r="Z15" s="1">
        <f t="shared" si="5"/>
        <v>2.6248809496813372</v>
      </c>
      <c r="AA15" s="1">
        <f t="shared" si="5"/>
        <v>3.0016662039607267</v>
      </c>
    </row>
    <row r="17" spans="2:18" x14ac:dyDescent="0.15">
      <c r="B17" s="1" t="s">
        <v>11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K17" s="1" t="s">
        <v>12</v>
      </c>
      <c r="L17" s="1" t="s">
        <v>1</v>
      </c>
      <c r="M17" s="1" t="s">
        <v>2</v>
      </c>
      <c r="N17" s="1" t="s">
        <v>3</v>
      </c>
      <c r="O17" s="1" t="s">
        <v>4</v>
      </c>
      <c r="P17" s="1" t="s">
        <v>5</v>
      </c>
      <c r="Q17" s="1" t="s">
        <v>6</v>
      </c>
      <c r="R17" s="1" t="s">
        <v>7</v>
      </c>
    </row>
    <row r="18" spans="2:18" x14ac:dyDescent="0.15">
      <c r="B18" s="1">
        <v>0</v>
      </c>
      <c r="C18" s="1">
        <v>92</v>
      </c>
      <c r="D18" s="1">
        <v>63</v>
      </c>
      <c r="E18" s="1">
        <v>87</v>
      </c>
      <c r="F18" s="1">
        <v>68</v>
      </c>
      <c r="G18" s="1">
        <v>84</v>
      </c>
      <c r="H18" s="1">
        <v>8</v>
      </c>
      <c r="I18" s="1">
        <v>3</v>
      </c>
      <c r="K18" s="1">
        <v>0</v>
      </c>
      <c r="L18" s="1">
        <v>77.569999999999993</v>
      </c>
      <c r="M18" s="1">
        <v>75.759</v>
      </c>
      <c r="N18" s="1">
        <v>73.75</v>
      </c>
      <c r="O18" s="1">
        <v>72.379000000000005</v>
      </c>
      <c r="P18" s="1">
        <v>78.825999999999993</v>
      </c>
      <c r="Q18" s="1">
        <v>75.759</v>
      </c>
      <c r="R18" s="1">
        <v>75.465000000000003</v>
      </c>
    </row>
    <row r="19" spans="2:18" x14ac:dyDescent="0.15">
      <c r="B19" s="1">
        <v>1</v>
      </c>
      <c r="C19" s="1">
        <v>79</v>
      </c>
      <c r="D19" s="1">
        <v>80</v>
      </c>
      <c r="E19" s="1">
        <v>90</v>
      </c>
      <c r="F19" s="1">
        <v>88</v>
      </c>
      <c r="G19" s="1">
        <v>90</v>
      </c>
      <c r="H19" s="1">
        <v>2</v>
      </c>
      <c r="I19" s="1">
        <v>1</v>
      </c>
      <c r="K19" s="1">
        <v>1</v>
      </c>
      <c r="L19" s="1">
        <v>83.058000000000007</v>
      </c>
      <c r="M19" s="1">
        <v>80.400000000000006</v>
      </c>
      <c r="N19" s="1">
        <v>74.444000000000003</v>
      </c>
      <c r="O19" s="1">
        <v>71.53</v>
      </c>
      <c r="P19" s="1">
        <v>83.058000000000007</v>
      </c>
      <c r="Q19" s="1">
        <v>75.563999999999993</v>
      </c>
      <c r="R19" s="1">
        <v>75.563999999999993</v>
      </c>
    </row>
    <row r="20" spans="2:18" x14ac:dyDescent="0.15">
      <c r="B20" s="1">
        <v>2</v>
      </c>
      <c r="C20" s="1">
        <v>74</v>
      </c>
      <c r="D20" s="1">
        <v>71</v>
      </c>
      <c r="E20" s="1">
        <v>93</v>
      </c>
      <c r="F20" s="1">
        <v>66</v>
      </c>
      <c r="G20" s="1">
        <v>83</v>
      </c>
      <c r="H20" s="1">
        <v>4</v>
      </c>
      <c r="I20" s="1">
        <v>4</v>
      </c>
      <c r="K20" s="1">
        <v>2</v>
      </c>
      <c r="L20" s="1">
        <v>85.751000000000005</v>
      </c>
      <c r="M20" s="1">
        <v>82.561999999999998</v>
      </c>
      <c r="N20" s="1">
        <v>78.352999999999994</v>
      </c>
      <c r="O20" s="1">
        <v>75.113</v>
      </c>
      <c r="P20" s="1">
        <v>85.751000000000005</v>
      </c>
      <c r="Q20" s="1">
        <v>77.742999999999995</v>
      </c>
      <c r="R20" s="1">
        <v>77.441999999999993</v>
      </c>
    </row>
    <row r="21" spans="2:18" x14ac:dyDescent="0.15">
      <c r="B21" s="1">
        <v>3</v>
      </c>
      <c r="C21" s="1">
        <v>86</v>
      </c>
      <c r="D21" s="1">
        <v>67</v>
      </c>
      <c r="E21" s="1">
        <v>93</v>
      </c>
      <c r="F21" s="1">
        <v>64</v>
      </c>
      <c r="G21" s="1">
        <v>98</v>
      </c>
      <c r="H21" s="1">
        <v>4</v>
      </c>
      <c r="I21" s="1">
        <v>5</v>
      </c>
      <c r="K21" s="1">
        <v>3</v>
      </c>
      <c r="L21" s="1">
        <v>78.548000000000002</v>
      </c>
      <c r="M21" s="1">
        <v>74.350999999999999</v>
      </c>
      <c r="N21" s="1">
        <v>72.686999999999998</v>
      </c>
      <c r="O21" s="1">
        <v>70.835999999999999</v>
      </c>
      <c r="P21" s="1">
        <v>78.548000000000002</v>
      </c>
      <c r="Q21" s="1">
        <v>71.355000000000004</v>
      </c>
      <c r="R21" s="1">
        <v>71.355000000000004</v>
      </c>
    </row>
    <row r="22" spans="2:18" x14ac:dyDescent="0.15">
      <c r="B22" s="1">
        <v>4</v>
      </c>
      <c r="C22" s="1">
        <v>81</v>
      </c>
      <c r="D22" s="1">
        <v>74</v>
      </c>
      <c r="E22" s="1">
        <v>78</v>
      </c>
      <c r="F22" s="1">
        <v>76</v>
      </c>
      <c r="G22" s="1">
        <v>83</v>
      </c>
      <c r="H22" s="1">
        <v>7</v>
      </c>
      <c r="I22" s="1">
        <v>5</v>
      </c>
      <c r="K22" s="1">
        <v>4</v>
      </c>
      <c r="L22" s="1">
        <v>88.114000000000004</v>
      </c>
      <c r="M22" s="1">
        <v>86.97</v>
      </c>
      <c r="N22" s="1">
        <v>79.721999999999994</v>
      </c>
      <c r="O22" s="1">
        <v>84.058999999999997</v>
      </c>
      <c r="P22" s="1">
        <v>90.09</v>
      </c>
      <c r="Q22" s="1">
        <v>74.406999999999996</v>
      </c>
      <c r="R22" s="1">
        <v>75.242999999999995</v>
      </c>
    </row>
    <row r="23" spans="2:18" x14ac:dyDescent="0.15">
      <c r="B23" s="1">
        <v>5</v>
      </c>
      <c r="C23" s="1">
        <v>95</v>
      </c>
      <c r="D23" s="1">
        <v>56</v>
      </c>
      <c r="E23" s="1">
        <v>96</v>
      </c>
      <c r="F23" s="1">
        <v>72</v>
      </c>
      <c r="G23" s="1">
        <v>98</v>
      </c>
      <c r="H23" s="1">
        <v>0</v>
      </c>
      <c r="I23" s="1">
        <v>7</v>
      </c>
      <c r="K23" s="1">
        <v>5</v>
      </c>
      <c r="L23" s="1">
        <v>84.38</v>
      </c>
      <c r="M23" s="1">
        <v>84.38</v>
      </c>
      <c r="N23" s="1">
        <v>76.194000000000003</v>
      </c>
      <c r="O23" s="1">
        <v>75.350999999999999</v>
      </c>
      <c r="P23" s="1">
        <v>84.38</v>
      </c>
      <c r="Q23" s="1">
        <v>81.355000000000004</v>
      </c>
      <c r="R23" s="1">
        <v>84.033000000000001</v>
      </c>
    </row>
    <row r="24" spans="2:18" x14ac:dyDescent="0.15">
      <c r="B24" s="1">
        <v>6</v>
      </c>
      <c r="C24" s="1">
        <v>90</v>
      </c>
      <c r="D24" s="1">
        <v>73</v>
      </c>
      <c r="E24" s="1">
        <v>79</v>
      </c>
      <c r="F24" s="1">
        <v>77</v>
      </c>
      <c r="G24" s="1">
        <v>95</v>
      </c>
      <c r="H24" s="1">
        <v>4</v>
      </c>
      <c r="I24" s="1">
        <v>5</v>
      </c>
      <c r="K24" s="1">
        <v>6</v>
      </c>
      <c r="L24" s="1">
        <v>86.025999999999996</v>
      </c>
      <c r="M24" s="1">
        <v>84.936999999999998</v>
      </c>
      <c r="N24" s="1">
        <v>75.393000000000001</v>
      </c>
      <c r="O24" s="1">
        <v>73.466999999999999</v>
      </c>
      <c r="P24" s="1">
        <v>86.766999999999996</v>
      </c>
      <c r="Q24" s="1">
        <v>83.527000000000001</v>
      </c>
      <c r="R24" s="1">
        <v>82.5</v>
      </c>
    </row>
    <row r="25" spans="2:18" x14ac:dyDescent="0.15">
      <c r="B25" s="1">
        <v>7</v>
      </c>
      <c r="C25" s="1">
        <v>88</v>
      </c>
      <c r="D25" s="1">
        <v>64</v>
      </c>
      <c r="E25" s="1">
        <v>97</v>
      </c>
      <c r="F25" s="1">
        <v>95</v>
      </c>
      <c r="G25" s="1">
        <v>97</v>
      </c>
      <c r="H25" s="1">
        <v>21</v>
      </c>
      <c r="I25" s="1">
        <v>7</v>
      </c>
      <c r="K25" s="1">
        <v>7</v>
      </c>
      <c r="L25" s="1">
        <v>83.531999999999996</v>
      </c>
      <c r="M25" s="1">
        <v>80.343999999999994</v>
      </c>
      <c r="N25" s="1">
        <v>75.718999999999994</v>
      </c>
      <c r="O25" s="1">
        <v>75.179000000000002</v>
      </c>
      <c r="P25" s="1">
        <v>83.531999999999996</v>
      </c>
      <c r="Q25" s="1">
        <v>78.545000000000002</v>
      </c>
      <c r="R25" s="1">
        <v>78.545000000000002</v>
      </c>
    </row>
    <row r="26" spans="2:18" x14ac:dyDescent="0.15">
      <c r="B26" s="1">
        <v>8</v>
      </c>
      <c r="C26" s="1">
        <v>89</v>
      </c>
      <c r="D26" s="1">
        <v>68</v>
      </c>
      <c r="E26" s="1">
        <v>83</v>
      </c>
      <c r="F26" s="1">
        <v>81</v>
      </c>
      <c r="G26" s="1">
        <v>85</v>
      </c>
      <c r="H26" s="1">
        <v>6</v>
      </c>
      <c r="I26" s="1">
        <v>6</v>
      </c>
      <c r="K26" s="1">
        <v>8</v>
      </c>
      <c r="L26" s="1">
        <v>83.893000000000001</v>
      </c>
      <c r="M26" s="1">
        <v>86.007999999999996</v>
      </c>
      <c r="N26" s="1">
        <v>74.436000000000007</v>
      </c>
      <c r="O26" s="1">
        <v>76.381</v>
      </c>
      <c r="P26" s="1">
        <v>86.370999999999995</v>
      </c>
      <c r="Q26" s="1">
        <v>81.88</v>
      </c>
      <c r="R26" s="1">
        <v>83.210999999999999</v>
      </c>
    </row>
    <row r="27" spans="2:18" x14ac:dyDescent="0.15">
      <c r="B27" s="1">
        <v>9</v>
      </c>
      <c r="C27" s="1">
        <v>84</v>
      </c>
      <c r="D27" s="1">
        <v>79</v>
      </c>
      <c r="E27" s="1">
        <v>90</v>
      </c>
      <c r="F27" s="1">
        <v>107</v>
      </c>
      <c r="G27" s="1">
        <v>87</v>
      </c>
      <c r="H27" s="1">
        <v>7</v>
      </c>
      <c r="I27" s="1">
        <v>1</v>
      </c>
      <c r="K27" s="1">
        <v>9</v>
      </c>
      <c r="L27" s="1">
        <v>72.369</v>
      </c>
      <c r="M27" s="1">
        <v>71.869</v>
      </c>
      <c r="N27" s="1">
        <v>65.521000000000001</v>
      </c>
      <c r="O27" s="1">
        <v>65.727999999999994</v>
      </c>
      <c r="P27" s="1">
        <v>72.369</v>
      </c>
      <c r="Q27" s="1">
        <v>66.784999999999997</v>
      </c>
      <c r="R27" s="1">
        <v>66.784999999999997</v>
      </c>
    </row>
    <row r="28" spans="2:18" x14ac:dyDescent="0.15">
      <c r="B28" s="1"/>
      <c r="C28" s="1"/>
      <c r="D28" s="1"/>
      <c r="E28" s="1"/>
      <c r="F28" s="1"/>
      <c r="G28" s="1"/>
      <c r="H28" s="1"/>
      <c r="I28" s="1"/>
      <c r="K28" s="1"/>
      <c r="L28" s="1"/>
      <c r="M28" s="1"/>
      <c r="N28" s="1"/>
      <c r="O28" s="1"/>
      <c r="P28" s="1"/>
      <c r="Q28" s="1"/>
      <c r="R28" s="1"/>
    </row>
    <row r="29" spans="2:18" x14ac:dyDescent="0.15">
      <c r="B29" s="1" t="s">
        <v>8</v>
      </c>
      <c r="C29" s="1">
        <f>AVERAGE(C18:C27)</f>
        <v>85.8</v>
      </c>
      <c r="D29" s="1">
        <f t="shared" ref="D29:I29" si="6">AVERAGE(D18:D27)</f>
        <v>69.5</v>
      </c>
      <c r="E29" s="1">
        <f t="shared" si="6"/>
        <v>88.6</v>
      </c>
      <c r="F29" s="1">
        <f t="shared" si="6"/>
        <v>79.400000000000006</v>
      </c>
      <c r="G29" s="1">
        <f t="shared" si="6"/>
        <v>90</v>
      </c>
      <c r="H29" s="1">
        <f t="shared" si="6"/>
        <v>6.3</v>
      </c>
      <c r="I29" s="1">
        <f t="shared" si="6"/>
        <v>4.4000000000000004</v>
      </c>
      <c r="K29" s="1" t="s">
        <v>8</v>
      </c>
      <c r="L29" s="1">
        <f>AVERAGE(L18:L27)</f>
        <v>82.324100000000016</v>
      </c>
      <c r="M29" s="1">
        <f t="shared" ref="M29:Q29" si="7">AVERAGE(M18:M27)</f>
        <v>80.75800000000001</v>
      </c>
      <c r="N29" s="1">
        <f t="shared" si="7"/>
        <v>74.621899999999997</v>
      </c>
      <c r="O29" s="1">
        <f t="shared" si="7"/>
        <v>74.002299999999991</v>
      </c>
      <c r="P29" s="1">
        <f t="shared" si="7"/>
        <v>82.969200000000015</v>
      </c>
      <c r="Q29" s="1">
        <f t="shared" si="7"/>
        <v>76.691999999999993</v>
      </c>
      <c r="R29" s="1">
        <f>AVERAGE(R18:R27)</f>
        <v>77.014300000000006</v>
      </c>
    </row>
    <row r="30" spans="2:18" x14ac:dyDescent="0.15">
      <c r="B30" s="1" t="s">
        <v>13</v>
      </c>
      <c r="C30" s="1">
        <f>STDEVP(C18:C27)</f>
        <v>6.0630025564896481</v>
      </c>
      <c r="D30" s="1">
        <f t="shared" ref="D30:I30" si="8">STDEVP(D18:D27)</f>
        <v>7.0604532432415414</v>
      </c>
      <c r="E30" s="1">
        <f t="shared" si="8"/>
        <v>6.3749509802036908</v>
      </c>
      <c r="F30" s="1">
        <f t="shared" si="8"/>
        <v>13.03993865016243</v>
      </c>
      <c r="G30" s="1">
        <f t="shared" si="8"/>
        <v>6.0827625302982193</v>
      </c>
      <c r="H30" s="1">
        <f t="shared" si="8"/>
        <v>5.4230987451824992</v>
      </c>
      <c r="I30" s="1">
        <f t="shared" si="8"/>
        <v>2.0591260281974</v>
      </c>
      <c r="K30" s="1" t="s">
        <v>13</v>
      </c>
      <c r="L30" s="1">
        <f>STDEVP(L18:L27)</f>
        <v>4.5124368904174172</v>
      </c>
      <c r="M30" s="1">
        <f>STDEVP(M18:M27)</f>
        <v>4.9532041750769764</v>
      </c>
      <c r="N30" s="1">
        <f>STDEVP(N18:N27)</f>
        <v>3.6276505468415765</v>
      </c>
      <c r="O30" s="1">
        <f t="shared" ref="O30:R30" si="9">STDEVP(O18:O27)</f>
        <v>4.4582071519838555</v>
      </c>
      <c r="P30" s="1">
        <f t="shared" si="9"/>
        <v>4.8562544579130122</v>
      </c>
      <c r="Q30" s="1">
        <f t="shared" si="9"/>
        <v>4.8364311635750594</v>
      </c>
      <c r="R30" s="1">
        <f t="shared" si="9"/>
        <v>5.143807676225852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2018-07-16T06:09:09Z</dcterms:created>
  <dcterms:modified xsi:type="dcterms:W3CDTF">2018-07-16T07:12:43Z</dcterms:modified>
</cp:coreProperties>
</file>