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adai\literacy\lec06\"/>
    </mc:Choice>
  </mc:AlternateContent>
  <bookViews>
    <workbookView xWindow="0" yWindow="0" windowWidth="28800" windowHeight="12450" firstSheet="1" activeTab="1"/>
  </bookViews>
  <sheets>
    <sheet name="Sheet1" sheetId="1" r:id="rId1"/>
    <sheet name="Graph1" sheetId="6" r:id="rId2"/>
    <sheet name="case2" sheetId="4" r:id="rId3"/>
    <sheet name="Sheet2" sheetId="5" r:id="rId4"/>
    <sheet name="case1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3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3" i="5"/>
  <c r="G21" i="4" l="1"/>
  <c r="E21" i="4"/>
  <c r="D21" i="4"/>
  <c r="C21" i="4"/>
  <c r="B21" i="4"/>
  <c r="F21" i="4" s="1"/>
  <c r="G20" i="4"/>
  <c r="E20" i="4"/>
  <c r="B20" i="4"/>
  <c r="D20" i="4" s="1"/>
  <c r="G19" i="4"/>
  <c r="E19" i="4"/>
  <c r="D19" i="4"/>
  <c r="C19" i="4"/>
  <c r="B19" i="4"/>
  <c r="F19" i="4" s="1"/>
  <c r="E18" i="4"/>
  <c r="B18" i="4"/>
  <c r="D18" i="4" s="1"/>
  <c r="G17" i="4"/>
  <c r="E17" i="4"/>
  <c r="D17" i="4"/>
  <c r="C17" i="4"/>
  <c r="B17" i="4"/>
  <c r="F17" i="4" s="1"/>
  <c r="E16" i="4"/>
  <c r="B16" i="4"/>
  <c r="D16" i="4" s="1"/>
  <c r="G15" i="4"/>
  <c r="E15" i="4"/>
  <c r="D15" i="4"/>
  <c r="C15" i="4"/>
  <c r="B15" i="4"/>
  <c r="F15" i="4" s="1"/>
  <c r="E14" i="4"/>
  <c r="B14" i="4"/>
  <c r="D14" i="4" s="1"/>
  <c r="G13" i="4"/>
  <c r="E13" i="4"/>
  <c r="D13" i="4"/>
  <c r="C13" i="4"/>
  <c r="B13" i="4"/>
  <c r="F13" i="4" s="1"/>
  <c r="E12" i="4"/>
  <c r="C12" i="4"/>
  <c r="B12" i="4"/>
  <c r="D12" i="4" s="1"/>
  <c r="G11" i="4"/>
  <c r="E11" i="4"/>
  <c r="D11" i="4"/>
  <c r="C11" i="4"/>
  <c r="B11" i="4"/>
  <c r="F11" i="4" s="1"/>
  <c r="E10" i="4"/>
  <c r="B10" i="4"/>
  <c r="D10" i="4" s="1"/>
  <c r="G9" i="4"/>
  <c r="E9" i="4"/>
  <c r="D9" i="4"/>
  <c r="C9" i="4"/>
  <c r="B9" i="4"/>
  <c r="F9" i="4" s="1"/>
  <c r="E8" i="4"/>
  <c r="B8" i="4"/>
  <c r="D8" i="4" s="1"/>
  <c r="G7" i="4"/>
  <c r="E7" i="4"/>
  <c r="D7" i="4"/>
  <c r="C7" i="4"/>
  <c r="B7" i="4"/>
  <c r="F7" i="4" s="1"/>
  <c r="E6" i="4"/>
  <c r="B6" i="4"/>
  <c r="D6" i="4" s="1"/>
  <c r="G5" i="4"/>
  <c r="E5" i="4"/>
  <c r="D5" i="4"/>
  <c r="C5" i="4"/>
  <c r="B5" i="4"/>
  <c r="F5" i="4" s="1"/>
  <c r="E4" i="4"/>
  <c r="B4" i="4"/>
  <c r="D4" i="4" s="1"/>
  <c r="G3" i="4"/>
  <c r="E3" i="4"/>
  <c r="D3" i="4"/>
  <c r="C3" i="4"/>
  <c r="B3" i="4"/>
  <c r="F3" i="4" s="1"/>
  <c r="C3" i="2"/>
  <c r="E5" i="2"/>
  <c r="D6" i="2"/>
  <c r="C7" i="2"/>
  <c r="G7" i="2"/>
  <c r="E9" i="2"/>
  <c r="D10" i="2"/>
  <c r="C11" i="2"/>
  <c r="G11" i="2"/>
  <c r="E13" i="2"/>
  <c r="D14" i="2"/>
  <c r="C15" i="2"/>
  <c r="G15" i="2"/>
  <c r="E17" i="2"/>
  <c r="D18" i="2"/>
  <c r="C19" i="2"/>
  <c r="G19" i="2"/>
  <c r="E21" i="2"/>
  <c r="E3" i="2"/>
  <c r="B4" i="2"/>
  <c r="C4" i="2" s="1"/>
  <c r="B5" i="2"/>
  <c r="F5" i="2" s="1"/>
  <c r="B6" i="2"/>
  <c r="E6" i="2" s="1"/>
  <c r="B7" i="2"/>
  <c r="D7" i="2" s="1"/>
  <c r="B8" i="2"/>
  <c r="C8" i="2" s="1"/>
  <c r="B9" i="2"/>
  <c r="F9" i="2" s="1"/>
  <c r="B10" i="2"/>
  <c r="E10" i="2" s="1"/>
  <c r="B11" i="2"/>
  <c r="D11" i="2" s="1"/>
  <c r="B12" i="2"/>
  <c r="C12" i="2" s="1"/>
  <c r="B13" i="2"/>
  <c r="F13" i="2" s="1"/>
  <c r="B14" i="2"/>
  <c r="E14" i="2" s="1"/>
  <c r="B15" i="2"/>
  <c r="D15" i="2" s="1"/>
  <c r="B16" i="2"/>
  <c r="C16" i="2" s="1"/>
  <c r="B17" i="2"/>
  <c r="F17" i="2" s="1"/>
  <c r="B18" i="2"/>
  <c r="E18" i="2" s="1"/>
  <c r="B19" i="2"/>
  <c r="D19" i="2" s="1"/>
  <c r="B20" i="2"/>
  <c r="C20" i="2" s="1"/>
  <c r="B21" i="2"/>
  <c r="F21" i="2" s="1"/>
  <c r="B3" i="2"/>
  <c r="F3" i="2" s="1"/>
  <c r="E8" i="1"/>
  <c r="D8" i="1"/>
  <c r="C8" i="1"/>
  <c r="B8" i="1"/>
  <c r="E7" i="1"/>
  <c r="E6" i="1"/>
  <c r="E5" i="1"/>
  <c r="E4" i="1"/>
  <c r="E3" i="1"/>
  <c r="F4" i="4" l="1"/>
  <c r="F6" i="4"/>
  <c r="F8" i="4"/>
  <c r="F10" i="4"/>
  <c r="F12" i="4"/>
  <c r="F14" i="4"/>
  <c r="F16" i="4"/>
  <c r="F18" i="4"/>
  <c r="F20" i="4"/>
  <c r="G8" i="4"/>
  <c r="C4" i="4"/>
  <c r="G4" i="4"/>
  <c r="C6" i="4"/>
  <c r="G6" i="4"/>
  <c r="C8" i="4"/>
  <c r="C10" i="4"/>
  <c r="G10" i="4"/>
  <c r="G12" i="4"/>
  <c r="C14" i="4"/>
  <c r="G14" i="4"/>
  <c r="C16" i="4"/>
  <c r="G16" i="4"/>
  <c r="C18" i="4"/>
  <c r="G18" i="4"/>
  <c r="C20" i="4"/>
  <c r="F12" i="2"/>
  <c r="F8" i="2"/>
  <c r="F4" i="2"/>
  <c r="D3" i="2"/>
  <c r="D21" i="2"/>
  <c r="E20" i="2"/>
  <c r="F19" i="2"/>
  <c r="G18" i="2"/>
  <c r="C18" i="2"/>
  <c r="D17" i="2"/>
  <c r="E16" i="2"/>
  <c r="F15" i="2"/>
  <c r="G14" i="2"/>
  <c r="C14" i="2"/>
  <c r="D13" i="2"/>
  <c r="E12" i="2"/>
  <c r="F11" i="2"/>
  <c r="G10" i="2"/>
  <c r="C10" i="2"/>
  <c r="D9" i="2"/>
  <c r="E8" i="2"/>
  <c r="F7" i="2"/>
  <c r="G6" i="2"/>
  <c r="C6" i="2"/>
  <c r="D5" i="2"/>
  <c r="E4" i="2"/>
  <c r="F20" i="2"/>
  <c r="F16" i="2"/>
  <c r="G3" i="2"/>
  <c r="G21" i="2"/>
  <c r="C21" i="2"/>
  <c r="D20" i="2"/>
  <c r="E19" i="2"/>
  <c r="F18" i="2"/>
  <c r="G17" i="2"/>
  <c r="C17" i="2"/>
  <c r="D16" i="2"/>
  <c r="E15" i="2"/>
  <c r="F14" i="2"/>
  <c r="G13" i="2"/>
  <c r="C13" i="2"/>
  <c r="D12" i="2"/>
  <c r="E11" i="2"/>
  <c r="F10" i="2"/>
  <c r="G9" i="2"/>
  <c r="C9" i="2"/>
  <c r="D8" i="2"/>
  <c r="E7" i="2"/>
  <c r="F6" i="2"/>
  <c r="G5" i="2"/>
  <c r="C5" i="2"/>
  <c r="D4" i="2"/>
  <c r="G20" i="2"/>
  <c r="G16" i="2"/>
  <c r="G12" i="2"/>
  <c r="G8" i="2"/>
  <c r="G4" i="2"/>
</calcChain>
</file>

<file path=xl/sharedStrings.xml><?xml version="1.0" encoding="utf-8"?>
<sst xmlns="http://schemas.openxmlformats.org/spreadsheetml/2006/main" count="18" uniqueCount="16">
  <si>
    <t>名前</t>
    <rPh sb="0" eb="2">
      <t>ナマエ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</si>
  <si>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</si>
  <si>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</si>
  <si>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</si>
  <si>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</si>
  <si>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</si>
  <si>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平均</t>
    <rPh sb="0" eb="2">
      <t>ヘイキン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</si>
  <si>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</si>
  <si>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</si>
  <si>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</si>
  <si>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合計</t>
    <rPh sb="0" eb="2">
      <t>ゴウケイ</t>
    </rPh>
    <phoneticPr fontId="1"/>
  </si>
  <si>
    <t>各教科の得点</t>
    <rPh sb="0" eb="3">
      <t>カクキョウカ</t>
    </rPh>
    <rPh sb="4" eb="6">
      <t>トクテン</t>
    </rPh>
    <phoneticPr fontId="1"/>
  </si>
  <si>
    <t>度</t>
    <rPh sb="0" eb="1">
      <t>ド</t>
    </rPh>
    <phoneticPr fontId="1"/>
  </si>
  <si>
    <t>ラジアン</t>
    <phoneticPr fontId="1"/>
  </si>
  <si>
    <t>𝑎𝑎</t>
    <phoneticPr fontId="1"/>
  </si>
  <si>
    <t>rad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</si>
</sst>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387884310920727E-2"/>
          <c:y val="7.3575361997068114E-2"/>
          <c:w val="0.73853424563944181"/>
          <c:h val="0.81967057974666346"/>
        </c:manualLayout>
      </c:layout>
      <c:surface3DChart>
        <c:wireframe val="1"/>
        <c:ser>
          <c:idx val="0"/>
          <c:order val="0"/>
          <c:tx>
            <c:strRef>
              <c:f>Sheet2!$A$3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Sheet2!$C$3:$U$3</c:f>
              <c:numCache>
                <c:formatCode>General</c:formatCode>
                <c:ptCount val="19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  <c:pt idx="10">
                  <c:v>3.0153689607045793E-2</c:v>
                </c:pt>
                <c:pt idx="11">
                  <c:v>0.11697777844051097</c:v>
                </c:pt>
                <c:pt idx="12">
                  <c:v>0.24999999999999978</c:v>
                </c:pt>
                <c:pt idx="13">
                  <c:v>0.41317591116653485</c:v>
                </c:pt>
                <c:pt idx="14">
                  <c:v>0.58682408883346493</c:v>
                </c:pt>
                <c:pt idx="15">
                  <c:v>0.75000000000000011</c:v>
                </c:pt>
                <c:pt idx="16">
                  <c:v>0.88302222155948884</c:v>
                </c:pt>
                <c:pt idx="17">
                  <c:v>0.9698463103929541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Sheet2!$C$4:$U$4</c:f>
              <c:numCache>
                <c:formatCode>General</c:formatCode>
                <c:ptCount val="19"/>
                <c:pt idx="0">
                  <c:v>1.0301536896070458</c:v>
                </c:pt>
                <c:pt idx="1">
                  <c:v>0.99999999999999989</c:v>
                </c:pt>
                <c:pt idx="2">
                  <c:v>0.91317591116653485</c:v>
                </c:pt>
                <c:pt idx="3">
                  <c:v>0.7801536896070459</c:v>
                </c:pt>
                <c:pt idx="4">
                  <c:v>0.61697777844051094</c:v>
                </c:pt>
                <c:pt idx="5">
                  <c:v>0.44332960077358063</c:v>
                </c:pt>
                <c:pt idx="6">
                  <c:v>0.2801536896070459</c:v>
                </c:pt>
                <c:pt idx="7">
                  <c:v>0.14713146804755686</c:v>
                </c:pt>
                <c:pt idx="8">
                  <c:v>6.0307379214091635E-2</c:v>
                </c:pt>
                <c:pt idx="9">
                  <c:v>3.0153689607045803E-2</c:v>
                </c:pt>
                <c:pt idx="10">
                  <c:v>6.03073792140916E-2</c:v>
                </c:pt>
                <c:pt idx="11">
                  <c:v>0.14713146804755678</c:v>
                </c:pt>
                <c:pt idx="12">
                  <c:v>0.28015368960704556</c:v>
                </c:pt>
                <c:pt idx="13">
                  <c:v>0.44332960077358063</c:v>
                </c:pt>
                <c:pt idx="14">
                  <c:v>0.61697777844051072</c:v>
                </c:pt>
                <c:pt idx="15">
                  <c:v>0.7801536896070459</c:v>
                </c:pt>
                <c:pt idx="16">
                  <c:v>0.91317591116653463</c:v>
                </c:pt>
                <c:pt idx="17">
                  <c:v>0.99999999999999989</c:v>
                </c:pt>
                <c:pt idx="18">
                  <c:v>1.0301536896070458</c:v>
                </c:pt>
              </c:numCache>
            </c:numRef>
          </c:val>
        </c:ser>
        <c:ser>
          <c:idx val="2"/>
          <c:order val="2"/>
          <c:tx>
            <c:v>20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Sheet2!$C$5:$U$5</c:f>
              <c:numCache>
                <c:formatCode>General</c:formatCode>
                <c:ptCount val="19"/>
                <c:pt idx="0">
                  <c:v>1.116977778440511</c:v>
                </c:pt>
                <c:pt idx="1">
                  <c:v>1.086824088833465</c:v>
                </c:pt>
                <c:pt idx="2">
                  <c:v>1</c:v>
                </c:pt>
                <c:pt idx="3">
                  <c:v>0.86697777844051105</c:v>
                </c:pt>
                <c:pt idx="4">
                  <c:v>0.70380186727397609</c:v>
                </c:pt>
                <c:pt idx="5">
                  <c:v>0.53015368960704579</c:v>
                </c:pt>
                <c:pt idx="6">
                  <c:v>0.36697777844051105</c:v>
                </c:pt>
                <c:pt idx="7">
                  <c:v>0.23395555688102201</c:v>
                </c:pt>
                <c:pt idx="8">
                  <c:v>0.14713146804755681</c:v>
                </c:pt>
                <c:pt idx="9">
                  <c:v>0.11697777844051097</c:v>
                </c:pt>
                <c:pt idx="10">
                  <c:v>0.14713146804755675</c:v>
                </c:pt>
                <c:pt idx="11">
                  <c:v>0.23395555688102193</c:v>
                </c:pt>
                <c:pt idx="12">
                  <c:v>0.36697777844051072</c:v>
                </c:pt>
                <c:pt idx="13">
                  <c:v>0.53015368960704579</c:v>
                </c:pt>
                <c:pt idx="14">
                  <c:v>0.70380186727397587</c:v>
                </c:pt>
                <c:pt idx="15">
                  <c:v>0.86697777844051105</c:v>
                </c:pt>
                <c:pt idx="16">
                  <c:v>0.99999999999999978</c:v>
                </c:pt>
                <c:pt idx="17">
                  <c:v>1.086824088833465</c:v>
                </c:pt>
                <c:pt idx="18">
                  <c:v>1.116977778440511</c:v>
                </c:pt>
              </c:numCache>
            </c:numRef>
          </c:val>
        </c:ser>
        <c:ser>
          <c:idx val="3"/>
          <c:order val="3"/>
          <c:tx>
            <c:v>30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Sheet2!$C$6:$U$6</c:f>
              <c:numCache>
                <c:formatCode>General</c:formatCode>
                <c:ptCount val="19"/>
                <c:pt idx="0">
                  <c:v>1.25</c:v>
                </c:pt>
                <c:pt idx="1">
                  <c:v>1.219846310392954</c:v>
                </c:pt>
                <c:pt idx="2">
                  <c:v>1.133022221559489</c:v>
                </c:pt>
                <c:pt idx="3">
                  <c:v>1</c:v>
                </c:pt>
                <c:pt idx="4">
                  <c:v>0.83682408883346504</c:v>
                </c:pt>
                <c:pt idx="5">
                  <c:v>0.66317591116653474</c:v>
                </c:pt>
                <c:pt idx="6">
                  <c:v>0.5</c:v>
                </c:pt>
                <c:pt idx="7">
                  <c:v>0.36697777844051099</c:v>
                </c:pt>
                <c:pt idx="8">
                  <c:v>0.28015368960704579</c:v>
                </c:pt>
                <c:pt idx="9">
                  <c:v>0.24999999999999994</c:v>
                </c:pt>
                <c:pt idx="10">
                  <c:v>0.28015368960704573</c:v>
                </c:pt>
                <c:pt idx="11">
                  <c:v>0.36697777844051094</c:v>
                </c:pt>
                <c:pt idx="12">
                  <c:v>0.49999999999999972</c:v>
                </c:pt>
                <c:pt idx="13">
                  <c:v>0.66317591116653474</c:v>
                </c:pt>
                <c:pt idx="14">
                  <c:v>0.83682408883346482</c:v>
                </c:pt>
                <c:pt idx="15">
                  <c:v>1</c:v>
                </c:pt>
                <c:pt idx="16">
                  <c:v>1.1330222215594887</c:v>
                </c:pt>
                <c:pt idx="17">
                  <c:v>1.219846310392954</c:v>
                </c:pt>
                <c:pt idx="18">
                  <c:v>1.25</c:v>
                </c:pt>
              </c:numCache>
            </c:numRef>
          </c:val>
        </c:ser>
        <c:ser>
          <c:idx val="4"/>
          <c:order val="4"/>
          <c:tx>
            <c:v>40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Sheet2!$C$7:$U$7</c:f>
              <c:numCache>
                <c:formatCode>General</c:formatCode>
                <c:ptCount val="19"/>
                <c:pt idx="0">
                  <c:v>1.4131759111665347</c:v>
                </c:pt>
                <c:pt idx="1">
                  <c:v>1.383022221559489</c:v>
                </c:pt>
                <c:pt idx="2">
                  <c:v>1.2961981327260239</c:v>
                </c:pt>
                <c:pt idx="3">
                  <c:v>1.163175911166535</c:v>
                </c:pt>
                <c:pt idx="4">
                  <c:v>0.99999999999999989</c:v>
                </c:pt>
                <c:pt idx="5">
                  <c:v>0.82635182233306959</c:v>
                </c:pt>
                <c:pt idx="6">
                  <c:v>0.66317591116653485</c:v>
                </c:pt>
                <c:pt idx="7">
                  <c:v>0.53015368960704579</c:v>
                </c:pt>
                <c:pt idx="8">
                  <c:v>0.44332960077358058</c:v>
                </c:pt>
                <c:pt idx="9">
                  <c:v>0.41317591116653474</c:v>
                </c:pt>
                <c:pt idx="10">
                  <c:v>0.44332960077358052</c:v>
                </c:pt>
                <c:pt idx="11">
                  <c:v>0.53015368960704568</c:v>
                </c:pt>
                <c:pt idx="12">
                  <c:v>0.66317591116653452</c:v>
                </c:pt>
                <c:pt idx="13">
                  <c:v>0.82635182233306959</c:v>
                </c:pt>
                <c:pt idx="14">
                  <c:v>0.99999999999999967</c:v>
                </c:pt>
                <c:pt idx="15">
                  <c:v>1.163175911166535</c:v>
                </c:pt>
                <c:pt idx="16">
                  <c:v>1.2961981327260235</c:v>
                </c:pt>
                <c:pt idx="17">
                  <c:v>1.383022221559489</c:v>
                </c:pt>
                <c:pt idx="18">
                  <c:v>1.4131759111665347</c:v>
                </c:pt>
              </c:numCache>
            </c:numRef>
          </c:val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Sheet2!$C$8:$U$8</c:f>
              <c:numCache>
                <c:formatCode>General</c:formatCode>
                <c:ptCount val="19"/>
                <c:pt idx="0">
                  <c:v>1.586824088833465</c:v>
                </c:pt>
                <c:pt idx="1">
                  <c:v>1.5566703992264193</c:v>
                </c:pt>
                <c:pt idx="2">
                  <c:v>1.4698463103929542</c:v>
                </c:pt>
                <c:pt idx="3">
                  <c:v>1.3368240888334653</c:v>
                </c:pt>
                <c:pt idx="4">
                  <c:v>1.1736481776669303</c:v>
                </c:pt>
                <c:pt idx="5">
                  <c:v>1</c:v>
                </c:pt>
                <c:pt idx="6">
                  <c:v>0.83682408883346526</c:v>
                </c:pt>
                <c:pt idx="7">
                  <c:v>0.7038018672739762</c:v>
                </c:pt>
                <c:pt idx="8">
                  <c:v>0.61697777844051094</c:v>
                </c:pt>
                <c:pt idx="9">
                  <c:v>0.58682408883346515</c:v>
                </c:pt>
                <c:pt idx="10">
                  <c:v>0.61697777844051094</c:v>
                </c:pt>
                <c:pt idx="11">
                  <c:v>0.70380186727397609</c:v>
                </c:pt>
                <c:pt idx="12">
                  <c:v>0.83682408883346493</c:v>
                </c:pt>
                <c:pt idx="13">
                  <c:v>1</c:v>
                </c:pt>
                <c:pt idx="14">
                  <c:v>1.1736481776669301</c:v>
                </c:pt>
                <c:pt idx="15">
                  <c:v>1.3368240888334653</c:v>
                </c:pt>
                <c:pt idx="16">
                  <c:v>1.469846310392954</c:v>
                </c:pt>
                <c:pt idx="17">
                  <c:v>1.5566703992264193</c:v>
                </c:pt>
                <c:pt idx="18">
                  <c:v>1.586824088833465</c:v>
                </c:pt>
              </c:numCache>
            </c:numRef>
          </c:val>
        </c:ser>
        <c:ser>
          <c:idx val="6"/>
          <c:order val="6"/>
          <c:tx>
            <c:v>60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Sheet2!$C$9:$U$9</c:f>
              <c:numCache>
                <c:formatCode>General</c:formatCode>
                <c:ptCount val="19"/>
                <c:pt idx="0">
                  <c:v>1.75</c:v>
                </c:pt>
                <c:pt idx="1">
                  <c:v>1.719846310392954</c:v>
                </c:pt>
                <c:pt idx="2">
                  <c:v>1.633022221559489</c:v>
                </c:pt>
                <c:pt idx="3">
                  <c:v>1.5</c:v>
                </c:pt>
                <c:pt idx="4">
                  <c:v>1.336824088833465</c:v>
                </c:pt>
                <c:pt idx="5">
                  <c:v>1.1631759111665347</c:v>
                </c:pt>
                <c:pt idx="6">
                  <c:v>1</c:v>
                </c:pt>
                <c:pt idx="7">
                  <c:v>0.86697777844051094</c:v>
                </c:pt>
                <c:pt idx="8">
                  <c:v>0.78015368960704568</c:v>
                </c:pt>
                <c:pt idx="9">
                  <c:v>0.74999999999999989</c:v>
                </c:pt>
                <c:pt idx="10">
                  <c:v>0.78015368960704568</c:v>
                </c:pt>
                <c:pt idx="11">
                  <c:v>0.86697777844051083</c:v>
                </c:pt>
                <c:pt idx="12">
                  <c:v>0.99999999999999967</c:v>
                </c:pt>
                <c:pt idx="13">
                  <c:v>1.1631759111665347</c:v>
                </c:pt>
                <c:pt idx="14">
                  <c:v>1.3368240888334648</c:v>
                </c:pt>
                <c:pt idx="15">
                  <c:v>1.5</c:v>
                </c:pt>
                <c:pt idx="16">
                  <c:v>1.6330222215594887</c:v>
                </c:pt>
                <c:pt idx="17">
                  <c:v>1.719846310392954</c:v>
                </c:pt>
                <c:pt idx="18">
                  <c:v>1.75</c:v>
                </c:pt>
              </c:numCache>
            </c:numRef>
          </c:val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Sheet2!$C$10:$U$10</c:f>
              <c:numCache>
                <c:formatCode>General</c:formatCode>
                <c:ptCount val="19"/>
                <c:pt idx="0">
                  <c:v>1.883022221559489</c:v>
                </c:pt>
                <c:pt idx="1">
                  <c:v>1.8528685319524429</c:v>
                </c:pt>
                <c:pt idx="2">
                  <c:v>1.7660444431189779</c:v>
                </c:pt>
                <c:pt idx="3">
                  <c:v>1.633022221559489</c:v>
                </c:pt>
                <c:pt idx="4">
                  <c:v>1.469846310392954</c:v>
                </c:pt>
                <c:pt idx="5">
                  <c:v>1.2961981327260237</c:v>
                </c:pt>
                <c:pt idx="6">
                  <c:v>1.133022221559489</c:v>
                </c:pt>
                <c:pt idx="7">
                  <c:v>0.99999999999999989</c:v>
                </c:pt>
                <c:pt idx="8">
                  <c:v>0.91317591116653463</c:v>
                </c:pt>
                <c:pt idx="9">
                  <c:v>0.88302222155948884</c:v>
                </c:pt>
                <c:pt idx="10">
                  <c:v>0.91317591116653463</c:v>
                </c:pt>
                <c:pt idx="11">
                  <c:v>0.99999999999999978</c:v>
                </c:pt>
                <c:pt idx="12">
                  <c:v>1.1330222215594885</c:v>
                </c:pt>
                <c:pt idx="13">
                  <c:v>1.2961981327260237</c:v>
                </c:pt>
                <c:pt idx="14">
                  <c:v>1.4698463103929538</c:v>
                </c:pt>
                <c:pt idx="15">
                  <c:v>1.633022221559489</c:v>
                </c:pt>
                <c:pt idx="16">
                  <c:v>1.7660444431189777</c:v>
                </c:pt>
                <c:pt idx="17">
                  <c:v>1.8528685319524429</c:v>
                </c:pt>
                <c:pt idx="18">
                  <c:v>1.883022221559489</c:v>
                </c:pt>
              </c:numCache>
            </c:numRef>
          </c:val>
        </c:ser>
        <c:ser>
          <c:idx val="8"/>
          <c:order val="8"/>
          <c:tx>
            <c:v>80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Sheet2!$C$11:$U$11</c:f>
              <c:numCache>
                <c:formatCode>General</c:formatCode>
                <c:ptCount val="19"/>
                <c:pt idx="0">
                  <c:v>1.969846310392954</c:v>
                </c:pt>
                <c:pt idx="1">
                  <c:v>1.9396926207859082</c:v>
                </c:pt>
                <c:pt idx="2">
                  <c:v>1.8528685319524432</c:v>
                </c:pt>
                <c:pt idx="3">
                  <c:v>1.7198463103929542</c:v>
                </c:pt>
                <c:pt idx="4">
                  <c:v>1.5566703992264193</c:v>
                </c:pt>
                <c:pt idx="5">
                  <c:v>1.383022221559489</c:v>
                </c:pt>
                <c:pt idx="6">
                  <c:v>1.2198463103929542</c:v>
                </c:pt>
                <c:pt idx="7">
                  <c:v>1.086824088833465</c:v>
                </c:pt>
                <c:pt idx="8">
                  <c:v>0.99999999999999989</c:v>
                </c:pt>
                <c:pt idx="9">
                  <c:v>0.9698463103929541</c:v>
                </c:pt>
                <c:pt idx="10">
                  <c:v>0.99999999999999989</c:v>
                </c:pt>
                <c:pt idx="11">
                  <c:v>1.086824088833465</c:v>
                </c:pt>
                <c:pt idx="12">
                  <c:v>1.219846310392954</c:v>
                </c:pt>
                <c:pt idx="13">
                  <c:v>1.383022221559489</c:v>
                </c:pt>
                <c:pt idx="14">
                  <c:v>1.556670399226419</c:v>
                </c:pt>
                <c:pt idx="15">
                  <c:v>1.7198463103929542</c:v>
                </c:pt>
                <c:pt idx="16">
                  <c:v>1.8528685319524429</c:v>
                </c:pt>
                <c:pt idx="17">
                  <c:v>1.9396926207859082</c:v>
                </c:pt>
                <c:pt idx="18">
                  <c:v>1.969846310392954</c:v>
                </c:pt>
              </c:numCache>
            </c:numRef>
          </c:val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Sheet2!$C$12:$U$12</c:f>
              <c:numCache>
                <c:formatCode>General</c:formatCode>
                <c:ptCount val="19"/>
                <c:pt idx="0">
                  <c:v>2</c:v>
                </c:pt>
                <c:pt idx="1">
                  <c:v>1.969846310392954</c:v>
                </c:pt>
                <c:pt idx="2">
                  <c:v>1.883022221559489</c:v>
                </c:pt>
                <c:pt idx="3">
                  <c:v>1.75</c:v>
                </c:pt>
                <c:pt idx="4">
                  <c:v>1.586824088833465</c:v>
                </c:pt>
                <c:pt idx="5">
                  <c:v>1.413175911166535</c:v>
                </c:pt>
                <c:pt idx="6">
                  <c:v>1.25</c:v>
                </c:pt>
                <c:pt idx="7">
                  <c:v>1.116977778440511</c:v>
                </c:pt>
                <c:pt idx="8">
                  <c:v>1.0301536896070458</c:v>
                </c:pt>
                <c:pt idx="9">
                  <c:v>1</c:v>
                </c:pt>
                <c:pt idx="10">
                  <c:v>1.0301536896070458</c:v>
                </c:pt>
                <c:pt idx="11">
                  <c:v>1.116977778440511</c:v>
                </c:pt>
                <c:pt idx="12">
                  <c:v>1.2499999999999998</c:v>
                </c:pt>
                <c:pt idx="13">
                  <c:v>1.413175911166535</c:v>
                </c:pt>
                <c:pt idx="14">
                  <c:v>1.586824088833465</c:v>
                </c:pt>
                <c:pt idx="15">
                  <c:v>1.75</c:v>
                </c:pt>
                <c:pt idx="16">
                  <c:v>1.883022221559489</c:v>
                </c:pt>
                <c:pt idx="17">
                  <c:v>1.969846310392954</c:v>
                </c:pt>
                <c:pt idx="18">
                  <c:v>2</c:v>
                </c:pt>
              </c:numCache>
            </c:numRef>
          </c:val>
        </c:ser>
        <c:ser>
          <c:idx val="10"/>
          <c:order val="10"/>
          <c:tx>
            <c:v>100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Sheet2!$C$13:$U$13</c:f>
              <c:numCache>
                <c:formatCode>General</c:formatCode>
                <c:ptCount val="19"/>
                <c:pt idx="0">
                  <c:v>1.969846310392954</c:v>
                </c:pt>
                <c:pt idx="1">
                  <c:v>1.9396926207859082</c:v>
                </c:pt>
                <c:pt idx="2">
                  <c:v>1.8528685319524432</c:v>
                </c:pt>
                <c:pt idx="3">
                  <c:v>1.7198463103929542</c:v>
                </c:pt>
                <c:pt idx="4">
                  <c:v>1.5566703992264193</c:v>
                </c:pt>
                <c:pt idx="5">
                  <c:v>1.383022221559489</c:v>
                </c:pt>
                <c:pt idx="6">
                  <c:v>1.2198463103929542</c:v>
                </c:pt>
                <c:pt idx="7">
                  <c:v>1.086824088833465</c:v>
                </c:pt>
                <c:pt idx="8">
                  <c:v>0.99999999999999989</c:v>
                </c:pt>
                <c:pt idx="9">
                  <c:v>0.9698463103929541</c:v>
                </c:pt>
                <c:pt idx="10">
                  <c:v>0.99999999999999989</c:v>
                </c:pt>
                <c:pt idx="11">
                  <c:v>1.086824088833465</c:v>
                </c:pt>
                <c:pt idx="12">
                  <c:v>1.219846310392954</c:v>
                </c:pt>
                <c:pt idx="13">
                  <c:v>1.383022221559489</c:v>
                </c:pt>
                <c:pt idx="14">
                  <c:v>1.556670399226419</c:v>
                </c:pt>
                <c:pt idx="15">
                  <c:v>1.7198463103929542</c:v>
                </c:pt>
                <c:pt idx="16">
                  <c:v>1.8528685319524429</c:v>
                </c:pt>
                <c:pt idx="17">
                  <c:v>1.9396926207859082</c:v>
                </c:pt>
                <c:pt idx="18">
                  <c:v>1.969846310392954</c:v>
                </c:pt>
              </c:numCache>
            </c:numRef>
          </c:val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Sheet2!$C$14:$U$14</c:f>
              <c:numCache>
                <c:formatCode>General</c:formatCode>
                <c:ptCount val="19"/>
                <c:pt idx="0">
                  <c:v>1.883022221559489</c:v>
                </c:pt>
                <c:pt idx="1">
                  <c:v>1.8528685319524432</c:v>
                </c:pt>
                <c:pt idx="2">
                  <c:v>1.7660444431189781</c:v>
                </c:pt>
                <c:pt idx="3">
                  <c:v>1.6330222215594892</c:v>
                </c:pt>
                <c:pt idx="4">
                  <c:v>1.4698463103929542</c:v>
                </c:pt>
                <c:pt idx="5">
                  <c:v>1.2961981327260239</c:v>
                </c:pt>
                <c:pt idx="6">
                  <c:v>1.1330222215594892</c:v>
                </c:pt>
                <c:pt idx="7">
                  <c:v>1</c:v>
                </c:pt>
                <c:pt idx="8">
                  <c:v>0.91317591116653485</c:v>
                </c:pt>
                <c:pt idx="9">
                  <c:v>0.88302222155948906</c:v>
                </c:pt>
                <c:pt idx="10">
                  <c:v>0.91317591116653485</c:v>
                </c:pt>
                <c:pt idx="11">
                  <c:v>1</c:v>
                </c:pt>
                <c:pt idx="12">
                  <c:v>1.133022221559489</c:v>
                </c:pt>
                <c:pt idx="13">
                  <c:v>1.2961981327260239</c:v>
                </c:pt>
                <c:pt idx="14">
                  <c:v>1.469846310392954</c:v>
                </c:pt>
                <c:pt idx="15">
                  <c:v>1.6330222215594892</c:v>
                </c:pt>
                <c:pt idx="16">
                  <c:v>1.7660444431189779</c:v>
                </c:pt>
                <c:pt idx="17">
                  <c:v>1.8528685319524432</c:v>
                </c:pt>
                <c:pt idx="18">
                  <c:v>1.883022221559489</c:v>
                </c:pt>
              </c:numCache>
            </c:numRef>
          </c:val>
        </c:ser>
        <c:ser>
          <c:idx val="12"/>
          <c:order val="12"/>
          <c:tx>
            <c:v>120</c:v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Sheet2!$C$15:$U$15</c:f>
              <c:numCache>
                <c:formatCode>General</c:formatCode>
                <c:ptCount val="19"/>
                <c:pt idx="0">
                  <c:v>1.75</c:v>
                </c:pt>
                <c:pt idx="1">
                  <c:v>1.7198463103929542</c:v>
                </c:pt>
                <c:pt idx="2">
                  <c:v>1.6330222215594892</c:v>
                </c:pt>
                <c:pt idx="3">
                  <c:v>1.5000000000000002</c:v>
                </c:pt>
                <c:pt idx="4">
                  <c:v>1.3368240888334653</c:v>
                </c:pt>
                <c:pt idx="5">
                  <c:v>1.163175911166535</c:v>
                </c:pt>
                <c:pt idx="6">
                  <c:v>1.0000000000000002</c:v>
                </c:pt>
                <c:pt idx="7">
                  <c:v>0.86697777844051116</c:v>
                </c:pt>
                <c:pt idx="8">
                  <c:v>0.7801536896070459</c:v>
                </c:pt>
                <c:pt idx="9">
                  <c:v>0.75000000000000011</c:v>
                </c:pt>
                <c:pt idx="10">
                  <c:v>0.7801536896070459</c:v>
                </c:pt>
                <c:pt idx="11">
                  <c:v>0.86697777844051105</c:v>
                </c:pt>
                <c:pt idx="12">
                  <c:v>0.99999999999999989</c:v>
                </c:pt>
                <c:pt idx="13">
                  <c:v>1.163175911166535</c:v>
                </c:pt>
                <c:pt idx="14">
                  <c:v>1.336824088833465</c:v>
                </c:pt>
                <c:pt idx="15">
                  <c:v>1.5000000000000002</c:v>
                </c:pt>
                <c:pt idx="16">
                  <c:v>1.633022221559489</c:v>
                </c:pt>
                <c:pt idx="17">
                  <c:v>1.7198463103929542</c:v>
                </c:pt>
                <c:pt idx="18">
                  <c:v>1.75</c:v>
                </c:pt>
              </c:numCache>
            </c:numRef>
          </c:val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Sheet2!$C$16:$U$16</c:f>
              <c:numCache>
                <c:formatCode>General</c:formatCode>
                <c:ptCount val="19"/>
                <c:pt idx="0">
                  <c:v>1.586824088833465</c:v>
                </c:pt>
                <c:pt idx="1">
                  <c:v>1.5566703992264193</c:v>
                </c:pt>
                <c:pt idx="2">
                  <c:v>1.4698463103929542</c:v>
                </c:pt>
                <c:pt idx="3">
                  <c:v>1.3368240888334653</c:v>
                </c:pt>
                <c:pt idx="4">
                  <c:v>1.1736481776669303</c:v>
                </c:pt>
                <c:pt idx="5">
                  <c:v>1</c:v>
                </c:pt>
                <c:pt idx="6">
                  <c:v>0.83682408883346526</c:v>
                </c:pt>
                <c:pt idx="7">
                  <c:v>0.7038018672739762</c:v>
                </c:pt>
                <c:pt idx="8">
                  <c:v>0.61697777844051094</c:v>
                </c:pt>
                <c:pt idx="9">
                  <c:v>0.58682408883346515</c:v>
                </c:pt>
                <c:pt idx="10">
                  <c:v>0.61697777844051094</c:v>
                </c:pt>
                <c:pt idx="11">
                  <c:v>0.70380186727397609</c:v>
                </c:pt>
                <c:pt idx="12">
                  <c:v>0.83682408883346493</c:v>
                </c:pt>
                <c:pt idx="13">
                  <c:v>1</c:v>
                </c:pt>
                <c:pt idx="14">
                  <c:v>1.1736481776669301</c:v>
                </c:pt>
                <c:pt idx="15">
                  <c:v>1.3368240888334653</c:v>
                </c:pt>
                <c:pt idx="16">
                  <c:v>1.469846310392954</c:v>
                </c:pt>
                <c:pt idx="17">
                  <c:v>1.5566703992264193</c:v>
                </c:pt>
                <c:pt idx="18">
                  <c:v>1.586824088833465</c:v>
                </c:pt>
              </c:numCache>
            </c:numRef>
          </c:val>
        </c:ser>
        <c:ser>
          <c:idx val="14"/>
          <c:order val="14"/>
          <c:tx>
            <c:v>140</c:v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Sheet2!$C$17:$U$17</c:f>
              <c:numCache>
                <c:formatCode>General</c:formatCode>
                <c:ptCount val="19"/>
                <c:pt idx="0">
                  <c:v>1.413175911166535</c:v>
                </c:pt>
                <c:pt idx="1">
                  <c:v>1.3830222215594892</c:v>
                </c:pt>
                <c:pt idx="2">
                  <c:v>1.2961981327260241</c:v>
                </c:pt>
                <c:pt idx="3">
                  <c:v>1.1631759111665352</c:v>
                </c:pt>
                <c:pt idx="4">
                  <c:v>1.0000000000000002</c:v>
                </c:pt>
                <c:pt idx="5">
                  <c:v>0.82635182233306992</c:v>
                </c:pt>
                <c:pt idx="6">
                  <c:v>0.66317591116653518</c:v>
                </c:pt>
                <c:pt idx="7">
                  <c:v>0.53015368960704601</c:v>
                </c:pt>
                <c:pt idx="8">
                  <c:v>0.44332960077358086</c:v>
                </c:pt>
                <c:pt idx="9">
                  <c:v>0.41317591116653501</c:v>
                </c:pt>
                <c:pt idx="10">
                  <c:v>0.4433296007735808</c:v>
                </c:pt>
                <c:pt idx="11">
                  <c:v>0.53015368960704601</c:v>
                </c:pt>
                <c:pt idx="12">
                  <c:v>0.66317591116653474</c:v>
                </c:pt>
                <c:pt idx="13">
                  <c:v>0.82635182233306992</c:v>
                </c:pt>
                <c:pt idx="14">
                  <c:v>1</c:v>
                </c:pt>
                <c:pt idx="15">
                  <c:v>1.1631759111665352</c:v>
                </c:pt>
                <c:pt idx="16">
                  <c:v>1.2961981327260239</c:v>
                </c:pt>
                <c:pt idx="17">
                  <c:v>1.3830222215594892</c:v>
                </c:pt>
                <c:pt idx="18">
                  <c:v>1.413175911166535</c:v>
                </c:pt>
              </c:numCache>
            </c:numRef>
          </c:val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Sheet2!$C$18:$U$18</c:f>
              <c:numCache>
                <c:formatCode>General</c:formatCode>
                <c:ptCount val="19"/>
                <c:pt idx="0">
                  <c:v>1.25</c:v>
                </c:pt>
                <c:pt idx="1">
                  <c:v>1.219846310392954</c:v>
                </c:pt>
                <c:pt idx="2">
                  <c:v>1.133022221559489</c:v>
                </c:pt>
                <c:pt idx="3">
                  <c:v>1</c:v>
                </c:pt>
                <c:pt idx="4">
                  <c:v>0.83682408883346504</c:v>
                </c:pt>
                <c:pt idx="5">
                  <c:v>0.66317591116653474</c:v>
                </c:pt>
                <c:pt idx="6">
                  <c:v>0.5</c:v>
                </c:pt>
                <c:pt idx="7">
                  <c:v>0.36697777844051099</c:v>
                </c:pt>
                <c:pt idx="8">
                  <c:v>0.28015368960704579</c:v>
                </c:pt>
                <c:pt idx="9">
                  <c:v>0.24999999999999994</c:v>
                </c:pt>
                <c:pt idx="10">
                  <c:v>0.28015368960704573</c:v>
                </c:pt>
                <c:pt idx="11">
                  <c:v>0.36697777844051094</c:v>
                </c:pt>
                <c:pt idx="12">
                  <c:v>0.49999999999999972</c:v>
                </c:pt>
                <c:pt idx="13">
                  <c:v>0.66317591116653474</c:v>
                </c:pt>
                <c:pt idx="14">
                  <c:v>0.83682408883346482</c:v>
                </c:pt>
                <c:pt idx="15">
                  <c:v>1</c:v>
                </c:pt>
                <c:pt idx="16">
                  <c:v>1.1330222215594887</c:v>
                </c:pt>
                <c:pt idx="17">
                  <c:v>1.219846310392954</c:v>
                </c:pt>
                <c:pt idx="18">
                  <c:v>1.25</c:v>
                </c:pt>
              </c:numCache>
            </c:numRef>
          </c:val>
        </c:ser>
        <c:ser>
          <c:idx val="16"/>
          <c:order val="16"/>
          <c:tx>
            <c:v>160</c:v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Sheet2!$C$19:$U$19</c:f>
              <c:numCache>
                <c:formatCode>General</c:formatCode>
                <c:ptCount val="19"/>
                <c:pt idx="0">
                  <c:v>1.116977778440511</c:v>
                </c:pt>
                <c:pt idx="1">
                  <c:v>1.0868240888334653</c:v>
                </c:pt>
                <c:pt idx="2">
                  <c:v>1.0000000000000002</c:v>
                </c:pt>
                <c:pt idx="3">
                  <c:v>0.86697777844051116</c:v>
                </c:pt>
                <c:pt idx="4">
                  <c:v>0.7038018672739762</c:v>
                </c:pt>
                <c:pt idx="5">
                  <c:v>0.5301536896070459</c:v>
                </c:pt>
                <c:pt idx="6">
                  <c:v>0.36697777844051116</c:v>
                </c:pt>
                <c:pt idx="7">
                  <c:v>0.23395555688102213</c:v>
                </c:pt>
                <c:pt idx="8">
                  <c:v>0.14713146804755692</c:v>
                </c:pt>
                <c:pt idx="9">
                  <c:v>0.11697777844051108</c:v>
                </c:pt>
                <c:pt idx="10">
                  <c:v>0.14713146804755686</c:v>
                </c:pt>
                <c:pt idx="11">
                  <c:v>0.23395555688102204</c:v>
                </c:pt>
                <c:pt idx="12">
                  <c:v>0.36697777844051083</c:v>
                </c:pt>
                <c:pt idx="13">
                  <c:v>0.5301536896070459</c:v>
                </c:pt>
                <c:pt idx="14">
                  <c:v>0.70380186727397598</c:v>
                </c:pt>
                <c:pt idx="15">
                  <c:v>0.86697777844051116</c:v>
                </c:pt>
                <c:pt idx="16">
                  <c:v>0.99999999999999989</c:v>
                </c:pt>
                <c:pt idx="17">
                  <c:v>1.0868240888334653</c:v>
                </c:pt>
                <c:pt idx="18">
                  <c:v>1.116977778440511</c:v>
                </c:pt>
              </c:numCache>
            </c:numRef>
          </c:val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Sheet2!$C$20:$U$20</c:f>
              <c:numCache>
                <c:formatCode>General</c:formatCode>
                <c:ptCount val="19"/>
                <c:pt idx="0">
                  <c:v>1.0301536896070458</c:v>
                </c:pt>
                <c:pt idx="1">
                  <c:v>0.99999999999999989</c:v>
                </c:pt>
                <c:pt idx="2">
                  <c:v>0.91317591116653485</c:v>
                </c:pt>
                <c:pt idx="3">
                  <c:v>0.7801536896070459</c:v>
                </c:pt>
                <c:pt idx="4">
                  <c:v>0.61697777844051094</c:v>
                </c:pt>
                <c:pt idx="5">
                  <c:v>0.44332960077358063</c:v>
                </c:pt>
                <c:pt idx="6">
                  <c:v>0.2801536896070459</c:v>
                </c:pt>
                <c:pt idx="7">
                  <c:v>0.14713146804755683</c:v>
                </c:pt>
                <c:pt idx="8">
                  <c:v>6.0307379214091614E-2</c:v>
                </c:pt>
                <c:pt idx="9">
                  <c:v>3.0153689607045783E-2</c:v>
                </c:pt>
                <c:pt idx="10">
                  <c:v>6.0307379214091572E-2</c:v>
                </c:pt>
                <c:pt idx="11">
                  <c:v>0.14713146804755675</c:v>
                </c:pt>
                <c:pt idx="12">
                  <c:v>0.28015368960704556</c:v>
                </c:pt>
                <c:pt idx="13">
                  <c:v>0.44332960077358063</c:v>
                </c:pt>
                <c:pt idx="14">
                  <c:v>0.61697777844051072</c:v>
                </c:pt>
                <c:pt idx="15">
                  <c:v>0.7801536896070459</c:v>
                </c:pt>
                <c:pt idx="16">
                  <c:v>0.91317591116653463</c:v>
                </c:pt>
                <c:pt idx="17">
                  <c:v>0.99999999999999989</c:v>
                </c:pt>
                <c:pt idx="18">
                  <c:v>1.0301536896070458</c:v>
                </c:pt>
              </c:numCache>
            </c:numRef>
          </c:val>
        </c:ser>
        <c:ser>
          <c:idx val="18"/>
          <c:order val="18"/>
          <c:tx>
            <c:v>180</c:v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Sheet2!$C$21:$U$21</c:f>
              <c:numCache>
                <c:formatCode>General</c:formatCode>
                <c:ptCount val="19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1.8762359207062236E-32</c:v>
                </c:pt>
                <c:pt idx="10">
                  <c:v>3.0153689607045793E-2</c:v>
                </c:pt>
                <c:pt idx="11">
                  <c:v>0.11697777844051097</c:v>
                </c:pt>
                <c:pt idx="12">
                  <c:v>0.24999999999999978</c:v>
                </c:pt>
                <c:pt idx="13">
                  <c:v>0.41317591116653485</c:v>
                </c:pt>
                <c:pt idx="14">
                  <c:v>0.58682408883346493</c:v>
                </c:pt>
                <c:pt idx="15">
                  <c:v>0.75000000000000011</c:v>
                </c:pt>
                <c:pt idx="16">
                  <c:v>0.88302222155948884</c:v>
                </c:pt>
                <c:pt idx="17">
                  <c:v>0.9698463103929541</c:v>
                </c:pt>
                <c:pt idx="18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tx1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tx1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tx1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tx1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tx1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tx1"/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tx1"/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tx1"/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tx1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87145744"/>
        <c:axId val="1687138672"/>
        <c:axId val="1693531728"/>
      </c:surface3DChart>
      <c:catAx>
        <c:axId val="16871457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71386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871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7145744"/>
        <c:crosses val="autoZero"/>
        <c:crossBetween val="midCat"/>
      </c:valAx>
      <c:serAx>
        <c:axId val="1693531728"/>
        <c:scaling>
          <c:orientation val="minMax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7138672"/>
        <c:crosses val="autoZero"/>
        <c:tickLblSkip val="2"/>
        <c:tickMarkSkip val="1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81511244142302963"/>
          <c:y val="0.11496150312041892"/>
          <c:w val="9.0558987432748442E-2"/>
          <c:h val="0.37597661730755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0.6873</cdr:x>
      <cdr:y>0.73277</cdr:y>
    </cdr:from>
    <cdr:to>
      <cdr:x>0.76621</cdr:x>
      <cdr:y>0.76112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テキスト ボックス 2"/>
            <cdr:cNvSpPr txBox="1"/>
          </cdr:nvSpPr>
          <cdr:spPr>
            <a:xfrm xmlns:a="http://schemas.openxmlformats.org/drawingml/2006/main">
              <a:off x="6387998" y="4452273"/>
              <a:ext cx="733425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cdr:txBody>
        </cdr:sp>
      </mc:Choice>
      <mc:Fallback>
        <cdr:sp macro="" textlink="">
          <cdr:nvSpPr>
            <cdr:cNvPr id="2" name="テキスト ボックス 2"/>
            <cdr:cNvSpPr txBox="1"/>
          </cdr:nvSpPr>
          <cdr:spPr>
            <a:xfrm xmlns:a="http://schemas.openxmlformats.org/drawingml/2006/main">
              <a:off x="6387998" y="4452273"/>
              <a:ext cx="733425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𝑥</a:t>
              </a:r>
              <a:endParaRPr kumimoji="1"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0.39587</cdr:x>
      <cdr:y>0.87359</cdr:y>
    </cdr:from>
    <cdr:to>
      <cdr:x>0.4149</cdr:x>
      <cdr:y>0.90168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679415" y="5307882"/>
          <a:ext cx="176799" cy="17070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0.04644</cdr:x>
      <cdr:y>0.48396</cdr:y>
    </cdr:from>
    <cdr:to>
      <cdr:x>0.05956</cdr:x>
      <cdr:y>0.50704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422480" y="2949678"/>
          <a:ext cx="140220" cy="12193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</xdr:colOff>
      <xdr:row>27</xdr:row>
      <xdr:rowOff>0</xdr:rowOff>
    </xdr:from>
    <xdr:ext cx="19240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/>
            <xdr:cNvSpPr txBox="1"/>
          </xdr:nvSpPr>
          <xdr:spPr>
            <a:xfrm>
              <a:off x="3448049" y="4629150"/>
              <a:ext cx="1924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𝑧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/>
            <xdr:cNvSpPr txBox="1"/>
          </xdr:nvSpPr>
          <xdr:spPr>
            <a:xfrm>
              <a:off x="3448049" y="4629150"/>
              <a:ext cx="19240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𝑧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</xdr:col>
      <xdr:colOff>523874</xdr:colOff>
      <xdr:row>28</xdr:row>
      <xdr:rowOff>133350</xdr:rowOff>
    </xdr:from>
    <xdr:ext cx="7334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/>
            <xdr:cNvSpPr txBox="1"/>
          </xdr:nvSpPr>
          <xdr:spPr>
            <a:xfrm>
              <a:off x="6696074" y="4933950"/>
              <a:ext cx="7334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/>
            <xdr:cNvSpPr txBox="1"/>
          </xdr:nvSpPr>
          <xdr:spPr>
            <a:xfrm>
              <a:off x="6696074" y="4933950"/>
              <a:ext cx="7334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𝑥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38100</xdr:rowOff>
    </xdr:from>
    <xdr:ext cx="364202" cy="183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3067050" y="38100"/>
              <a:ext cx="364202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𝑎</m:t>
                  </m:r>
                </m:oMath>
              </a14:m>
              <a:r>
                <a:rPr kumimoji="1" lang="ja-JP" altLang="en-US" sz="1100"/>
                <a:t>の値</a:t>
              </a:r>
              <a:endParaRPr kumimoji="1" lang="en-US" altLang="ja-JP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3067050" y="38100"/>
              <a:ext cx="364202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kumimoji="1" lang="en-US" altLang="ja-JP" sz="1100" b="0" i="0">
                  <a:latin typeface="Cambria Math" panose="02040503050406030204" pitchFamily="18" charset="0"/>
                </a:rPr>
                <a:t>𝑎</a:t>
              </a:r>
              <a:r>
                <a:rPr kumimoji="1" lang="ja-JP" altLang="en-US" sz="1100"/>
                <a:t>の値</a:t>
              </a:r>
              <a:endParaRPr kumimoji="1" lang="en-US" altLang="ja-JP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workbookViewId="0">
      <selection sqref="A1:E8"/>
    </sheetView>
  </sheetViews>
  <sheetFormatPr defaultColWidth="12.625" defaultRowHeight="24.95" customHeight="1" x14ac:dyDescent="0.15"/>
  <cols>
    <col min="1" max="16384" width="12.625" style="1"/>
  </cols>
  <sheetData>
    <row r="1" spans="1:5" ht="24.95" customHeight="1" thickTop="1" x14ac:dyDescent="0.15">
      <c r="A1" s="25" t="s">
        <v>0</v>
      </c>
      <c r="B1" s="24" t="s">
        <v>11</v>
      </c>
      <c r="C1" s="25"/>
      <c r="D1" s="26"/>
      <c r="E1" s="25" t="s">
        <v>10</v>
      </c>
    </row>
    <row r="2" spans="1:5" ht="24.95" customHeight="1" x14ac:dyDescent="0.15">
      <c r="A2" s="27"/>
      <c r="B2" s="3" t="s">
        <v>7</v>
      </c>
      <c r="C2" s="2" t="s">
        <v>8</v>
      </c>
      <c r="D2" s="4" t="s">
        <v>9</v>
      </c>
      <c r="E2" s="27"/>
    </row>
    <row r="3" spans="1:5" ht="24.95" customHeight="1" x14ac:dyDescent="0.15">
      <c r="A3" s="11" t="s">
        <v>1</v>
      </c>
      <c r="B3" s="12">
        <v>45</v>
      </c>
      <c r="C3" s="11">
        <v>67</v>
      </c>
      <c r="D3" s="13">
        <v>61</v>
      </c>
      <c r="E3" s="11">
        <f t="shared" ref="E3:E8" si="0">SUM(B3:D3)</f>
        <v>173</v>
      </c>
    </row>
    <row r="4" spans="1:5" ht="24.95" customHeight="1" x14ac:dyDescent="0.15">
      <c r="A4" s="2" t="s">
        <v>2</v>
      </c>
      <c r="B4" s="3">
        <v>89</v>
      </c>
      <c r="C4" s="2">
        <v>72</v>
      </c>
      <c r="D4" s="4">
        <v>95</v>
      </c>
      <c r="E4" s="2">
        <f t="shared" si="0"/>
        <v>256</v>
      </c>
    </row>
    <row r="5" spans="1:5" ht="24.95" customHeight="1" x14ac:dyDescent="0.15">
      <c r="A5" s="2" t="s">
        <v>3</v>
      </c>
      <c r="B5" s="3">
        <v>72</v>
      </c>
      <c r="C5" s="2">
        <v>52</v>
      </c>
      <c r="D5" s="4">
        <v>80</v>
      </c>
      <c r="E5" s="2">
        <f t="shared" si="0"/>
        <v>204</v>
      </c>
    </row>
    <row r="6" spans="1:5" ht="24.95" customHeight="1" x14ac:dyDescent="0.15">
      <c r="A6" s="2" t="s">
        <v>4</v>
      </c>
      <c r="B6" s="3">
        <v>56</v>
      </c>
      <c r="C6" s="2">
        <v>92</v>
      </c>
      <c r="D6" s="4">
        <v>42</v>
      </c>
      <c r="E6" s="2">
        <f t="shared" si="0"/>
        <v>190</v>
      </c>
    </row>
    <row r="7" spans="1:5" ht="24.95" customHeight="1" x14ac:dyDescent="0.15">
      <c r="A7" s="8" t="s">
        <v>5</v>
      </c>
      <c r="B7" s="5">
        <v>77</v>
      </c>
      <c r="C7" s="8">
        <v>75</v>
      </c>
      <c r="D7" s="7">
        <v>60</v>
      </c>
      <c r="E7" s="8">
        <f t="shared" si="0"/>
        <v>212</v>
      </c>
    </row>
    <row r="8" spans="1:5" ht="24.95" customHeight="1" x14ac:dyDescent="0.15">
      <c r="A8" s="8" t="s">
        <v>6</v>
      </c>
      <c r="B8" s="9">
        <f>AVERAGE(B3:B7)</f>
        <v>67.8</v>
      </c>
      <c r="C8" s="6">
        <f>AVERAGE(C3:C7)</f>
        <v>71.599999999999994</v>
      </c>
      <c r="D8" s="10">
        <f>AVERAGE(D3:D7)</f>
        <v>67.599999999999994</v>
      </c>
      <c r="E8" s="8">
        <f t="shared" si="0"/>
        <v>206.99999999999997</v>
      </c>
    </row>
  </sheetData>
  <mergeCells count="3">
    <mergeCell ref="B1:D1"/>
    <mergeCell ref="E1:E2"/>
    <mergeCell ref="A1:A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C1" sqref="C1:G1"/>
    </sheetView>
  </sheetViews>
  <sheetFormatPr defaultRowHeight="13.5" x14ac:dyDescent="0.15"/>
  <cols>
    <col min="1" max="1" width="10.5" style="15" bestFit="1" customWidth="1"/>
    <col min="2" max="2" width="9" style="15" customWidth="1"/>
    <col min="3" max="3" width="9.125" style="15" bestFit="1" customWidth="1"/>
    <col min="4" max="7" width="9.5" style="15" bestFit="1" customWidth="1"/>
    <col min="8" max="16384" width="9" style="15"/>
  </cols>
  <sheetData>
    <row r="1" spans="1:7" ht="14.25" thickTop="1" x14ac:dyDescent="0.15">
      <c r="A1" s="28" t="s">
        <v>12</v>
      </c>
      <c r="B1" s="30" t="s">
        <v>13</v>
      </c>
      <c r="C1" s="28" t="s">
        <v>14</v>
      </c>
      <c r="D1" s="28"/>
      <c r="E1" s="28"/>
      <c r="F1" s="28"/>
      <c r="G1" s="28"/>
    </row>
    <row r="2" spans="1:7" x14ac:dyDescent="0.15">
      <c r="A2" s="29"/>
      <c r="B2" s="31"/>
      <c r="C2" s="22">
        <v>6</v>
      </c>
      <c r="D2" s="22">
        <v>7</v>
      </c>
      <c r="E2" s="22">
        <v>8</v>
      </c>
      <c r="F2" s="22">
        <v>9</v>
      </c>
      <c r="G2" s="22">
        <v>10</v>
      </c>
    </row>
    <row r="3" spans="1:7" x14ac:dyDescent="0.15">
      <c r="A3" s="23">
        <v>0</v>
      </c>
      <c r="B3" s="20">
        <f>RADIANS(A3)</f>
        <v>0</v>
      </c>
      <c r="C3" s="17">
        <f t="shared" ref="C3:C21" si="0">SIN(C$2*$B3)</f>
        <v>0</v>
      </c>
      <c r="D3" s="17">
        <f t="shared" ref="D3:G18" si="1">SIN(D$2*$B3)</f>
        <v>0</v>
      </c>
      <c r="E3" s="17">
        <f t="shared" si="1"/>
        <v>0</v>
      </c>
      <c r="F3" s="17">
        <f t="shared" si="1"/>
        <v>0</v>
      </c>
      <c r="G3" s="17">
        <f t="shared" si="1"/>
        <v>0</v>
      </c>
    </row>
    <row r="4" spans="1:7" x14ac:dyDescent="0.15">
      <c r="A4" s="22">
        <v>10</v>
      </c>
      <c r="B4" s="19">
        <f t="shared" ref="B4:B21" si="2">RADIANS(A4)</f>
        <v>0.17453292519943295</v>
      </c>
      <c r="C4" s="16">
        <f t="shared" si="0"/>
        <v>0.8660254037844386</v>
      </c>
      <c r="D4" s="16">
        <f t="shared" si="1"/>
        <v>0.93969262078590832</v>
      </c>
      <c r="E4" s="16">
        <f t="shared" si="1"/>
        <v>0.98480775301220802</v>
      </c>
      <c r="F4" s="16">
        <f t="shared" si="1"/>
        <v>1</v>
      </c>
      <c r="G4" s="16">
        <f t="shared" si="1"/>
        <v>0.98480775301220802</v>
      </c>
    </row>
    <row r="5" spans="1:7" x14ac:dyDescent="0.15">
      <c r="A5" s="22">
        <v>20</v>
      </c>
      <c r="B5" s="19">
        <f t="shared" si="2"/>
        <v>0.3490658503988659</v>
      </c>
      <c r="C5" s="16">
        <f t="shared" si="0"/>
        <v>0.86602540378443871</v>
      </c>
      <c r="D5" s="16">
        <f t="shared" si="1"/>
        <v>0.64278760968653947</v>
      </c>
      <c r="E5" s="16">
        <f t="shared" si="1"/>
        <v>0.34202014332566888</v>
      </c>
      <c r="F5" s="16">
        <f t="shared" si="1"/>
        <v>1.22514845490862E-16</v>
      </c>
      <c r="G5" s="16">
        <f t="shared" si="1"/>
        <v>-0.34202014332566866</v>
      </c>
    </row>
    <row r="6" spans="1:7" x14ac:dyDescent="0.15">
      <c r="A6" s="22">
        <v>30</v>
      </c>
      <c r="B6" s="19">
        <f t="shared" si="2"/>
        <v>0.52359877559829882</v>
      </c>
      <c r="C6" s="16">
        <f t="shared" si="0"/>
        <v>1.22514845490862E-16</v>
      </c>
      <c r="D6" s="16">
        <f t="shared" si="1"/>
        <v>-0.49999999999999972</v>
      </c>
      <c r="E6" s="16">
        <f t="shared" si="1"/>
        <v>-0.86602540378443837</v>
      </c>
      <c r="F6" s="16">
        <f t="shared" si="1"/>
        <v>-1</v>
      </c>
      <c r="G6" s="16">
        <f t="shared" si="1"/>
        <v>-0.86602540378443904</v>
      </c>
    </row>
    <row r="7" spans="1:7" x14ac:dyDescent="0.15">
      <c r="A7" s="22">
        <v>40</v>
      </c>
      <c r="B7" s="19">
        <f t="shared" si="2"/>
        <v>0.69813170079773179</v>
      </c>
      <c r="C7" s="16">
        <f t="shared" si="0"/>
        <v>-0.86602540378443837</v>
      </c>
      <c r="D7" s="16">
        <f t="shared" si="1"/>
        <v>-0.98480775301220813</v>
      </c>
      <c r="E7" s="16">
        <f t="shared" si="1"/>
        <v>-0.64278760968653958</v>
      </c>
      <c r="F7" s="16">
        <f t="shared" si="1"/>
        <v>-2.45029690981724E-16</v>
      </c>
      <c r="G7" s="16">
        <f t="shared" si="1"/>
        <v>0.64278760968653914</v>
      </c>
    </row>
    <row r="8" spans="1:7" x14ac:dyDescent="0.15">
      <c r="A8" s="22">
        <v>50</v>
      </c>
      <c r="B8" s="19">
        <f t="shared" si="2"/>
        <v>0.87266462599716477</v>
      </c>
      <c r="C8" s="16">
        <f t="shared" si="0"/>
        <v>-0.8660254037844386</v>
      </c>
      <c r="D8" s="16">
        <f t="shared" si="1"/>
        <v>-0.17364817766693039</v>
      </c>
      <c r="E8" s="16">
        <f t="shared" si="1"/>
        <v>0.64278760968653914</v>
      </c>
      <c r="F8" s="16">
        <f t="shared" si="1"/>
        <v>1</v>
      </c>
      <c r="G8" s="16">
        <f t="shared" si="1"/>
        <v>0.64278760968653903</v>
      </c>
    </row>
    <row r="9" spans="1:7" x14ac:dyDescent="0.15">
      <c r="A9" s="22">
        <v>60</v>
      </c>
      <c r="B9" s="19">
        <f t="shared" si="2"/>
        <v>1.0471975511965976</v>
      </c>
      <c r="C9" s="16">
        <f t="shared" si="0"/>
        <v>-2.45029690981724E-16</v>
      </c>
      <c r="D9" s="16">
        <f t="shared" si="1"/>
        <v>0.86602540378443837</v>
      </c>
      <c r="E9" s="16">
        <f t="shared" si="1"/>
        <v>0.86602540378443915</v>
      </c>
      <c r="F9" s="16">
        <f t="shared" si="1"/>
        <v>3.67544536472586E-16</v>
      </c>
      <c r="G9" s="16">
        <f t="shared" si="1"/>
        <v>-0.86602540378443782</v>
      </c>
    </row>
    <row r="10" spans="1:7" x14ac:dyDescent="0.15">
      <c r="A10" s="22">
        <v>70</v>
      </c>
      <c r="B10" s="19">
        <f t="shared" si="2"/>
        <v>1.2217304763960306</v>
      </c>
      <c r="C10" s="16">
        <f t="shared" si="0"/>
        <v>0.86602540378443837</v>
      </c>
      <c r="D10" s="16">
        <f t="shared" si="1"/>
        <v>0.76604444311897879</v>
      </c>
      <c r="E10" s="16">
        <f t="shared" si="1"/>
        <v>-0.34202014332566799</v>
      </c>
      <c r="F10" s="16">
        <f t="shared" si="1"/>
        <v>-1</v>
      </c>
      <c r="G10" s="16">
        <f t="shared" si="1"/>
        <v>-0.34202014332566882</v>
      </c>
    </row>
    <row r="11" spans="1:7" x14ac:dyDescent="0.15">
      <c r="A11" s="22">
        <v>80</v>
      </c>
      <c r="B11" s="19">
        <f t="shared" si="2"/>
        <v>1.3962634015954636</v>
      </c>
      <c r="C11" s="16">
        <f t="shared" si="0"/>
        <v>0.86602540378443915</v>
      </c>
      <c r="D11" s="16">
        <f t="shared" si="1"/>
        <v>-0.34202014332566799</v>
      </c>
      <c r="E11" s="16">
        <f t="shared" si="1"/>
        <v>-0.98480775301220813</v>
      </c>
      <c r="F11" s="16">
        <f t="shared" si="1"/>
        <v>-4.90059381963448E-16</v>
      </c>
      <c r="G11" s="16">
        <f t="shared" si="1"/>
        <v>0.98480775301220802</v>
      </c>
    </row>
    <row r="12" spans="1:7" x14ac:dyDescent="0.15">
      <c r="A12" s="22">
        <v>90</v>
      </c>
      <c r="B12" s="19">
        <f t="shared" si="2"/>
        <v>1.5707963267948966</v>
      </c>
      <c r="C12" s="16">
        <f t="shared" si="0"/>
        <v>3.67544536472586E-16</v>
      </c>
      <c r="D12" s="16">
        <f t="shared" si="1"/>
        <v>-1</v>
      </c>
      <c r="E12" s="16">
        <f t="shared" si="1"/>
        <v>-4.90059381963448E-16</v>
      </c>
      <c r="F12" s="16">
        <f t="shared" si="1"/>
        <v>1</v>
      </c>
      <c r="G12" s="16">
        <f t="shared" si="1"/>
        <v>6.1257422745431001E-16</v>
      </c>
    </row>
    <row r="13" spans="1:7" x14ac:dyDescent="0.15">
      <c r="A13" s="22">
        <v>100</v>
      </c>
      <c r="B13" s="19">
        <f t="shared" si="2"/>
        <v>1.7453292519943295</v>
      </c>
      <c r="C13" s="16">
        <f t="shared" si="0"/>
        <v>-0.86602540378443871</v>
      </c>
      <c r="D13" s="16">
        <f t="shared" si="1"/>
        <v>-0.34202014332566882</v>
      </c>
      <c r="E13" s="16">
        <f t="shared" si="1"/>
        <v>0.98480775301220802</v>
      </c>
      <c r="F13" s="16">
        <f t="shared" si="1"/>
        <v>6.1257422745431001E-16</v>
      </c>
      <c r="G13" s="16">
        <f t="shared" si="1"/>
        <v>-0.98480775301220791</v>
      </c>
    </row>
    <row r="14" spans="1:7" x14ac:dyDescent="0.15">
      <c r="A14" s="22">
        <v>110</v>
      </c>
      <c r="B14" s="19">
        <f t="shared" si="2"/>
        <v>1.9198621771937625</v>
      </c>
      <c r="C14" s="16">
        <f t="shared" si="0"/>
        <v>-0.86602540378443826</v>
      </c>
      <c r="D14" s="16">
        <f t="shared" si="1"/>
        <v>0.76604444311897824</v>
      </c>
      <c r="E14" s="16">
        <f t="shared" si="1"/>
        <v>0.34202014332566893</v>
      </c>
      <c r="F14" s="16">
        <f t="shared" si="1"/>
        <v>-1</v>
      </c>
      <c r="G14" s="16">
        <f t="shared" si="1"/>
        <v>0.34202014332566766</v>
      </c>
    </row>
    <row r="15" spans="1:7" x14ac:dyDescent="0.15">
      <c r="A15" s="22">
        <v>120</v>
      </c>
      <c r="B15" s="19">
        <f t="shared" si="2"/>
        <v>2.0943951023931953</v>
      </c>
      <c r="C15" s="16">
        <f t="shared" si="0"/>
        <v>-4.90059381963448E-16</v>
      </c>
      <c r="D15" s="16">
        <f t="shared" si="1"/>
        <v>0.86602540378443926</v>
      </c>
      <c r="E15" s="16">
        <f t="shared" si="1"/>
        <v>-0.86602540378443771</v>
      </c>
      <c r="F15" s="16">
        <f t="shared" si="1"/>
        <v>-7.3508907294517201E-16</v>
      </c>
      <c r="G15" s="16">
        <f t="shared" si="1"/>
        <v>0.86602540378444026</v>
      </c>
    </row>
    <row r="16" spans="1:7" x14ac:dyDescent="0.15">
      <c r="A16" s="22">
        <v>130</v>
      </c>
      <c r="B16" s="19">
        <f t="shared" si="2"/>
        <v>2.2689280275926285</v>
      </c>
      <c r="C16" s="16">
        <f t="shared" si="0"/>
        <v>0.86602540378443871</v>
      </c>
      <c r="D16" s="16">
        <f t="shared" si="1"/>
        <v>-0.17364817766692955</v>
      </c>
      <c r="E16" s="16">
        <f t="shared" si="1"/>
        <v>-0.64278760968653925</v>
      </c>
      <c r="F16" s="16">
        <f t="shared" si="1"/>
        <v>1</v>
      </c>
      <c r="G16" s="16">
        <f t="shared" si="1"/>
        <v>-0.64278760968654081</v>
      </c>
    </row>
    <row r="17" spans="1:7" x14ac:dyDescent="0.15">
      <c r="A17" s="22">
        <v>140</v>
      </c>
      <c r="B17" s="19">
        <f t="shared" si="2"/>
        <v>2.4434609527920612</v>
      </c>
      <c r="C17" s="16">
        <f t="shared" si="0"/>
        <v>0.86602540378443926</v>
      </c>
      <c r="D17" s="16">
        <f t="shared" si="1"/>
        <v>-0.98480775301220769</v>
      </c>
      <c r="E17" s="16">
        <f t="shared" si="1"/>
        <v>0.64278760968653814</v>
      </c>
      <c r="F17" s="16">
        <f t="shared" si="1"/>
        <v>8.5760391843603401E-16</v>
      </c>
      <c r="G17" s="16">
        <f t="shared" si="1"/>
        <v>-0.64278760968653947</v>
      </c>
    </row>
    <row r="18" spans="1:7" x14ac:dyDescent="0.15">
      <c r="A18" s="22">
        <v>150</v>
      </c>
      <c r="B18" s="19">
        <f t="shared" si="2"/>
        <v>2.6179938779914944</v>
      </c>
      <c r="C18" s="16">
        <f t="shared" si="0"/>
        <v>6.1257422745431001E-16</v>
      </c>
      <c r="D18" s="16">
        <f t="shared" si="1"/>
        <v>-0.50000000000000011</v>
      </c>
      <c r="E18" s="16">
        <f t="shared" si="1"/>
        <v>0.86602540378443849</v>
      </c>
      <c r="F18" s="16">
        <f t="shared" si="1"/>
        <v>-1</v>
      </c>
      <c r="G18" s="16">
        <f t="shared" si="1"/>
        <v>0.86602540378443937</v>
      </c>
    </row>
    <row r="19" spans="1:7" x14ac:dyDescent="0.15">
      <c r="A19" s="22">
        <v>160</v>
      </c>
      <c r="B19" s="19">
        <f t="shared" si="2"/>
        <v>2.7925268031909272</v>
      </c>
      <c r="C19" s="16">
        <f t="shared" si="0"/>
        <v>-0.86602540378443771</v>
      </c>
      <c r="D19" s="16">
        <f t="shared" ref="D19:G21" si="3">SIN(D$2*$B19)</f>
        <v>0.64278760968653814</v>
      </c>
      <c r="E19" s="16">
        <f t="shared" si="3"/>
        <v>-0.34202014332566755</v>
      </c>
      <c r="F19" s="16">
        <f t="shared" si="3"/>
        <v>-9.8011876392689601E-16</v>
      </c>
      <c r="G19" s="16">
        <f t="shared" si="3"/>
        <v>0.34202014332566938</v>
      </c>
    </row>
    <row r="20" spans="1:7" x14ac:dyDescent="0.15">
      <c r="A20" s="22">
        <v>170</v>
      </c>
      <c r="B20" s="19">
        <f t="shared" si="2"/>
        <v>2.9670597283903604</v>
      </c>
      <c r="C20" s="16">
        <f t="shared" si="0"/>
        <v>-0.86602540378443837</v>
      </c>
      <c r="D20" s="16">
        <f t="shared" si="3"/>
        <v>0.93969262078590821</v>
      </c>
      <c r="E20" s="16">
        <f t="shared" si="3"/>
        <v>-0.98480775301220791</v>
      </c>
      <c r="F20" s="16">
        <f t="shared" si="3"/>
        <v>1</v>
      </c>
      <c r="G20" s="16">
        <f t="shared" si="3"/>
        <v>-0.98480775301220824</v>
      </c>
    </row>
    <row r="21" spans="1:7" x14ac:dyDescent="0.15">
      <c r="A21" s="14">
        <v>180</v>
      </c>
      <c r="B21" s="21">
        <f t="shared" si="2"/>
        <v>3.1415926535897931</v>
      </c>
      <c r="C21" s="18">
        <f t="shared" si="0"/>
        <v>-7.3508907294517201E-16</v>
      </c>
      <c r="D21" s="18">
        <f t="shared" si="3"/>
        <v>8.5760391843603401E-16</v>
      </c>
      <c r="E21" s="18">
        <f t="shared" si="3"/>
        <v>-9.8011876392689601E-16</v>
      </c>
      <c r="F21" s="18">
        <f t="shared" si="3"/>
        <v>1.102633609417758E-15</v>
      </c>
      <c r="G21" s="18">
        <f t="shared" si="3"/>
        <v>-1.22514845490862E-15</v>
      </c>
    </row>
  </sheetData>
  <mergeCells count="3">
    <mergeCell ref="A1:A2"/>
    <mergeCell ref="B1:B2"/>
    <mergeCell ref="C1: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B3" sqref="B3"/>
    </sheetView>
  </sheetViews>
  <sheetFormatPr defaultRowHeight="13.5" x14ac:dyDescent="0.15"/>
  <sheetData>
    <row r="1" spans="1:21" x14ac:dyDescent="0.15">
      <c r="C1">
        <v>0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100</v>
      </c>
      <c r="N1">
        <v>110</v>
      </c>
      <c r="O1">
        <v>120</v>
      </c>
      <c r="P1">
        <v>130</v>
      </c>
      <c r="Q1">
        <v>140</v>
      </c>
      <c r="R1">
        <v>150</v>
      </c>
      <c r="S1">
        <v>160</v>
      </c>
      <c r="T1">
        <v>170</v>
      </c>
      <c r="U1">
        <v>180</v>
      </c>
    </row>
    <row r="2" spans="1:21" x14ac:dyDescent="0.15">
      <c r="B2" t="s">
        <v>15</v>
      </c>
      <c r="C2">
        <f>RADIANS(C1)</f>
        <v>0</v>
      </c>
      <c r="D2">
        <f t="shared" ref="D2:U2" si="0">RADIANS(D1)</f>
        <v>0.17453292519943295</v>
      </c>
      <c r="E2">
        <f t="shared" si="0"/>
        <v>0.3490658503988659</v>
      </c>
      <c r="F2">
        <f t="shared" si="0"/>
        <v>0.52359877559829882</v>
      </c>
      <c r="G2">
        <f t="shared" si="0"/>
        <v>0.69813170079773179</v>
      </c>
      <c r="H2">
        <f t="shared" si="0"/>
        <v>0.87266462599716477</v>
      </c>
      <c r="I2">
        <f t="shared" si="0"/>
        <v>1.0471975511965976</v>
      </c>
      <c r="J2">
        <f t="shared" si="0"/>
        <v>1.2217304763960306</v>
      </c>
      <c r="K2">
        <f t="shared" si="0"/>
        <v>1.3962634015954636</v>
      </c>
      <c r="L2">
        <f t="shared" si="0"/>
        <v>1.5707963267948966</v>
      </c>
      <c r="M2">
        <f t="shared" si="0"/>
        <v>1.7453292519943295</v>
      </c>
      <c r="N2">
        <f t="shared" si="0"/>
        <v>1.9198621771937625</v>
      </c>
      <c r="O2">
        <f t="shared" si="0"/>
        <v>2.0943951023931953</v>
      </c>
      <c r="P2">
        <f t="shared" si="0"/>
        <v>2.2689280275926285</v>
      </c>
      <c r="Q2">
        <f t="shared" si="0"/>
        <v>2.4434609527920612</v>
      </c>
      <c r="R2">
        <f t="shared" si="0"/>
        <v>2.6179938779914944</v>
      </c>
      <c r="S2">
        <f t="shared" si="0"/>
        <v>2.7925268031909272</v>
      </c>
      <c r="T2">
        <f t="shared" si="0"/>
        <v>2.9670597283903604</v>
      </c>
      <c r="U2">
        <f t="shared" si="0"/>
        <v>3.1415926535897931</v>
      </c>
    </row>
    <row r="3" spans="1:21" x14ac:dyDescent="0.15">
      <c r="A3">
        <v>0</v>
      </c>
      <c r="B3">
        <f>RADIANS(A3)</f>
        <v>0</v>
      </c>
      <c r="C3" s="32">
        <f>POWER(SIN($B3),2)+POWER(COS(C$2),2)</f>
        <v>1</v>
      </c>
      <c r="D3" s="33">
        <f t="shared" ref="D3:U17" si="1">POWER(SIN($B3),2)+POWER(COS(D$2),2)</f>
        <v>0.9698463103929541</v>
      </c>
      <c r="E3" s="33">
        <f t="shared" si="1"/>
        <v>0.88302222155948906</v>
      </c>
      <c r="F3" s="33">
        <f t="shared" si="1"/>
        <v>0.75000000000000011</v>
      </c>
      <c r="G3" s="33">
        <f t="shared" si="1"/>
        <v>0.58682408883346515</v>
      </c>
      <c r="H3" s="33">
        <f t="shared" si="1"/>
        <v>0.41317591116653485</v>
      </c>
      <c r="I3" s="33">
        <f t="shared" si="1"/>
        <v>0.25000000000000011</v>
      </c>
      <c r="J3" s="33">
        <f t="shared" si="1"/>
        <v>0.11697777844051105</v>
      </c>
      <c r="K3" s="33">
        <f t="shared" si="1"/>
        <v>3.0153689607045831E-2</v>
      </c>
      <c r="L3" s="33">
        <f t="shared" si="1"/>
        <v>3.7524718414124473E-33</v>
      </c>
      <c r="M3" s="33">
        <f t="shared" si="1"/>
        <v>3.0153689607045793E-2</v>
      </c>
      <c r="N3" s="33">
        <f t="shared" si="1"/>
        <v>0.11697777844051097</v>
      </c>
      <c r="O3" s="33">
        <f t="shared" si="1"/>
        <v>0.24999999999999978</v>
      </c>
      <c r="P3" s="33">
        <f t="shared" si="1"/>
        <v>0.41317591116653485</v>
      </c>
      <c r="Q3" s="33">
        <f t="shared" si="1"/>
        <v>0.58682408883346493</v>
      </c>
      <c r="R3" s="33">
        <f t="shared" si="1"/>
        <v>0.75000000000000011</v>
      </c>
      <c r="S3" s="33">
        <f t="shared" si="1"/>
        <v>0.88302222155948884</v>
      </c>
      <c r="T3" s="33">
        <f t="shared" si="1"/>
        <v>0.9698463103929541</v>
      </c>
      <c r="U3" s="33">
        <f t="shared" si="1"/>
        <v>1</v>
      </c>
    </row>
    <row r="4" spans="1:21" x14ac:dyDescent="0.15">
      <c r="A4">
        <v>10</v>
      </c>
      <c r="B4">
        <f t="shared" ref="B4:B21" si="2">RADIANS(A4)</f>
        <v>0.17453292519943295</v>
      </c>
      <c r="C4" s="34">
        <f t="shared" ref="C4:R21" si="3">POWER(SIN($B4),2)+POWER(COS(C$2),2)</f>
        <v>1.0301536896070458</v>
      </c>
      <c r="D4" s="35">
        <f t="shared" si="3"/>
        <v>0.99999999999999989</v>
      </c>
      <c r="E4" s="35">
        <f t="shared" si="3"/>
        <v>0.91317591116653485</v>
      </c>
      <c r="F4" s="35">
        <f t="shared" si="3"/>
        <v>0.7801536896070459</v>
      </c>
      <c r="G4" s="35">
        <f t="shared" si="3"/>
        <v>0.61697777844051094</v>
      </c>
      <c r="H4" s="35">
        <f t="shared" si="3"/>
        <v>0.44332960077358063</v>
      </c>
      <c r="I4" s="35">
        <f t="shared" si="3"/>
        <v>0.2801536896070459</v>
      </c>
      <c r="J4" s="35">
        <f t="shared" si="3"/>
        <v>0.14713146804755686</v>
      </c>
      <c r="K4" s="35">
        <f t="shared" si="3"/>
        <v>6.0307379214091635E-2</v>
      </c>
      <c r="L4" s="35">
        <f t="shared" si="3"/>
        <v>3.0153689607045803E-2</v>
      </c>
      <c r="M4" s="35">
        <f t="shared" si="3"/>
        <v>6.03073792140916E-2</v>
      </c>
      <c r="N4" s="35">
        <f t="shared" si="3"/>
        <v>0.14713146804755678</v>
      </c>
      <c r="O4" s="35">
        <f t="shared" si="3"/>
        <v>0.28015368960704556</v>
      </c>
      <c r="P4" s="35">
        <f t="shared" si="3"/>
        <v>0.44332960077358063</v>
      </c>
      <c r="Q4" s="35">
        <f t="shared" si="3"/>
        <v>0.61697777844051072</v>
      </c>
      <c r="R4" s="35">
        <f t="shared" si="3"/>
        <v>0.7801536896070459</v>
      </c>
      <c r="S4" s="35">
        <f t="shared" si="1"/>
        <v>0.91317591116653463</v>
      </c>
      <c r="T4" s="35">
        <f t="shared" si="1"/>
        <v>0.99999999999999989</v>
      </c>
      <c r="U4" s="35">
        <f t="shared" si="1"/>
        <v>1.0301536896070458</v>
      </c>
    </row>
    <row r="5" spans="1:21" x14ac:dyDescent="0.15">
      <c r="A5">
        <v>20</v>
      </c>
      <c r="B5">
        <f t="shared" si="2"/>
        <v>0.3490658503988659</v>
      </c>
      <c r="C5" s="34">
        <f t="shared" si="3"/>
        <v>1.116977778440511</v>
      </c>
      <c r="D5" s="35">
        <f t="shared" si="1"/>
        <v>1.086824088833465</v>
      </c>
      <c r="E5" s="35">
        <f t="shared" si="1"/>
        <v>1</v>
      </c>
      <c r="F5" s="35">
        <f t="shared" si="1"/>
        <v>0.86697777844051105</v>
      </c>
      <c r="G5" s="35">
        <f t="shared" si="1"/>
        <v>0.70380186727397609</v>
      </c>
      <c r="H5" s="35">
        <f t="shared" si="1"/>
        <v>0.53015368960704579</v>
      </c>
      <c r="I5" s="35">
        <f t="shared" si="1"/>
        <v>0.36697777844051105</v>
      </c>
      <c r="J5" s="35">
        <f t="shared" si="1"/>
        <v>0.23395555688102201</v>
      </c>
      <c r="K5" s="35">
        <f t="shared" si="1"/>
        <v>0.14713146804755681</v>
      </c>
      <c r="L5" s="35">
        <f t="shared" si="1"/>
        <v>0.11697777844051097</v>
      </c>
      <c r="M5" s="35">
        <f t="shared" si="1"/>
        <v>0.14713146804755675</v>
      </c>
      <c r="N5" s="35">
        <f t="shared" si="1"/>
        <v>0.23395555688102193</v>
      </c>
      <c r="O5" s="35">
        <f t="shared" si="1"/>
        <v>0.36697777844051072</v>
      </c>
      <c r="P5" s="35">
        <f t="shared" si="1"/>
        <v>0.53015368960704579</v>
      </c>
      <c r="Q5" s="35">
        <f t="shared" si="1"/>
        <v>0.70380186727397587</v>
      </c>
      <c r="R5" s="35">
        <f t="shared" si="1"/>
        <v>0.86697777844051105</v>
      </c>
      <c r="S5" s="35">
        <f t="shared" si="1"/>
        <v>0.99999999999999978</v>
      </c>
      <c r="T5" s="35">
        <f t="shared" si="1"/>
        <v>1.086824088833465</v>
      </c>
      <c r="U5" s="35">
        <f t="shared" si="1"/>
        <v>1.116977778440511</v>
      </c>
    </row>
    <row r="6" spans="1:21" x14ac:dyDescent="0.15">
      <c r="A6">
        <v>30</v>
      </c>
      <c r="B6">
        <f t="shared" si="2"/>
        <v>0.52359877559829882</v>
      </c>
      <c r="C6" s="34">
        <f t="shared" si="3"/>
        <v>1.25</v>
      </c>
      <c r="D6" s="35">
        <f t="shared" si="1"/>
        <v>1.219846310392954</v>
      </c>
      <c r="E6" s="35">
        <f t="shared" si="1"/>
        <v>1.133022221559489</v>
      </c>
      <c r="F6" s="35">
        <f t="shared" si="1"/>
        <v>1</v>
      </c>
      <c r="G6" s="35">
        <f t="shared" si="1"/>
        <v>0.83682408883346504</v>
      </c>
      <c r="H6" s="35">
        <f t="shared" si="1"/>
        <v>0.66317591116653474</v>
      </c>
      <c r="I6" s="35">
        <f t="shared" si="1"/>
        <v>0.5</v>
      </c>
      <c r="J6" s="35">
        <f t="shared" si="1"/>
        <v>0.36697777844051099</v>
      </c>
      <c r="K6" s="35">
        <f t="shared" si="1"/>
        <v>0.28015368960704579</v>
      </c>
      <c r="L6" s="35">
        <f t="shared" si="1"/>
        <v>0.24999999999999994</v>
      </c>
      <c r="M6" s="35">
        <f t="shared" si="1"/>
        <v>0.28015368960704573</v>
      </c>
      <c r="N6" s="35">
        <f t="shared" si="1"/>
        <v>0.36697777844051094</v>
      </c>
      <c r="O6" s="35">
        <f t="shared" si="1"/>
        <v>0.49999999999999972</v>
      </c>
      <c r="P6" s="35">
        <f t="shared" si="1"/>
        <v>0.66317591116653474</v>
      </c>
      <c r="Q6" s="35">
        <f t="shared" si="1"/>
        <v>0.83682408883346482</v>
      </c>
      <c r="R6" s="35">
        <f t="shared" si="1"/>
        <v>1</v>
      </c>
      <c r="S6" s="35">
        <f t="shared" si="1"/>
        <v>1.1330222215594887</v>
      </c>
      <c r="T6" s="35">
        <f t="shared" si="1"/>
        <v>1.219846310392954</v>
      </c>
      <c r="U6" s="35">
        <f t="shared" si="1"/>
        <v>1.25</v>
      </c>
    </row>
    <row r="7" spans="1:21" x14ac:dyDescent="0.15">
      <c r="A7">
        <v>40</v>
      </c>
      <c r="B7">
        <f t="shared" si="2"/>
        <v>0.69813170079773179</v>
      </c>
      <c r="C7" s="34">
        <f t="shared" si="3"/>
        <v>1.4131759111665347</v>
      </c>
      <c r="D7" s="35">
        <f t="shared" si="1"/>
        <v>1.383022221559489</v>
      </c>
      <c r="E7" s="35">
        <f t="shared" si="1"/>
        <v>1.2961981327260239</v>
      </c>
      <c r="F7" s="35">
        <f t="shared" si="1"/>
        <v>1.163175911166535</v>
      </c>
      <c r="G7" s="35">
        <f t="shared" si="1"/>
        <v>0.99999999999999989</v>
      </c>
      <c r="H7" s="35">
        <f t="shared" si="1"/>
        <v>0.82635182233306959</v>
      </c>
      <c r="I7" s="35">
        <f t="shared" si="1"/>
        <v>0.66317591116653485</v>
      </c>
      <c r="J7" s="35">
        <f t="shared" si="1"/>
        <v>0.53015368960704579</v>
      </c>
      <c r="K7" s="35">
        <f t="shared" si="1"/>
        <v>0.44332960077358058</v>
      </c>
      <c r="L7" s="35">
        <f t="shared" si="1"/>
        <v>0.41317591116653474</v>
      </c>
      <c r="M7" s="35">
        <f t="shared" si="1"/>
        <v>0.44332960077358052</v>
      </c>
      <c r="N7" s="35">
        <f t="shared" si="1"/>
        <v>0.53015368960704568</v>
      </c>
      <c r="O7" s="35">
        <f t="shared" si="1"/>
        <v>0.66317591116653452</v>
      </c>
      <c r="P7" s="35">
        <f t="shared" si="1"/>
        <v>0.82635182233306959</v>
      </c>
      <c r="Q7" s="35">
        <f t="shared" si="1"/>
        <v>0.99999999999999967</v>
      </c>
      <c r="R7" s="35">
        <f t="shared" si="1"/>
        <v>1.163175911166535</v>
      </c>
      <c r="S7" s="35">
        <f t="shared" si="1"/>
        <v>1.2961981327260235</v>
      </c>
      <c r="T7" s="35">
        <f t="shared" si="1"/>
        <v>1.383022221559489</v>
      </c>
      <c r="U7" s="35">
        <f t="shared" si="1"/>
        <v>1.4131759111665347</v>
      </c>
    </row>
    <row r="8" spans="1:21" x14ac:dyDescent="0.15">
      <c r="A8">
        <v>50</v>
      </c>
      <c r="B8">
        <f t="shared" si="2"/>
        <v>0.87266462599716477</v>
      </c>
      <c r="C8" s="34">
        <f t="shared" si="3"/>
        <v>1.586824088833465</v>
      </c>
      <c r="D8" s="35">
        <f t="shared" si="1"/>
        <v>1.5566703992264193</v>
      </c>
      <c r="E8" s="35">
        <f t="shared" si="1"/>
        <v>1.4698463103929542</v>
      </c>
      <c r="F8" s="35">
        <f t="shared" si="1"/>
        <v>1.3368240888334653</v>
      </c>
      <c r="G8" s="35">
        <f t="shared" si="1"/>
        <v>1.1736481776669303</v>
      </c>
      <c r="H8" s="35">
        <f t="shared" si="1"/>
        <v>1</v>
      </c>
      <c r="I8" s="35">
        <f t="shared" si="1"/>
        <v>0.83682408883346526</v>
      </c>
      <c r="J8" s="35">
        <f t="shared" si="1"/>
        <v>0.7038018672739762</v>
      </c>
      <c r="K8" s="35">
        <f t="shared" si="1"/>
        <v>0.61697777844051094</v>
      </c>
      <c r="L8" s="35">
        <f t="shared" si="1"/>
        <v>0.58682408883346515</v>
      </c>
      <c r="M8" s="35">
        <f t="shared" si="1"/>
        <v>0.61697777844051094</v>
      </c>
      <c r="N8" s="35">
        <f t="shared" si="1"/>
        <v>0.70380186727397609</v>
      </c>
      <c r="O8" s="35">
        <f t="shared" si="1"/>
        <v>0.83682408883346493</v>
      </c>
      <c r="P8" s="35">
        <f t="shared" si="1"/>
        <v>1</v>
      </c>
      <c r="Q8" s="35">
        <f t="shared" si="1"/>
        <v>1.1736481776669301</v>
      </c>
      <c r="R8" s="35">
        <f t="shared" si="1"/>
        <v>1.3368240888334653</v>
      </c>
      <c r="S8" s="35">
        <f t="shared" si="1"/>
        <v>1.469846310392954</v>
      </c>
      <c r="T8" s="35">
        <f t="shared" si="1"/>
        <v>1.5566703992264193</v>
      </c>
      <c r="U8" s="35">
        <f t="shared" si="1"/>
        <v>1.586824088833465</v>
      </c>
    </row>
    <row r="9" spans="1:21" x14ac:dyDescent="0.15">
      <c r="A9">
        <v>60</v>
      </c>
      <c r="B9">
        <f t="shared" si="2"/>
        <v>1.0471975511965976</v>
      </c>
      <c r="C9" s="34">
        <f t="shared" si="3"/>
        <v>1.75</v>
      </c>
      <c r="D9" s="35">
        <f t="shared" si="1"/>
        <v>1.719846310392954</v>
      </c>
      <c r="E9" s="35">
        <f t="shared" si="1"/>
        <v>1.633022221559489</v>
      </c>
      <c r="F9" s="35">
        <f t="shared" si="1"/>
        <v>1.5</v>
      </c>
      <c r="G9" s="35">
        <f t="shared" si="1"/>
        <v>1.336824088833465</v>
      </c>
      <c r="H9" s="35">
        <f t="shared" si="1"/>
        <v>1.1631759111665347</v>
      </c>
      <c r="I9" s="35">
        <f t="shared" si="1"/>
        <v>1</v>
      </c>
      <c r="J9" s="35">
        <f t="shared" si="1"/>
        <v>0.86697777844051094</v>
      </c>
      <c r="K9" s="35">
        <f t="shared" si="1"/>
        <v>0.78015368960704568</v>
      </c>
      <c r="L9" s="35">
        <f t="shared" si="1"/>
        <v>0.74999999999999989</v>
      </c>
      <c r="M9" s="35">
        <f t="shared" si="1"/>
        <v>0.78015368960704568</v>
      </c>
      <c r="N9" s="35">
        <f t="shared" si="1"/>
        <v>0.86697777844051083</v>
      </c>
      <c r="O9" s="35">
        <f t="shared" si="1"/>
        <v>0.99999999999999967</v>
      </c>
      <c r="P9" s="35">
        <f t="shared" si="1"/>
        <v>1.1631759111665347</v>
      </c>
      <c r="Q9" s="35">
        <f t="shared" si="1"/>
        <v>1.3368240888334648</v>
      </c>
      <c r="R9" s="35">
        <f t="shared" si="1"/>
        <v>1.5</v>
      </c>
      <c r="S9" s="35">
        <f t="shared" si="1"/>
        <v>1.6330222215594887</v>
      </c>
      <c r="T9" s="35">
        <f t="shared" si="1"/>
        <v>1.719846310392954</v>
      </c>
      <c r="U9" s="35">
        <f t="shared" si="1"/>
        <v>1.75</v>
      </c>
    </row>
    <row r="10" spans="1:21" x14ac:dyDescent="0.15">
      <c r="A10">
        <v>70</v>
      </c>
      <c r="B10">
        <f t="shared" si="2"/>
        <v>1.2217304763960306</v>
      </c>
      <c r="C10" s="34">
        <f t="shared" si="3"/>
        <v>1.883022221559489</v>
      </c>
      <c r="D10" s="35">
        <f t="shared" si="1"/>
        <v>1.8528685319524429</v>
      </c>
      <c r="E10" s="35">
        <f t="shared" si="1"/>
        <v>1.7660444431189779</v>
      </c>
      <c r="F10" s="35">
        <f t="shared" si="1"/>
        <v>1.633022221559489</v>
      </c>
      <c r="G10" s="35">
        <f t="shared" si="1"/>
        <v>1.469846310392954</v>
      </c>
      <c r="H10" s="35">
        <f t="shared" si="1"/>
        <v>1.2961981327260237</v>
      </c>
      <c r="I10" s="35">
        <f t="shared" si="1"/>
        <v>1.133022221559489</v>
      </c>
      <c r="J10" s="35">
        <f t="shared" si="1"/>
        <v>0.99999999999999989</v>
      </c>
      <c r="K10" s="35">
        <f t="shared" si="1"/>
        <v>0.91317591116653463</v>
      </c>
      <c r="L10" s="35">
        <f t="shared" si="1"/>
        <v>0.88302222155948884</v>
      </c>
      <c r="M10" s="35">
        <f t="shared" si="1"/>
        <v>0.91317591116653463</v>
      </c>
      <c r="N10" s="35">
        <f t="shared" si="1"/>
        <v>0.99999999999999978</v>
      </c>
      <c r="O10" s="35">
        <f t="shared" si="1"/>
        <v>1.1330222215594885</v>
      </c>
      <c r="P10" s="35">
        <f t="shared" si="1"/>
        <v>1.2961981327260237</v>
      </c>
      <c r="Q10" s="35">
        <f t="shared" si="1"/>
        <v>1.4698463103929538</v>
      </c>
      <c r="R10" s="35">
        <f t="shared" si="1"/>
        <v>1.633022221559489</v>
      </c>
      <c r="S10" s="35">
        <f t="shared" si="1"/>
        <v>1.7660444431189777</v>
      </c>
      <c r="T10" s="35">
        <f t="shared" si="1"/>
        <v>1.8528685319524429</v>
      </c>
      <c r="U10" s="35">
        <f t="shared" si="1"/>
        <v>1.883022221559489</v>
      </c>
    </row>
    <row r="11" spans="1:21" x14ac:dyDescent="0.15">
      <c r="A11">
        <v>80</v>
      </c>
      <c r="B11">
        <f t="shared" si="2"/>
        <v>1.3962634015954636</v>
      </c>
      <c r="C11" s="34">
        <f t="shared" si="3"/>
        <v>1.969846310392954</v>
      </c>
      <c r="D11" s="35">
        <f t="shared" si="1"/>
        <v>1.9396926207859082</v>
      </c>
      <c r="E11" s="35">
        <f t="shared" si="1"/>
        <v>1.8528685319524432</v>
      </c>
      <c r="F11" s="35">
        <f t="shared" si="1"/>
        <v>1.7198463103929542</v>
      </c>
      <c r="G11" s="35">
        <f t="shared" si="1"/>
        <v>1.5566703992264193</v>
      </c>
      <c r="H11" s="35">
        <f t="shared" si="1"/>
        <v>1.383022221559489</v>
      </c>
      <c r="I11" s="35">
        <f t="shared" si="1"/>
        <v>1.2198463103929542</v>
      </c>
      <c r="J11" s="35">
        <f t="shared" si="1"/>
        <v>1.086824088833465</v>
      </c>
      <c r="K11" s="35">
        <f t="shared" si="1"/>
        <v>0.99999999999999989</v>
      </c>
      <c r="L11" s="35">
        <f t="shared" si="1"/>
        <v>0.9698463103929541</v>
      </c>
      <c r="M11" s="35">
        <f t="shared" si="1"/>
        <v>0.99999999999999989</v>
      </c>
      <c r="N11" s="35">
        <f t="shared" si="1"/>
        <v>1.086824088833465</v>
      </c>
      <c r="O11" s="35">
        <f t="shared" si="1"/>
        <v>1.219846310392954</v>
      </c>
      <c r="P11" s="35">
        <f t="shared" si="1"/>
        <v>1.383022221559489</v>
      </c>
      <c r="Q11" s="35">
        <f t="shared" si="1"/>
        <v>1.556670399226419</v>
      </c>
      <c r="R11" s="35">
        <f t="shared" si="1"/>
        <v>1.7198463103929542</v>
      </c>
      <c r="S11" s="35">
        <f t="shared" si="1"/>
        <v>1.8528685319524429</v>
      </c>
      <c r="T11" s="35">
        <f t="shared" si="1"/>
        <v>1.9396926207859082</v>
      </c>
      <c r="U11" s="35">
        <f t="shared" si="1"/>
        <v>1.969846310392954</v>
      </c>
    </row>
    <row r="12" spans="1:21" x14ac:dyDescent="0.15">
      <c r="A12">
        <v>90</v>
      </c>
      <c r="B12">
        <f t="shared" si="2"/>
        <v>1.5707963267948966</v>
      </c>
      <c r="C12" s="34">
        <f t="shared" si="3"/>
        <v>2</v>
      </c>
      <c r="D12" s="35">
        <f t="shared" si="1"/>
        <v>1.969846310392954</v>
      </c>
      <c r="E12" s="35">
        <f t="shared" si="1"/>
        <v>1.883022221559489</v>
      </c>
      <c r="F12" s="35">
        <f t="shared" si="1"/>
        <v>1.75</v>
      </c>
      <c r="G12" s="35">
        <f t="shared" si="1"/>
        <v>1.586824088833465</v>
      </c>
      <c r="H12" s="35">
        <f t="shared" si="1"/>
        <v>1.413175911166535</v>
      </c>
      <c r="I12" s="35">
        <f t="shared" si="1"/>
        <v>1.25</v>
      </c>
      <c r="J12" s="35">
        <f t="shared" si="1"/>
        <v>1.116977778440511</v>
      </c>
      <c r="K12" s="35">
        <f t="shared" si="1"/>
        <v>1.0301536896070458</v>
      </c>
      <c r="L12" s="35">
        <f t="shared" si="1"/>
        <v>1</v>
      </c>
      <c r="M12" s="35">
        <f t="shared" si="1"/>
        <v>1.0301536896070458</v>
      </c>
      <c r="N12" s="35">
        <f t="shared" si="1"/>
        <v>1.116977778440511</v>
      </c>
      <c r="O12" s="35">
        <f t="shared" si="1"/>
        <v>1.2499999999999998</v>
      </c>
      <c r="P12" s="35">
        <f t="shared" si="1"/>
        <v>1.413175911166535</v>
      </c>
      <c r="Q12" s="35">
        <f t="shared" si="1"/>
        <v>1.586824088833465</v>
      </c>
      <c r="R12" s="35">
        <f t="shared" si="1"/>
        <v>1.75</v>
      </c>
      <c r="S12" s="35">
        <f t="shared" si="1"/>
        <v>1.883022221559489</v>
      </c>
      <c r="T12" s="35">
        <f t="shared" si="1"/>
        <v>1.969846310392954</v>
      </c>
      <c r="U12" s="35">
        <f t="shared" si="1"/>
        <v>2</v>
      </c>
    </row>
    <row r="13" spans="1:21" x14ac:dyDescent="0.15">
      <c r="A13">
        <v>100</v>
      </c>
      <c r="B13">
        <f t="shared" si="2"/>
        <v>1.7453292519943295</v>
      </c>
      <c r="C13" s="34">
        <f t="shared" si="3"/>
        <v>1.969846310392954</v>
      </c>
      <c r="D13" s="35">
        <f t="shared" si="1"/>
        <v>1.9396926207859082</v>
      </c>
      <c r="E13" s="35">
        <f t="shared" si="1"/>
        <v>1.8528685319524432</v>
      </c>
      <c r="F13" s="35">
        <f t="shared" si="1"/>
        <v>1.7198463103929542</v>
      </c>
      <c r="G13" s="35">
        <f t="shared" si="1"/>
        <v>1.5566703992264193</v>
      </c>
      <c r="H13" s="35">
        <f t="shared" si="1"/>
        <v>1.383022221559489</v>
      </c>
      <c r="I13" s="35">
        <f t="shared" si="1"/>
        <v>1.2198463103929542</v>
      </c>
      <c r="J13" s="35">
        <f t="shared" si="1"/>
        <v>1.086824088833465</v>
      </c>
      <c r="K13" s="35">
        <f t="shared" si="1"/>
        <v>0.99999999999999989</v>
      </c>
      <c r="L13" s="35">
        <f t="shared" si="1"/>
        <v>0.9698463103929541</v>
      </c>
      <c r="M13" s="35">
        <f t="shared" si="1"/>
        <v>0.99999999999999989</v>
      </c>
      <c r="N13" s="35">
        <f t="shared" si="1"/>
        <v>1.086824088833465</v>
      </c>
      <c r="O13" s="35">
        <f t="shared" si="1"/>
        <v>1.219846310392954</v>
      </c>
      <c r="P13" s="35">
        <f t="shared" si="1"/>
        <v>1.383022221559489</v>
      </c>
      <c r="Q13" s="35">
        <f t="shared" si="1"/>
        <v>1.556670399226419</v>
      </c>
      <c r="R13" s="35">
        <f t="shared" si="1"/>
        <v>1.7198463103929542</v>
      </c>
      <c r="S13" s="35">
        <f t="shared" si="1"/>
        <v>1.8528685319524429</v>
      </c>
      <c r="T13" s="35">
        <f t="shared" si="1"/>
        <v>1.9396926207859082</v>
      </c>
      <c r="U13" s="35">
        <f t="shared" si="1"/>
        <v>1.969846310392954</v>
      </c>
    </row>
    <row r="14" spans="1:21" x14ac:dyDescent="0.15">
      <c r="A14">
        <v>110</v>
      </c>
      <c r="B14">
        <f t="shared" si="2"/>
        <v>1.9198621771937625</v>
      </c>
      <c r="C14" s="34">
        <f t="shared" si="3"/>
        <v>1.883022221559489</v>
      </c>
      <c r="D14" s="35">
        <f t="shared" si="1"/>
        <v>1.8528685319524432</v>
      </c>
      <c r="E14" s="35">
        <f t="shared" si="1"/>
        <v>1.7660444431189781</v>
      </c>
      <c r="F14" s="35">
        <f t="shared" si="1"/>
        <v>1.6330222215594892</v>
      </c>
      <c r="G14" s="35">
        <f t="shared" si="1"/>
        <v>1.4698463103929542</v>
      </c>
      <c r="H14" s="35">
        <f t="shared" si="1"/>
        <v>1.2961981327260239</v>
      </c>
      <c r="I14" s="35">
        <f t="shared" si="1"/>
        <v>1.1330222215594892</v>
      </c>
      <c r="J14" s="35">
        <f t="shared" si="1"/>
        <v>1</v>
      </c>
      <c r="K14" s="35">
        <f t="shared" si="1"/>
        <v>0.91317591116653485</v>
      </c>
      <c r="L14" s="35">
        <f t="shared" si="1"/>
        <v>0.88302222155948906</v>
      </c>
      <c r="M14" s="35">
        <f t="shared" si="1"/>
        <v>0.91317591116653485</v>
      </c>
      <c r="N14" s="35">
        <f t="shared" si="1"/>
        <v>1</v>
      </c>
      <c r="O14" s="35">
        <f t="shared" si="1"/>
        <v>1.133022221559489</v>
      </c>
      <c r="P14" s="35">
        <f t="shared" si="1"/>
        <v>1.2961981327260239</v>
      </c>
      <c r="Q14" s="35">
        <f t="shared" si="1"/>
        <v>1.469846310392954</v>
      </c>
      <c r="R14" s="35">
        <f t="shared" si="1"/>
        <v>1.6330222215594892</v>
      </c>
      <c r="S14" s="35">
        <f t="shared" si="1"/>
        <v>1.7660444431189779</v>
      </c>
      <c r="T14" s="35">
        <f t="shared" si="1"/>
        <v>1.8528685319524432</v>
      </c>
      <c r="U14" s="35">
        <f t="shared" si="1"/>
        <v>1.883022221559489</v>
      </c>
    </row>
    <row r="15" spans="1:21" x14ac:dyDescent="0.15">
      <c r="A15">
        <v>120</v>
      </c>
      <c r="B15">
        <f t="shared" si="2"/>
        <v>2.0943951023931953</v>
      </c>
      <c r="C15" s="34">
        <f t="shared" si="3"/>
        <v>1.75</v>
      </c>
      <c r="D15" s="35">
        <f t="shared" si="1"/>
        <v>1.7198463103929542</v>
      </c>
      <c r="E15" s="35">
        <f t="shared" si="1"/>
        <v>1.6330222215594892</v>
      </c>
      <c r="F15" s="35">
        <f t="shared" si="1"/>
        <v>1.5000000000000002</v>
      </c>
      <c r="G15" s="35">
        <f t="shared" si="1"/>
        <v>1.3368240888334653</v>
      </c>
      <c r="H15" s="35">
        <f t="shared" si="1"/>
        <v>1.163175911166535</v>
      </c>
      <c r="I15" s="35">
        <f t="shared" si="1"/>
        <v>1.0000000000000002</v>
      </c>
      <c r="J15" s="35">
        <f t="shared" si="1"/>
        <v>0.86697777844051116</v>
      </c>
      <c r="K15" s="35">
        <f t="shared" si="1"/>
        <v>0.7801536896070459</v>
      </c>
      <c r="L15" s="35">
        <f t="shared" si="1"/>
        <v>0.75000000000000011</v>
      </c>
      <c r="M15" s="35">
        <f t="shared" si="1"/>
        <v>0.7801536896070459</v>
      </c>
      <c r="N15" s="35">
        <f t="shared" si="1"/>
        <v>0.86697777844051105</v>
      </c>
      <c r="O15" s="35">
        <f t="shared" si="1"/>
        <v>0.99999999999999989</v>
      </c>
      <c r="P15" s="35">
        <f t="shared" si="1"/>
        <v>1.163175911166535</v>
      </c>
      <c r="Q15" s="35">
        <f t="shared" si="1"/>
        <v>1.336824088833465</v>
      </c>
      <c r="R15" s="35">
        <f t="shared" si="1"/>
        <v>1.5000000000000002</v>
      </c>
      <c r="S15" s="35">
        <f t="shared" si="1"/>
        <v>1.633022221559489</v>
      </c>
      <c r="T15" s="35">
        <f t="shared" si="1"/>
        <v>1.7198463103929542</v>
      </c>
      <c r="U15" s="35">
        <f t="shared" si="1"/>
        <v>1.75</v>
      </c>
    </row>
    <row r="16" spans="1:21" x14ac:dyDescent="0.15">
      <c r="A16">
        <v>130</v>
      </c>
      <c r="B16">
        <f t="shared" si="2"/>
        <v>2.2689280275926285</v>
      </c>
      <c r="C16" s="34">
        <f t="shared" si="3"/>
        <v>1.586824088833465</v>
      </c>
      <c r="D16" s="35">
        <f t="shared" si="1"/>
        <v>1.5566703992264193</v>
      </c>
      <c r="E16" s="35">
        <f t="shared" si="1"/>
        <v>1.4698463103929542</v>
      </c>
      <c r="F16" s="35">
        <f t="shared" si="1"/>
        <v>1.3368240888334653</v>
      </c>
      <c r="G16" s="35">
        <f t="shared" si="1"/>
        <v>1.1736481776669303</v>
      </c>
      <c r="H16" s="35">
        <f t="shared" si="1"/>
        <v>1</v>
      </c>
      <c r="I16" s="35">
        <f t="shared" si="1"/>
        <v>0.83682408883346526</v>
      </c>
      <c r="J16" s="35">
        <f t="shared" si="1"/>
        <v>0.7038018672739762</v>
      </c>
      <c r="K16" s="35">
        <f t="shared" si="1"/>
        <v>0.61697777844051094</v>
      </c>
      <c r="L16" s="35">
        <f t="shared" si="1"/>
        <v>0.58682408883346515</v>
      </c>
      <c r="M16" s="35">
        <f t="shared" si="1"/>
        <v>0.61697777844051094</v>
      </c>
      <c r="N16" s="35">
        <f t="shared" si="1"/>
        <v>0.70380186727397609</v>
      </c>
      <c r="O16" s="35">
        <f t="shared" si="1"/>
        <v>0.83682408883346493</v>
      </c>
      <c r="P16" s="35">
        <f t="shared" si="1"/>
        <v>1</v>
      </c>
      <c r="Q16" s="35">
        <f t="shared" si="1"/>
        <v>1.1736481776669301</v>
      </c>
      <c r="R16" s="35">
        <f t="shared" si="1"/>
        <v>1.3368240888334653</v>
      </c>
      <c r="S16" s="35">
        <f t="shared" si="1"/>
        <v>1.469846310392954</v>
      </c>
      <c r="T16" s="35">
        <f t="shared" si="1"/>
        <v>1.5566703992264193</v>
      </c>
      <c r="U16" s="35">
        <f t="shared" si="1"/>
        <v>1.586824088833465</v>
      </c>
    </row>
    <row r="17" spans="1:21" x14ac:dyDescent="0.15">
      <c r="A17">
        <v>140</v>
      </c>
      <c r="B17">
        <f t="shared" si="2"/>
        <v>2.4434609527920612</v>
      </c>
      <c r="C17" s="34">
        <f t="shared" si="3"/>
        <v>1.413175911166535</v>
      </c>
      <c r="D17" s="35">
        <f t="shared" si="1"/>
        <v>1.3830222215594892</v>
      </c>
      <c r="E17" s="35">
        <f t="shared" si="1"/>
        <v>1.2961981327260241</v>
      </c>
      <c r="F17" s="35">
        <f t="shared" si="1"/>
        <v>1.1631759111665352</v>
      </c>
      <c r="G17" s="35">
        <f t="shared" si="1"/>
        <v>1.0000000000000002</v>
      </c>
      <c r="H17" s="35">
        <f t="shared" si="1"/>
        <v>0.82635182233306992</v>
      </c>
      <c r="I17" s="35">
        <f t="shared" si="1"/>
        <v>0.66317591116653518</v>
      </c>
      <c r="J17" s="35">
        <f t="shared" si="1"/>
        <v>0.53015368960704601</v>
      </c>
      <c r="K17" s="35">
        <f t="shared" si="1"/>
        <v>0.44332960077358086</v>
      </c>
      <c r="L17" s="35">
        <f t="shared" si="1"/>
        <v>0.41317591116653501</v>
      </c>
      <c r="M17" s="35">
        <f t="shared" si="1"/>
        <v>0.4433296007735808</v>
      </c>
      <c r="N17" s="35">
        <f t="shared" si="1"/>
        <v>0.53015368960704601</v>
      </c>
      <c r="O17" s="35">
        <f t="shared" si="1"/>
        <v>0.66317591116653474</v>
      </c>
      <c r="P17" s="35">
        <f t="shared" si="1"/>
        <v>0.82635182233306992</v>
      </c>
      <c r="Q17" s="35">
        <f t="shared" si="1"/>
        <v>1</v>
      </c>
      <c r="R17" s="35">
        <f t="shared" si="1"/>
        <v>1.1631759111665352</v>
      </c>
      <c r="S17" s="35">
        <f t="shared" si="1"/>
        <v>1.2961981327260239</v>
      </c>
      <c r="T17" s="35">
        <f t="shared" si="1"/>
        <v>1.3830222215594892</v>
      </c>
      <c r="U17" s="35">
        <f t="shared" si="1"/>
        <v>1.413175911166535</v>
      </c>
    </row>
    <row r="18" spans="1:21" x14ac:dyDescent="0.15">
      <c r="A18">
        <v>150</v>
      </c>
      <c r="B18">
        <f t="shared" si="2"/>
        <v>2.6179938779914944</v>
      </c>
      <c r="C18" s="34">
        <f t="shared" si="3"/>
        <v>1.25</v>
      </c>
      <c r="D18" s="35">
        <f t="shared" ref="D18:U21" si="4">POWER(SIN($B18),2)+POWER(COS(D$2),2)</f>
        <v>1.219846310392954</v>
      </c>
      <c r="E18" s="35">
        <f t="shared" si="4"/>
        <v>1.133022221559489</v>
      </c>
      <c r="F18" s="35">
        <f t="shared" si="4"/>
        <v>1</v>
      </c>
      <c r="G18" s="35">
        <f t="shared" si="4"/>
        <v>0.83682408883346504</v>
      </c>
      <c r="H18" s="35">
        <f t="shared" si="4"/>
        <v>0.66317591116653474</v>
      </c>
      <c r="I18" s="35">
        <f t="shared" si="4"/>
        <v>0.5</v>
      </c>
      <c r="J18" s="35">
        <f t="shared" si="4"/>
        <v>0.36697777844051099</v>
      </c>
      <c r="K18" s="35">
        <f t="shared" si="4"/>
        <v>0.28015368960704579</v>
      </c>
      <c r="L18" s="35">
        <f t="shared" si="4"/>
        <v>0.24999999999999994</v>
      </c>
      <c r="M18" s="35">
        <f t="shared" si="4"/>
        <v>0.28015368960704573</v>
      </c>
      <c r="N18" s="35">
        <f t="shared" si="4"/>
        <v>0.36697777844051094</v>
      </c>
      <c r="O18" s="35">
        <f t="shared" si="4"/>
        <v>0.49999999999999972</v>
      </c>
      <c r="P18" s="35">
        <f t="shared" si="4"/>
        <v>0.66317591116653474</v>
      </c>
      <c r="Q18" s="35">
        <f t="shared" si="4"/>
        <v>0.83682408883346482</v>
      </c>
      <c r="R18" s="35">
        <f t="shared" si="4"/>
        <v>1</v>
      </c>
      <c r="S18" s="35">
        <f t="shared" si="4"/>
        <v>1.1330222215594887</v>
      </c>
      <c r="T18" s="35">
        <f t="shared" si="4"/>
        <v>1.219846310392954</v>
      </c>
      <c r="U18" s="35">
        <f t="shared" si="4"/>
        <v>1.25</v>
      </c>
    </row>
    <row r="19" spans="1:21" x14ac:dyDescent="0.15">
      <c r="A19">
        <v>160</v>
      </c>
      <c r="B19">
        <f t="shared" si="2"/>
        <v>2.7925268031909272</v>
      </c>
      <c r="C19" s="34">
        <f t="shared" si="3"/>
        <v>1.116977778440511</v>
      </c>
      <c r="D19" s="35">
        <f t="shared" si="4"/>
        <v>1.0868240888334653</v>
      </c>
      <c r="E19" s="35">
        <f t="shared" si="4"/>
        <v>1.0000000000000002</v>
      </c>
      <c r="F19" s="35">
        <f t="shared" si="4"/>
        <v>0.86697777844051116</v>
      </c>
      <c r="G19" s="35">
        <f t="shared" si="4"/>
        <v>0.7038018672739762</v>
      </c>
      <c r="H19" s="35">
        <f t="shared" si="4"/>
        <v>0.5301536896070459</v>
      </c>
      <c r="I19" s="35">
        <f t="shared" si="4"/>
        <v>0.36697777844051116</v>
      </c>
      <c r="J19" s="35">
        <f t="shared" si="4"/>
        <v>0.23395555688102213</v>
      </c>
      <c r="K19" s="35">
        <f t="shared" si="4"/>
        <v>0.14713146804755692</v>
      </c>
      <c r="L19" s="35">
        <f t="shared" si="4"/>
        <v>0.11697777844051108</v>
      </c>
      <c r="M19" s="35">
        <f t="shared" si="4"/>
        <v>0.14713146804755686</v>
      </c>
      <c r="N19" s="35">
        <f t="shared" si="4"/>
        <v>0.23395555688102204</v>
      </c>
      <c r="O19" s="35">
        <f t="shared" si="4"/>
        <v>0.36697777844051083</v>
      </c>
      <c r="P19" s="35">
        <f t="shared" si="4"/>
        <v>0.5301536896070459</v>
      </c>
      <c r="Q19" s="35">
        <f t="shared" si="4"/>
        <v>0.70380186727397598</v>
      </c>
      <c r="R19" s="35">
        <f t="shared" si="4"/>
        <v>0.86697777844051116</v>
      </c>
      <c r="S19" s="35">
        <f t="shared" si="4"/>
        <v>0.99999999999999989</v>
      </c>
      <c r="T19" s="35">
        <f t="shared" si="4"/>
        <v>1.0868240888334653</v>
      </c>
      <c r="U19" s="35">
        <f t="shared" si="4"/>
        <v>1.116977778440511</v>
      </c>
    </row>
    <row r="20" spans="1:21" x14ac:dyDescent="0.15">
      <c r="A20">
        <v>170</v>
      </c>
      <c r="B20">
        <f t="shared" si="2"/>
        <v>2.9670597283903604</v>
      </c>
      <c r="C20" s="34">
        <f t="shared" si="3"/>
        <v>1.0301536896070458</v>
      </c>
      <c r="D20" s="35">
        <f t="shared" si="4"/>
        <v>0.99999999999999989</v>
      </c>
      <c r="E20" s="35">
        <f t="shared" si="4"/>
        <v>0.91317591116653485</v>
      </c>
      <c r="F20" s="35">
        <f t="shared" si="4"/>
        <v>0.7801536896070459</v>
      </c>
      <c r="G20" s="35">
        <f t="shared" si="4"/>
        <v>0.61697777844051094</v>
      </c>
      <c r="H20" s="35">
        <f t="shared" si="4"/>
        <v>0.44332960077358063</v>
      </c>
      <c r="I20" s="35">
        <f t="shared" si="4"/>
        <v>0.2801536896070459</v>
      </c>
      <c r="J20" s="35">
        <f t="shared" si="4"/>
        <v>0.14713146804755683</v>
      </c>
      <c r="K20" s="35">
        <f t="shared" si="4"/>
        <v>6.0307379214091614E-2</v>
      </c>
      <c r="L20" s="35">
        <f t="shared" si="4"/>
        <v>3.0153689607045783E-2</v>
      </c>
      <c r="M20" s="35">
        <f t="shared" si="4"/>
        <v>6.0307379214091572E-2</v>
      </c>
      <c r="N20" s="35">
        <f t="shared" si="4"/>
        <v>0.14713146804755675</v>
      </c>
      <c r="O20" s="35">
        <f t="shared" si="4"/>
        <v>0.28015368960704556</v>
      </c>
      <c r="P20" s="35">
        <f t="shared" si="4"/>
        <v>0.44332960077358063</v>
      </c>
      <c r="Q20" s="35">
        <f t="shared" si="4"/>
        <v>0.61697777844051072</v>
      </c>
      <c r="R20" s="35">
        <f t="shared" si="4"/>
        <v>0.7801536896070459</v>
      </c>
      <c r="S20" s="35">
        <f t="shared" si="4"/>
        <v>0.91317591116653463</v>
      </c>
      <c r="T20" s="35">
        <f t="shared" si="4"/>
        <v>0.99999999999999989</v>
      </c>
      <c r="U20" s="35">
        <f t="shared" si="4"/>
        <v>1.0301536896070458</v>
      </c>
    </row>
    <row r="21" spans="1:21" x14ac:dyDescent="0.15">
      <c r="A21">
        <v>180</v>
      </c>
      <c r="B21">
        <f t="shared" si="2"/>
        <v>3.1415926535897931</v>
      </c>
      <c r="C21" s="34">
        <f t="shared" si="3"/>
        <v>1</v>
      </c>
      <c r="D21" s="35">
        <f t="shared" si="4"/>
        <v>0.9698463103929541</v>
      </c>
      <c r="E21" s="35">
        <f t="shared" si="4"/>
        <v>0.88302222155948906</v>
      </c>
      <c r="F21" s="35">
        <f t="shared" si="4"/>
        <v>0.75000000000000011</v>
      </c>
      <c r="G21" s="35">
        <f t="shared" si="4"/>
        <v>0.58682408883346515</v>
      </c>
      <c r="H21" s="35">
        <f t="shared" si="4"/>
        <v>0.41317591116653485</v>
      </c>
      <c r="I21" s="35">
        <f t="shared" si="4"/>
        <v>0.25000000000000011</v>
      </c>
      <c r="J21" s="35">
        <f t="shared" si="4"/>
        <v>0.11697777844051105</v>
      </c>
      <c r="K21" s="35">
        <f t="shared" si="4"/>
        <v>3.0153689607045831E-2</v>
      </c>
      <c r="L21" s="35">
        <f t="shared" si="4"/>
        <v>1.8762359207062236E-32</v>
      </c>
      <c r="M21" s="35">
        <f t="shared" si="4"/>
        <v>3.0153689607045793E-2</v>
      </c>
      <c r="N21" s="35">
        <f t="shared" si="4"/>
        <v>0.11697777844051097</v>
      </c>
      <c r="O21" s="35">
        <f t="shared" si="4"/>
        <v>0.24999999999999978</v>
      </c>
      <c r="P21" s="35">
        <f t="shared" si="4"/>
        <v>0.41317591116653485</v>
      </c>
      <c r="Q21" s="35">
        <f t="shared" si="4"/>
        <v>0.58682408883346493</v>
      </c>
      <c r="R21" s="35">
        <f t="shared" si="4"/>
        <v>0.75000000000000011</v>
      </c>
      <c r="S21" s="35">
        <f t="shared" si="4"/>
        <v>0.88302222155948884</v>
      </c>
      <c r="T21" s="35">
        <f t="shared" si="4"/>
        <v>0.9698463103929541</v>
      </c>
      <c r="U21" s="35">
        <f t="shared" si="4"/>
        <v>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E21" sqref="E21"/>
    </sheetView>
  </sheetViews>
  <sheetFormatPr defaultRowHeight="13.5" x14ac:dyDescent="0.15"/>
  <cols>
    <col min="1" max="1" width="10.5" style="15" bestFit="1" customWidth="1"/>
    <col min="2" max="2" width="9" style="15" customWidth="1"/>
    <col min="3" max="3" width="9.125" style="15" bestFit="1" customWidth="1"/>
    <col min="4" max="7" width="9.5" style="15" bestFit="1" customWidth="1"/>
    <col min="8" max="16384" width="9" style="15"/>
  </cols>
  <sheetData>
    <row r="1" spans="1:7" ht="14.25" thickTop="1" x14ac:dyDescent="0.15">
      <c r="A1" s="28" t="s">
        <v>12</v>
      </c>
      <c r="B1" s="30" t="s">
        <v>13</v>
      </c>
      <c r="C1" s="28"/>
      <c r="D1" s="28"/>
      <c r="E1" s="28"/>
      <c r="F1" s="28"/>
      <c r="G1" s="28"/>
    </row>
    <row r="2" spans="1:7" x14ac:dyDescent="0.15">
      <c r="A2" s="29"/>
      <c r="B2" s="31"/>
      <c r="C2" s="22">
        <v>1</v>
      </c>
      <c r="D2" s="22">
        <v>2</v>
      </c>
      <c r="E2" s="22">
        <v>3</v>
      </c>
      <c r="F2" s="22">
        <v>4</v>
      </c>
      <c r="G2" s="22">
        <v>5</v>
      </c>
    </row>
    <row r="3" spans="1:7" x14ac:dyDescent="0.15">
      <c r="A3" s="23">
        <v>0</v>
      </c>
      <c r="B3" s="20">
        <f>RADIANS(A3)</f>
        <v>0</v>
      </c>
      <c r="C3" s="17">
        <f t="shared" ref="C3:C21" si="0">SIN(C$2*$B3)</f>
        <v>0</v>
      </c>
      <c r="D3" s="17">
        <f t="shared" ref="D3:G18" si="1">SIN(D$2*$B3)</f>
        <v>0</v>
      </c>
      <c r="E3" s="17">
        <f t="shared" si="1"/>
        <v>0</v>
      </c>
      <c r="F3" s="17">
        <f t="shared" si="1"/>
        <v>0</v>
      </c>
      <c r="G3" s="17">
        <f t="shared" si="1"/>
        <v>0</v>
      </c>
    </row>
    <row r="4" spans="1:7" x14ac:dyDescent="0.15">
      <c r="A4" s="22">
        <v>10</v>
      </c>
      <c r="B4" s="19">
        <f t="shared" ref="B4:B21" si="2">RADIANS(A4)</f>
        <v>0.17453292519943295</v>
      </c>
      <c r="C4" s="16">
        <f t="shared" si="0"/>
        <v>0.17364817766693033</v>
      </c>
      <c r="D4" s="16">
        <f t="shared" si="1"/>
        <v>0.34202014332566871</v>
      </c>
      <c r="E4" s="16">
        <f t="shared" si="1"/>
        <v>0.49999999999999994</v>
      </c>
      <c r="F4" s="16">
        <f t="shared" si="1"/>
        <v>0.64278760968653925</v>
      </c>
      <c r="G4" s="16">
        <f t="shared" si="1"/>
        <v>0.76604444311897801</v>
      </c>
    </row>
    <row r="5" spans="1:7" x14ac:dyDescent="0.15">
      <c r="A5" s="22">
        <v>20</v>
      </c>
      <c r="B5" s="19">
        <f t="shared" si="2"/>
        <v>0.3490658503988659</v>
      </c>
      <c r="C5" s="16">
        <f t="shared" si="0"/>
        <v>0.34202014332566871</v>
      </c>
      <c r="D5" s="16">
        <f t="shared" si="1"/>
        <v>0.64278760968653925</v>
      </c>
      <c r="E5" s="16">
        <f t="shared" si="1"/>
        <v>0.8660254037844386</v>
      </c>
      <c r="F5" s="16">
        <f t="shared" si="1"/>
        <v>0.98480775301220802</v>
      </c>
      <c r="G5" s="16">
        <f t="shared" si="1"/>
        <v>0.98480775301220802</v>
      </c>
    </row>
    <row r="6" spans="1:7" x14ac:dyDescent="0.15">
      <c r="A6" s="22">
        <v>30</v>
      </c>
      <c r="B6" s="19">
        <f t="shared" si="2"/>
        <v>0.52359877559829882</v>
      </c>
      <c r="C6" s="16">
        <f t="shared" si="0"/>
        <v>0.49999999999999994</v>
      </c>
      <c r="D6" s="16">
        <f t="shared" si="1"/>
        <v>0.8660254037844386</v>
      </c>
      <c r="E6" s="16">
        <f t="shared" si="1"/>
        <v>1</v>
      </c>
      <c r="F6" s="16">
        <f t="shared" si="1"/>
        <v>0.86602540378443871</v>
      </c>
      <c r="G6" s="16">
        <f t="shared" si="1"/>
        <v>0.50000000000000033</v>
      </c>
    </row>
    <row r="7" spans="1:7" x14ac:dyDescent="0.15">
      <c r="A7" s="22">
        <v>40</v>
      </c>
      <c r="B7" s="19">
        <f t="shared" si="2"/>
        <v>0.69813170079773179</v>
      </c>
      <c r="C7" s="16">
        <f t="shared" si="0"/>
        <v>0.64278760968653925</v>
      </c>
      <c r="D7" s="16">
        <f t="shared" si="1"/>
        <v>0.98480775301220802</v>
      </c>
      <c r="E7" s="16">
        <f t="shared" si="1"/>
        <v>0.86602540378443871</v>
      </c>
      <c r="F7" s="16">
        <f t="shared" si="1"/>
        <v>0.34202014332566888</v>
      </c>
      <c r="G7" s="16">
        <f t="shared" si="1"/>
        <v>-0.34202014332566866</v>
      </c>
    </row>
    <row r="8" spans="1:7" x14ac:dyDescent="0.15">
      <c r="A8" s="22">
        <v>50</v>
      </c>
      <c r="B8" s="19">
        <f t="shared" si="2"/>
        <v>0.87266462599716477</v>
      </c>
      <c r="C8" s="16">
        <f t="shared" si="0"/>
        <v>0.76604444311897801</v>
      </c>
      <c r="D8" s="16">
        <f t="shared" si="1"/>
        <v>0.98480775301220802</v>
      </c>
      <c r="E8" s="16">
        <f t="shared" si="1"/>
        <v>0.49999999999999994</v>
      </c>
      <c r="F8" s="16">
        <f t="shared" si="1"/>
        <v>-0.34202014332566866</v>
      </c>
      <c r="G8" s="16">
        <f t="shared" si="1"/>
        <v>-0.93969262078590843</v>
      </c>
    </row>
    <row r="9" spans="1:7" x14ac:dyDescent="0.15">
      <c r="A9" s="22">
        <v>60</v>
      </c>
      <c r="B9" s="19">
        <f t="shared" si="2"/>
        <v>1.0471975511965976</v>
      </c>
      <c r="C9" s="16">
        <f t="shared" si="0"/>
        <v>0.8660254037844386</v>
      </c>
      <c r="D9" s="16">
        <f t="shared" si="1"/>
        <v>0.86602540378443871</v>
      </c>
      <c r="E9" s="16">
        <f t="shared" si="1"/>
        <v>1.22514845490862E-16</v>
      </c>
      <c r="F9" s="16">
        <f t="shared" si="1"/>
        <v>-0.86602540378443837</v>
      </c>
      <c r="G9" s="16">
        <f t="shared" si="1"/>
        <v>-0.86602540378443904</v>
      </c>
    </row>
    <row r="10" spans="1:7" x14ac:dyDescent="0.15">
      <c r="A10" s="22">
        <v>70</v>
      </c>
      <c r="B10" s="19">
        <f t="shared" si="2"/>
        <v>1.2217304763960306</v>
      </c>
      <c r="C10" s="16">
        <f t="shared" si="0"/>
        <v>0.93969262078590832</v>
      </c>
      <c r="D10" s="16">
        <f t="shared" si="1"/>
        <v>0.64278760968653947</v>
      </c>
      <c r="E10" s="16">
        <f t="shared" si="1"/>
        <v>-0.49999999999999972</v>
      </c>
      <c r="F10" s="16">
        <f t="shared" si="1"/>
        <v>-0.98480775301220813</v>
      </c>
      <c r="G10" s="16">
        <f t="shared" si="1"/>
        <v>-0.17364817766693039</v>
      </c>
    </row>
    <row r="11" spans="1:7" x14ac:dyDescent="0.15">
      <c r="A11" s="22">
        <v>80</v>
      </c>
      <c r="B11" s="19">
        <f t="shared" si="2"/>
        <v>1.3962634015954636</v>
      </c>
      <c r="C11" s="16">
        <f t="shared" si="0"/>
        <v>0.98480775301220802</v>
      </c>
      <c r="D11" s="16">
        <f t="shared" si="1"/>
        <v>0.34202014332566888</v>
      </c>
      <c r="E11" s="16">
        <f t="shared" si="1"/>
        <v>-0.86602540378443837</v>
      </c>
      <c r="F11" s="16">
        <f t="shared" si="1"/>
        <v>-0.64278760968653958</v>
      </c>
      <c r="G11" s="16">
        <f t="shared" si="1"/>
        <v>0.64278760968653914</v>
      </c>
    </row>
    <row r="12" spans="1:7" x14ac:dyDescent="0.15">
      <c r="A12" s="22">
        <v>90</v>
      </c>
      <c r="B12" s="19">
        <f t="shared" si="2"/>
        <v>1.5707963267948966</v>
      </c>
      <c r="C12" s="16">
        <f t="shared" si="0"/>
        <v>1</v>
      </c>
      <c r="D12" s="16">
        <f t="shared" si="1"/>
        <v>1.22514845490862E-16</v>
      </c>
      <c r="E12" s="16">
        <f t="shared" si="1"/>
        <v>-1</v>
      </c>
      <c r="F12" s="16">
        <f t="shared" si="1"/>
        <v>-2.45029690981724E-16</v>
      </c>
      <c r="G12" s="16">
        <f t="shared" si="1"/>
        <v>1</v>
      </c>
    </row>
    <row r="13" spans="1:7" x14ac:dyDescent="0.15">
      <c r="A13" s="22">
        <v>100</v>
      </c>
      <c r="B13" s="19">
        <f t="shared" si="2"/>
        <v>1.7453292519943295</v>
      </c>
      <c r="C13" s="16">
        <f t="shared" si="0"/>
        <v>0.98480775301220802</v>
      </c>
      <c r="D13" s="16">
        <f t="shared" si="1"/>
        <v>-0.34202014332566866</v>
      </c>
      <c r="E13" s="16">
        <f t="shared" si="1"/>
        <v>-0.8660254037844386</v>
      </c>
      <c r="F13" s="16">
        <f t="shared" si="1"/>
        <v>0.64278760968653914</v>
      </c>
      <c r="G13" s="16">
        <f t="shared" si="1"/>
        <v>0.64278760968653903</v>
      </c>
    </row>
    <row r="14" spans="1:7" x14ac:dyDescent="0.15">
      <c r="A14" s="22">
        <v>110</v>
      </c>
      <c r="B14" s="19">
        <f t="shared" si="2"/>
        <v>1.9198621771937625</v>
      </c>
      <c r="C14" s="16">
        <f t="shared" si="0"/>
        <v>0.93969262078590843</v>
      </c>
      <c r="D14" s="16">
        <f t="shared" si="1"/>
        <v>-0.64278760968653925</v>
      </c>
      <c r="E14" s="16">
        <f t="shared" si="1"/>
        <v>-0.49999999999999967</v>
      </c>
      <c r="F14" s="16">
        <f t="shared" si="1"/>
        <v>0.98480775301220802</v>
      </c>
      <c r="G14" s="16">
        <f t="shared" si="1"/>
        <v>-0.17364817766692978</v>
      </c>
    </row>
    <row r="15" spans="1:7" x14ac:dyDescent="0.15">
      <c r="A15" s="22">
        <v>120</v>
      </c>
      <c r="B15" s="19">
        <f t="shared" si="2"/>
        <v>2.0943951023931953</v>
      </c>
      <c r="C15" s="16">
        <f t="shared" si="0"/>
        <v>0.86602540378443871</v>
      </c>
      <c r="D15" s="16">
        <f t="shared" si="1"/>
        <v>-0.86602540378443837</v>
      </c>
      <c r="E15" s="16">
        <f t="shared" si="1"/>
        <v>-2.45029690981724E-16</v>
      </c>
      <c r="F15" s="16">
        <f t="shared" si="1"/>
        <v>0.86602540378443915</v>
      </c>
      <c r="G15" s="16">
        <f t="shared" si="1"/>
        <v>-0.86602540378443782</v>
      </c>
    </row>
    <row r="16" spans="1:7" x14ac:dyDescent="0.15">
      <c r="A16" s="22">
        <v>130</v>
      </c>
      <c r="B16" s="19">
        <f t="shared" si="2"/>
        <v>2.2689280275926285</v>
      </c>
      <c r="C16" s="16">
        <f t="shared" si="0"/>
        <v>0.76604444311897801</v>
      </c>
      <c r="D16" s="16">
        <f t="shared" si="1"/>
        <v>-0.98480775301220802</v>
      </c>
      <c r="E16" s="16">
        <f t="shared" si="1"/>
        <v>0.5</v>
      </c>
      <c r="F16" s="16">
        <f t="shared" si="1"/>
        <v>0.34202014332566871</v>
      </c>
      <c r="G16" s="16">
        <f t="shared" si="1"/>
        <v>-0.93969262078590809</v>
      </c>
    </row>
    <row r="17" spans="1:7" x14ac:dyDescent="0.15">
      <c r="A17" s="22">
        <v>140</v>
      </c>
      <c r="B17" s="19">
        <f t="shared" si="2"/>
        <v>2.4434609527920612</v>
      </c>
      <c r="C17" s="16">
        <f t="shared" si="0"/>
        <v>0.64278760968653947</v>
      </c>
      <c r="D17" s="16">
        <f t="shared" si="1"/>
        <v>-0.98480775301220813</v>
      </c>
      <c r="E17" s="16">
        <f t="shared" si="1"/>
        <v>0.86602540378443837</v>
      </c>
      <c r="F17" s="16">
        <f t="shared" si="1"/>
        <v>-0.34202014332566799</v>
      </c>
      <c r="G17" s="16">
        <f t="shared" si="1"/>
        <v>-0.34202014332566882</v>
      </c>
    </row>
    <row r="18" spans="1:7" x14ac:dyDescent="0.15">
      <c r="A18" s="22">
        <v>150</v>
      </c>
      <c r="B18" s="19">
        <f t="shared" si="2"/>
        <v>2.6179938779914944</v>
      </c>
      <c r="C18" s="16">
        <f t="shared" si="0"/>
        <v>0.49999999999999994</v>
      </c>
      <c r="D18" s="16">
        <f t="shared" si="1"/>
        <v>-0.8660254037844386</v>
      </c>
      <c r="E18" s="16">
        <f t="shared" si="1"/>
        <v>1</v>
      </c>
      <c r="F18" s="16">
        <f t="shared" si="1"/>
        <v>-0.86602540378443871</v>
      </c>
      <c r="G18" s="16">
        <f t="shared" si="1"/>
        <v>0.50000000000000056</v>
      </c>
    </row>
    <row r="19" spans="1:7" x14ac:dyDescent="0.15">
      <c r="A19" s="22">
        <v>160</v>
      </c>
      <c r="B19" s="19">
        <f t="shared" si="2"/>
        <v>2.7925268031909272</v>
      </c>
      <c r="C19" s="16">
        <f t="shared" si="0"/>
        <v>0.34202014332566888</v>
      </c>
      <c r="D19" s="16">
        <f t="shared" ref="D19:G21" si="3">SIN(D$2*$B19)</f>
        <v>-0.64278760968653958</v>
      </c>
      <c r="E19" s="16">
        <f t="shared" si="3"/>
        <v>0.86602540378443915</v>
      </c>
      <c r="F19" s="16">
        <f t="shared" si="3"/>
        <v>-0.98480775301220813</v>
      </c>
      <c r="G19" s="16">
        <f t="shared" si="3"/>
        <v>0.98480775301220802</v>
      </c>
    </row>
    <row r="20" spans="1:7" x14ac:dyDescent="0.15">
      <c r="A20" s="22">
        <v>170</v>
      </c>
      <c r="B20" s="19">
        <f t="shared" si="2"/>
        <v>2.9670597283903604</v>
      </c>
      <c r="C20" s="16">
        <f t="shared" si="0"/>
        <v>0.17364817766693028</v>
      </c>
      <c r="D20" s="16">
        <f t="shared" si="3"/>
        <v>-0.3420201433256686</v>
      </c>
      <c r="E20" s="16">
        <f t="shared" si="3"/>
        <v>0.49999999999999978</v>
      </c>
      <c r="F20" s="16">
        <f t="shared" si="3"/>
        <v>-0.64278760968653903</v>
      </c>
      <c r="G20" s="16">
        <f t="shared" si="3"/>
        <v>0.76604444311897779</v>
      </c>
    </row>
    <row r="21" spans="1:7" x14ac:dyDescent="0.15">
      <c r="A21" s="14">
        <v>180</v>
      </c>
      <c r="B21" s="21">
        <f t="shared" si="2"/>
        <v>3.1415926535897931</v>
      </c>
      <c r="C21" s="18">
        <f t="shared" si="0"/>
        <v>1.22514845490862E-16</v>
      </c>
      <c r="D21" s="18">
        <f t="shared" si="3"/>
        <v>-2.45029690981724E-16</v>
      </c>
      <c r="E21" s="18">
        <f t="shared" si="3"/>
        <v>3.67544536472586E-16</v>
      </c>
      <c r="F21" s="18">
        <f t="shared" si="3"/>
        <v>-4.90059381963448E-16</v>
      </c>
      <c r="G21" s="18">
        <f t="shared" si="3"/>
        <v>6.1257422745431001E-16</v>
      </c>
    </row>
  </sheetData>
  <mergeCells count="3">
    <mergeCell ref="A1:A2"/>
    <mergeCell ref="B1:B2"/>
    <mergeCell ref="C1:G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Sheet1</vt:lpstr>
      <vt:lpstr>case2</vt:lpstr>
      <vt:lpstr>Sheet2</vt:lpstr>
      <vt:lpstr>case1</vt:lpstr>
      <vt:lpstr>Graph1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2016-05-25T00:36:22Z</dcterms:created>
  <dcterms:modified xsi:type="dcterms:W3CDTF">2016-05-25T06:21:08Z</dcterms:modified>
</cp:coreProperties>
</file>