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900" windowHeight="20880" tabRatio="5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35" i="1" l="1"/>
  <c r="D35" i="1"/>
  <c r="E35" i="1"/>
  <c r="B35" i="1"/>
  <c r="B25" i="1"/>
  <c r="C25" i="1"/>
  <c r="D25" i="1"/>
  <c r="E25" i="1"/>
  <c r="F25" i="1"/>
  <c r="G25" i="1"/>
  <c r="H25" i="1"/>
  <c r="I25" i="1"/>
  <c r="J25" i="1"/>
  <c r="K25" i="1"/>
  <c r="L25" i="1"/>
  <c r="M25" i="1"/>
  <c r="N19" i="1"/>
  <c r="N4" i="1"/>
  <c r="B37" i="1"/>
  <c r="C37" i="1"/>
  <c r="D37" i="1"/>
  <c r="E37" i="1"/>
  <c r="B40" i="1"/>
  <c r="C40" i="1"/>
  <c r="D40" i="1"/>
  <c r="E40" i="1"/>
  <c r="B42" i="1"/>
  <c r="C42" i="1"/>
  <c r="D42" i="1"/>
  <c r="E42" i="1"/>
  <c r="B44" i="1"/>
  <c r="C44" i="1"/>
  <c r="D44" i="1"/>
  <c r="E44" i="1"/>
  <c r="B10" i="1"/>
  <c r="C10" i="1"/>
  <c r="D10" i="1"/>
  <c r="E10" i="1"/>
  <c r="F10" i="1"/>
  <c r="G10" i="1"/>
  <c r="H10" i="1"/>
  <c r="I10" i="1"/>
  <c r="J10" i="1"/>
  <c r="K10" i="1"/>
  <c r="L10" i="1"/>
  <c r="M10" i="1"/>
  <c r="B11" i="1"/>
  <c r="C11" i="1"/>
  <c r="D11" i="1"/>
  <c r="E11" i="1"/>
  <c r="F11" i="1"/>
  <c r="G11" i="1"/>
  <c r="H11" i="1"/>
  <c r="I11" i="1"/>
  <c r="J11" i="1"/>
  <c r="K11" i="1"/>
  <c r="L11" i="1"/>
  <c r="M11" i="1"/>
  <c r="N11" i="1"/>
  <c r="N12" i="1"/>
  <c r="B13" i="1"/>
  <c r="C13" i="1"/>
  <c r="D13" i="1"/>
  <c r="E13" i="1"/>
  <c r="F13" i="1"/>
  <c r="G13" i="1"/>
  <c r="H13" i="1"/>
  <c r="I13" i="1"/>
  <c r="J13" i="1"/>
  <c r="K13" i="1"/>
  <c r="L13" i="1"/>
  <c r="M13" i="1"/>
  <c r="N13" i="1"/>
  <c r="B15" i="1"/>
  <c r="C15" i="1"/>
  <c r="D15" i="1"/>
  <c r="E15" i="1"/>
  <c r="F15" i="1"/>
  <c r="G15" i="1"/>
  <c r="H15" i="1"/>
  <c r="I15" i="1"/>
  <c r="J15" i="1"/>
  <c r="K15" i="1"/>
  <c r="L15" i="1"/>
  <c r="M15" i="1"/>
  <c r="N15" i="1"/>
  <c r="N21" i="1"/>
  <c r="B23" i="1"/>
  <c r="C23" i="1"/>
  <c r="D23" i="1"/>
  <c r="E23" i="1"/>
  <c r="F23" i="1"/>
  <c r="G23" i="1"/>
  <c r="H23" i="1"/>
  <c r="I23" i="1"/>
  <c r="J23" i="1"/>
  <c r="K23" i="1"/>
  <c r="L23" i="1"/>
  <c r="M23" i="1"/>
  <c r="N23" i="1"/>
  <c r="B26" i="1"/>
  <c r="C26" i="1"/>
  <c r="D26" i="1"/>
  <c r="E26" i="1"/>
  <c r="F26" i="1"/>
  <c r="G26" i="1"/>
  <c r="H26" i="1"/>
  <c r="I26" i="1"/>
  <c r="J26" i="1"/>
  <c r="K26" i="1"/>
  <c r="L26" i="1"/>
  <c r="M26" i="1"/>
  <c r="B28" i="1"/>
  <c r="C28" i="1"/>
  <c r="D28" i="1"/>
  <c r="E28" i="1"/>
  <c r="F28" i="1"/>
  <c r="G28" i="1"/>
  <c r="H28" i="1"/>
  <c r="I28" i="1"/>
  <c r="J28" i="1"/>
  <c r="K28" i="1"/>
  <c r="L28" i="1"/>
  <c r="M28" i="1"/>
  <c r="N28" i="1"/>
  <c r="B30" i="1"/>
  <c r="C30" i="1"/>
  <c r="D30" i="1"/>
  <c r="E30" i="1"/>
  <c r="F30" i="1"/>
  <c r="G30" i="1"/>
  <c r="H30" i="1"/>
  <c r="I30" i="1"/>
  <c r="J30" i="1"/>
  <c r="K30" i="1"/>
  <c r="L30" i="1"/>
  <c r="M30" i="1"/>
  <c r="N30" i="1"/>
  <c r="N6" i="1"/>
  <c r="N7" i="1"/>
  <c r="B8" i="1"/>
  <c r="C8" i="1"/>
  <c r="D8" i="1"/>
  <c r="E8" i="1"/>
  <c r="F8" i="1"/>
  <c r="G8" i="1"/>
  <c r="H8" i="1"/>
  <c r="I8" i="1"/>
  <c r="J8" i="1"/>
  <c r="K8" i="1"/>
  <c r="L8" i="1"/>
  <c r="M8" i="1"/>
  <c r="N8" i="1"/>
</calcChain>
</file>

<file path=xl/sharedStrings.xml><?xml version="1.0" encoding="utf-8"?>
<sst xmlns="http://schemas.openxmlformats.org/spreadsheetml/2006/main" count="60" uniqueCount="27">
  <si>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</si>
  <si>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</si>
  <si>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</si>
  <si>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</si>
  <si>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</si>
  <si>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</si>
  <si>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</si>
  <si>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</si>
  <si>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</si>
  <si>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</si>
  <si>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</si>
  <si>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</si>
  <si>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App Charge</t>
  </si>
  <si>
    <t>Downloads</t>
  </si>
  <si>
    <t>Source:mobithinking.com</t>
  </si>
  <si>
    <t>There are now 1.2 billion mobile Web users worldwide, based on the latest stats for active mobile-broadband subscriptions worldwide; Asia is top region.</t>
  </si>
  <si>
    <t>Percentage Paid Downloads</t>
  </si>
  <si>
    <t>Paid Downloads</t>
  </si>
  <si>
    <t>App Sales Revenue</t>
  </si>
  <si>
    <t>Free Users</t>
  </si>
  <si>
    <t>Active Free Users @ 50%</t>
  </si>
  <si>
    <t>Pages visited per day</t>
  </si>
  <si>
    <t>Ad revenue per click</t>
  </si>
  <si>
    <t>Ad Clicks @ 1% click rate</t>
  </si>
  <si>
    <t>Ad Revenue</t>
  </si>
  <si>
    <t>TOTAL</t>
  </si>
  <si>
    <t>Cumulative Free Users of single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</si>
</sst>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6" formatCode="&quot;$&quot;#,##0_);[Red]\(&quot;$&quot;#,##0\)"/>
    <numFmt numFmtId="8" formatCode="&quot;$&quot;#,##0.00_);[Red]\(&quot;$&quot;#,##0.00\)"/>
    <numFmt numFmtId="164" formatCode="&quot;$&quot;#,##0"/>
  </numFmts>
  <fonts count="7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scheme val="minor"/>
    </font>
    <font>
      <u/>
      <sz val="12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0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8">
    <xf numFmtId="0" fontId="0" fillId="0" borderId="0" xfId="0"/>
    <xf numFmtId="3" fontId="0" fillId="0" borderId="0" xfId="0" applyNumberFormat="1"/>
    <xf numFmtId="6" fontId="0" fillId="0" borderId="0" xfId="0" applyNumberFormat="1"/>
    <xf numFmtId="9" fontId="0" fillId="0" borderId="0" xfId="0" applyNumberFormat="1"/>
    <xf numFmtId="8" fontId="0" fillId="0" borderId="0" xfId="0" applyNumberFormat="1"/>
    <xf numFmtId="0" fontId="0" fillId="0" borderId="1" xfId="0" applyBorder="1"/>
    <xf numFmtId="3" fontId="0" fillId="0" borderId="1" xfId="0" applyNumberFormat="1" applyBorder="1"/>
    <xf numFmtId="6" fontId="0" fillId="0" borderId="1" xfId="0" applyNumberFormat="1" applyBorder="1"/>
    <xf numFmtId="3" fontId="4" fillId="0" borderId="0" xfId="0" applyNumberFormat="1" applyFont="1"/>
    <xf numFmtId="0" fontId="5" fillId="0" borderId="0" xfId="0" applyFont="1"/>
    <xf numFmtId="0" fontId="6" fillId="0" borderId="0" xfId="5" applyFont="1"/>
    <xf numFmtId="0" fontId="0" fillId="2" borderId="0" xfId="0" applyFill="1"/>
    <xf numFmtId="0" fontId="3" fillId="2" borderId="1" xfId="0" applyFont="1" applyFill="1" applyBorder="1"/>
    <xf numFmtId="164" fontId="0" fillId="2" borderId="0" xfId="0" applyNumberFormat="1" applyFill="1"/>
    <xf numFmtId="6" fontId="0" fillId="2" borderId="0" xfId="0" applyNumberFormat="1" applyFill="1"/>
    <xf numFmtId="6" fontId="0" fillId="2" borderId="1" xfId="0" applyNumberFormat="1" applyFill="1" applyBorder="1"/>
    <xf numFmtId="0" fontId="0" fillId="3" borderId="0" xfId="0" applyFill="1"/>
    <xf numFmtId="0" fontId="0" fillId="3" borderId="0" xfId="0" applyFill="1" applyAlignment="1">
      <alignment horizontal="center"/>
    </xf>
  </cellXfs>
  <cellStyles count="4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mobithinking.com/mobile-marketing-tools/latest-mobile-stat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47"/>
  <sheetViews>
    <sheetView tabSelected="1" showRuler="0" workbookViewId="0">
      <selection activeCell="A44" sqref="A44"/>
    </sheetView>
  </sheetViews>
  <sheetFormatPr baseColWidth="10" defaultRowHeight="15" x14ac:dyDescent="0"/>
  <cols>
    <col min="1" max="1" width="24.83203125" bestFit="1" customWidth="1"/>
    <col min="2" max="5" width="13.5" bestFit="1" customWidth="1"/>
    <col min="6" max="6" width="12.83203125" bestFit="1" customWidth="1"/>
    <col min="7" max="13" width="12" bestFit="1" customWidth="1"/>
    <col min="14" max="14" width="14.5" style="5" bestFit="1" customWidth="1"/>
  </cols>
  <sheetData>
    <row r="1" spans="1:14">
      <c r="A1" s="9" t="s">
        <v>14</v>
      </c>
      <c r="B1" s="10" t="s">
        <v>15</v>
      </c>
      <c r="C1" s="9"/>
      <c r="D1" s="9"/>
      <c r="E1" s="9"/>
      <c r="F1" s="9"/>
      <c r="G1" s="9"/>
      <c r="H1" s="9"/>
      <c r="I1" s="9"/>
      <c r="J1" s="9"/>
      <c r="K1" s="9"/>
    </row>
    <row r="2" spans="1:14">
      <c r="A2" s="17">
        <v>2012</v>
      </c>
      <c r="B2" s="17"/>
      <c r="C2" s="17"/>
      <c r="D2" s="17"/>
      <c r="E2" s="17"/>
      <c r="F2" s="17"/>
      <c r="G2" s="17"/>
      <c r="H2" s="17"/>
      <c r="I2" s="17"/>
      <c r="J2" s="17"/>
      <c r="K2" s="17"/>
      <c r="L2" s="17"/>
      <c r="M2" s="17"/>
    </row>
    <row r="3" spans="1:14"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  <c r="L3" t="s">
        <v>10</v>
      </c>
      <c r="M3" t="s">
        <v>11</v>
      </c>
      <c r="N3" s="12" t="s">
        <v>25</v>
      </c>
    </row>
    <row r="4" spans="1:14">
      <c r="A4" t="s">
        <v>13</v>
      </c>
      <c r="B4" s="1">
        <v>500000</v>
      </c>
      <c r="C4" s="1">
        <v>500000</v>
      </c>
      <c r="D4" s="1">
        <v>500000</v>
      </c>
      <c r="E4" s="1">
        <v>500000</v>
      </c>
      <c r="F4" s="1">
        <v>500000</v>
      </c>
      <c r="G4" s="1">
        <v>700000</v>
      </c>
      <c r="H4" s="1">
        <v>700000</v>
      </c>
      <c r="I4" s="1">
        <v>700000</v>
      </c>
      <c r="J4" s="1">
        <v>700000</v>
      </c>
      <c r="K4" s="1">
        <v>1000000</v>
      </c>
      <c r="L4" s="1">
        <v>1000000</v>
      </c>
      <c r="M4" s="1">
        <v>1000000</v>
      </c>
      <c r="N4" s="6">
        <f>SUM(B4:M4)</f>
        <v>8300000</v>
      </c>
    </row>
    <row r="5" spans="1:14">
      <c r="A5" t="s">
        <v>16</v>
      </c>
      <c r="B5" s="3">
        <v>0.1</v>
      </c>
      <c r="C5" s="3">
        <v>0.1</v>
      </c>
      <c r="D5" s="3">
        <v>0.1</v>
      </c>
      <c r="E5" s="3">
        <v>0.1</v>
      </c>
      <c r="F5" s="3">
        <v>0.1</v>
      </c>
      <c r="G5" s="3">
        <v>0.1</v>
      </c>
      <c r="H5" s="3">
        <v>0.1</v>
      </c>
      <c r="I5" s="3">
        <v>0.1</v>
      </c>
      <c r="J5" s="3">
        <v>0.1</v>
      </c>
      <c r="K5" s="3">
        <v>0.1</v>
      </c>
      <c r="L5" s="3">
        <v>0.1</v>
      </c>
      <c r="M5" s="3">
        <v>0.1</v>
      </c>
      <c r="N5" s="6"/>
    </row>
    <row r="6" spans="1:14">
      <c r="A6" t="s">
        <v>17</v>
      </c>
      <c r="B6" s="1">
        <v>100000</v>
      </c>
      <c r="C6" s="1">
        <v>200000</v>
      </c>
      <c r="D6" s="1">
        <v>200000</v>
      </c>
      <c r="E6" s="1">
        <v>200000</v>
      </c>
      <c r="F6" s="1">
        <v>200000</v>
      </c>
      <c r="G6" s="1">
        <v>200000</v>
      </c>
      <c r="H6" s="1">
        <v>200000</v>
      </c>
      <c r="I6" s="1">
        <v>200000</v>
      </c>
      <c r="J6" s="1">
        <v>500000</v>
      </c>
      <c r="K6" s="1">
        <v>500000</v>
      </c>
      <c r="L6" s="1">
        <v>500000</v>
      </c>
      <c r="M6" s="1">
        <v>500000</v>
      </c>
      <c r="N6" s="6">
        <f t="shared" ref="N6:N7" si="0">SUM(B6:M6)</f>
        <v>3500000</v>
      </c>
    </row>
    <row r="7" spans="1:14">
      <c r="A7" t="s">
        <v>12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H7" s="2">
        <v>1</v>
      </c>
      <c r="I7" s="2">
        <v>1</v>
      </c>
      <c r="J7" s="2">
        <v>1</v>
      </c>
      <c r="K7" s="2">
        <v>1</v>
      </c>
      <c r="L7" s="2">
        <v>1</v>
      </c>
      <c r="M7" s="2">
        <v>1</v>
      </c>
      <c r="N7" s="6">
        <f t="shared" si="0"/>
        <v>12</v>
      </c>
    </row>
    <row r="8" spans="1:14">
      <c r="A8" t="s">
        <v>18</v>
      </c>
      <c r="B8" s="2">
        <f>B7*B6</f>
        <v>100000</v>
      </c>
      <c r="C8" s="2">
        <f t="shared" ref="C8" si="1">C7*C6</f>
        <v>200000</v>
      </c>
      <c r="D8" s="2">
        <f t="shared" ref="D8" si="2">D7*D6</f>
        <v>200000</v>
      </c>
      <c r="E8" s="2">
        <f t="shared" ref="E8" si="3">E7*E6</f>
        <v>200000</v>
      </c>
      <c r="F8" s="2">
        <f t="shared" ref="F8" si="4">F7*F6</f>
        <v>200000</v>
      </c>
      <c r="G8" s="2">
        <f t="shared" ref="G8" si="5">G7*G6</f>
        <v>200000</v>
      </c>
      <c r="H8" s="2">
        <f t="shared" ref="H8" si="6">H7*H6</f>
        <v>200000</v>
      </c>
      <c r="I8" s="2">
        <f t="shared" ref="I8" si="7">I7*I6</f>
        <v>200000</v>
      </c>
      <c r="J8" s="2">
        <f t="shared" ref="J8" si="8">J7*J6</f>
        <v>500000</v>
      </c>
      <c r="K8" s="2">
        <f t="shared" ref="K8" si="9">K7*K6</f>
        <v>500000</v>
      </c>
      <c r="L8" s="2">
        <f t="shared" ref="L8" si="10">L7*L6</f>
        <v>500000</v>
      </c>
      <c r="M8" s="2">
        <f t="shared" ref="M8" si="11">M7*M6</f>
        <v>500000</v>
      </c>
      <c r="N8" s="15">
        <f>SUM(B8:M8)</f>
        <v>3500000</v>
      </c>
    </row>
    <row r="9" spans="1:14">
      <c r="N9" s="7"/>
    </row>
    <row r="10" spans="1:14">
      <c r="A10" t="s">
        <v>26</v>
      </c>
      <c r="B10" s="1">
        <f>B4-B6</f>
        <v>400000</v>
      </c>
      <c r="C10" s="1">
        <f>C4-C6+B10</f>
        <v>700000</v>
      </c>
      <c r="D10" s="1">
        <f>D4-D6+C10</f>
        <v>1000000</v>
      </c>
      <c r="E10" s="1">
        <f t="shared" ref="E10:M10" si="12">E4-E6+D10</f>
        <v>1300000</v>
      </c>
      <c r="F10" s="1">
        <f t="shared" si="12"/>
        <v>1600000</v>
      </c>
      <c r="G10" s="1">
        <f t="shared" si="12"/>
        <v>2100000</v>
      </c>
      <c r="H10" s="1">
        <f t="shared" si="12"/>
        <v>2600000</v>
      </c>
      <c r="I10" s="1">
        <f t="shared" si="12"/>
        <v>3100000</v>
      </c>
      <c r="J10" s="1">
        <f t="shared" si="12"/>
        <v>3300000</v>
      </c>
      <c r="K10" s="1">
        <f t="shared" si="12"/>
        <v>3800000</v>
      </c>
      <c r="L10" s="1">
        <f t="shared" si="12"/>
        <v>4300000</v>
      </c>
      <c r="M10" s="1">
        <f t="shared" si="12"/>
        <v>4800000</v>
      </c>
      <c r="N10" s="6">
        <v>4800000</v>
      </c>
    </row>
    <row r="11" spans="1:14">
      <c r="A11" t="s">
        <v>20</v>
      </c>
      <c r="B11">
        <f>0.5*B10</f>
        <v>200000</v>
      </c>
      <c r="C11">
        <f t="shared" ref="C11" si="13">0.5*C10</f>
        <v>350000</v>
      </c>
      <c r="D11">
        <f t="shared" ref="D11" si="14">0.5*D10</f>
        <v>500000</v>
      </c>
      <c r="E11">
        <f t="shared" ref="E11" si="15">0.5*E10</f>
        <v>650000</v>
      </c>
      <c r="F11">
        <f t="shared" ref="F11" si="16">0.5*F10</f>
        <v>800000</v>
      </c>
      <c r="G11">
        <f t="shared" ref="G11" si="17">0.5*G10</f>
        <v>1050000</v>
      </c>
      <c r="H11">
        <f t="shared" ref="H11" si="18">0.5*H10</f>
        <v>1300000</v>
      </c>
      <c r="I11">
        <f t="shared" ref="I11" si="19">0.5*I10</f>
        <v>1550000</v>
      </c>
      <c r="J11">
        <f t="shared" ref="J11" si="20">0.5*J10</f>
        <v>1650000</v>
      </c>
      <c r="K11">
        <f t="shared" ref="K11" si="21">0.5*K10</f>
        <v>1900000</v>
      </c>
      <c r="L11">
        <f t="shared" ref="L11" si="22">0.5*L10</f>
        <v>2150000</v>
      </c>
      <c r="M11">
        <f t="shared" ref="M11" si="23">0.5*M10</f>
        <v>2400000</v>
      </c>
      <c r="N11" s="6">
        <f t="shared" ref="N11:N30" si="24">SUM(B11:M11)</f>
        <v>14500000</v>
      </c>
    </row>
    <row r="12" spans="1:14">
      <c r="A12" t="s">
        <v>21</v>
      </c>
      <c r="B12">
        <v>15</v>
      </c>
      <c r="C12">
        <v>15</v>
      </c>
      <c r="D12">
        <v>15</v>
      </c>
      <c r="E12">
        <v>15</v>
      </c>
      <c r="F12">
        <v>15</v>
      </c>
      <c r="G12">
        <v>15</v>
      </c>
      <c r="H12">
        <v>15</v>
      </c>
      <c r="I12">
        <v>15</v>
      </c>
      <c r="J12">
        <v>15</v>
      </c>
      <c r="K12">
        <v>15</v>
      </c>
      <c r="L12">
        <v>15</v>
      </c>
      <c r="M12">
        <v>15</v>
      </c>
      <c r="N12" s="6">
        <f t="shared" si="24"/>
        <v>180</v>
      </c>
    </row>
    <row r="13" spans="1:14">
      <c r="A13" t="s">
        <v>23</v>
      </c>
      <c r="B13">
        <f>0.01*B12*B11</f>
        <v>30000</v>
      </c>
      <c r="C13">
        <f t="shared" ref="C13" si="25">0.01*C12*C11</f>
        <v>52500</v>
      </c>
      <c r="D13">
        <f t="shared" ref="D13" si="26">0.01*D12*D11</f>
        <v>75000</v>
      </c>
      <c r="E13">
        <f t="shared" ref="E13" si="27">0.01*E12*E11</f>
        <v>97500</v>
      </c>
      <c r="F13">
        <f t="shared" ref="F13" si="28">0.01*F12*F11</f>
        <v>120000</v>
      </c>
      <c r="G13">
        <f t="shared" ref="G13" si="29">0.01*G12*G11</f>
        <v>157500</v>
      </c>
      <c r="H13">
        <f t="shared" ref="H13" si="30">0.01*H12*H11</f>
        <v>195000</v>
      </c>
      <c r="I13">
        <f t="shared" ref="I13" si="31">0.01*I12*I11</f>
        <v>232500</v>
      </c>
      <c r="J13">
        <f t="shared" ref="J13" si="32">0.01*J12*J11</f>
        <v>247500</v>
      </c>
      <c r="K13">
        <f t="shared" ref="K13" si="33">0.01*K12*K11</f>
        <v>285000</v>
      </c>
      <c r="L13">
        <f t="shared" ref="L13" si="34">0.01*L12*L11</f>
        <v>322500</v>
      </c>
      <c r="M13">
        <f t="shared" ref="M13" si="35">0.01*M12*M11</f>
        <v>360000</v>
      </c>
      <c r="N13" s="6">
        <f t="shared" si="24"/>
        <v>2175000</v>
      </c>
    </row>
    <row r="14" spans="1:14">
      <c r="A14" t="s">
        <v>22</v>
      </c>
      <c r="B14" s="4">
        <v>0.01</v>
      </c>
      <c r="C14" s="4">
        <v>0.01</v>
      </c>
      <c r="D14" s="4">
        <v>0.01</v>
      </c>
      <c r="E14" s="4">
        <v>0.01</v>
      </c>
      <c r="F14" s="4">
        <v>0.01</v>
      </c>
      <c r="G14" s="4">
        <v>0.01</v>
      </c>
      <c r="H14" s="4">
        <v>0.01</v>
      </c>
      <c r="I14" s="4">
        <v>0.01</v>
      </c>
      <c r="J14" s="4">
        <v>0.01</v>
      </c>
      <c r="K14" s="4">
        <v>0.01</v>
      </c>
      <c r="L14" s="4">
        <v>0.01</v>
      </c>
      <c r="M14" s="4">
        <v>0.01</v>
      </c>
      <c r="N14" s="7"/>
    </row>
    <row r="15" spans="1:14">
      <c r="A15" t="s">
        <v>24</v>
      </c>
      <c r="B15" s="2">
        <f>B14*B13</f>
        <v>300</v>
      </c>
      <c r="C15" s="2">
        <f t="shared" ref="C15" si="36">C14*C13</f>
        <v>525</v>
      </c>
      <c r="D15" s="2">
        <f t="shared" ref="D15" si="37">D14*D13</f>
        <v>750</v>
      </c>
      <c r="E15" s="2">
        <f t="shared" ref="E15" si="38">E14*E13</f>
        <v>975</v>
      </c>
      <c r="F15" s="2">
        <f t="shared" ref="F15" si="39">F14*F13</f>
        <v>1200</v>
      </c>
      <c r="G15" s="2">
        <f t="shared" ref="G15" si="40">G14*G13</f>
        <v>1575</v>
      </c>
      <c r="H15" s="2">
        <f t="shared" ref="H15" si="41">H14*H13</f>
        <v>1950</v>
      </c>
      <c r="I15" s="2">
        <f t="shared" ref="I15" si="42">I14*I13</f>
        <v>2325</v>
      </c>
      <c r="J15" s="2">
        <f t="shared" ref="J15" si="43">J14*J13</f>
        <v>2475</v>
      </c>
      <c r="K15" s="2">
        <f t="shared" ref="K15" si="44">K14*K13</f>
        <v>2850</v>
      </c>
      <c r="L15" s="2">
        <f t="shared" ref="L15" si="45">L14*L13</f>
        <v>3225</v>
      </c>
      <c r="M15" s="2">
        <f t="shared" ref="M15" si="46">M14*M13</f>
        <v>3600</v>
      </c>
      <c r="N15" s="15">
        <f t="shared" si="24"/>
        <v>21750</v>
      </c>
    </row>
    <row r="16" spans="1:14">
      <c r="N16" s="7"/>
    </row>
    <row r="17" spans="1:14">
      <c r="A17" s="17">
        <v>2013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  <c r="M17" s="17"/>
      <c r="N17" s="7"/>
    </row>
    <row r="18" spans="1:14">
      <c r="B18" t="s">
        <v>0</v>
      </c>
      <c r="C18" t="s">
        <v>1</v>
      </c>
      <c r="D18" t="s">
        <v>2</v>
      </c>
      <c r="E18" t="s">
        <v>3</v>
      </c>
      <c r="F18" t="s">
        <v>4</v>
      </c>
      <c r="G18" t="s">
        <v>5</v>
      </c>
      <c r="H18" t="s">
        <v>6</v>
      </c>
      <c r="I18" t="s">
        <v>7</v>
      </c>
      <c r="J18" t="s">
        <v>8</v>
      </c>
      <c r="K18" t="s">
        <v>9</v>
      </c>
      <c r="L18" t="s">
        <v>10</v>
      </c>
      <c r="M18" t="s">
        <v>11</v>
      </c>
      <c r="N18" s="7"/>
    </row>
    <row r="19" spans="1:14">
      <c r="A19" t="s">
        <v>13</v>
      </c>
      <c r="B19" s="1">
        <v>1000000</v>
      </c>
      <c r="C19" s="1">
        <v>1000000</v>
      </c>
      <c r="D19" s="1">
        <v>1000000</v>
      </c>
      <c r="E19" s="1">
        <v>1200000</v>
      </c>
      <c r="F19" s="1">
        <v>1200000</v>
      </c>
      <c r="G19" s="1">
        <v>1200000</v>
      </c>
      <c r="H19" s="1">
        <v>1200000</v>
      </c>
      <c r="I19" s="1">
        <v>1200000</v>
      </c>
      <c r="J19" s="1">
        <v>1500000</v>
      </c>
      <c r="K19" s="1">
        <v>1500000</v>
      </c>
      <c r="L19" s="1">
        <v>1500000</v>
      </c>
      <c r="M19" s="1">
        <v>1500000</v>
      </c>
      <c r="N19" s="6">
        <f t="shared" si="24"/>
        <v>15000000</v>
      </c>
    </row>
    <row r="20" spans="1:14">
      <c r="A20" t="s">
        <v>16</v>
      </c>
      <c r="B20" s="3">
        <v>0.1</v>
      </c>
      <c r="C20" s="3">
        <v>0.1</v>
      </c>
      <c r="D20" s="3">
        <v>0.1</v>
      </c>
      <c r="E20" s="3">
        <v>0.1</v>
      </c>
      <c r="F20" s="3">
        <v>0.1</v>
      </c>
      <c r="G20" s="3">
        <v>0.1</v>
      </c>
      <c r="H20" s="3">
        <v>0.1</v>
      </c>
      <c r="I20" s="3">
        <v>0.1</v>
      </c>
      <c r="J20" s="3">
        <v>0.1</v>
      </c>
      <c r="K20" s="3">
        <v>0.1</v>
      </c>
      <c r="L20" s="3">
        <v>0.1</v>
      </c>
      <c r="M20" s="3">
        <v>0.1</v>
      </c>
      <c r="N20" s="7"/>
    </row>
    <row r="21" spans="1:14">
      <c r="A21" t="s">
        <v>17</v>
      </c>
      <c r="B21" s="1">
        <v>100000</v>
      </c>
      <c r="C21" s="1">
        <v>200000</v>
      </c>
      <c r="D21" s="1">
        <v>200000</v>
      </c>
      <c r="E21" s="1">
        <v>200000</v>
      </c>
      <c r="F21" s="1">
        <v>200000</v>
      </c>
      <c r="G21" s="1">
        <v>200000</v>
      </c>
      <c r="H21" s="1">
        <v>200000</v>
      </c>
      <c r="I21" s="1">
        <v>200000</v>
      </c>
      <c r="J21" s="1">
        <v>500000</v>
      </c>
      <c r="K21" s="1">
        <v>500000</v>
      </c>
      <c r="L21" s="1">
        <v>500000</v>
      </c>
      <c r="M21" s="1">
        <v>500000</v>
      </c>
      <c r="N21" s="6">
        <f t="shared" si="24"/>
        <v>3500000</v>
      </c>
    </row>
    <row r="22" spans="1:14">
      <c r="A22" t="s">
        <v>12</v>
      </c>
      <c r="B22" s="2">
        <v>1</v>
      </c>
      <c r="C22" s="2">
        <v>1</v>
      </c>
      <c r="D22" s="2">
        <v>1</v>
      </c>
      <c r="E22" s="2">
        <v>1</v>
      </c>
      <c r="F22" s="2">
        <v>1</v>
      </c>
      <c r="G22" s="2">
        <v>2</v>
      </c>
      <c r="H22" s="2">
        <v>2</v>
      </c>
      <c r="I22" s="2">
        <v>2</v>
      </c>
      <c r="J22" s="2">
        <v>2</v>
      </c>
      <c r="K22" s="2">
        <v>2</v>
      </c>
      <c r="L22" s="2">
        <v>2</v>
      </c>
      <c r="M22" s="2">
        <v>2</v>
      </c>
      <c r="N22" s="7"/>
    </row>
    <row r="23" spans="1:14">
      <c r="A23" t="s">
        <v>18</v>
      </c>
      <c r="B23" s="2">
        <f>B22*B21</f>
        <v>100000</v>
      </c>
      <c r="C23" s="2">
        <f t="shared" ref="C23" si="47">C22*C21</f>
        <v>200000</v>
      </c>
      <c r="D23" s="2">
        <f t="shared" ref="D23" si="48">D22*D21</f>
        <v>200000</v>
      </c>
      <c r="E23" s="2">
        <f t="shared" ref="E23" si="49">E22*E21</f>
        <v>200000</v>
      </c>
      <c r="F23" s="2">
        <f t="shared" ref="F23" si="50">F22*F21</f>
        <v>200000</v>
      </c>
      <c r="G23" s="2">
        <f t="shared" ref="G23" si="51">G22*G21</f>
        <v>400000</v>
      </c>
      <c r="H23" s="2">
        <f t="shared" ref="H23" si="52">H22*H21</f>
        <v>400000</v>
      </c>
      <c r="I23" s="2">
        <f t="shared" ref="I23" si="53">I22*I21</f>
        <v>400000</v>
      </c>
      <c r="J23" s="2">
        <f t="shared" ref="J23" si="54">J22*J21</f>
        <v>1000000</v>
      </c>
      <c r="K23" s="2">
        <f t="shared" ref="K23" si="55">K22*K21</f>
        <v>1000000</v>
      </c>
      <c r="L23" s="2">
        <f t="shared" ref="L23" si="56">L22*L21</f>
        <v>1000000</v>
      </c>
      <c r="M23" s="2">
        <f t="shared" ref="M23" si="57">M22*M21</f>
        <v>1000000</v>
      </c>
      <c r="N23" s="15">
        <f t="shared" si="24"/>
        <v>6100000</v>
      </c>
    </row>
    <row r="24" spans="1:14">
      <c r="N24" s="7"/>
    </row>
    <row r="25" spans="1:14">
      <c r="A25" t="s">
        <v>26</v>
      </c>
      <c r="B25" s="1">
        <f>B19-B21+N10</f>
        <v>5700000</v>
      </c>
      <c r="C25" s="1">
        <f t="shared" ref="C25:M25" si="58">C19-C21+B25</f>
        <v>6500000</v>
      </c>
      <c r="D25" s="1">
        <f t="shared" si="58"/>
        <v>7300000</v>
      </c>
      <c r="E25" s="1">
        <f t="shared" si="58"/>
        <v>8300000</v>
      </c>
      <c r="F25" s="1">
        <f t="shared" si="58"/>
        <v>9300000</v>
      </c>
      <c r="G25" s="1">
        <f t="shared" si="58"/>
        <v>10300000</v>
      </c>
      <c r="H25" s="1">
        <f t="shared" si="58"/>
        <v>11300000</v>
      </c>
      <c r="I25" s="1">
        <f t="shared" si="58"/>
        <v>12300000</v>
      </c>
      <c r="J25" s="1">
        <f t="shared" si="58"/>
        <v>13300000</v>
      </c>
      <c r="K25" s="1">
        <f t="shared" si="58"/>
        <v>14300000</v>
      </c>
      <c r="L25" s="1">
        <f t="shared" si="58"/>
        <v>15300000</v>
      </c>
      <c r="M25" s="1">
        <f t="shared" si="58"/>
        <v>16300000</v>
      </c>
      <c r="N25" s="7"/>
    </row>
    <row r="26" spans="1:14">
      <c r="A26" t="s">
        <v>20</v>
      </c>
      <c r="B26">
        <f>0.5*B25</f>
        <v>2850000</v>
      </c>
      <c r="C26">
        <f t="shared" ref="C26" si="59">0.5*C25</f>
        <v>3250000</v>
      </c>
      <c r="D26">
        <f t="shared" ref="D26" si="60">0.5*D25</f>
        <v>3650000</v>
      </c>
      <c r="E26">
        <f t="shared" ref="E26" si="61">0.5*E25</f>
        <v>4150000</v>
      </c>
      <c r="F26">
        <f t="shared" ref="F26" si="62">0.5*F25</f>
        <v>4650000</v>
      </c>
      <c r="G26">
        <f t="shared" ref="G26" si="63">0.5*G25</f>
        <v>5150000</v>
      </c>
      <c r="H26">
        <f t="shared" ref="H26" si="64">0.5*H25</f>
        <v>5650000</v>
      </c>
      <c r="I26">
        <f t="shared" ref="I26" si="65">0.5*I25</f>
        <v>6150000</v>
      </c>
      <c r="J26">
        <f t="shared" ref="J26" si="66">0.5*J25</f>
        <v>6650000</v>
      </c>
      <c r="K26">
        <f t="shared" ref="K26" si="67">0.5*K25</f>
        <v>7150000</v>
      </c>
      <c r="L26">
        <f t="shared" ref="L26" si="68">0.5*L25</f>
        <v>7650000</v>
      </c>
      <c r="M26">
        <f t="shared" ref="M26" si="69">0.5*M25</f>
        <v>8150000</v>
      </c>
      <c r="N26" s="6"/>
    </row>
    <row r="27" spans="1:14">
      <c r="A27" t="s">
        <v>21</v>
      </c>
      <c r="B27">
        <v>5</v>
      </c>
      <c r="C27">
        <v>5</v>
      </c>
      <c r="D27">
        <v>5</v>
      </c>
      <c r="E27">
        <v>5</v>
      </c>
      <c r="F27">
        <v>5</v>
      </c>
      <c r="G27">
        <v>5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 s="6"/>
    </row>
    <row r="28" spans="1:14">
      <c r="A28" t="s">
        <v>23</v>
      </c>
      <c r="B28">
        <f>0.01*B27*B26</f>
        <v>142500</v>
      </c>
      <c r="C28">
        <f t="shared" ref="C28" si="70">0.01*C27*C26</f>
        <v>162500</v>
      </c>
      <c r="D28">
        <f t="shared" ref="D28" si="71">0.01*D27*D26</f>
        <v>182500</v>
      </c>
      <c r="E28">
        <f t="shared" ref="E28" si="72">0.01*E27*E26</f>
        <v>207500</v>
      </c>
      <c r="F28">
        <f t="shared" ref="F28" si="73">0.01*F27*F26</f>
        <v>232500</v>
      </c>
      <c r="G28">
        <f t="shared" ref="G28" si="74">0.01*G27*G26</f>
        <v>257500</v>
      </c>
      <c r="H28">
        <f t="shared" ref="H28" si="75">0.01*H27*H26</f>
        <v>282500</v>
      </c>
      <c r="I28">
        <f t="shared" ref="I28" si="76">0.01*I27*I26</f>
        <v>307500</v>
      </c>
      <c r="J28">
        <f t="shared" ref="J28" si="77">0.01*J27*J26</f>
        <v>332500</v>
      </c>
      <c r="K28">
        <f t="shared" ref="K28" si="78">0.01*K27*K26</f>
        <v>357500</v>
      </c>
      <c r="L28">
        <f t="shared" ref="L28" si="79">0.01*L27*L26</f>
        <v>382500</v>
      </c>
      <c r="M28">
        <f t="shared" ref="M28" si="80">0.01*M27*M26</f>
        <v>407500</v>
      </c>
      <c r="N28" s="6">
        <f t="shared" si="24"/>
        <v>3255000</v>
      </c>
    </row>
    <row r="29" spans="1:14">
      <c r="A29" t="s">
        <v>22</v>
      </c>
      <c r="B29" s="4">
        <v>0.05</v>
      </c>
      <c r="C29" s="4">
        <v>0.05</v>
      </c>
      <c r="D29" s="4">
        <v>0.05</v>
      </c>
      <c r="E29" s="4">
        <v>0.05</v>
      </c>
      <c r="F29" s="4">
        <v>0.05</v>
      </c>
      <c r="G29" s="4">
        <v>0.05</v>
      </c>
      <c r="H29" s="4">
        <v>0.05</v>
      </c>
      <c r="I29" s="4">
        <v>0.05</v>
      </c>
      <c r="J29" s="4">
        <v>0.05</v>
      </c>
      <c r="K29" s="4">
        <v>0.05</v>
      </c>
      <c r="L29" s="4">
        <v>0.05</v>
      </c>
      <c r="M29" s="4">
        <v>0.05</v>
      </c>
      <c r="N29" s="7"/>
    </row>
    <row r="30" spans="1:14">
      <c r="A30" t="s">
        <v>24</v>
      </c>
      <c r="B30" s="2">
        <f>B29*B28</f>
        <v>7125</v>
      </c>
      <c r="C30" s="2">
        <f t="shared" ref="C30" si="81">C29*C28</f>
        <v>8125</v>
      </c>
      <c r="D30" s="2">
        <f t="shared" ref="D30" si="82">D29*D28</f>
        <v>9125</v>
      </c>
      <c r="E30" s="2">
        <f t="shared" ref="E30" si="83">E29*E28</f>
        <v>10375</v>
      </c>
      <c r="F30" s="2">
        <f t="shared" ref="F30" si="84">F29*F28</f>
        <v>11625</v>
      </c>
      <c r="G30" s="2">
        <f t="shared" ref="G30" si="85">G29*G28</f>
        <v>12875</v>
      </c>
      <c r="H30" s="2">
        <f t="shared" ref="H30" si="86">H29*H28</f>
        <v>14125</v>
      </c>
      <c r="I30" s="2">
        <f t="shared" ref="I30" si="87">I29*I28</f>
        <v>15375</v>
      </c>
      <c r="J30" s="2">
        <f t="shared" ref="J30" si="88">J29*J28</f>
        <v>16625</v>
      </c>
      <c r="K30" s="2">
        <f t="shared" ref="K30" si="89">K29*K28</f>
        <v>17875</v>
      </c>
      <c r="L30" s="2">
        <f t="shared" ref="L30" si="90">L29*L28</f>
        <v>19125</v>
      </c>
      <c r="M30" s="2">
        <f t="shared" ref="M30" si="91">M29*M28</f>
        <v>20375</v>
      </c>
      <c r="N30" s="15">
        <f t="shared" si="24"/>
        <v>162750</v>
      </c>
    </row>
    <row r="32" spans="1:14">
      <c r="A32" s="16"/>
      <c r="B32" s="16">
        <v>2014</v>
      </c>
      <c r="C32" s="16">
        <v>2015</v>
      </c>
      <c r="D32" s="16">
        <v>2016</v>
      </c>
      <c r="E32" s="16">
        <v>2017</v>
      </c>
      <c r="N32"/>
    </row>
    <row r="33" spans="1:14" s="1" customFormat="1">
      <c r="A33" s="1" t="s">
        <v>13</v>
      </c>
      <c r="B33" s="1">
        <v>20000000</v>
      </c>
      <c r="C33" s="8">
        <v>25000000</v>
      </c>
      <c r="D33" s="8">
        <v>30000000</v>
      </c>
      <c r="E33" s="8">
        <v>35000000</v>
      </c>
    </row>
    <row r="34" spans="1:14">
      <c r="A34" t="s">
        <v>16</v>
      </c>
      <c r="B34" s="3">
        <v>0.1</v>
      </c>
      <c r="C34" s="3">
        <v>0.1</v>
      </c>
      <c r="D34" s="3">
        <v>0.1</v>
      </c>
      <c r="E34" s="3">
        <v>0.1</v>
      </c>
      <c r="N34"/>
    </row>
    <row r="35" spans="1:14">
      <c r="A35" t="s">
        <v>17</v>
      </c>
      <c r="B35" s="1">
        <f>B34*B33</f>
        <v>2000000</v>
      </c>
      <c r="C35" s="1">
        <f t="shared" ref="C35:E35" si="92">C34*C33</f>
        <v>2500000</v>
      </c>
      <c r="D35" s="1">
        <f t="shared" si="92"/>
        <v>3000000</v>
      </c>
      <c r="E35" s="1">
        <f t="shared" si="92"/>
        <v>3500000</v>
      </c>
      <c r="N35"/>
    </row>
    <row r="36" spans="1:14">
      <c r="A36" t="s">
        <v>12</v>
      </c>
      <c r="B36" s="4">
        <v>3</v>
      </c>
      <c r="C36" s="4">
        <v>4</v>
      </c>
      <c r="D36" s="4">
        <v>5</v>
      </c>
      <c r="E36" s="4">
        <v>5</v>
      </c>
      <c r="N36"/>
    </row>
    <row r="37" spans="1:14">
      <c r="A37" s="11" t="s">
        <v>18</v>
      </c>
      <c r="B37" s="13">
        <f>B36*B35</f>
        <v>6000000</v>
      </c>
      <c r="C37" s="13">
        <f t="shared" ref="C37:E37" si="93">C36*C35</f>
        <v>10000000</v>
      </c>
      <c r="D37" s="13">
        <f t="shared" si="93"/>
        <v>15000000</v>
      </c>
      <c r="E37" s="13">
        <f t="shared" si="93"/>
        <v>17500000</v>
      </c>
      <c r="N37"/>
    </row>
    <row r="38" spans="1:14">
      <c r="N38"/>
    </row>
    <row r="39" spans="1:14">
      <c r="A39" t="s">
        <v>19</v>
      </c>
      <c r="B39" s="1">
        <v>25000000</v>
      </c>
      <c r="C39" s="1">
        <v>35000000</v>
      </c>
      <c r="D39" s="1">
        <v>50000000</v>
      </c>
      <c r="E39" s="1">
        <v>70000000</v>
      </c>
      <c r="N39"/>
    </row>
    <row r="40" spans="1:14">
      <c r="A40" t="s">
        <v>20</v>
      </c>
      <c r="B40" s="1">
        <f>0.5*B39</f>
        <v>12500000</v>
      </c>
      <c r="C40" s="1">
        <f t="shared" ref="C40:E40" si="94">0.5*C39</f>
        <v>17500000</v>
      </c>
      <c r="D40" s="1">
        <f t="shared" si="94"/>
        <v>25000000</v>
      </c>
      <c r="E40" s="1">
        <f t="shared" si="94"/>
        <v>35000000</v>
      </c>
      <c r="N40"/>
    </row>
    <row r="41" spans="1:14">
      <c r="A41" t="s">
        <v>21</v>
      </c>
      <c r="B41">
        <v>15</v>
      </c>
      <c r="C41">
        <v>15</v>
      </c>
      <c r="D41">
        <v>15</v>
      </c>
      <c r="E41">
        <v>15</v>
      </c>
      <c r="N41"/>
    </row>
    <row r="42" spans="1:14">
      <c r="A42" t="s">
        <v>23</v>
      </c>
      <c r="B42" s="1">
        <f>B41*B40/100</f>
        <v>1875000</v>
      </c>
      <c r="C42" s="1">
        <f t="shared" ref="C42:E42" si="95">C41*C40/100</f>
        <v>2625000</v>
      </c>
      <c r="D42" s="1">
        <f t="shared" si="95"/>
        <v>3750000</v>
      </c>
      <c r="E42" s="1">
        <f t="shared" si="95"/>
        <v>5250000</v>
      </c>
      <c r="N42"/>
    </row>
    <row r="43" spans="1:14">
      <c r="A43" t="s">
        <v>22</v>
      </c>
      <c r="B43" s="4">
        <v>0.5</v>
      </c>
      <c r="C43" s="4">
        <v>0.5</v>
      </c>
      <c r="D43" s="4">
        <v>1</v>
      </c>
      <c r="E43" s="4">
        <v>2</v>
      </c>
      <c r="N43"/>
    </row>
    <row r="44" spans="1:14">
      <c r="A44" s="11" t="s">
        <v>24</v>
      </c>
      <c r="B44" s="14">
        <f>B43*B42</f>
        <v>937500</v>
      </c>
      <c r="C44" s="14">
        <f t="shared" ref="C44:E44" si="96">C43*C42</f>
        <v>1312500</v>
      </c>
      <c r="D44" s="14">
        <f t="shared" si="96"/>
        <v>3750000</v>
      </c>
      <c r="E44" s="14">
        <f t="shared" si="96"/>
        <v>10500000</v>
      </c>
      <c r="N44"/>
    </row>
    <row r="45" spans="1:14">
      <c r="N45"/>
    </row>
    <row r="46" spans="1:14">
      <c r="N46"/>
    </row>
    <row r="47" spans="1:14">
      <c r="N47"/>
    </row>
    <row r="48" spans="1:14">
      <c r="N48"/>
    </row>
    <row r="49" spans="14:14">
      <c r="N49"/>
    </row>
    <row r="50" spans="14:14">
      <c r="N50"/>
    </row>
    <row r="51" spans="14:14">
      <c r="N51"/>
    </row>
    <row r="52" spans="14:14">
      <c r="N52"/>
    </row>
    <row r="53" spans="14:14">
      <c r="N53"/>
    </row>
    <row r="54" spans="14:14">
      <c r="N54"/>
    </row>
    <row r="55" spans="14:14">
      <c r="N55"/>
    </row>
    <row r="56" spans="14:14">
      <c r="N56"/>
    </row>
    <row r="57" spans="14:14">
      <c r="N57"/>
    </row>
    <row r="58" spans="14:14">
      <c r="N58"/>
    </row>
    <row r="59" spans="14:14">
      <c r="N59"/>
    </row>
    <row r="60" spans="14:14">
      <c r="N60"/>
    </row>
    <row r="61" spans="14:14">
      <c r="N61"/>
    </row>
    <row r="62" spans="14:14">
      <c r="N62"/>
    </row>
    <row r="63" spans="14:14">
      <c r="N63"/>
    </row>
    <row r="64" spans="14:14">
      <c r="N64"/>
    </row>
    <row r="65" spans="14:14">
      <c r="N65"/>
    </row>
    <row r="66" spans="14:14">
      <c r="N66"/>
    </row>
    <row r="67" spans="14:14">
      <c r="N67"/>
    </row>
    <row r="68" spans="14:14">
      <c r="N68"/>
    </row>
    <row r="69" spans="14:14">
      <c r="N69"/>
    </row>
    <row r="70" spans="14:14">
      <c r="N70"/>
    </row>
    <row r="71" spans="14:14">
      <c r="N71"/>
    </row>
    <row r="72" spans="14:14">
      <c r="N72"/>
    </row>
    <row r="73" spans="14:14">
      <c r="N73"/>
    </row>
    <row r="74" spans="14:14">
      <c r="N74"/>
    </row>
    <row r="75" spans="14:14">
      <c r="N75"/>
    </row>
    <row r="76" spans="14:14">
      <c r="N76"/>
    </row>
    <row r="77" spans="14:14">
      <c r="N77"/>
    </row>
    <row r="78" spans="14:14">
      <c r="N78"/>
    </row>
    <row r="79" spans="14:14">
      <c r="N79"/>
    </row>
    <row r="80" spans="14:14">
      <c r="N80"/>
    </row>
    <row r="81" spans="14:14">
      <c r="N81"/>
    </row>
    <row r="82" spans="14:14">
      <c r="N82"/>
    </row>
    <row r="83" spans="14:14">
      <c r="N83"/>
    </row>
    <row r="84" spans="14:14">
      <c r="N84"/>
    </row>
    <row r="85" spans="14:14">
      <c r="N85"/>
    </row>
    <row r="86" spans="14:14">
      <c r="N86"/>
    </row>
    <row r="87" spans="14:14">
      <c r="N87"/>
    </row>
    <row r="88" spans="14:14">
      <c r="N88"/>
    </row>
    <row r="89" spans="14:14">
      <c r="N89"/>
    </row>
    <row r="90" spans="14:14">
      <c r="N90"/>
    </row>
    <row r="91" spans="14:14">
      <c r="N91"/>
    </row>
    <row r="92" spans="14:14">
      <c r="N92"/>
    </row>
    <row r="93" spans="14:14">
      <c r="N93"/>
    </row>
    <row r="94" spans="14:14">
      <c r="N94"/>
    </row>
    <row r="95" spans="14:14">
      <c r="N95"/>
    </row>
    <row r="96" spans="14:14">
      <c r="N96"/>
    </row>
    <row r="97" spans="14:14">
      <c r="N97"/>
    </row>
    <row r="98" spans="14:14">
      <c r="N98"/>
    </row>
    <row r="99" spans="14:14">
      <c r="N99"/>
    </row>
    <row r="100" spans="14:14">
      <c r="N100"/>
    </row>
    <row r="101" spans="14:14">
      <c r="N101"/>
    </row>
    <row r="102" spans="14:14">
      <c r="N102"/>
    </row>
    <row r="103" spans="14:14">
      <c r="N103"/>
    </row>
    <row r="104" spans="14:14">
      <c r="N104"/>
    </row>
    <row r="105" spans="14:14">
      <c r="N105"/>
    </row>
    <row r="106" spans="14:14">
      <c r="N106"/>
    </row>
    <row r="107" spans="14:14">
      <c r="N107"/>
    </row>
    <row r="108" spans="14:14">
      <c r="N108"/>
    </row>
    <row r="109" spans="14:14">
      <c r="N109"/>
    </row>
    <row r="110" spans="14:14">
      <c r="N110"/>
    </row>
    <row r="111" spans="14:14">
      <c r="N111"/>
    </row>
    <row r="112" spans="14:14">
      <c r="N112"/>
    </row>
    <row r="113" spans="14:14">
      <c r="N113"/>
    </row>
    <row r="114" spans="14:14">
      <c r="N114"/>
    </row>
    <row r="115" spans="14:14">
      <c r="N115"/>
    </row>
    <row r="116" spans="14:14">
      <c r="N116"/>
    </row>
    <row r="117" spans="14:14">
      <c r="N117"/>
    </row>
    <row r="118" spans="14:14">
      <c r="N118"/>
    </row>
    <row r="119" spans="14:14">
      <c r="N119"/>
    </row>
    <row r="120" spans="14:14">
      <c r="N120"/>
    </row>
    <row r="121" spans="14:14">
      <c r="N121"/>
    </row>
    <row r="122" spans="14:14">
      <c r="N122"/>
    </row>
    <row r="123" spans="14:14">
      <c r="N123"/>
    </row>
    <row r="124" spans="14:14">
      <c r="N124"/>
    </row>
    <row r="125" spans="14:14">
      <c r="N125"/>
    </row>
    <row r="126" spans="14:14">
      <c r="N126"/>
    </row>
    <row r="127" spans="14:14">
      <c r="N127"/>
    </row>
    <row r="128" spans="14:14">
      <c r="N128"/>
    </row>
    <row r="129" spans="14:14">
      <c r="N129"/>
    </row>
    <row r="130" spans="14:14">
      <c r="N130"/>
    </row>
    <row r="131" spans="14:14">
      <c r="N131"/>
    </row>
    <row r="132" spans="14:14">
      <c r="N132"/>
    </row>
    <row r="133" spans="14:14">
      <c r="N133"/>
    </row>
    <row r="134" spans="14:14">
      <c r="N134"/>
    </row>
    <row r="135" spans="14:14">
      <c r="N135"/>
    </row>
    <row r="136" spans="14:14">
      <c r="N136"/>
    </row>
    <row r="137" spans="14:14">
      <c r="N137"/>
    </row>
    <row r="138" spans="14:14">
      <c r="N138"/>
    </row>
    <row r="139" spans="14:14">
      <c r="N139"/>
    </row>
    <row r="140" spans="14:14">
      <c r="N140"/>
    </row>
    <row r="141" spans="14:14">
      <c r="N141"/>
    </row>
    <row r="142" spans="14:14">
      <c r="N142"/>
    </row>
    <row r="143" spans="14:14">
      <c r="N143"/>
    </row>
    <row r="144" spans="14:14">
      <c r="N144"/>
    </row>
    <row r="145" spans="14:14">
      <c r="N145"/>
    </row>
    <row r="146" spans="14:14">
      <c r="N146"/>
    </row>
    <row r="147" spans="14:14">
      <c r="N147"/>
    </row>
    <row r="148" spans="14:14">
      <c r="N148"/>
    </row>
    <row r="149" spans="14:14">
      <c r="N149"/>
    </row>
    <row r="150" spans="14:14">
      <c r="N150"/>
    </row>
    <row r="151" spans="14:14">
      <c r="N151"/>
    </row>
    <row r="152" spans="14:14">
      <c r="N152"/>
    </row>
    <row r="153" spans="14:14">
      <c r="N153"/>
    </row>
    <row r="154" spans="14:14">
      <c r="N154"/>
    </row>
    <row r="155" spans="14:14">
      <c r="N155"/>
    </row>
    <row r="156" spans="14:14">
      <c r="N156"/>
    </row>
    <row r="157" spans="14:14">
      <c r="N157"/>
    </row>
    <row r="158" spans="14:14">
      <c r="N158"/>
    </row>
    <row r="159" spans="14:14">
      <c r="N159"/>
    </row>
    <row r="160" spans="14:14">
      <c r="N160"/>
    </row>
    <row r="161" spans="14:14">
      <c r="N161"/>
    </row>
    <row r="162" spans="14:14">
      <c r="N162"/>
    </row>
    <row r="163" spans="14:14">
      <c r="N163"/>
    </row>
    <row r="164" spans="14:14">
      <c r="N164"/>
    </row>
    <row r="165" spans="14:14">
      <c r="N165"/>
    </row>
    <row r="166" spans="14:14">
      <c r="N166"/>
    </row>
    <row r="167" spans="14:14">
      <c r="N167"/>
    </row>
    <row r="168" spans="14:14">
      <c r="N168"/>
    </row>
    <row r="169" spans="14:14">
      <c r="N169"/>
    </row>
    <row r="170" spans="14:14">
      <c r="N170"/>
    </row>
    <row r="171" spans="14:14">
      <c r="N171"/>
    </row>
    <row r="172" spans="14:14">
      <c r="N172"/>
    </row>
    <row r="173" spans="14:14">
      <c r="N173"/>
    </row>
    <row r="174" spans="14:14">
      <c r="N174"/>
    </row>
    <row r="175" spans="14:14">
      <c r="N175"/>
    </row>
    <row r="176" spans="14:14">
      <c r="N176"/>
    </row>
    <row r="177" spans="14:14">
      <c r="N177"/>
    </row>
    <row r="178" spans="14:14">
      <c r="N178"/>
    </row>
    <row r="179" spans="14:14">
      <c r="N179"/>
    </row>
    <row r="180" spans="14:14">
      <c r="N180"/>
    </row>
    <row r="181" spans="14:14">
      <c r="N181"/>
    </row>
    <row r="182" spans="14:14">
      <c r="N182"/>
    </row>
    <row r="183" spans="14:14">
      <c r="N183"/>
    </row>
    <row r="184" spans="14:14">
      <c r="N184"/>
    </row>
    <row r="185" spans="14:14">
      <c r="N185"/>
    </row>
    <row r="186" spans="14:14">
      <c r="N186"/>
    </row>
    <row r="187" spans="14:14">
      <c r="N187"/>
    </row>
    <row r="188" spans="14:14">
      <c r="N188"/>
    </row>
    <row r="189" spans="14:14">
      <c r="N189"/>
    </row>
    <row r="190" spans="14:14">
      <c r="N190"/>
    </row>
    <row r="191" spans="14:14">
      <c r="N191"/>
    </row>
    <row r="192" spans="14:14">
      <c r="N192"/>
    </row>
    <row r="193" spans="14:14">
      <c r="N193"/>
    </row>
    <row r="194" spans="14:14">
      <c r="N194"/>
    </row>
    <row r="195" spans="14:14">
      <c r="N195"/>
    </row>
    <row r="196" spans="14:14">
      <c r="N196"/>
    </row>
    <row r="197" spans="14:14">
      <c r="N197"/>
    </row>
    <row r="198" spans="14:14">
      <c r="N198"/>
    </row>
    <row r="199" spans="14:14">
      <c r="N199"/>
    </row>
    <row r="200" spans="14:14">
      <c r="N200"/>
    </row>
    <row r="201" spans="14:14">
      <c r="N201"/>
    </row>
    <row r="202" spans="14:14">
      <c r="N202"/>
    </row>
    <row r="203" spans="14:14">
      <c r="N203"/>
    </row>
    <row r="204" spans="14:14">
      <c r="N204"/>
    </row>
    <row r="205" spans="14:14">
      <c r="N205"/>
    </row>
    <row r="206" spans="14:14">
      <c r="N206"/>
    </row>
    <row r="207" spans="14:14">
      <c r="N207"/>
    </row>
    <row r="208" spans="14:14">
      <c r="N208"/>
    </row>
    <row r="209" spans="14:14">
      <c r="N209"/>
    </row>
    <row r="210" spans="14:14">
      <c r="N210"/>
    </row>
    <row r="211" spans="14:14">
      <c r="N211"/>
    </row>
    <row r="212" spans="14:14">
      <c r="N212"/>
    </row>
    <row r="213" spans="14:14">
      <c r="N213"/>
    </row>
    <row r="214" spans="14:14">
      <c r="N214"/>
    </row>
    <row r="215" spans="14:14">
      <c r="N215"/>
    </row>
    <row r="216" spans="14:14">
      <c r="N216"/>
    </row>
    <row r="217" spans="14:14">
      <c r="N217"/>
    </row>
    <row r="218" spans="14:14">
      <c r="N218"/>
    </row>
    <row r="219" spans="14:14">
      <c r="N219"/>
    </row>
    <row r="220" spans="14:14">
      <c r="N220"/>
    </row>
    <row r="221" spans="14:14">
      <c r="N221"/>
    </row>
    <row r="222" spans="14:14">
      <c r="N222"/>
    </row>
    <row r="223" spans="14:14">
      <c r="N223"/>
    </row>
    <row r="224" spans="14:14">
      <c r="N224"/>
    </row>
    <row r="225" spans="14:14">
      <c r="N225"/>
    </row>
    <row r="226" spans="14:14">
      <c r="N226"/>
    </row>
    <row r="227" spans="14:14">
      <c r="N227"/>
    </row>
    <row r="228" spans="14:14">
      <c r="N228"/>
    </row>
    <row r="229" spans="14:14">
      <c r="N229"/>
    </row>
    <row r="230" spans="14:14">
      <c r="N230"/>
    </row>
    <row r="231" spans="14:14">
      <c r="N231"/>
    </row>
    <row r="232" spans="14:14">
      <c r="N232"/>
    </row>
    <row r="233" spans="14:14">
      <c r="N233"/>
    </row>
    <row r="234" spans="14:14">
      <c r="N234"/>
    </row>
    <row r="235" spans="14:14">
      <c r="N235"/>
    </row>
    <row r="236" spans="14:14">
      <c r="N236"/>
    </row>
    <row r="237" spans="14:14">
      <c r="N237"/>
    </row>
    <row r="238" spans="14:14">
      <c r="N238"/>
    </row>
    <row r="239" spans="14:14">
      <c r="N239"/>
    </row>
    <row r="240" spans="14:14">
      <c r="N240"/>
    </row>
    <row r="241" spans="14:14">
      <c r="N241"/>
    </row>
    <row r="242" spans="14:14">
      <c r="N242"/>
    </row>
    <row r="243" spans="14:14">
      <c r="N243"/>
    </row>
    <row r="244" spans="14:14">
      <c r="N244"/>
    </row>
    <row r="245" spans="14:14">
      <c r="N245"/>
    </row>
    <row r="246" spans="14:14">
      <c r="N246"/>
    </row>
    <row r="247" spans="14:14">
      <c r="N247"/>
    </row>
    <row r="248" spans="14:14">
      <c r="N248"/>
    </row>
    <row r="249" spans="14:14">
      <c r="N249"/>
    </row>
    <row r="250" spans="14:14">
      <c r="N250"/>
    </row>
    <row r="251" spans="14:14">
      <c r="N251"/>
    </row>
    <row r="252" spans="14:14">
      <c r="N252"/>
    </row>
    <row r="253" spans="14:14">
      <c r="N253"/>
    </row>
    <row r="254" spans="14:14">
      <c r="N254"/>
    </row>
    <row r="255" spans="14:14">
      <c r="N255"/>
    </row>
    <row r="256" spans="14:14">
      <c r="N256"/>
    </row>
    <row r="257" spans="14:14">
      <c r="N257"/>
    </row>
    <row r="258" spans="14:14">
      <c r="N258"/>
    </row>
    <row r="259" spans="14:14">
      <c r="N259"/>
    </row>
    <row r="260" spans="14:14">
      <c r="N260"/>
    </row>
    <row r="261" spans="14:14">
      <c r="N261"/>
    </row>
    <row r="262" spans="14:14">
      <c r="N262"/>
    </row>
    <row r="263" spans="14:14">
      <c r="N263"/>
    </row>
    <row r="264" spans="14:14">
      <c r="N264"/>
    </row>
    <row r="265" spans="14:14">
      <c r="N265"/>
    </row>
    <row r="266" spans="14:14">
      <c r="N266"/>
    </row>
    <row r="267" spans="14:14">
      <c r="N267"/>
    </row>
    <row r="268" spans="14:14">
      <c r="N268"/>
    </row>
    <row r="269" spans="14:14">
      <c r="N269"/>
    </row>
    <row r="270" spans="14:14">
      <c r="N270"/>
    </row>
    <row r="271" spans="14:14">
      <c r="N271"/>
    </row>
    <row r="272" spans="14:14">
      <c r="N272"/>
    </row>
    <row r="273" spans="14:14">
      <c r="N273"/>
    </row>
    <row r="274" spans="14:14">
      <c r="N274"/>
    </row>
    <row r="275" spans="14:14">
      <c r="N275"/>
    </row>
    <row r="276" spans="14:14">
      <c r="N276"/>
    </row>
    <row r="277" spans="14:14">
      <c r="N277"/>
    </row>
    <row r="278" spans="14:14">
      <c r="N278"/>
    </row>
    <row r="279" spans="14:14">
      <c r="N279"/>
    </row>
    <row r="280" spans="14:14">
      <c r="N280"/>
    </row>
    <row r="281" spans="14:14">
      <c r="N281"/>
    </row>
    <row r="282" spans="14:14">
      <c r="N282"/>
    </row>
    <row r="283" spans="14:14">
      <c r="N283"/>
    </row>
    <row r="284" spans="14:14">
      <c r="N284"/>
    </row>
    <row r="285" spans="14:14">
      <c r="N285"/>
    </row>
    <row r="286" spans="14:14">
      <c r="N286"/>
    </row>
    <row r="287" spans="14:14">
      <c r="N287"/>
    </row>
    <row r="288" spans="14:14">
      <c r="N288"/>
    </row>
    <row r="289" spans="14:14">
      <c r="N289"/>
    </row>
    <row r="290" spans="14:14">
      <c r="N290"/>
    </row>
    <row r="291" spans="14:14">
      <c r="N291"/>
    </row>
    <row r="292" spans="14:14">
      <c r="N292"/>
    </row>
    <row r="293" spans="14:14">
      <c r="N293"/>
    </row>
    <row r="294" spans="14:14">
      <c r="N294"/>
    </row>
    <row r="295" spans="14:14">
      <c r="N295"/>
    </row>
    <row r="296" spans="14:14">
      <c r="N296"/>
    </row>
    <row r="297" spans="14:14">
      <c r="N297"/>
    </row>
    <row r="298" spans="14:14">
      <c r="N298"/>
    </row>
    <row r="299" spans="14:14">
      <c r="N299"/>
    </row>
    <row r="300" spans="14:14">
      <c r="N300"/>
    </row>
    <row r="301" spans="14:14">
      <c r="N301"/>
    </row>
    <row r="302" spans="14:14">
      <c r="N302"/>
    </row>
    <row r="303" spans="14:14">
      <c r="N303"/>
    </row>
    <row r="304" spans="14:14">
      <c r="N304"/>
    </row>
    <row r="305" spans="14:14">
      <c r="N305"/>
    </row>
    <row r="306" spans="14:14">
      <c r="N306"/>
    </row>
    <row r="307" spans="14:14">
      <c r="N307"/>
    </row>
    <row r="308" spans="14:14">
      <c r="N308"/>
    </row>
    <row r="309" spans="14:14">
      <c r="N309"/>
    </row>
    <row r="310" spans="14:14">
      <c r="N310"/>
    </row>
    <row r="311" spans="14:14">
      <c r="N311"/>
    </row>
    <row r="312" spans="14:14">
      <c r="N312"/>
    </row>
    <row r="313" spans="14:14">
      <c r="N313"/>
    </row>
    <row r="314" spans="14:14">
      <c r="N314"/>
    </row>
    <row r="315" spans="14:14">
      <c r="N315"/>
    </row>
    <row r="316" spans="14:14">
      <c r="N316"/>
    </row>
    <row r="317" spans="14:14">
      <c r="N317"/>
    </row>
    <row r="318" spans="14:14">
      <c r="N318"/>
    </row>
    <row r="319" spans="14:14">
      <c r="N319"/>
    </row>
    <row r="320" spans="14:14">
      <c r="N320"/>
    </row>
    <row r="321" spans="14:14">
      <c r="N321"/>
    </row>
    <row r="322" spans="14:14">
      <c r="N322"/>
    </row>
    <row r="323" spans="14:14">
      <c r="N323"/>
    </row>
    <row r="324" spans="14:14">
      <c r="N324"/>
    </row>
    <row r="325" spans="14:14">
      <c r="N325"/>
    </row>
    <row r="326" spans="14:14">
      <c r="N326"/>
    </row>
    <row r="327" spans="14:14">
      <c r="N327"/>
    </row>
    <row r="328" spans="14:14">
      <c r="N328"/>
    </row>
    <row r="329" spans="14:14">
      <c r="N329"/>
    </row>
    <row r="330" spans="14:14">
      <c r="N330"/>
    </row>
    <row r="331" spans="14:14">
      <c r="N331"/>
    </row>
    <row r="332" spans="14:14">
      <c r="N332"/>
    </row>
    <row r="333" spans="14:14">
      <c r="N333"/>
    </row>
    <row r="334" spans="14:14">
      <c r="N334"/>
    </row>
    <row r="335" spans="14:14">
      <c r="N335"/>
    </row>
    <row r="336" spans="14:14">
      <c r="N336"/>
    </row>
    <row r="337" spans="14:14">
      <c r="N337"/>
    </row>
    <row r="338" spans="14:14">
      <c r="N338"/>
    </row>
    <row r="339" spans="14:14">
      <c r="N339"/>
    </row>
    <row r="340" spans="14:14">
      <c r="N340"/>
    </row>
    <row r="341" spans="14:14">
      <c r="N341"/>
    </row>
    <row r="342" spans="14:14">
      <c r="N342"/>
    </row>
    <row r="343" spans="14:14">
      <c r="N343"/>
    </row>
    <row r="344" spans="14:14">
      <c r="N344"/>
    </row>
    <row r="345" spans="14:14">
      <c r="N345"/>
    </row>
    <row r="346" spans="14:14">
      <c r="N346"/>
    </row>
    <row r="347" spans="14:14">
      <c r="N347"/>
    </row>
  </sheetData>
  <mergeCells count="2">
    <mergeCell ref="A2:M2"/>
    <mergeCell ref="A17:M17"/>
  </mergeCells>
  <hyperlinks>
    <hyperlink ref="B1" r:id="rId1" location="mobilebroadband"/>
  </hyperlink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Mayank Sanganeria</dc:creator>
  <cp:lastModifiedBy>Mayank Sanganeria</cp:lastModifiedBy>
  <dcterms:created xsi:type="dcterms:W3CDTF">2012-05-07T07:58:03Z</dcterms:created>
  <dcterms:modified xsi:type="dcterms:W3CDTF">2012-05-22T04:39:59Z</dcterms:modified>
</cp:coreProperties>
</file>