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RVR\Pricing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N12" i="1"/>
  <c r="P13" i="1"/>
  <c r="P8" i="1"/>
  <c r="P7" i="1"/>
  <c r="P6" i="1"/>
  <c r="C19" i="1"/>
  <c r="N8" i="1" s="1"/>
  <c r="N7" i="1"/>
  <c r="N6" i="1"/>
  <c r="N10" i="1" s="1"/>
  <c r="N11" i="1" s="1"/>
  <c r="P10" i="1" l="1"/>
  <c r="P11" i="1" s="1"/>
</calcChain>
</file>

<file path=xl/sharedStrings.xml><?xml version="1.0" encoding="utf-8"?>
<sst xmlns="http://schemas.openxmlformats.org/spreadsheetml/2006/main" count="32" uniqueCount="23">
  <si>
    <t>Sensor</t>
  </si>
  <si>
    <t>BGN</t>
  </si>
  <si>
    <t>EUR</t>
  </si>
  <si>
    <t>Esp8266 boards</t>
  </si>
  <si>
    <t>Esp32 boards</t>
  </si>
  <si>
    <t>Controller esp8266</t>
  </si>
  <si>
    <t>Controller esp32</t>
  </si>
  <si>
    <t>MPU chip</t>
  </si>
  <si>
    <t>Battery</t>
  </si>
  <si>
    <t>Set1</t>
  </si>
  <si>
    <t>Esp8266</t>
  </si>
  <si>
    <t>Eur</t>
  </si>
  <si>
    <t>x16</t>
  </si>
  <si>
    <t>Other</t>
  </si>
  <si>
    <t>Set2</t>
  </si>
  <si>
    <t>Esp8267</t>
  </si>
  <si>
    <t>Sensor 2x</t>
  </si>
  <si>
    <t>x8</t>
  </si>
  <si>
    <t>URL</t>
  </si>
  <si>
    <t>https://www.aliexpress.com/item/32340949017.html?spm=a2g0o.order_detail.order_detail_item.3.3197f19cQmYDXB</t>
  </si>
  <si>
    <t>GRVR Pricing</t>
  </si>
  <si>
    <t>https://www.aliexpress.com/item/32339917567.html?spm=a2g0o.store_pc_allProduct.8148356.11.1c6857d6xPmU9O&amp;pdp_npi=2%40dis%21BGN%21BGN%202.13%21BGN%201.96%21%21%21%21%21%402100bdec16707535435533884e966d%2110000001896064161%21sh</t>
  </si>
  <si>
    <t>https://www.aliexpress.com/item/32802431728.html?spm=a2g0o.store_pc_allProduct.8148356.15.3ae921397m3tuo&amp;pdp_npi=2%40dis%21BGN%21BGN%207.42%21BGN%206.82%21%21%21%21%21%402100bdec16707534389111742e966d%2112000028838481182%21sh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</si>
</sst>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4" borderId="5" xfId="0" applyFill="1" applyBorder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1" fillId="3" borderId="8" xfId="2" applyBorder="1"/>
    <xf numFmtId="0" fontId="1" fillId="3" borderId="9" xfId="2" applyBorder="1"/>
    <xf numFmtId="0" fontId="1" fillId="3" borderId="10" xfId="2" applyBorder="1"/>
    <xf numFmtId="0" fontId="2" fillId="0" borderId="0" xfId="0" applyFont="1" applyAlignment="1">
      <alignment horizontal="fill"/>
    </xf>
    <xf numFmtId="0" fontId="3" fillId="0" borderId="0" xfId="3" applyAlignment="1">
      <alignment horizontal="fill"/>
    </xf>
    <xf numFmtId="0" fontId="4" fillId="0" borderId="0" xfId="0" applyFont="1" applyAlignment="1">
      <alignment horizontal="center" wrapText="1"/>
    </xf>
  </cellXfs>
  <cellStyles count="4">
    <cellStyle name="20% - Accent5" xfId="1" builtinId="46"/>
    <cellStyle name="40% - Accent5" xfId="2" builtinId="4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802431728.html?spm=a2g0o.store_pc_allProduct.8148356.15.3ae921397m3tuo&amp;pdp_npi=2%40dis%21BGN%21BGN%207.42%21BGN%206.82%21%21%21%21%21%402100bdec16707534389111742e966d%2112000028838481182%21sh" TargetMode="External"/><Relationship Id="rId2" Type="http://schemas.openxmlformats.org/officeDocument/2006/relationships/hyperlink" Target="https://www.aliexpress.com/item/32339917567.html?spm=a2g0o.store_pc_allProduct.8148356.11.1c6857d6xPmU9O&amp;pdp_npi=2%40dis%21BGN%21BGN%202.13%21BGN%201.96%21%21%21%21%21%402100bdec16707535435533884e966d%2110000001896064161%21sh" TargetMode="External"/><Relationship Id="rId1" Type="http://schemas.openxmlformats.org/officeDocument/2006/relationships/hyperlink" Target="https://www.aliexpress.com/item/32340949017.html?spm=a2g0o.order_detail.order_detail_item.3.3197f19cQmYDX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G22" sqref="G22"/>
    </sheetView>
  </sheetViews>
  <sheetFormatPr defaultRowHeight="15" x14ac:dyDescent="0.25"/>
  <cols>
    <col min="1" max="1" width="18.5703125" customWidth="1"/>
    <col min="4" max="4" width="30" customWidth="1"/>
  </cols>
  <sheetData>
    <row r="1" spans="1:22" ht="36.75" customHeight="1" x14ac:dyDescent="0.45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4" spans="1:22" x14ac:dyDescent="0.25">
      <c r="B4" s="3" t="s">
        <v>1</v>
      </c>
      <c r="C4" s="14" t="s">
        <v>2</v>
      </c>
      <c r="D4" t="s">
        <v>18</v>
      </c>
    </row>
    <row r="5" spans="1:22" x14ac:dyDescent="0.25">
      <c r="A5" t="s">
        <v>0</v>
      </c>
      <c r="B5" s="1"/>
      <c r="C5" s="15">
        <v>1.36</v>
      </c>
      <c r="D5" s="18" t="s">
        <v>19</v>
      </c>
      <c r="M5" s="7" t="s">
        <v>9</v>
      </c>
      <c r="N5" s="7"/>
      <c r="O5" s="11" t="s">
        <v>14</v>
      </c>
      <c r="P5" s="8"/>
    </row>
    <row r="6" spans="1:22" x14ac:dyDescent="0.25">
      <c r="A6" t="s">
        <v>7</v>
      </c>
      <c r="B6" s="1"/>
      <c r="C6" s="15"/>
      <c r="D6" s="17"/>
      <c r="M6" t="s">
        <v>0</v>
      </c>
      <c r="N6">
        <f>C5</f>
        <v>1.36</v>
      </c>
      <c r="O6" s="12" t="s">
        <v>16</v>
      </c>
      <c r="P6" s="9">
        <f>C5 *2</f>
        <v>2.72</v>
      </c>
    </row>
    <row r="7" spans="1:22" x14ac:dyDescent="0.25">
      <c r="B7" s="1"/>
      <c r="C7" s="15"/>
      <c r="D7" s="17"/>
      <c r="M7" t="s">
        <v>10</v>
      </c>
      <c r="N7">
        <f>C8</f>
        <v>2.11</v>
      </c>
      <c r="O7" s="12" t="s">
        <v>15</v>
      </c>
      <c r="P7" s="9">
        <f>C8</f>
        <v>2.11</v>
      </c>
    </row>
    <row r="8" spans="1:22" x14ac:dyDescent="0.25">
      <c r="A8" t="s">
        <v>3</v>
      </c>
      <c r="B8" s="1"/>
      <c r="C8" s="15">
        <v>2.11</v>
      </c>
      <c r="D8" s="17"/>
      <c r="M8" t="s">
        <v>8</v>
      </c>
      <c r="N8">
        <f>C19</f>
        <v>5.57</v>
      </c>
      <c r="O8" s="12" t="s">
        <v>8</v>
      </c>
      <c r="P8" s="9">
        <f>C19</f>
        <v>5.57</v>
      </c>
    </row>
    <row r="9" spans="1:22" x14ac:dyDescent="0.25">
      <c r="A9" t="s">
        <v>4</v>
      </c>
      <c r="B9" s="1"/>
      <c r="C9" s="15"/>
      <c r="D9" s="18" t="s">
        <v>22</v>
      </c>
      <c r="M9" t="s">
        <v>13</v>
      </c>
      <c r="N9">
        <v>1</v>
      </c>
      <c r="O9" s="13" t="s">
        <v>13</v>
      </c>
      <c r="P9" s="10">
        <v>2</v>
      </c>
    </row>
    <row r="10" spans="1:22" x14ac:dyDescent="0.25">
      <c r="A10" t="s">
        <v>5</v>
      </c>
      <c r="B10" s="1"/>
      <c r="C10" s="15"/>
      <c r="D10" s="18" t="s">
        <v>21</v>
      </c>
      <c r="M10" s="4" t="s">
        <v>11</v>
      </c>
      <c r="N10" s="4">
        <f>SUM(N6:N9)</f>
        <v>10.039999999999999</v>
      </c>
      <c r="O10" s="4" t="s">
        <v>11</v>
      </c>
      <c r="P10" s="4">
        <f>SUM(P6:P9)</f>
        <v>12.4</v>
      </c>
    </row>
    <row r="11" spans="1:22" x14ac:dyDescent="0.25">
      <c r="A11" t="s">
        <v>6</v>
      </c>
      <c r="B11" s="1"/>
      <c r="C11" s="15"/>
      <c r="D11" s="17"/>
      <c r="M11" s="6" t="s">
        <v>12</v>
      </c>
      <c r="N11" s="5">
        <f>16*N10</f>
        <v>160.63999999999999</v>
      </c>
      <c r="O11" s="6" t="s">
        <v>17</v>
      </c>
      <c r="P11" s="5">
        <f>8*P10</f>
        <v>99.2</v>
      </c>
    </row>
    <row r="12" spans="1:22" x14ac:dyDescent="0.25">
      <c r="B12" s="1"/>
      <c r="C12" s="15"/>
      <c r="D12" s="17"/>
      <c r="M12" s="4" t="s">
        <v>1</v>
      </c>
      <c r="N12" s="4">
        <f>SUM(N6:N9)</f>
        <v>10.039999999999999</v>
      </c>
      <c r="O12" s="4" t="s">
        <v>1</v>
      </c>
      <c r="P12" s="4">
        <f>SUM(P6:P9)</f>
        <v>12.4</v>
      </c>
    </row>
    <row r="13" spans="1:22" x14ac:dyDescent="0.25">
      <c r="B13" s="1"/>
      <c r="C13" s="15"/>
      <c r="D13" s="17"/>
      <c r="M13" s="6" t="s">
        <v>12</v>
      </c>
      <c r="N13" s="5"/>
      <c r="O13" s="6" t="s">
        <v>17</v>
      </c>
      <c r="P13" s="5">
        <f>8*P12</f>
        <v>99.2</v>
      </c>
    </row>
    <row r="14" spans="1:22" x14ac:dyDescent="0.25">
      <c r="B14" s="1"/>
      <c r="C14" s="15"/>
      <c r="D14" s="17"/>
    </row>
    <row r="15" spans="1:22" x14ac:dyDescent="0.25">
      <c r="B15" s="1"/>
      <c r="C15" s="15"/>
      <c r="D15" s="17"/>
    </row>
    <row r="16" spans="1:22" x14ac:dyDescent="0.25">
      <c r="B16" s="1"/>
      <c r="C16" s="15"/>
      <c r="D16" s="17"/>
    </row>
    <row r="17" spans="1:4" x14ac:dyDescent="0.25">
      <c r="B17" s="1"/>
      <c r="C17" s="15"/>
      <c r="D17" s="17"/>
    </row>
    <row r="18" spans="1:4" x14ac:dyDescent="0.25">
      <c r="B18" s="1"/>
      <c r="C18" s="15"/>
      <c r="D18" s="17"/>
    </row>
    <row r="19" spans="1:4" x14ac:dyDescent="0.25">
      <c r="A19" t="s">
        <v>8</v>
      </c>
      <c r="B19" s="1">
        <v>10.9</v>
      </c>
      <c r="C19" s="15">
        <f>ROUND(B19 / 1.95583,2)</f>
        <v>5.57</v>
      </c>
      <c r="D19" s="17"/>
    </row>
    <row r="20" spans="1:4" x14ac:dyDescent="0.25">
      <c r="B20" s="1"/>
      <c r="C20" s="15"/>
      <c r="D20" s="17"/>
    </row>
    <row r="21" spans="1:4" x14ac:dyDescent="0.25">
      <c r="B21" s="1"/>
      <c r="C21" s="15"/>
      <c r="D21" s="17"/>
    </row>
    <row r="22" spans="1:4" x14ac:dyDescent="0.25">
      <c r="B22" s="1"/>
      <c r="C22" s="15"/>
      <c r="D22" s="17"/>
    </row>
    <row r="23" spans="1:4" x14ac:dyDescent="0.25">
      <c r="B23" s="1"/>
      <c r="C23" s="15"/>
      <c r="D23" s="17"/>
    </row>
    <row r="24" spans="1:4" x14ac:dyDescent="0.25">
      <c r="B24" s="1"/>
      <c r="C24" s="15"/>
      <c r="D24" s="17"/>
    </row>
    <row r="25" spans="1:4" x14ac:dyDescent="0.25">
      <c r="B25" s="1"/>
      <c r="C25" s="15"/>
      <c r="D25" s="17"/>
    </row>
    <row r="26" spans="1:4" x14ac:dyDescent="0.25">
      <c r="B26" s="1"/>
      <c r="C26" s="15"/>
      <c r="D26" s="17"/>
    </row>
    <row r="27" spans="1:4" ht="15.75" thickBot="1" x14ac:dyDescent="0.3">
      <c r="B27" s="2"/>
      <c r="C27" s="16"/>
      <c r="D27" s="17"/>
    </row>
  </sheetData>
  <mergeCells count="3">
    <mergeCell ref="O5:P5"/>
    <mergeCell ref="M5:N5"/>
    <mergeCell ref="A1:V1"/>
  </mergeCells>
  <hyperlinks>
    <hyperlink ref="D5" r:id="rId1"/>
    <hyperlink ref="D10" r:id="rId2"/>
    <hyperlink ref="D9" r:id="rId3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d0G</dc:creator>
  <cp:lastModifiedBy>d0G</cp:lastModifiedBy>
  <dcterms:created xsi:type="dcterms:W3CDTF">2022-12-11T09:48:31Z</dcterms:created>
  <dcterms:modified xsi:type="dcterms:W3CDTF">2022-12-11T10:23:22Z</dcterms:modified>
</cp:coreProperties>
</file>