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Vincent\Documents\GitHub\birdcam\PCB\"/>
    </mc:Choice>
  </mc:AlternateContent>
  <xr:revisionPtr revIDLastSave="0" documentId="13_ncr:1_{6DAE5352-F116-4076-91A9-C1CFB6FDD62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</calcChain>
</file>

<file path=xl/sharedStrings.xml><?xml version="1.0" encoding="utf-8"?>
<sst xmlns="http://schemas.openxmlformats.org/spreadsheetml/2006/main" count="197" uniqueCount="168">
  <si>
    <t>Comment</t>
  </si>
  <si>
    <t>Designator</t>
  </si>
  <si>
    <t>Footprint</t>
  </si>
  <si>
    <t>LCSC</t>
  </si>
  <si>
    <t>C1,C2</t>
  </si>
  <si>
    <t>Capacitor_SMD:C_1206_3216Metric</t>
  </si>
  <si>
    <t>C11,C13</t>
  </si>
  <si>
    <t>Capacitor_SMD:C_1210_3225Metric</t>
  </si>
  <si>
    <t>C12</t>
  </si>
  <si>
    <t>Capacitor_SMD:C_0402_1005Metric</t>
  </si>
  <si>
    <t>C20,C24,C27</t>
  </si>
  <si>
    <t>C16,C23,C37,C38</t>
  </si>
  <si>
    <t>Capacitor_SMD:C_0805_2012Metric</t>
  </si>
  <si>
    <t>C3,C7</t>
  </si>
  <si>
    <t>C31</t>
  </si>
  <si>
    <t>C32,C34</t>
  </si>
  <si>
    <t>C35,C36</t>
  </si>
  <si>
    <t>C4,C9,C10,C14,C15,C19,C21,C22,C25,C26,C28,C29,C30,C33,C39</t>
  </si>
  <si>
    <t>C5</t>
  </si>
  <si>
    <t>750 pF</t>
  </si>
  <si>
    <t>C6</t>
  </si>
  <si>
    <t>C8</t>
  </si>
  <si>
    <t>ABS10</t>
  </si>
  <si>
    <t>D1,D2</t>
  </si>
  <si>
    <t>Diode_SMD:Diode_Bridge_Diotec_ABS</t>
  </si>
  <si>
    <t>L_USB1</t>
  </si>
  <si>
    <t>D10</t>
  </si>
  <si>
    <t>LED_SMD:LED_1206_3216Metric</t>
  </si>
  <si>
    <t>POE_PWR</t>
  </si>
  <si>
    <t>D4</t>
  </si>
  <si>
    <t>B560C</t>
  </si>
  <si>
    <t>D3,D5</t>
  </si>
  <si>
    <t>Diode_SMD:D_SMC</t>
  </si>
  <si>
    <t>PWR</t>
  </si>
  <si>
    <t>D6</t>
  </si>
  <si>
    <t>D7</t>
  </si>
  <si>
    <t>Package_TO_SOT_THT:TO-46-2</t>
  </si>
  <si>
    <t>MBR0520LT1G</t>
  </si>
  <si>
    <t>D8</t>
  </si>
  <si>
    <t>Diode_SMD:D_SOD-123</t>
  </si>
  <si>
    <t>L_USB2</t>
  </si>
  <si>
    <t>D9</t>
  </si>
  <si>
    <t>MountingHole</t>
  </si>
  <si>
    <t>H1,H2,H3,H4</t>
  </si>
  <si>
    <t>lib:MountingHole_2.7mm_M2.5_uHAT_RPi</t>
  </si>
  <si>
    <t>GPIO_CONNECTOR</t>
  </si>
  <si>
    <t>J1</t>
  </si>
  <si>
    <t>lib:PinSocket_2x20_P2.54mm_Vertical_Centered_Anchor</t>
  </si>
  <si>
    <t>RJHSE-5385</t>
  </si>
  <si>
    <t>J2</t>
  </si>
  <si>
    <t>Connector_RJ:RJ45_Amphenol_RJHSE538X</t>
  </si>
  <si>
    <t>PIR Motion Sensor</t>
  </si>
  <si>
    <t>J3</t>
  </si>
  <si>
    <t>Connector_PinHeader_2.54mm:PinHeader_1x04_P2.54mm_Vertical</t>
  </si>
  <si>
    <t>DH22T</t>
  </si>
  <si>
    <t>J4</t>
  </si>
  <si>
    <t>USB_A</t>
  </si>
  <si>
    <t>J5</t>
  </si>
  <si>
    <t>Connector_USB:USB_A_Molex_67643_Horizontal</t>
  </si>
  <si>
    <t>USB_B_Micro</t>
  </si>
  <si>
    <t>J8</t>
  </si>
  <si>
    <t>Connector_USB:USB_Micro-B_Molex-105017-0001</t>
  </si>
  <si>
    <t>Jumper_NO_Small</t>
  </si>
  <si>
    <t>JP1</t>
  </si>
  <si>
    <t>Jumper:SolderJumper-2_P1.3mm_Open_RoundedPad1.0x1.5mm</t>
  </si>
  <si>
    <t>L1,L2</t>
  </si>
  <si>
    <t>Inductor_SMD:L_Bourns_SRR1210A</t>
  </si>
  <si>
    <t>DMG1012UW-7</t>
  </si>
  <si>
    <t>Q1</t>
  </si>
  <si>
    <t>Package_TO_SOT_SMD:SOT-323_SC-70</t>
  </si>
  <si>
    <t>R1,R2</t>
  </si>
  <si>
    <t>Resistor_SMD:R_0402_1005Metric</t>
  </si>
  <si>
    <t>75k</t>
  </si>
  <si>
    <t>R10</t>
  </si>
  <si>
    <t>12k</t>
  </si>
  <si>
    <t>R11,R12,R14,R17,R18,R19,R20</t>
  </si>
  <si>
    <t>1k</t>
  </si>
  <si>
    <t>R15</t>
  </si>
  <si>
    <t>2.49k 1%</t>
  </si>
  <si>
    <t>R16</t>
  </si>
  <si>
    <t>100k</t>
  </si>
  <si>
    <t>R21,R22,R23</t>
  </si>
  <si>
    <t>2.7k</t>
  </si>
  <si>
    <t>R9,R13,R24,R25,R26</t>
  </si>
  <si>
    <t>R3</t>
  </si>
  <si>
    <t>R4</t>
  </si>
  <si>
    <t>150k</t>
  </si>
  <si>
    <t>R5</t>
  </si>
  <si>
    <t>28.7k</t>
  </si>
  <si>
    <t>R7</t>
  </si>
  <si>
    <t>R6,R8</t>
  </si>
  <si>
    <t>PT61017PEL</t>
  </si>
  <si>
    <t>TR1</t>
  </si>
  <si>
    <t>Transformer_SMD:Transformer_Ethernet_Bourns_PT61017PEL</t>
  </si>
  <si>
    <t>TPS54360B</t>
  </si>
  <si>
    <t>U1</t>
  </si>
  <si>
    <t>Package_SO:TI_SO-PowerPAD-8_ThermalVias</t>
  </si>
  <si>
    <t>RTL8152B-VB</t>
  </si>
  <si>
    <t>U2</t>
  </si>
  <si>
    <t>Package_DFN_QFN:QFN-24-1EP_4x4mm_P0.5mm_EP2.6x2.6mm</t>
  </si>
  <si>
    <t>FE1.1s</t>
  </si>
  <si>
    <t>U3</t>
  </si>
  <si>
    <t>Package_SO:SSOP-28_3.9x9.9mm_P0.635mm</t>
  </si>
  <si>
    <t>Y1</t>
  </si>
  <si>
    <t>Crystal:Crystal_SMD_3225-4Pin_3.2x2.5mm_HandSoldering</t>
  </si>
  <si>
    <t>Y2</t>
  </si>
  <si>
    <t>C190798</t>
  </si>
  <si>
    <t>C23848</t>
  </si>
  <si>
    <t>C35165</t>
  </si>
  <si>
    <t>C464588</t>
  </si>
  <si>
    <t>C124001</t>
  </si>
  <si>
    <t>C1355730</t>
  </si>
  <si>
    <t>C50656</t>
  </si>
  <si>
    <t>C9359</t>
  </si>
  <si>
    <t>C2046991</t>
  </si>
  <si>
    <t>C136000</t>
  </si>
  <si>
    <t>C293351</t>
  </si>
  <si>
    <t>C124378</t>
  </si>
  <si>
    <t>C156390</t>
  </si>
  <si>
    <t>C266541</t>
  </si>
  <si>
    <t>OP293B</t>
  </si>
  <si>
    <t>C106051</t>
  </si>
  <si>
    <t>C412625</t>
  </si>
  <si>
    <t>C307479</t>
  </si>
  <si>
    <t>C466621</t>
  </si>
  <si>
    <t>C48181</t>
  </si>
  <si>
    <t>C387928</t>
  </si>
  <si>
    <t>C318588</t>
  </si>
  <si>
    <t>C458857</t>
  </si>
  <si>
    <t>C60474</t>
  </si>
  <si>
    <t>C126538</t>
  </si>
  <si>
    <t>C192678</t>
  </si>
  <si>
    <t>C192674</t>
  </si>
  <si>
    <t>C325567</t>
  </si>
  <si>
    <t>C284681</t>
  </si>
  <si>
    <t>C363271</t>
  </si>
  <si>
    <t>C283960</t>
  </si>
  <si>
    <t>C284451</t>
  </si>
  <si>
    <t>C98837</t>
  </si>
  <si>
    <t>C415168</t>
  </si>
  <si>
    <t>510k</t>
  </si>
  <si>
    <t>C100463</t>
  </si>
  <si>
    <t>C425282</t>
  </si>
  <si>
    <t>C364843</t>
  </si>
  <si>
    <t>C284488</t>
  </si>
  <si>
    <t>C39128</t>
  </si>
  <si>
    <t>2.2 µF</t>
  </si>
  <si>
    <t>47 µF</t>
  </si>
  <si>
    <t>10 nF</t>
  </si>
  <si>
    <t>4.7 µF</t>
  </si>
  <si>
    <t>10 µF</t>
  </si>
  <si>
    <t>10 nF - 100 V</t>
  </si>
  <si>
    <t>1 µF</t>
  </si>
  <si>
    <t>10 pF</t>
  </si>
  <si>
    <t>14 pF</t>
  </si>
  <si>
    <t>0.1 µF</t>
  </si>
  <si>
    <t>1000 pF</t>
  </si>
  <si>
    <t>27 pF</t>
  </si>
  <si>
    <t>8.2 µH (SRR1210-8R2Y)</t>
  </si>
  <si>
    <t>Quantity</t>
  </si>
  <si>
    <t>Quantities</t>
  </si>
  <si>
    <t>Farnell</t>
  </si>
  <si>
    <t>652-SRR1210-8R2Y</t>
  </si>
  <si>
    <t>Mouser</t>
  </si>
  <si>
    <t>810-C1005X7S2A103M</t>
  </si>
  <si>
    <t>0402X105K100CT</t>
  </si>
  <si>
    <t>12 MHz (MCSJK-7U-12.00-10-30-80-B-30)</t>
  </si>
  <si>
    <t>25 MHz 30ppm (	MCSJK-7U-25.00-12-30-60-B-30)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</si>
</sst>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2" borderId="0" xfId="0" applyFont="1" applyFill="1" applyAlignment="1">
      <alignment vertical="center" wrapText="1"/>
    </xf>
    <xf numFmtId="0" fontId="0" fillId="4" borderId="0" xfId="0" applyFill="1"/>
    <xf numFmtId="0" fontId="2" fillId="4" borderId="0" xfId="0" applyFont="1" applyFill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7" workbookViewId="0">
      <selection activeCell="A21" sqref="A21"/>
    </sheetView>
  </sheetViews>
  <sheetFormatPr baseColWidth="10" defaultColWidth="8.88671875" defaultRowHeight="14.4" x14ac:dyDescent="0.3"/>
  <cols>
    <col min="1" max="1" width="19.88671875" bestFit="1" customWidth="1"/>
    <col min="2" max="2" width="8" bestFit="1" customWidth="1"/>
    <col min="3" max="3" width="52.77734375" bestFit="1" customWidth="1"/>
    <col min="4" max="4" width="57.21875" bestFit="1" customWidth="1"/>
    <col min="8" max="8" width="19.5546875" bestFit="1" customWidth="1"/>
  </cols>
  <sheetData>
    <row r="1" spans="1:8" x14ac:dyDescent="0.3">
      <c r="A1" t="s">
        <v>0</v>
      </c>
      <c r="B1" t="s">
        <v>159</v>
      </c>
      <c r="C1" t="s">
        <v>1</v>
      </c>
      <c r="D1" t="s">
        <v>2</v>
      </c>
      <c r="E1" t="s">
        <v>3</v>
      </c>
      <c r="F1" t="s">
        <v>160</v>
      </c>
      <c r="G1" s="2" t="s">
        <v>161</v>
      </c>
      <c r="H1" s="2" t="s">
        <v>163</v>
      </c>
    </row>
    <row r="2" spans="1:8" s="3" customFormat="1" x14ac:dyDescent="0.3">
      <c r="A2" s="3" t="s">
        <v>146</v>
      </c>
      <c r="B2" s="3">
        <v>2</v>
      </c>
      <c r="C2" s="3" t="s">
        <v>4</v>
      </c>
      <c r="D2" s="3" t="s">
        <v>5</v>
      </c>
      <c r="E2" s="3" t="s">
        <v>121</v>
      </c>
      <c r="F2" s="3">
        <f>15*B2</f>
        <v>30</v>
      </c>
    </row>
    <row r="3" spans="1:8" s="3" customFormat="1" x14ac:dyDescent="0.3">
      <c r="A3" s="3" t="s">
        <v>147</v>
      </c>
      <c r="B3" s="3">
        <v>2</v>
      </c>
      <c r="C3" s="3" t="s">
        <v>6</v>
      </c>
      <c r="D3" s="3" t="s">
        <v>7</v>
      </c>
      <c r="E3" s="3" t="s">
        <v>122</v>
      </c>
      <c r="F3" s="3">
        <f t="shared" ref="F3:F50" si="0">15*B3</f>
        <v>30</v>
      </c>
    </row>
    <row r="4" spans="1:8" s="3" customFormat="1" x14ac:dyDescent="0.3">
      <c r="A4" s="3" t="s">
        <v>148</v>
      </c>
      <c r="B4" s="3">
        <v>1</v>
      </c>
      <c r="C4" s="3" t="s">
        <v>8</v>
      </c>
      <c r="D4" s="3" t="s">
        <v>9</v>
      </c>
      <c r="E4" s="3" t="s">
        <v>123</v>
      </c>
      <c r="F4" s="3">
        <f t="shared" si="0"/>
        <v>15</v>
      </c>
    </row>
    <row r="5" spans="1:8" s="3" customFormat="1" x14ac:dyDescent="0.3">
      <c r="A5" s="3" t="s">
        <v>149</v>
      </c>
      <c r="B5" s="3">
        <v>3</v>
      </c>
      <c r="C5" s="3" t="s">
        <v>10</v>
      </c>
      <c r="D5" s="3" t="s">
        <v>9</v>
      </c>
      <c r="E5" s="3" t="s">
        <v>124</v>
      </c>
      <c r="F5" s="3">
        <f t="shared" si="0"/>
        <v>45</v>
      </c>
    </row>
    <row r="6" spans="1:8" s="3" customFormat="1" x14ac:dyDescent="0.3">
      <c r="A6" s="3" t="s">
        <v>150</v>
      </c>
      <c r="B6" s="3">
        <v>4</v>
      </c>
      <c r="C6" s="3" t="s">
        <v>11</v>
      </c>
      <c r="D6" s="4" t="s">
        <v>12</v>
      </c>
      <c r="E6" s="3" t="s">
        <v>125</v>
      </c>
      <c r="F6" s="3">
        <f t="shared" si="0"/>
        <v>60</v>
      </c>
    </row>
    <row r="7" spans="1:8" x14ac:dyDescent="0.3">
      <c r="A7" t="s">
        <v>151</v>
      </c>
      <c r="B7">
        <v>2</v>
      </c>
      <c r="C7" t="s">
        <v>13</v>
      </c>
      <c r="D7" t="s">
        <v>9</v>
      </c>
      <c r="E7" t="s">
        <v>123</v>
      </c>
      <c r="F7">
        <f t="shared" si="0"/>
        <v>30</v>
      </c>
      <c r="H7" t="s">
        <v>164</v>
      </c>
    </row>
    <row r="8" spans="1:8" x14ac:dyDescent="0.3">
      <c r="A8" t="s">
        <v>152</v>
      </c>
      <c r="B8">
        <v>1</v>
      </c>
      <c r="C8" t="s">
        <v>14</v>
      </c>
      <c r="D8" t="s">
        <v>9</v>
      </c>
      <c r="E8" t="s">
        <v>126</v>
      </c>
      <c r="F8">
        <f t="shared" si="0"/>
        <v>15</v>
      </c>
      <c r="H8" t="s">
        <v>165</v>
      </c>
    </row>
    <row r="9" spans="1:8" s="3" customFormat="1" x14ac:dyDescent="0.3">
      <c r="A9" s="3" t="s">
        <v>153</v>
      </c>
      <c r="B9" s="3">
        <v>2</v>
      </c>
      <c r="C9" s="3" t="s">
        <v>15</v>
      </c>
      <c r="D9" s="3" t="s">
        <v>9</v>
      </c>
      <c r="E9" s="3" t="s">
        <v>127</v>
      </c>
      <c r="F9" s="3">
        <f t="shared" si="0"/>
        <v>30</v>
      </c>
    </row>
    <row r="10" spans="1:8" s="3" customFormat="1" x14ac:dyDescent="0.3">
      <c r="A10" s="3" t="s">
        <v>154</v>
      </c>
      <c r="B10" s="3">
        <v>2</v>
      </c>
      <c r="C10" s="3" t="s">
        <v>16</v>
      </c>
      <c r="D10" s="3" t="s">
        <v>9</v>
      </c>
      <c r="E10" s="3" t="s">
        <v>128</v>
      </c>
      <c r="F10" s="3">
        <f t="shared" si="0"/>
        <v>30</v>
      </c>
    </row>
    <row r="11" spans="1:8" s="3" customFormat="1" x14ac:dyDescent="0.3">
      <c r="A11" s="3" t="s">
        <v>155</v>
      </c>
      <c r="B11" s="3">
        <v>15</v>
      </c>
      <c r="C11" s="3" t="s">
        <v>17</v>
      </c>
      <c r="D11" s="3" t="s">
        <v>9</v>
      </c>
      <c r="E11" s="4" t="s">
        <v>129</v>
      </c>
      <c r="F11" s="3">
        <f t="shared" si="0"/>
        <v>225</v>
      </c>
    </row>
    <row r="12" spans="1:8" s="3" customFormat="1" x14ac:dyDescent="0.3">
      <c r="A12" s="3" t="s">
        <v>156</v>
      </c>
      <c r="B12" s="3">
        <v>1</v>
      </c>
      <c r="C12" s="3" t="s">
        <v>18</v>
      </c>
      <c r="D12" s="3" t="s">
        <v>9</v>
      </c>
      <c r="E12" s="3" t="s">
        <v>130</v>
      </c>
      <c r="F12" s="3">
        <f t="shared" si="0"/>
        <v>15</v>
      </c>
    </row>
    <row r="13" spans="1:8" x14ac:dyDescent="0.3">
      <c r="A13" t="s">
        <v>19</v>
      </c>
      <c r="B13">
        <v>1</v>
      </c>
      <c r="C13" t="s">
        <v>20</v>
      </c>
      <c r="D13" s="2" t="s">
        <v>9</v>
      </c>
      <c r="F13">
        <f t="shared" si="0"/>
        <v>15</v>
      </c>
      <c r="G13">
        <v>1865436</v>
      </c>
    </row>
    <row r="14" spans="1:8" x14ac:dyDescent="0.3">
      <c r="A14" s="2" t="s">
        <v>157</v>
      </c>
      <c r="B14">
        <v>1</v>
      </c>
      <c r="C14" t="s">
        <v>21</v>
      </c>
      <c r="D14" t="s">
        <v>9</v>
      </c>
      <c r="F14">
        <f t="shared" si="0"/>
        <v>15</v>
      </c>
      <c r="G14">
        <v>1740574</v>
      </c>
    </row>
    <row r="15" spans="1:8" s="3" customFormat="1" x14ac:dyDescent="0.3">
      <c r="A15" s="3" t="s">
        <v>22</v>
      </c>
      <c r="B15" s="3">
        <v>2</v>
      </c>
      <c r="C15" s="3" t="s">
        <v>23</v>
      </c>
      <c r="D15" s="3" t="s">
        <v>24</v>
      </c>
      <c r="E15" s="9" t="s">
        <v>106</v>
      </c>
      <c r="F15" s="3">
        <f t="shared" si="0"/>
        <v>30</v>
      </c>
    </row>
    <row r="16" spans="1:8" s="3" customFormat="1" x14ac:dyDescent="0.3">
      <c r="A16" s="3" t="s">
        <v>25</v>
      </c>
      <c r="B16" s="3">
        <v>1</v>
      </c>
      <c r="C16" s="3" t="s">
        <v>26</v>
      </c>
      <c r="D16" s="3" t="s">
        <v>27</v>
      </c>
      <c r="E16" s="4" t="s">
        <v>131</v>
      </c>
      <c r="F16" s="3">
        <f t="shared" si="0"/>
        <v>15</v>
      </c>
    </row>
    <row r="17" spans="1:8" s="3" customFormat="1" x14ac:dyDescent="0.3">
      <c r="A17" s="3" t="s">
        <v>28</v>
      </c>
      <c r="B17" s="3">
        <v>1</v>
      </c>
      <c r="C17" s="3" t="s">
        <v>29</v>
      </c>
      <c r="D17" s="3" t="s">
        <v>27</v>
      </c>
      <c r="E17" s="3" t="s">
        <v>132</v>
      </c>
      <c r="F17" s="3">
        <f t="shared" si="0"/>
        <v>15</v>
      </c>
    </row>
    <row r="18" spans="1:8" x14ac:dyDescent="0.3">
      <c r="A18" s="2" t="s">
        <v>30</v>
      </c>
      <c r="B18" s="2">
        <v>2</v>
      </c>
      <c r="C18" t="s">
        <v>31</v>
      </c>
      <c r="D18" t="s">
        <v>32</v>
      </c>
      <c r="E18" t="s">
        <v>119</v>
      </c>
      <c r="F18">
        <f t="shared" si="0"/>
        <v>30</v>
      </c>
      <c r="G18">
        <v>1858602</v>
      </c>
    </row>
    <row r="19" spans="1:8" s="3" customFormat="1" x14ac:dyDescent="0.3">
      <c r="A19" s="3" t="s">
        <v>33</v>
      </c>
      <c r="B19" s="4">
        <v>1</v>
      </c>
      <c r="C19" s="3" t="s">
        <v>34</v>
      </c>
      <c r="D19" s="3" t="s">
        <v>27</v>
      </c>
      <c r="E19" s="3" t="s">
        <v>132</v>
      </c>
      <c r="F19" s="3">
        <f t="shared" si="0"/>
        <v>15</v>
      </c>
    </row>
    <row r="20" spans="1:8" x14ac:dyDescent="0.3">
      <c r="A20" s="2" t="s">
        <v>120</v>
      </c>
      <c r="B20" s="2">
        <v>1</v>
      </c>
      <c r="C20" t="s">
        <v>35</v>
      </c>
      <c r="D20" t="s">
        <v>36</v>
      </c>
      <c r="F20">
        <f t="shared" si="0"/>
        <v>15</v>
      </c>
      <c r="G20">
        <v>491299</v>
      </c>
    </row>
    <row r="21" spans="1:8" x14ac:dyDescent="0.3">
      <c r="A21" s="2" t="s">
        <v>37</v>
      </c>
      <c r="B21" s="2">
        <v>1</v>
      </c>
      <c r="C21" t="s">
        <v>38</v>
      </c>
      <c r="D21" t="s">
        <v>39</v>
      </c>
      <c r="E21" s="1" t="s">
        <v>107</v>
      </c>
      <c r="F21">
        <f t="shared" si="0"/>
        <v>15</v>
      </c>
      <c r="G21">
        <v>9556915</v>
      </c>
    </row>
    <row r="22" spans="1:8" s="3" customFormat="1" x14ac:dyDescent="0.3">
      <c r="A22" s="3" t="s">
        <v>40</v>
      </c>
      <c r="B22" s="4">
        <v>1</v>
      </c>
      <c r="C22" s="3" t="s">
        <v>41</v>
      </c>
      <c r="D22" s="3" t="s">
        <v>27</v>
      </c>
      <c r="E22" s="3" t="s">
        <v>131</v>
      </c>
      <c r="F22" s="3">
        <f t="shared" si="0"/>
        <v>15</v>
      </c>
    </row>
    <row r="23" spans="1:8" s="7" customFormat="1" x14ac:dyDescent="0.3">
      <c r="A23" s="7" t="s">
        <v>42</v>
      </c>
      <c r="B23" s="8">
        <v>4</v>
      </c>
      <c r="C23" s="7" t="s">
        <v>43</v>
      </c>
      <c r="D23" s="7" t="s">
        <v>44</v>
      </c>
      <c r="F23" s="7">
        <f t="shared" si="0"/>
        <v>60</v>
      </c>
    </row>
    <row r="24" spans="1:8" s="3" customFormat="1" x14ac:dyDescent="0.3">
      <c r="A24" s="3" t="s">
        <v>45</v>
      </c>
      <c r="B24" s="4">
        <v>1</v>
      </c>
      <c r="C24" s="3" t="s">
        <v>46</v>
      </c>
      <c r="D24" s="3" t="s">
        <v>47</v>
      </c>
      <c r="E24" s="9" t="s">
        <v>108</v>
      </c>
      <c r="F24" s="3">
        <f t="shared" si="0"/>
        <v>15</v>
      </c>
    </row>
    <row r="25" spans="1:8" s="3" customFormat="1" x14ac:dyDescent="0.3">
      <c r="A25" s="4" t="s">
        <v>48</v>
      </c>
      <c r="B25" s="4">
        <v>1</v>
      </c>
      <c r="C25" s="3" t="s">
        <v>49</v>
      </c>
      <c r="D25" s="3" t="s">
        <v>50</v>
      </c>
      <c r="E25" s="3" t="s">
        <v>109</v>
      </c>
      <c r="F25" s="3">
        <f t="shared" si="0"/>
        <v>15</v>
      </c>
    </row>
    <row r="26" spans="1:8" s="3" customFormat="1" x14ac:dyDescent="0.3">
      <c r="A26" s="3" t="s">
        <v>51</v>
      </c>
      <c r="B26" s="4">
        <v>1</v>
      </c>
      <c r="C26" s="3" t="s">
        <v>52</v>
      </c>
      <c r="D26" s="3" t="s">
        <v>53</v>
      </c>
      <c r="E26" s="4" t="s">
        <v>117</v>
      </c>
      <c r="F26" s="3">
        <f t="shared" si="0"/>
        <v>15</v>
      </c>
    </row>
    <row r="27" spans="1:8" s="3" customFormat="1" x14ac:dyDescent="0.3">
      <c r="A27" s="3" t="s">
        <v>54</v>
      </c>
      <c r="B27" s="4">
        <v>1</v>
      </c>
      <c r="C27" s="3" t="s">
        <v>55</v>
      </c>
      <c r="D27" s="3" t="s">
        <v>53</v>
      </c>
      <c r="E27" s="3" t="s">
        <v>117</v>
      </c>
      <c r="F27" s="3">
        <f t="shared" si="0"/>
        <v>15</v>
      </c>
    </row>
    <row r="28" spans="1:8" s="3" customFormat="1" x14ac:dyDescent="0.3">
      <c r="A28" s="3" t="s">
        <v>56</v>
      </c>
      <c r="B28" s="4">
        <v>1</v>
      </c>
      <c r="C28" s="3" t="s">
        <v>57</v>
      </c>
      <c r="D28" s="4" t="s">
        <v>58</v>
      </c>
      <c r="E28" s="10" t="s">
        <v>116</v>
      </c>
      <c r="F28" s="3">
        <f t="shared" si="0"/>
        <v>15</v>
      </c>
    </row>
    <row r="29" spans="1:8" s="3" customFormat="1" x14ac:dyDescent="0.3">
      <c r="A29" s="3" t="s">
        <v>59</v>
      </c>
      <c r="B29" s="4">
        <v>1</v>
      </c>
      <c r="C29" s="3" t="s">
        <v>60</v>
      </c>
      <c r="D29" s="4" t="s">
        <v>61</v>
      </c>
      <c r="E29" s="3" t="s">
        <v>115</v>
      </c>
      <c r="F29" s="3">
        <f t="shared" si="0"/>
        <v>15</v>
      </c>
    </row>
    <row r="30" spans="1:8" s="7" customFormat="1" x14ac:dyDescent="0.3">
      <c r="A30" s="7" t="s">
        <v>62</v>
      </c>
      <c r="B30" s="8">
        <v>1</v>
      </c>
      <c r="C30" s="7" t="s">
        <v>63</v>
      </c>
      <c r="D30" s="7" t="s">
        <v>64</v>
      </c>
      <c r="F30" s="7">
        <f t="shared" si="0"/>
        <v>15</v>
      </c>
    </row>
    <row r="31" spans="1:8" x14ac:dyDescent="0.3">
      <c r="A31" s="2" t="s">
        <v>158</v>
      </c>
      <c r="B31" s="2">
        <v>2</v>
      </c>
      <c r="C31" t="s">
        <v>65</v>
      </c>
      <c r="D31" s="2" t="s">
        <v>66</v>
      </c>
      <c r="E31" t="s">
        <v>114</v>
      </c>
      <c r="F31">
        <f t="shared" si="0"/>
        <v>30</v>
      </c>
      <c r="G31">
        <v>1635905</v>
      </c>
      <c r="H31" t="s">
        <v>162</v>
      </c>
    </row>
    <row r="32" spans="1:8" s="3" customFormat="1" x14ac:dyDescent="0.3">
      <c r="A32" s="4" t="s">
        <v>67</v>
      </c>
      <c r="B32" s="4">
        <v>1</v>
      </c>
      <c r="C32" s="3" t="s">
        <v>68</v>
      </c>
      <c r="D32" s="3" t="s">
        <v>69</v>
      </c>
      <c r="E32" s="3" t="s">
        <v>118</v>
      </c>
      <c r="F32" s="3">
        <f t="shared" si="0"/>
        <v>15</v>
      </c>
    </row>
    <row r="33" spans="1:6" s="3" customFormat="1" x14ac:dyDescent="0.3">
      <c r="A33" s="3">
        <v>680</v>
      </c>
      <c r="B33" s="4">
        <v>2</v>
      </c>
      <c r="C33" s="3" t="s">
        <v>70</v>
      </c>
      <c r="D33" s="3" t="s">
        <v>71</v>
      </c>
      <c r="E33" s="4" t="s">
        <v>133</v>
      </c>
      <c r="F33" s="3">
        <f t="shared" si="0"/>
        <v>30</v>
      </c>
    </row>
    <row r="34" spans="1:6" s="3" customFormat="1" x14ac:dyDescent="0.3">
      <c r="A34" s="3" t="s">
        <v>72</v>
      </c>
      <c r="B34" s="4">
        <v>1</v>
      </c>
      <c r="C34" s="3" t="s">
        <v>73</v>
      </c>
      <c r="D34" s="3" t="s">
        <v>71</v>
      </c>
      <c r="E34" s="3" t="s">
        <v>134</v>
      </c>
      <c r="F34" s="3">
        <f t="shared" si="0"/>
        <v>15</v>
      </c>
    </row>
    <row r="35" spans="1:6" s="3" customFormat="1" x14ac:dyDescent="0.3">
      <c r="A35" s="3" t="s">
        <v>74</v>
      </c>
      <c r="B35" s="4">
        <v>7</v>
      </c>
      <c r="C35" s="3" t="s">
        <v>75</v>
      </c>
      <c r="D35" s="3" t="s">
        <v>71</v>
      </c>
      <c r="E35" s="4" t="s">
        <v>135</v>
      </c>
      <c r="F35" s="3">
        <f t="shared" si="0"/>
        <v>105</v>
      </c>
    </row>
    <row r="36" spans="1:6" s="3" customFormat="1" x14ac:dyDescent="0.3">
      <c r="A36" s="3" t="s">
        <v>76</v>
      </c>
      <c r="B36" s="4">
        <v>1</v>
      </c>
      <c r="C36" s="3" t="s">
        <v>77</v>
      </c>
      <c r="D36" s="3" t="s">
        <v>71</v>
      </c>
      <c r="E36" s="11" t="s">
        <v>136</v>
      </c>
      <c r="F36" s="3">
        <f t="shared" si="0"/>
        <v>15</v>
      </c>
    </row>
    <row r="37" spans="1:6" s="3" customFormat="1" x14ac:dyDescent="0.3">
      <c r="A37" s="3" t="s">
        <v>78</v>
      </c>
      <c r="B37" s="4">
        <v>1</v>
      </c>
      <c r="C37" s="3" t="s">
        <v>79</v>
      </c>
      <c r="D37" s="3" t="s">
        <v>71</v>
      </c>
      <c r="E37" s="3" t="s">
        <v>137</v>
      </c>
      <c r="F37" s="3">
        <f t="shared" si="0"/>
        <v>15</v>
      </c>
    </row>
    <row r="38" spans="1:6" s="3" customFormat="1" x14ac:dyDescent="0.3">
      <c r="A38" s="3" t="s">
        <v>80</v>
      </c>
      <c r="B38" s="4">
        <v>3</v>
      </c>
      <c r="C38" s="3" t="s">
        <v>81</v>
      </c>
      <c r="D38" s="3" t="s">
        <v>71</v>
      </c>
      <c r="E38" s="3" t="s">
        <v>138</v>
      </c>
      <c r="F38" s="3">
        <f t="shared" si="0"/>
        <v>45</v>
      </c>
    </row>
    <row r="39" spans="1:6" s="3" customFormat="1" x14ac:dyDescent="0.3">
      <c r="A39" s="3" t="s">
        <v>82</v>
      </c>
      <c r="B39" s="4">
        <v>5</v>
      </c>
      <c r="C39" s="3" t="s">
        <v>83</v>
      </c>
      <c r="D39" s="3" t="s">
        <v>71</v>
      </c>
      <c r="E39" s="3" t="s">
        <v>139</v>
      </c>
      <c r="F39" s="3">
        <f t="shared" si="0"/>
        <v>75</v>
      </c>
    </row>
    <row r="40" spans="1:6" s="3" customFormat="1" x14ac:dyDescent="0.3">
      <c r="A40" s="4" t="s">
        <v>140</v>
      </c>
      <c r="B40" s="4">
        <v>1</v>
      </c>
      <c r="C40" s="3" t="s">
        <v>84</v>
      </c>
      <c r="D40" s="3" t="s">
        <v>71</v>
      </c>
      <c r="E40" s="3" t="s">
        <v>141</v>
      </c>
      <c r="F40" s="3">
        <f t="shared" si="0"/>
        <v>15</v>
      </c>
    </row>
    <row r="41" spans="1:6" x14ac:dyDescent="0.3">
      <c r="A41">
        <v>80</v>
      </c>
      <c r="B41" s="2">
        <v>1</v>
      </c>
      <c r="C41" t="s">
        <v>85</v>
      </c>
      <c r="D41" t="s">
        <v>71</v>
      </c>
      <c r="E41" t="s">
        <v>142</v>
      </c>
      <c r="F41">
        <f t="shared" si="0"/>
        <v>15</v>
      </c>
    </row>
    <row r="42" spans="1:6" s="3" customFormat="1" x14ac:dyDescent="0.3">
      <c r="A42" s="3" t="s">
        <v>86</v>
      </c>
      <c r="B42" s="4">
        <v>1</v>
      </c>
      <c r="C42" s="3" t="s">
        <v>87</v>
      </c>
      <c r="D42" s="3" t="s">
        <v>71</v>
      </c>
      <c r="E42" s="3" t="s">
        <v>143</v>
      </c>
      <c r="F42" s="3">
        <f t="shared" si="0"/>
        <v>15</v>
      </c>
    </row>
    <row r="43" spans="1:6" s="3" customFormat="1" x14ac:dyDescent="0.3">
      <c r="A43" s="3" t="s">
        <v>88</v>
      </c>
      <c r="B43" s="4">
        <v>1</v>
      </c>
      <c r="C43" s="3" t="s">
        <v>89</v>
      </c>
      <c r="D43" s="3" t="s">
        <v>71</v>
      </c>
      <c r="E43" s="3" t="s">
        <v>144</v>
      </c>
      <c r="F43" s="3">
        <f t="shared" si="0"/>
        <v>15</v>
      </c>
    </row>
    <row r="44" spans="1:6" x14ac:dyDescent="0.3">
      <c r="A44">
        <v>75</v>
      </c>
      <c r="B44" s="2">
        <v>2</v>
      </c>
      <c r="C44" t="s">
        <v>90</v>
      </c>
      <c r="D44" t="s">
        <v>71</v>
      </c>
      <c r="E44" t="s">
        <v>145</v>
      </c>
      <c r="F44">
        <f t="shared" si="0"/>
        <v>30</v>
      </c>
    </row>
    <row r="45" spans="1:6" s="3" customFormat="1" x14ac:dyDescent="0.3">
      <c r="A45" s="4" t="s">
        <v>91</v>
      </c>
      <c r="B45" s="4">
        <v>1</v>
      </c>
      <c r="C45" s="3" t="s">
        <v>92</v>
      </c>
      <c r="D45" s="3" t="s">
        <v>93</v>
      </c>
      <c r="E45" s="6" t="s">
        <v>110</v>
      </c>
      <c r="F45" s="3">
        <f t="shared" si="0"/>
        <v>15</v>
      </c>
    </row>
    <row r="46" spans="1:6" x14ac:dyDescent="0.3">
      <c r="A46" s="2" t="s">
        <v>94</v>
      </c>
      <c r="B46" s="2">
        <v>1</v>
      </c>
      <c r="C46" t="s">
        <v>95</v>
      </c>
      <c r="D46" t="s">
        <v>96</v>
      </c>
      <c r="E46" t="s">
        <v>111</v>
      </c>
      <c r="F46">
        <f t="shared" si="0"/>
        <v>15</v>
      </c>
    </row>
    <row r="47" spans="1:6" s="3" customFormat="1" x14ac:dyDescent="0.3">
      <c r="A47" s="3" t="s">
        <v>97</v>
      </c>
      <c r="B47" s="4">
        <v>1</v>
      </c>
      <c r="C47" s="3" t="s">
        <v>98</v>
      </c>
      <c r="D47" s="3" t="s">
        <v>99</v>
      </c>
      <c r="E47" s="3" t="s">
        <v>112</v>
      </c>
      <c r="F47" s="3">
        <f t="shared" si="0"/>
        <v>15</v>
      </c>
    </row>
    <row r="48" spans="1:6" s="5" customFormat="1" x14ac:dyDescent="0.3">
      <c r="A48" s="5" t="s">
        <v>100</v>
      </c>
      <c r="B48" s="5">
        <v>1</v>
      </c>
      <c r="C48" s="5" t="s">
        <v>101</v>
      </c>
      <c r="D48" s="5" t="s">
        <v>102</v>
      </c>
      <c r="E48" s="5" t="s">
        <v>113</v>
      </c>
      <c r="F48" s="5">
        <f t="shared" si="0"/>
        <v>15</v>
      </c>
    </row>
    <row r="49" spans="1:7" x14ac:dyDescent="0.3">
      <c r="A49" t="s">
        <v>166</v>
      </c>
      <c r="B49" s="2">
        <v>1</v>
      </c>
      <c r="C49" t="s">
        <v>103</v>
      </c>
      <c r="D49" t="s">
        <v>104</v>
      </c>
      <c r="F49">
        <f t="shared" si="0"/>
        <v>15</v>
      </c>
      <c r="G49">
        <v>2853915</v>
      </c>
    </row>
    <row r="50" spans="1:7" x14ac:dyDescent="0.3">
      <c r="A50" t="s">
        <v>167</v>
      </c>
      <c r="B50" s="2">
        <v>1</v>
      </c>
      <c r="C50" t="s">
        <v>105</v>
      </c>
      <c r="D50" t="s">
        <v>104</v>
      </c>
      <c r="F50">
        <f t="shared" si="0"/>
        <v>15</v>
      </c>
      <c r="G50">
        <v>2853969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Vincent Stragier</cp:lastModifiedBy>
  <dcterms:created xsi:type="dcterms:W3CDTF">2021-04-19T22:27:21Z</dcterms:created>
  <dcterms:modified xsi:type="dcterms:W3CDTF">2021-04-25T22:23:02Z</dcterms:modified>
  <cp:category/>
</cp:coreProperties>
</file>