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bernerfachhochschule-my.sharepoint.com/personal/kennk1_bfh_ch/Documents/6.Semester/Bachelor Thesis/Script/"/>
    </mc:Choice>
  </mc:AlternateContent>
  <xr:revisionPtr revIDLastSave="1569" documentId="8_{56F3F891-2929-441F-8B27-C074096BF5B1}" xr6:coauthVersionLast="47" xr6:coauthVersionMax="47" xr10:uidLastSave="{02A3300A-67B0-4C7B-9E07-FD37BD0E3EA3}"/>
  <bookViews>
    <workbookView xWindow="-120" yWindow="-120" windowWidth="29040" windowHeight="15840" xr2:uid="{D6CCBEFA-14F7-4D58-B784-0C5A9DA8EF6F}"/>
  </bookViews>
  <sheets>
    <sheet name="german" sheetId="1" r:id="rId1"/>
    <sheet name="french" sheetId="2" r:id="rId2"/>
    <sheet name="Shee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2" l="1"/>
  <c r="A68" i="2"/>
  <c r="A69" i="2"/>
  <c r="A70" i="2"/>
  <c r="A71" i="2"/>
  <c r="A72" i="2"/>
  <c r="A73" i="2"/>
  <c r="A74" i="2"/>
  <c r="A75" i="2"/>
  <c r="A76" i="2"/>
  <c r="A66" i="2"/>
  <c r="A56" i="2"/>
  <c r="A57" i="2"/>
  <c r="A58" i="2"/>
  <c r="A59" i="2"/>
  <c r="A60" i="2"/>
  <c r="A61" i="2"/>
  <c r="A62" i="2"/>
  <c r="A63" i="2"/>
  <c r="A64" i="2"/>
  <c r="A65" i="2"/>
  <c r="A55" i="2"/>
  <c r="A54" i="2"/>
  <c r="A53" i="2"/>
  <c r="A52" i="2"/>
  <c r="A51" i="2"/>
  <c r="A39" i="2"/>
  <c r="A40" i="2"/>
  <c r="A41" i="2"/>
  <c r="A42" i="2"/>
  <c r="A43" i="2"/>
  <c r="A44" i="2"/>
  <c r="A45" i="2"/>
  <c r="A46" i="2"/>
  <c r="A47" i="2"/>
  <c r="A48" i="2"/>
  <c r="A49" i="2"/>
  <c r="A50" i="2"/>
  <c r="A35" i="2"/>
  <c r="A36" i="2"/>
  <c r="A37" i="2"/>
  <c r="A38" i="2"/>
  <c r="A18" i="2"/>
  <c r="A19" i="2"/>
  <c r="A20" i="2"/>
  <c r="A21" i="2"/>
  <c r="A22" i="2"/>
  <c r="A23" i="2"/>
  <c r="A24" i="2"/>
  <c r="A25" i="2"/>
  <c r="A26" i="2"/>
  <c r="A27" i="2"/>
  <c r="A28" i="2"/>
  <c r="A29" i="2"/>
  <c r="A30" i="2"/>
  <c r="A31" i="2"/>
  <c r="A32" i="2"/>
  <c r="A33" i="2"/>
  <c r="A34" i="2"/>
  <c r="A17" i="2"/>
  <c r="C14" i="2"/>
  <c r="C13" i="2"/>
  <c r="C12" i="2"/>
  <c r="C11" i="2"/>
  <c r="C10" i="2"/>
  <c r="C9" i="2"/>
  <c r="D9" i="2"/>
  <c r="D7" i="2"/>
  <c r="C8" i="2"/>
  <c r="C7" i="2"/>
  <c r="D8" i="2"/>
  <c r="C6" i="2"/>
  <c r="D6" i="2"/>
  <c r="C5" i="2"/>
  <c r="D5" i="2"/>
  <c r="A6" i="2"/>
  <c r="A7" i="2"/>
  <c r="A8" i="2"/>
  <c r="A9" i="2"/>
  <c r="A10" i="2"/>
  <c r="A11" i="2"/>
  <c r="A12" i="2"/>
  <c r="A13" i="2"/>
  <c r="A14" i="2"/>
  <c r="A15" i="2"/>
  <c r="A16" i="2"/>
  <c r="A5" i="2"/>
  <c r="A4" i="2"/>
  <c r="D4" i="2"/>
  <c r="A3" i="2"/>
  <c r="C3" i="2"/>
  <c r="D3" i="2"/>
  <c r="C3" i="1"/>
  <c r="D2" i="1"/>
  <c r="D2" i="2" s="1"/>
  <c r="C2" i="1"/>
  <c r="C2" i="2" s="1"/>
  <c r="A2" i="2"/>
  <c r="B2" i="2"/>
</calcChain>
</file>

<file path=xl/sharedStrings.xml><?xml version="1.0" encoding="utf-8"?>
<sst xmlns="http://schemas.openxmlformats.org/spreadsheetml/2006/main" count="824" uniqueCount="492">
  <si>
    <t>linkid</t>
  </si>
  <si>
    <t>prefix</t>
  </si>
  <si>
    <t>enableWhenBlock?</t>
  </si>
  <si>
    <t>Multiple Choice?</t>
  </si>
  <si>
    <t>question_text_de</t>
  </si>
  <si>
    <t>SCAPE-1</t>
  </si>
  <si>
    <t>Wie oft waren Sie wegen der durch die Krebserkrankung verursachten Symptome bei einem/r Hausarzt/-ärztin oder Allgemeinarzt/-ärztin, bevor Sie eine:n Spezialisten/-in konsultiert haben?</t>
  </si>
  <si>
    <t>Nie – Ich bin direkt zu einem/r Spezialisten/-in gegangen</t>
  </si>
  <si>
    <t>Nie – Ich hatte keine Symptome und der Krebs wurde im Rahmen einer Routine-/ Nachuntersuchung oder bei einer Vorsorge-untersuchung entdeckt</t>
  </si>
  <si>
    <t>Ich war 1 oder 2 Mal bei einem/r Arzt/Ärztin</t>
  </si>
  <si>
    <t>Ich war 3 oder 4 Mal bei einem/r Arzt/Ärztin</t>
  </si>
  <si>
    <t>Ich war 5 oder mehr Mal bei einem/r Arzt/ Ärztin</t>
  </si>
  <si>
    <t>Ich weiss es nicht / Ich erinnere mich nicht</t>
  </si>
  <si>
    <t>enableWhenBlock</t>
  </si>
  <si>
    <t>question_text_fr</t>
  </si>
  <si>
    <t>Combien de fois avez-vous vu un∙e médecin de famille / généraliste pour les symptômes causés par le cancer avant de voir un·e médecin spécialiste ?</t>
  </si>
  <si>
    <t>Aucune fois – Je suis allé·e directement voir un·e médecin spécialiste</t>
  </si>
  <si>
    <t>Aucune fois – Je n’ai pas eu de symptômes et le cancer a été dépisté lors d’un examen de routine ou de suivi ou dans le cadre d’un programme de dépistage</t>
  </si>
  <si>
    <t>J’ai vu un·e médecin 1 ou 2 fois</t>
  </si>
  <si>
    <t>J’ai vu un·e médecin 3 ou 4 fois</t>
  </si>
  <si>
    <t>J’ai vu un·e médecin 5 fois ou plus</t>
  </si>
  <si>
    <t>Je ne sais pas / je ne m’en souviens plus</t>
  </si>
  <si>
    <t>Wie empfanden Sie die Wartezeit vor dem ersten Termin bei einem Spezialisten? </t>
  </si>
  <si>
    <t>SCAPE-2</t>
  </si>
  <si>
    <t>Wurden bei Ihnen in den letzten 12 Monate eine oder mehrere diagnostische Untersuchungen wegen Krebs in dem im Einladungsschreiben genannten Spital durchgeführt, wie zum Beispiel eine Endoskopie, eine Biopsie, eine Mammographie oder eine Computertomographie? </t>
  </si>
  <si>
    <t>SCAPE-3</t>
  </si>
  <si>
    <t>Haben Sie vor der Untersuchung alle Informationen erhalten, die Sie darüber benötigten? </t>
  </si>
  <si>
    <t>SCAPE-4</t>
  </si>
  <si>
    <t>Was halten Sie insgesamt von der Wartezeit zwischen der Anordnung dieser Untersuchung und ihrer Durchführung? </t>
  </si>
  <si>
    <t>SCAPE-5</t>
  </si>
  <si>
    <t>Wurden Ihnen die Ergebnisse Ihrer Untersuchung verständlich erklärt? </t>
  </si>
  <si>
    <t>SCAPE-6</t>
  </si>
  <si>
    <t>Wann wurde Ihnen mitgeteilt, dass Sie die Krebserkrankung haben, wegen der Sie 2023 behandelt oder nachbehandelt wurden? </t>
  </si>
  <si>
    <t>SCAPE-7</t>
  </si>
  <si>
    <r>
      <t>Welche Person hat Ihnen als erste mitgeteilt, dass Sie an einer Krebserkrankung leiden? (</t>
    </r>
    <r>
      <rPr>
        <i/>
        <sz val="13"/>
        <color theme="1"/>
        <rFont val="Arial Narrow"/>
        <family val="2"/>
      </rPr>
      <t>Mehrere Antworten möglich</t>
    </r>
    <r>
      <rPr>
        <sz val="13"/>
        <color theme="1"/>
        <rFont val="Arial Narrow"/>
        <family val="2"/>
      </rPr>
      <t>) </t>
    </r>
  </si>
  <si>
    <t>SCAPE-8</t>
  </si>
  <si>
    <t>Hat man Ihnen gesagt, dass Sie ein Mitglied der Familie oder eine nahestehende Person begleiten kann, als man Ihnen die Krebserkrankung mitgeteilt hat? </t>
  </si>
  <si>
    <t>SCAPE-9</t>
  </si>
  <si>
    <t>Wie empfanden Sie die Art und Weise, wie Ihnen mitgeteilt wurde, dass Sie Krebs haben? </t>
  </si>
  <si>
    <t>SCAPE-10</t>
  </si>
  <si>
    <t>Haben Sie die Erklärungen zu Ihrer Situation verstanden? </t>
  </si>
  <si>
    <t>SCAPE-11</t>
  </si>
  <si>
    <t>Hat man Ihnen beim Krebsbescheid schriftliche Informationen zur Art des Krebses mitgegeben? </t>
  </si>
  <si>
    <t>SCAPE-12</t>
  </si>
  <si>
    <t>Hat man Ihnen angeboten, eine medizinische Fachperson zu kontaktieren, um nach der Krebsdiagnose über Ihre Bedenken und Ängste zu sprechen? </t>
  </si>
  <si>
    <t>SCAPE-13</t>
  </si>
  <si>
    <t>SCAPE-14</t>
  </si>
  <si>
    <t>SCAPE-13.1</t>
  </si>
  <si>
    <t>Wurden Ihnen die Behandlungsmöglichkeiten erklärt, bevor Sie Ihre Krebsbehandlung begonnen haben? </t>
  </si>
  <si>
    <t>Wurden Ihnen die möglichen Nebenwirkungen der Behandlung(en) in verständlicher Weise erklärt? </t>
  </si>
  <si>
    <t>SCAPE-15</t>
  </si>
  <si>
    <t>Hat man Sie auch über Nebenwirkungen informiert, die später und nicht nur direkt im Anschluss an die Behandlung auftreten können? </t>
  </si>
  <si>
    <t>SCAPE-16</t>
  </si>
  <si>
    <t>Wurden Sie in die Entscheidungen bezüglich Ihrer Behandlungen in gewünschtem Umfang einbezogen? </t>
  </si>
  <si>
    <t>SCAPE-17</t>
  </si>
  <si>
    <t>Waren Ihre Familie oder nahestehende Personen im von Ihnen gewünschten Umfang in die Entscheidungen zu Ihren Behandlungen einbezogen? </t>
  </si>
  <si>
    <t>SCAPE-18</t>
  </si>
  <si>
    <t>Wurden Ihre Lebensgewohnheiten und Ihre familiäre und/oder berufliche Situation bei den Entscheidungen zu Ihren Behandlungen berücksichtigt? </t>
  </si>
  <si>
    <t>SCAPE-19</t>
  </si>
  <si>
    <t>Hat man mit Ihnen darüber gesprochen oder Ihnen Informationen dazu gegeben, welche Auswirkungen die Krebserkrankung auf Ihren Alltag hat (z. B. auf Ihrer Arbeit, auf Ihre Freizeit)? </t>
  </si>
  <si>
    <t>SCAPE-20</t>
  </si>
  <si>
    <t>Waren Sie in den letzten 12 Monaten mindestens eine Nacht wegen krebsbedingter Pflege oder Behandlung in dem im Einladungsschreiben genannten Spital? </t>
  </si>
  <si>
    <t>SCAPE-21</t>
  </si>
  <si>
    <t>Haben sich Mitglieder der Ärzteschaft und Pflegefachpersonen vor Ihnen unterhalten, als ob Sie nicht da wären? </t>
  </si>
  <si>
    <t>SCAPE-22</t>
  </si>
  <si>
    <t>Haben Sie den Ärzt:innen vertraut, die Sie betreut haben? </t>
  </si>
  <si>
    <t>SCAPE-23</t>
  </si>
  <si>
    <t>Wenn ein Mitglied Ihrer Familie oder eine nahestehende Person mit einem/r Arzt/Ärztin sprechen wollte, war das möglich? </t>
  </si>
  <si>
    <t>SCAPE-24</t>
  </si>
  <si>
    <t>Haben Sie den Pflegefachpersonen vertraut, die Sie betreut haben? </t>
  </si>
  <si>
    <t>SCAPE-25</t>
  </si>
  <si>
    <t>Hatten Sie bei den Gesprächen über Ihre Krankheit oder Ihre Behandlung genügend Privatsphäre? </t>
  </si>
  <si>
    <t>SCAPE-26</t>
  </si>
  <si>
    <t>War ein Mitglied des Personals verfügbar, wenn Sie es brauchten? </t>
  </si>
  <si>
    <t>SCAPE-27</t>
  </si>
  <si>
    <t>Gab es während Ihres Spitalaufenthalts ein Mitglied des Personals, mit dem Sie über Ihre Bedenken und Ängste sprechen konnten? </t>
  </si>
  <si>
    <t>SCAPE-28</t>
  </si>
  <si>
    <t>Denken Sie, dass das Spitalpersonal alles Mögliche getan hat, um Ihnen beim Umgang mit Ihren Schmerzen zu helfen? </t>
  </si>
  <si>
    <t>SCAPE-29</t>
  </si>
  <si>
    <t>Sind Sie insgesamt der Meinung, dass Sie während Ihres Spitalaufenthalts mit Respekt und Würde behandelt wurden? </t>
  </si>
  <si>
    <t>SCAPE-30</t>
  </si>
  <si>
    <t>Hat man Ihnen schriftliche Informationen dazu gegeben, was Sie tun oder nicht tun sollten, nachdem Sie das Spital verlassen haben? </t>
  </si>
  <si>
    <t>SCAPE-31</t>
  </si>
  <si>
    <t>Hat Ihnen ein Mitglied des Personals erklärt, auf welche Warnzeichen in Bezug auf Ihre Erkrankung oder Ihre Operation Sie zu Hause achten müssen? </t>
  </si>
  <si>
    <t>SCAPE-32</t>
  </si>
  <si>
    <t>Hat Ihnen das Personal gesagt, an wen Sie sich wenden können, wenn Sie nach dem Verlassen des Spitals Bedenken bezüglich Ihrer Erkrankung oder Behandlung haben? </t>
  </si>
  <si>
    <t>SCAPE-33</t>
  </si>
  <si>
    <t>Hat die Organisation Ihrer Entlassung aus dem Spital gut geklappt? </t>
  </si>
  <si>
    <t>SCAPE-34</t>
  </si>
  <si>
    <t>Wurden Sie in den letzten 12 Monaten ambulant oder tagesklinisch wegen der Krebserkrankung in dem im Einladungsschreiben genannten Spital nachuntersucht oder behandelt? </t>
  </si>
  <si>
    <t>SCAPE-35</t>
  </si>
  <si>
    <t>Haben Sie während Ihrer ambulanten Konsultationen oder Behandlungen ein Mitglied des Personals gefunden, mit dem Sie über Ihre Bedenken und Ängste sprechen konnten? </t>
  </si>
  <si>
    <t>SCAPE-36</t>
  </si>
  <si>
    <t>Wie empfinden Sie insgesamt die im Wartezimmer verbrachte Zeit anlässlich der ambulanten Konsultationen oder Behandlungen im Zusammenhang mit der Krebserkrankung? </t>
  </si>
  <si>
    <t>SCAPE-37</t>
  </si>
  <si>
    <t>Wenn Sie dem/r Arzt/Ärztin bei ambulanten Konsultationen oder Behandlungen wichtige Fragen gestellt haben, haben Sie dann verständliche Antworten bekommen? </t>
  </si>
  <si>
    <t>SCAPE-38</t>
  </si>
  <si>
    <t>Hatten Sie eine Pflegesprechstunde in dem im Einladungsschreiben genannten Spital mit dem Ziel, Sie zu beraten und Ihnen zu helfen, mit der Krebserkrankung umzugehen? </t>
  </si>
  <si>
    <t>SCAPE-39</t>
  </si>
  <si>
    <t>Wie einfach oder schwierig war es, eine Pflegefachperson der Pflegesprechstunde zu kontaktieren? </t>
  </si>
  <si>
    <t>SCAPE-40</t>
  </si>
  <si>
    <t>Haben Sie verständliche Antworten erhalten, wenn Sie den Pflegefachpersonen während der Pflegesprechstunde wichtige Fragen gestellt haben? </t>
  </si>
  <si>
    <t>SCAPE-41</t>
  </si>
  <si>
    <t>SCAPE-46</t>
  </si>
  <si>
    <t>Hat das Personal des im Einladungsschreiben genannten Spitals überprüft, ob Sie zu Hause über die notwendige Hilfe (z. B. Spitex) und Ausrüstung (z. B. Rollstuhl) zur Bewältigung Ihres Alltags verfügen? </t>
  </si>
  <si>
    <t>Hat man Ihrer Familie oder Ihnen nahestehenden Personen alle Informationen gegeben, die für Ihre Betreuung zu Hause nötig waren? </t>
  </si>
  <si>
    <t>SCAPE-47</t>
  </si>
  <si>
    <t>Hat man Ihnen ausreichend praktische Ratschläge gegeben und/oder Unterstützung angeboten, wie Sie mit Ihren Symptomen umgehen können (z. B. Schmerzen, Übelkeit, Müdigkeit, Angst)? </t>
  </si>
  <si>
    <t>SCAPE-48</t>
  </si>
  <si>
    <t>Haben Sie genügend Pflege und Unterstützung durch die Gesundheitsdienste oder Sozialdienste erhalten (z. B. Spitex, Sozialarbeiter:in)? </t>
  </si>
  <si>
    <t>SCAPE-49</t>
  </si>
  <si>
    <t>Hat man Ihnen ausreichend praktische Ratschläge gegeben und/oder Unterstützung angeboten, um mit den Langzeitfolgen der Krebserkrankung oder der Behandlungen um-zugehen (z. B. Müdigkeit, Schmerzen, Angst)? </t>
  </si>
  <si>
    <t>SCAPE-50</t>
  </si>
  <si>
    <t>Hatten Sie am Ende der Behandlungen alle nötigen Informationen zur Nachsorge? </t>
  </si>
  <si>
    <t>SCAPE-51</t>
  </si>
  <si>
    <t>Stehen Sie in regelmässigem Kontakt mit einer Bezugsperson (z. B. Arzt/Ärztin, Pflegefach-person, Sozialarbeiter:in) wegen der Nachsorge? </t>
  </si>
  <si>
    <t>SCAPE-52</t>
  </si>
  <si>
    <t>SCAPE-53</t>
  </si>
  <si>
    <t>SCAPE-52.1</t>
  </si>
  <si>
    <t>Mit welcher Bezugsperson stehen Sie in regelmässigem Kontakt (z. B. Arzt/Ärztin, Pflegefach-person, Sozialarbeiter:in) wegen der Nachsorge? </t>
  </si>
  <si>
    <t>Hat diese Bezugsperson Ihnen einen Nachfolgeplan zur Verfügung gestellt, der Ihre Bedürfnisse darstellt und entsprechende Lösungen vorschlägt und regelmässige Treffen zur erneuten Beurteilung vorsieht? </t>
  </si>
  <si>
    <t>Denken Sie, dass Ihr:e Hausarzt/-ärztin oder Allgemeinarzt/-ärztin und sein/ihr Team das Möglichste getan haben, um Sie während Ihrer Krebsbehandlung zu unterstützen? </t>
  </si>
  <si>
    <t>SCAPE-54</t>
  </si>
  <si>
    <t>Hat Ihr:e Hausarzt/-ärztin oder Allgemeinarzt/-ärztin mit Ihnen über Ihre Krebsbehandlung gesprochen? </t>
  </si>
  <si>
    <t>SCAPE-55</t>
  </si>
  <si>
    <t>Hat man Ihnen Informationen zu Unterstützungs- oder Selbsthilfegruppen für Krebsbetroffene gegeben? </t>
  </si>
  <si>
    <t>SCAPE-56</t>
  </si>
  <si>
    <t>Hat man Ihnen Informationen zu Hilfs- und Unterstützungsangeboten gegeben, um Ihnen zu helfen, mit Ihren Gefühlen umzugehen (z. B. Stress, Angst, Traurigkeit)? </t>
  </si>
  <si>
    <t>SCAPE-57</t>
  </si>
  <si>
    <t>Hat man Ihnen Informationen dazu gegeben, wie Sie finanzielle Unterstützung oder Leistungen erhalten können, auf die Sie möglicherweise Anspruch haben? </t>
  </si>
  <si>
    <t>SCAPE-58</t>
  </si>
  <si>
    <t>Haben die verschiedenen Personen, die Sie behandelt und betreut haben (wie Ihr:e Hausarzt/-ärztin, Onkologe/-in, die Ärzteschaft und Pflegefachpersonen im Spital, Spitex) gut zusammengearbeitet, um Ihnen die bestmögliche Versorgung zu bieten? </t>
  </si>
  <si>
    <t>SCAPE-59</t>
  </si>
  <si>
    <r>
      <t xml:space="preserve">Hat man Ihnen einen Behandlungsplan gegeben? </t>
    </r>
    <r>
      <rPr>
        <i/>
        <sz val="13"/>
        <color theme="1"/>
        <rFont val="Arial Narrow"/>
        <family val="2"/>
      </rPr>
      <t>(Dabei handelt es sich um ein schriftliches Dokument, in dem Ihre Bedürfnisse und Ziele in Bezug auf die Behandlung der Krebserkrankung dargestellt sind. Es ist ein Plan oder eine Übereinkunft zwischen Ihnen und den Gesundheitsfachpersonen, der Ihnen helfen soll, diese Ziele zu erreichen.) </t>
    </r>
  </si>
  <si>
    <t>SCAPE-60</t>
  </si>
  <si>
    <t>Kam es im Lauf Ihrer Behandlung vor, dass Testergebnisse oder Ihre Krankenakte nicht rechtzeitig zum Behandlungstermin verfügbar waren? </t>
  </si>
  <si>
    <t>SCAPE-61</t>
  </si>
  <si>
    <t>Kam es im Lauf Ihrer Behandlung vor, dass man Ihnen verwirrende oder widersprüchliche Informationen zu Ihrem Gesundheitszustand oder Ihren Behandlungen gegeben hat? </t>
  </si>
  <si>
    <t>SCAPE-62</t>
  </si>
  <si>
    <t>Hatten Sie während Ihrer Behandlung den Eindruck, dass Tests oder andere Analysen unnötig wiederholt wurden? </t>
  </si>
  <si>
    <t>SCAPE-63</t>
  </si>
  <si>
    <t>SCAPE-66</t>
  </si>
  <si>
    <t>Der oben angegebene Krebs ist: </t>
  </si>
  <si>
    <t>Hatte sich der oben genannte Krebs zum Zeitpunkt der Diagnose bereits auf andere Organe oder Körperteile ausgebreitet (metastasierender Krebs)? </t>
  </si>
  <si>
    <t>SCAPE-67</t>
  </si>
  <si>
    <t>Werden Sie zurzeit wegen einem oder mehreren chronischen Gesundheitsproblemen (ausser der Krebserkrankung) medizinisch behandelt oder sind Sie im Lauf der letzten 12 Monate deshalb behandelt worden? </t>
  </si>
  <si>
    <t>SCAPE-69</t>
  </si>
  <si>
    <t>Wie würden Sie Ihren Gesundheitszustand im Allgemeinen beschreiben? </t>
  </si>
  <si>
    <t>Ausgezeichnet </t>
  </si>
  <si>
    <t>Sehr gut </t>
  </si>
  <si>
    <t>Gut</t>
  </si>
  <si>
    <t>Weniger gut</t>
  </si>
  <si>
    <t>Schlecht</t>
  </si>
  <si>
    <t>SCAPE-70</t>
  </si>
  <si>
    <t>SCAPE-75</t>
  </si>
  <si>
    <t>Haben Sie Verständnisprobleme, wenn Sie eine schriftliche Information zu einer medizinischen Behandlung oder zu Ihrem Gesundheitszustand erhalten? </t>
  </si>
  <si>
    <t>Wie möchten Sie generell, dass medizinische Entscheidungen über Krebsbehandlungen getroffen werden? </t>
  </si>
  <si>
    <t>SCAPE-76</t>
  </si>
  <si>
    <t>Welches ist Ihre Hauptsprache, das heisst die Sprache, in der Sie denken und die Sie am besten können? </t>
  </si>
  <si>
    <t>SCAPE-79</t>
  </si>
  <si>
    <t>Welche Nationalität haben Sie?</t>
  </si>
  <si>
    <t>SCAPE-80</t>
  </si>
  <si>
    <t>Wie ist Ihr Zivilstand? </t>
  </si>
  <si>
    <t>SCAPE-81</t>
  </si>
  <si>
    <t>Was beschreibt Ihre aktuelle Lebenssituation am besten? </t>
  </si>
  <si>
    <t>SCAPE-82</t>
  </si>
  <si>
    <t>Hatten Sie in den letzten 12 Monaten Schwierigkeiten, Ihre laufenden Rechnungen zu bezahlen (Haushalt, Steuern, Versicherungen, Telefon, Strom, Kreditkarte usw.)? </t>
  </si>
  <si>
    <t>SCAPE-85</t>
  </si>
  <si>
    <t>Haben Sie in den letzten 12 Monaten aus Kostengründen auf bestimmte Behandlungen verzichtet? </t>
  </si>
  <si>
    <t>SCAPE-86</t>
  </si>
  <si>
    <t>Hatten Sie jemals Angst, aufgrund von Krebs Ihren Arbeitsplatz und/oder Ihr Einkommen zu verlieren oder in Zukunft ein eingeschränktes Einkommen zu haben? </t>
  </si>
  <si>
    <t>SCAPE-88</t>
  </si>
  <si>
    <t>Hat ein Mitglied Ihrer Familie oder eine nahestehende Person jemals unbezahlten Urlaub genommen oder die Arbeitszeit reduziert, um Sie zu unterstützen? </t>
  </si>
  <si>
    <t>SCAPE-89</t>
  </si>
  <si>
    <t>Ich bekam einen Termin, sobald mir dies notwendig erschien </t>
  </si>
  <si>
    <t>Ich hätte etwas früher einen Termin bekommen müssen </t>
  </si>
  <si>
    <t>Ich hätte viel früher einen Termin bekommen müssen </t>
  </si>
  <si>
    <t>Es gab keine Wartezeit, da ich keinen Termin vereinbart habe (z. B. Notfall) </t>
  </si>
  <si>
    <t>Ich weiss es nicht / Ich erinnere mich nicht </t>
  </si>
  <si>
    <t>Ja, absolut </t>
  </si>
  <si>
    <t>Ja, bis zu einem gewissen Grad </t>
  </si>
  <si>
    <t>Nein </t>
  </si>
  <si>
    <t>Sie war angemessen </t>
  </si>
  <si>
    <t>Sie war ein bisschen zu lang </t>
  </si>
  <si>
    <t>Sie war viel zu lang </t>
  </si>
  <si>
    <t>Nein, ich habe die Erklärungen nicht verstanden </t>
  </si>
  <si>
    <t>Ich habe keine Erklärungen bekommen, aber ich hätte gerne welche gehabt </t>
  </si>
  <si>
    <t>Ich habe keine Erklärungen gebraucht </t>
  </si>
  <si>
    <t>Vor weniger als 1 Jahr </t>
  </si>
  <si>
    <t>Vor mehr als 1 aber weniger als 5 Jahren </t>
  </si>
  <si>
    <t>Vor mehr als 5 Jahren </t>
  </si>
  <si>
    <t>Ein:e Hausarzt/-ärztin oder Allgemeinarzt/-ärztin </t>
  </si>
  <si>
    <t>Ein:e Facharzt/-ärztin (z. B. Onkologe/-in, Gynäkologe/-in, Urologe/-in, Chirurg:in) </t>
  </si>
  <si>
    <t>Eine Pflegefachperson </t>
  </si>
  <si>
    <t>Andere Person </t>
  </si>
  <si>
    <t>Ja </t>
  </si>
  <si>
    <t>Man hat mir die Krebserkrankung am Telefon oder per Brief mitgeteilt </t>
  </si>
  <si>
    <t>Es war taktvoll </t>
  </si>
  <si>
    <t>Es hätte etwas taktvoller sein können </t>
  </si>
  <si>
    <t>Es hätte sehr viel taktvoller sein können </t>
  </si>
  <si>
    <t>Ja, ich habe alles genau verstanden </t>
  </si>
  <si>
    <t>Ja, ich habe sie teilweise verstanden </t>
  </si>
  <si>
    <t>Nein, ich habe sie nicht verstanden </t>
  </si>
  <si>
    <t>Ja, und sie waren leicht zu verstehen </t>
  </si>
  <si>
    <t>Ja, aber sie waren schwer zu verstehen </t>
  </si>
  <si>
    <t>Nein, aber ich hätte gerne welche gehabt </t>
  </si>
  <si>
    <t>Ich habe keine schriftlichen Erklärungen gebraucht </t>
  </si>
  <si>
    <t xml:space="preserve">Ja </t>
  </si>
  <si>
    <t>Nein, aber ich hätte es mir gewünscht </t>
  </si>
  <si>
    <t>Das war nicht nötig </t>
  </si>
  <si>
    <t>eine Pflegefachperson </t>
  </si>
  <si>
    <t>eine:n Psychologen/in </t>
  </si>
  <si>
    <t>eine:n Arzt/Ärztin </t>
  </si>
  <si>
    <t>eine:n Sozialarbeiter:in </t>
  </si>
  <si>
    <t>eine andere Fachperson </t>
  </si>
  <si>
    <t>Für meine Situation gab es nur eine Art der Behandlung </t>
  </si>
  <si>
    <t>Nein, aber ich hätte mir Informationen dazu gewünscht </t>
  </si>
  <si>
    <t>Ich habe keine Informationen dazu gebraucht </t>
  </si>
  <si>
    <t>Nein, aber ich hätte mir jedoch einen stärkeren Einbezug gewünscht </t>
  </si>
  <si>
    <t>Nein, ich hätte mir einen stärkeren (oder weniger starken) Einbezug gewünscht </t>
  </si>
  <si>
    <t>Die Frage betrifft mich nicht </t>
  </si>
  <si>
    <t>Nein, aber ich hätte mir dies gewünscht </t>
  </si>
  <si>
    <t>Nein, aber ich hätte mir ein Gespräch oder Informationen dazu gewünscht </t>
  </si>
  <si>
    <t>Ja, oft </t>
  </si>
  <si>
    <t>Ja, manchmal </t>
  </si>
  <si>
    <t>Ja, allen </t>
  </si>
  <si>
    <t>Ja, einigen </t>
  </si>
  <si>
    <t>Nein, gar nicht </t>
  </si>
  <si>
    <t>Meine Familie oder nahestehende Personen wollten nicht mit einem/r Arzt/Ärztin sprechen / betrifft mich nicht </t>
  </si>
  <si>
    <t>Ja, manchen </t>
  </si>
  <si>
    <t>Ja, immer </t>
  </si>
  <si>
    <t>Ich habe keine Hilfe gebraucht </t>
  </si>
  <si>
    <t>Ich hatte keine Bedenken oder Ängste </t>
  </si>
  <si>
    <t>Ich hatte keine Schmerzen </t>
  </si>
  <si>
    <t>Nein, aber ich hätte das gerne gehabt </t>
  </si>
  <si>
    <t>Angemessen </t>
  </si>
  <si>
    <t>Etwas zu lang </t>
  </si>
  <si>
    <t>Viel zu lang </t>
  </si>
  <si>
    <t>Ich habe keine Fragen gestellt </t>
  </si>
  <si>
    <t>Nein, das war nicht nötig </t>
  </si>
  <si>
    <t>Sehr einfach </t>
  </si>
  <si>
    <t>Ziemlich einfach </t>
  </si>
  <si>
    <t>Ziemlich schwierig </t>
  </si>
  <si>
    <t>Ich habe nicht versucht, eine Pflegefachperson der Pflegesprechstunde zu kontaktieren </t>
  </si>
  <si>
    <t>Ja</t>
  </si>
  <si>
    <t>Nein, aber ich hätte es gerne </t>
  </si>
  <si>
    <t>Nein, das ist nicht nötig </t>
  </si>
  <si>
    <t>Onkologe/-in / Facharzt/-ärztin </t>
  </si>
  <si>
    <t>Hausarzt/-ärztin oder Allgemeinarzt/-ärztin</t>
  </si>
  <si>
    <t>Pflegefachperson </t>
  </si>
  <si>
    <t>Sozialarbeiter:in </t>
  </si>
  <si>
    <t>Nein, sie hätten mehr tun können </t>
  </si>
  <si>
    <t>Die Praxis meines/r Hausarztes/-ärztin oder Allgemeinarzt/-ärztin war nicht involviert </t>
  </si>
  <si>
    <t>Ich habe keine:n Hausarzt/-ärztin oder Allgemeinarzt/-ärztin </t>
  </si>
  <si>
    <t>Ich wollte nicht, dass mein:e Hausarzt/-ärztin oder Allgemeinarzt/-ärztin involviert ist. </t>
  </si>
  <si>
    <t>Nein, aber ich hätte gerne solche Informationen gehabt </t>
  </si>
  <si>
    <t>Ich weiss nicht / verstehe nicht, was ein Behandlungsplan ist </t>
  </si>
  <si>
    <t>Ein zum ersten Mal aufgetretener Krebs </t>
  </si>
  <si>
    <t>Ein Rezidiv einer in der Vergangenheit behandelten Krebserkrankung (Krebs, der zuvor diagnostiziert, behandelt und geheilt wurde, der aber zurückgekehrt ist) </t>
  </si>
  <si>
    <t>Eine zweite oder dritte Krebserkrankung (völlig verschieden von einer zuvor diagnostizierten Krebserkrankung) </t>
  </si>
  <si>
    <t>Nein, aber der Krebs hat sich danach ausgebreitet </t>
  </si>
  <si>
    <t>Nein und der Krebs hat sich danach nicht ausgebreitet </t>
  </si>
  <si>
    <t>Ja, ich habe mindestens eine andere chronische Erkrankung (z. B. Depression, Diabetes, Bluthochdruck, Herz-Kreislauf-Erkrankung, Lungenkrankheit) </t>
  </si>
  <si>
    <t>Nein, ich habe keine anderen chronischen Krankheiten </t>
  </si>
  <si>
    <t>Ich weiss es nicht </t>
  </si>
  <si>
    <t>Immer </t>
  </si>
  <si>
    <t>Oft </t>
  </si>
  <si>
    <t>Manchmal </t>
  </si>
  <si>
    <t>Gelegentlich </t>
  </si>
  <si>
    <t>Nie </t>
  </si>
  <si>
    <t>Ich treffe Entscheidungen lieber selbst </t>
  </si>
  <si>
    <t>Ich treffe die Entscheidungen am liebsten gemeinsam mit meinem/r Arzt/Ärztin </t>
  </si>
  <si>
    <t>Ich ziehe es vor, dass mein:e Arzt/Ärztin die Entscheidungen trifft </t>
  </si>
  <si>
    <t>Deutsch (oder Schweizerdeutsch) </t>
  </si>
  <si>
    <t>Französisch </t>
  </si>
  <si>
    <t>Italienisch </t>
  </si>
  <si>
    <t>Andere </t>
  </si>
  <si>
    <t>Schweizer </t>
  </si>
  <si>
    <t>Europäisch </t>
  </si>
  <si>
    <t>Aussereuropäisch </t>
  </si>
  <si>
    <t>Ledig </t>
  </si>
  <si>
    <t>Verheiratet / eingetragene Partnerschaft </t>
  </si>
  <si>
    <t>Geschieden / aufgelöste Partnerschaft </t>
  </si>
  <si>
    <t>Verwitwet </t>
  </si>
  <si>
    <t>Ich lebe allein </t>
  </si>
  <si>
    <t>Ich lebe allein, mit einem Kind/Kindern im Haushalt </t>
  </si>
  <si>
    <t>Wir sind ein Paar, ohne Kinder im Haushalt </t>
  </si>
  <si>
    <t>Wir sind ein Paar, mit Kind/Kindern im Haushalt </t>
  </si>
  <si>
    <t>Ich lebe mit anderen Personen (z. B. Verwandte, Mitbewohner) </t>
  </si>
  <si>
    <t>Sonstige Wohnform (z. B. in einer Einrichtung) </t>
  </si>
  <si>
    <t>Zum Zeitpunkt der Krebsdiagnose nicht erwerbstätig </t>
  </si>
  <si>
    <t>Nahestehende Person nicht erwerbstätig / Nicht zutreffend </t>
  </si>
  <si>
    <t>Que pensez-vous de la période d’attente avant votre premier rendez-vous avec un·e médecin spécialiste ? </t>
  </si>
  <si>
    <t>Au cours des 12 derniers mois, avez-vous effectué un ou plusieurs examens diagnostiques pour le cancer, tels qu’une endoscopie, une biopsie, une mammographie ou un scanner, à l’hôpital mentionné dans la lettre d’invitation ? </t>
  </si>
  <si>
    <t>Avant l’examen, aviez-vous toutes les informations dont vous aviez besoin concernant cet examen ? </t>
  </si>
  <si>
    <t xml:space="preserve">Nein </t>
  </si>
  <si>
    <t>Nein</t>
  </si>
  <si>
    <t>Globalement, que pensez-vous de la période d’attente entre la prescription de cet examen jusqu’à sa réalisation ? </t>
  </si>
  <si>
    <t>Est-ce que les résultats de cet examen vous ont été expliqués de manière compréhensible ? </t>
  </si>
  <si>
    <t>Quand est-ce qu'on vous a annoncé que vous étiez atteint·e du cancer pour lequel vous avez été traité·e ou suivi·e en 2023 ? </t>
  </si>
  <si>
    <r>
      <t xml:space="preserve">Qui a été la première personne à vous annoncer que vous étiez atteint∙e d’un cancer ? </t>
    </r>
    <r>
      <rPr>
        <i/>
        <sz val="13"/>
        <color theme="1"/>
        <rFont val="Arial Narrow"/>
        <family val="2"/>
      </rPr>
      <t>(Plusieurs réponses possibles) </t>
    </r>
  </si>
  <si>
    <t>Est-ce qu’on vous a dit que vous pouviez être accompagné·e d’un∙e membre de votre famille ou d’un·e proche, lors de l’annonce du cancer ? </t>
  </si>
  <si>
    <t>Que pensez-vous de la manière dont on vous a annoncé que vous aviez un cancer ? </t>
  </si>
  <si>
    <t>Avez-vous compris les explications au sujet de ce qui vous arrivait ? </t>
  </si>
  <si>
    <t>Lors de l’annonce du cancer, est-ce qu'on vous a donné des informations écrites sur le type de cancer que vous aviez ? </t>
  </si>
  <si>
    <t>Est-ce qu'on vous a proposé de voir un·e professionnel·le de santé pour répondre à vos inquiétudes et craintes suite à l'annonce du cancer ? </t>
  </si>
  <si>
    <t xml:space="preserve">Quel professionnel de la santé vous a-t-on proposé de contacter pour parler de vos préoccupations et de vos craintes après le diagnostic de cancer ? </t>
  </si>
  <si>
    <t>Est-ce que les options de traitement vous ont été expliquées avant le début de votre traitement contre le cancer ? </t>
  </si>
  <si>
    <t>Est-ce que les effets indésirables possibles du ou des traitements vous ont été expliqués de manière compréhensible ? </t>
  </si>
  <si>
    <t>Est-ce qu’on vous a aussi parlé des effets indésirables pouvant survenir plus tard et pas seulement dans l’immédiat ? </t>
  </si>
  <si>
    <t>Avez-vous été impliqué·e autant que vous le souhaitiez dans les décisions concernant vos soins et traitements ? </t>
  </si>
  <si>
    <t>Est-ce que votre famille et/ou vos proches ont été impliqué∙es autant que vous le souhaitiez dans les décisions concernant vos soins et traitements ? </t>
  </si>
  <si>
    <t>Est-ce que vos habitudes de vie et votre situation familiale et/ou professionnelle ont été prises en compte dans les décisions concernant vos soins et traitements ? </t>
  </si>
  <si>
    <t>Est-ce qu’on a discuté avec vous ou est-ce qu’on vous a donné des informations sur l’impact du cancer sur vos activités quotidiennes (par exemple sur votre vie professionnelle, sur vos loisirs) ? </t>
  </si>
  <si>
    <t>Au cours des 12 derniers mois, avez-vous été hospitalisé·e au moins une nuit pour des soins ou traitements liés au cancer à l’hôpital mentionné dans la lettre d’invitation ? </t>
  </si>
  <si>
    <t>Est-ce que des médecins et infirmier∙ères ont parlé devant vous comme si vous n’étiez pas là ? </t>
  </si>
  <si>
    <t xml:space="preserve">Welche medizinische Fachperson wurde Ihnen angeboten zu kontaktieren, um nach der Krebsdiagnose über Ihre Bedenken und Ängste zu sprechen? </t>
  </si>
  <si>
    <t>Faisiez-vous confiance aux médecins qui se sont occupé∙es de vous ? </t>
  </si>
  <si>
    <t>Lorsqu’un∙e membre de votre famille ou un∙e proche voulait parler à un∙e médecin, est-ce que cela a été possible ? </t>
  </si>
  <si>
    <t>Faisiez-vous confiance aux infirmier∙ères qui se sont occupé∙es de vous ? </t>
  </si>
  <si>
    <t>Avez-vous eu assez d’intimité lors des discussions au sujet de votre maladie ou de votre traitement ? </t>
  </si>
  <si>
    <t>Est-ce qu’un∙e membre du personnel était disponible lorsque vous en aviez besoin ? </t>
  </si>
  <si>
    <t>Durant votre hospitalisation, avez-vous trouvé un∙e membre du personnel pour parler de vos inquiétudes et de vos craintes ? </t>
  </si>
  <si>
    <t>Pensez-vous que le personnel de l’hôpital a fait tout ce qu’il pouvait pour vous aider à gérer votre douleur ? </t>
  </si>
  <si>
    <t>Globalement, pensez-vous qu’on vous a traité·e avec respect et dignité durant votre hospitalisation ? </t>
  </si>
  <si>
    <t>Est-ce qu’on vous a donné des informations écrites sur ce que vous deviez faire ou ne pas faire après avoir quitté l’hôpital ? </t>
  </si>
  <si>
    <t>Est-ce qu’un∙e membre du personnel vous a expliqué les signes d'alerte liés à votre maladie ou à votre opération, que vous deviez surveiller une fois rentré·e chez vous ? </t>
  </si>
  <si>
    <t>Est-ce qu’un∙e membre du personnel de l’hôpital vous a dit qui contacter si vous aviez des inquiétudes quant à votre maladie ou votre traitement après avoir quitté l’hôpital ? </t>
  </si>
  <si>
    <t>Est-ce que l'organisation de votre sortie s’est bien déroulée ? </t>
  </si>
  <si>
    <t>Au cours des 12 derniers mois, avez-vous été suivi·e ou traité·e pour le cancer en ambulatoire ou en hôpital de jour à l’hôpital mentionné dans la lettre d’invitation ? </t>
  </si>
  <si>
    <t>Durant vos consultations ou traitements en ambulatoire, avez-vous trouvé un∙e membre du personnel pour parler de vos inquiétudes et de vos craintes ? </t>
  </si>
  <si>
    <t>Dans l’ensemble, que pensez-vous du temps passé en salle d’attente lors des rendez-vous pour une consultation ou un traitement lié au cancer en ambulatoire ? </t>
  </si>
  <si>
    <t>Lorsque vous avez posé des questions importantes à la ou au médecin lors des consultations ou traitements en ambulatoire, avez-vous obtenu des réponses compréhensibles ? </t>
  </si>
  <si>
    <t>Est-ce que vous avez eu une consultation infirmière à l’hôpital mentionné dans la lettre d’invitation pour vous aider à faire face au cancer et vous conseiller ? </t>
  </si>
  <si>
    <t>A quel point cela a-t-il été facile ou difficile de contacter un·e infirmier·ère de la consultation infirmière ? </t>
  </si>
  <si>
    <t>Lorsque vous avez posé des questions importantes à l’infirmier∙ère durant la consultation infirmière, avez-vous obtenu des réponses compréhensibles ? </t>
  </si>
  <si>
    <t>Est-ce qu’un∙e membre du personnel de l’hôpital mentionné dans la lettre d’invitation s’est assuré∙e que vous disposiez à domicile de l’aide (par ex. soins à domicile) et de l’équipement (par ex. fauteuil roulant) nécessaires pour vous aider à réaliser vos activités quotidiennes ? </t>
  </si>
  <si>
    <t>Est-ce qu’on a donné à votre famille ou vos proches toutes les informations dont ils/elles avaient besoin pour les aider à prendre soin de vous à domicile ? </t>
  </si>
  <si>
    <t>Est-ce qu’on vous a proposé suffisamment de conseils pratiques et/ou de soutien pour gérer vos symptômes (par ex. douleurs, nausées, fatigue, anxiété) ? </t>
  </si>
  <si>
    <t>Avez-vous reçu assez de soins et soutien de la part des services de santé ou des services sociaux (par ex. infirmier∙ère à domicile, assistant∙e social∙e) ? </t>
  </si>
  <si>
    <t>Est-ce qu’on vous a proposé suffisamment de conseils pratiques et/ou de soutien pour gérer les effets à long terme du cancer ou des traitements (par ex. fatigue, douleurs, anxiété) ? </t>
  </si>
  <si>
    <t>A la fin des traitements, aviez-vous toutes les informations dont vous aviez besoin concernant le suivi ? </t>
  </si>
  <si>
    <t>Etes-vous en contact régulier avec une personne de référence (par ex. médecin, infirmier·ère, assistant∙e social·e) pour le suivi ? </t>
  </si>
  <si>
    <t xml:space="preserve">Avec quelle personne de référence êtes-vous en contact régulier (par ex. médecin, infirmier(ère), assistant(e) social(e)) pour le suivi ? </t>
  </si>
  <si>
    <t>Est-ce que cette personne de référence vous a transmis un plan de suivi qui présente vos besoins et les solutions pour les couvrir et qui fixe des rendez-vous réguliers pour les réévaluer ? </t>
  </si>
  <si>
    <t>Pensez-vous que votre médecin de famille / généraliste et son équipe ont fait tout ce qu’ils/elles pouvaient pour vous soutenir durant votre traitement contre le cancer ? </t>
  </si>
  <si>
    <t>Est-ce que votre médecin de famille / généraliste a discuté avec vous de votre traitement contre le cancer ? </t>
  </si>
  <si>
    <t>Est-ce qu’on vous a donné des informations sur des groupes de soutien ou d’entraide destinés aux personnes atteintes de cancer ? </t>
  </si>
  <si>
    <t>Est-ce qu’on vous a donné des informations sur les possibilités d’aide et de soutien pour vous aider à gérer votre état émotionnel (par ex. stress, anxiété, tristesse) ? </t>
  </si>
  <si>
    <t>Est-ce qu’on vous a donné des informations sur la façon d’obtenir une aide financière ou des prestations auxquelles vous pourriez avoir droit ? </t>
  </si>
  <si>
    <t>Est-ce que les différentes personnes qui vous ont traité·e et soigné·e (comme votre médecin de famille / généraliste, oncologue, médecins et infirmier∙ères à l’hôpital, soins à domicile) ont bien collaboré pour vous offrir les meilleurs soins possibles ? </t>
  </si>
  <si>
    <r>
      <t xml:space="preserve">Est-ce qu’on vous a donné un plan de soins ? </t>
    </r>
    <r>
      <rPr>
        <i/>
        <sz val="13"/>
        <color theme="1"/>
        <rFont val="Arial Narrow"/>
        <family val="2"/>
      </rPr>
      <t>(C’est un document écrit qui présente vos besoins et objectifs pour soigner le cancer. C’est un plan ou un accord entre vous et les professionnel∙les de santé pour vous aider à atteindre ces objectifs.) </t>
    </r>
  </si>
  <si>
    <t>Au cours de votre parcours de soins, est-il arrivé que des résultats d’un test ou votre dossier médical ne soient pas disponibles au moment du rendez-vous pour les soins ? </t>
  </si>
  <si>
    <t>Au cours de votre parcours de soins, est-il arrivé qu’on vous donne des renseignements qui portaient à confusion ou qui étaient contradictoires concernant votre état de santé ou vos traitements ? </t>
  </si>
  <si>
    <t>Au cours de votre parcours de soins, y a-t-il eu un moment où vous pensiez que des tests ou d'autres évaluations étaient répétées inutilement ? </t>
  </si>
  <si>
    <t>Le cancer reporté ci-dessus est : </t>
  </si>
  <si>
    <t>Est-ce que le cancer reporté ci-dessus avait déjà atteint d’autres organes ou parties du corps (cancer métastatique) lorsqu’on vous a annoncé le diagnostic de cancer ? </t>
  </si>
  <si>
    <t>Avez-vous suivi un traitement médical au cours des 12 derniers mois, ou, êtes-vous actuellement en traitement pour un problème chronique de santé autre que le cancer ? </t>
  </si>
  <si>
    <t>Dans l’ensemble, pensez-vous que votre santé est : </t>
  </si>
  <si>
    <t>Excellente </t>
  </si>
  <si>
    <t>Très bonne </t>
  </si>
  <si>
    <t>Bonne </t>
  </si>
  <si>
    <t>Médiocre </t>
  </si>
  <si>
    <t>Mauvaise </t>
  </si>
  <si>
    <t>Lorsque vous obtenez une information écrite à propos d’un traitement médical ou de votre état de santé, rencontrez-vous des problèmes de compréhension ? </t>
  </si>
  <si>
    <t>En général, comment préférez-vous prendre des décisions médicales concernant le cancer ? </t>
  </si>
  <si>
    <t>Quelle est votre langue principale, c’est-à-dire la langue dans laquelle vous pensez et que vous savez le mieux ? </t>
  </si>
  <si>
    <r>
      <t>De quelle nationalité êtes-vous ? (</t>
    </r>
    <r>
      <rPr>
        <i/>
        <sz val="13"/>
        <color theme="1"/>
        <rFont val="Arial Narrow"/>
        <family val="2"/>
      </rPr>
      <t>Plusieurs réponses possibles</t>
    </r>
    <r>
      <rPr>
        <sz val="13"/>
        <color theme="1"/>
        <rFont val="Arial Narrow"/>
        <family val="2"/>
      </rPr>
      <t>) </t>
    </r>
  </si>
  <si>
    <t>Quel est votre état civil ? </t>
  </si>
  <si>
    <t>Qu’est-ce qui décrit le mieux votre situation de vie actuelle ? </t>
  </si>
  <si>
    <t>Durant les 12 derniers mois, avez-vous eu de la peine à payer les factures du ménage (impôts, assurances, téléphone, électricité, carte de crédit, etc.) ? </t>
  </si>
  <si>
    <t>Durant les 12 derniers mois, avez-vous renoncé à certains soins à cause du prix à payer ? </t>
  </si>
  <si>
    <t>Avez-vous déjà eu peur de perdre votre emploi et vos revenus, ou de voir vos revenus limités à l'avenir en raison du cancer ? </t>
  </si>
  <si>
    <t>Est-ce qu'un·e membre de votre famille ou un∙e proche a déjà pris un congé non payé ou réduit ses heures de travail pour vous soutenir ? </t>
  </si>
  <si>
    <t>J’ai été vu·e dès que cela m’a semblé nécessaire </t>
  </si>
  <si>
    <t>J’aurais dû être vu·e un peu plus tôt </t>
  </si>
  <si>
    <t>J’aurais dû être vu·e beaucoup plus tôt </t>
  </si>
  <si>
    <t>Je n’ai pas eu d’attente car je n’ai pas pris de rendez-vous (par ex. consultation en urgence) </t>
  </si>
  <si>
    <t>Je ne sais pas / je ne m’en souviens plus </t>
  </si>
  <si>
    <t xml:space="preserve">Oui </t>
  </si>
  <si>
    <t>Non</t>
  </si>
  <si>
    <t>Oui, tout à fait </t>
  </si>
  <si>
    <t>Oui, dans une certaine mesure </t>
  </si>
  <si>
    <t>Non </t>
  </si>
  <si>
    <t>C’était adéquat </t>
  </si>
  <si>
    <t>C’était un peu trop long </t>
  </si>
  <si>
    <t>C’était beaucoup trop long </t>
  </si>
  <si>
    <t>Non, je n’ai pas compris les explications </t>
  </si>
  <si>
    <t>Je n’ai pas eu d’explications mais j’en aurais voulu </t>
  </si>
  <si>
    <t>Je n’ai pas eu besoin d’explications </t>
  </si>
  <si>
    <t>Il y a moins de 1 an </t>
  </si>
  <si>
    <t>Entre 1 et 5 ans </t>
  </si>
  <si>
    <t>Il y a plus de 5 ans </t>
  </si>
  <si>
    <t>Un∙e médecin de famille / généraliste </t>
  </si>
  <si>
    <t>Un·e médecin spécialiste (par ex. oncologue, gynécologue, urologue, chirurgien∙ne) </t>
  </si>
  <si>
    <t>Un·e infirmier·ère </t>
  </si>
  <si>
    <t>Autre personne </t>
  </si>
  <si>
    <t>Oui </t>
  </si>
  <si>
    <t>On m’a annoncé le cancer par téléphone ou courrier </t>
  </si>
  <si>
    <t>Cela a été effectué avec tact </t>
  </si>
  <si>
    <t>Cela aurait dû être effectué avec un peu plus de tact </t>
  </si>
  <si>
    <t>Cela aurait dû être effectué avec beaucoup plus de tact </t>
  </si>
  <si>
    <t>Oui, j’ai tout à fait compris </t>
  </si>
  <si>
    <t>Oui, j’ai compris en partie </t>
  </si>
  <si>
    <t>Non, je n’ai pas compris </t>
  </si>
  <si>
    <t>Oui, et c’était facile à comprendre </t>
  </si>
  <si>
    <t>Oui, mais c’était difficile à comprendre </t>
  </si>
  <si>
    <t>Non, mais j’aurais aimé en recevoir </t>
  </si>
  <si>
    <t>Je n’ai pas eu besoin d’informations écrites </t>
  </si>
  <si>
    <t>Non, mais je l’aurais souhaité </t>
  </si>
  <si>
    <t>Cela n’a pas été nécessaire </t>
  </si>
  <si>
    <t>un∙e infirmier·ère </t>
  </si>
  <si>
    <t>un∙e psychologue </t>
  </si>
  <si>
    <t>un∙e médecin </t>
  </si>
  <si>
    <t>un∙e assistant·e social·e </t>
  </si>
  <si>
    <t>un∙e autre professionnel·le </t>
  </si>
  <si>
    <t>Il n’y avait qu’un seul type de traitement adapté à ma situation </t>
  </si>
  <si>
    <t>Non, mais j’aurais aimé qu’on m’en parle </t>
  </si>
  <si>
    <t>Je n’ai pas eu besoin qu’on m’en parle </t>
  </si>
  <si>
    <t>Non, j’aurais aimé être plus impliqué·e </t>
  </si>
  <si>
    <t>Non, j’aurais aimé qu’ils/elles soient plus (ou moins) impliqué∙es </t>
  </si>
  <si>
    <t>Non concerné∙e </t>
  </si>
  <si>
    <t>Je ne sais pas / je ne me souviens plus </t>
  </si>
  <si>
    <t>Non, mais j’aurais aimé avoir une discussion ou des informations </t>
  </si>
  <si>
    <t>Oui, souvent </t>
  </si>
  <si>
    <t>Oui, parfois </t>
  </si>
  <si>
    <t>Oui, à tous∙tes </t>
  </si>
  <si>
    <t>Oui, à certain∙es </t>
  </si>
  <si>
    <t>Non, à aucun∙e </t>
  </si>
  <si>
    <t>Ma famille ou mes proches n’ont pas souhaité parler à un∙e médecin / non concerné∙e </t>
  </si>
  <si>
    <t>Oui, toujours </t>
  </si>
  <si>
    <t>Je n’ai pas eu besoin d’aide </t>
  </si>
  <si>
    <t>Je n’ai pas eu d’inquiétudes ou de craintes </t>
  </si>
  <si>
    <t>Je n’ai pas eu de douleur </t>
  </si>
  <si>
    <t>Non, mais j’aurais aimé </t>
  </si>
  <si>
    <t>Oui</t>
  </si>
  <si>
    <t>C’était correct </t>
  </si>
  <si>
    <t>Je n’ai pas posé de questions </t>
  </si>
  <si>
    <t>Non, cela n’a pas été nécessaire </t>
  </si>
  <si>
    <t>Très facile </t>
  </si>
  <si>
    <t>Plutôt facile </t>
  </si>
  <si>
    <t>Plutôt difficile </t>
  </si>
  <si>
    <t>Je n’ai pas essayé de contacter un·e infirmier·ère de la consultation infirmière </t>
  </si>
  <si>
    <t>Non, mais j’aimerais bien </t>
  </si>
  <si>
    <t>Non, cela n’est pas nécessaire </t>
  </si>
  <si>
    <t>Je ne sais pas </t>
  </si>
  <si>
    <t>oncologue / médecin spécialiste </t>
  </si>
  <si>
    <t>médecin de famille / généraliste </t>
  </si>
  <si>
    <t>infimier·ère </t>
  </si>
  <si>
    <t>assistant·e social·e </t>
  </si>
  <si>
    <t>autre professionnel∙le </t>
  </si>
  <si>
    <t>Non, ils/elles auraient pu en faire plus </t>
  </si>
  <si>
    <t>Le cabinet de mon ou ma médecin de famille / généraliste n’était pas impliqué </t>
  </si>
  <si>
    <t>Je n’ai pas de médecin de famille / généraliste </t>
  </si>
  <si>
    <t>Je ne souhaitais pas que mon ou ma médecin de famille soit impliqué·e </t>
  </si>
  <si>
    <t>Non, mais j’aurais aimé avoir des informations </t>
  </si>
  <si>
    <t>Non, mais j’aurais aimé des informations </t>
  </si>
  <si>
    <t>Je ne sais/comprends pas ce qu’est un plan de soins </t>
  </si>
  <si>
    <t>Un 1er cancer </t>
  </si>
  <si>
    <t>Une récidive d’un cancer traité dans le passé (cancer diagnostiqué, traité et guéri avant mais qui est de retour) </t>
  </si>
  <si>
    <t>Un 2ème ou 3ème cancer (complètement différent d’un cancer diagnostiqué avant) </t>
  </si>
  <si>
    <t>Non, mais le cancer s’est propagé après </t>
  </si>
  <si>
    <t>Non, et le cancer ne s’est pas propagé </t>
  </si>
  <si>
    <t>Oui, j’ai au moins une autre maladie chronique (par ex. dépression, diabète, hypertension, maladie cardiovasculaire, maladie pulmonaire) </t>
  </si>
  <si>
    <t>Non, je n’ai pas d’autre maladie chronique </t>
  </si>
  <si>
    <t>Toujours </t>
  </si>
  <si>
    <t>Souvent </t>
  </si>
  <si>
    <t>Parfois </t>
  </si>
  <si>
    <t>Occasionnellement </t>
  </si>
  <si>
    <t>Jamais </t>
  </si>
  <si>
    <t>Je préfère prendre moi les décisions </t>
  </si>
  <si>
    <t>Je préfère que mon ou ma médecin et moi prenions les décisions ensemble </t>
  </si>
  <si>
    <t>Je préfère que mon ou ma médecin prenne les décisions </t>
  </si>
  <si>
    <t>Français </t>
  </si>
  <si>
    <t>Allemand (ou suisse-allemand) </t>
  </si>
  <si>
    <t>Italien </t>
  </si>
  <si>
    <t>Autre </t>
  </si>
  <si>
    <t>Suisse </t>
  </si>
  <si>
    <t>Européenne </t>
  </si>
  <si>
    <t>Extra-européenne </t>
  </si>
  <si>
    <t>Célibataire </t>
  </si>
  <si>
    <t>Marié·e / partenariat enregistré </t>
  </si>
  <si>
    <t>Divorcé·e / partenariat dissous </t>
  </si>
  <si>
    <t>Veuf / veuve </t>
  </si>
  <si>
    <t>Je vis seul·e </t>
  </si>
  <si>
    <t>Je vis seul·e avec enfant(s) à la maison </t>
  </si>
  <si>
    <t>En couple sans enfant à la maison </t>
  </si>
  <si>
    <t>En couple avec enfant(s) à la maison </t>
  </si>
  <si>
    <t>Je vis avec d’autre(s) personne(s) (par ex. parent∙e(s), colocataire(s)) </t>
  </si>
  <si>
    <t>Autre (par ex. en institution) </t>
  </si>
  <si>
    <t>Pas d’activité professionnelle rémunérée au moment du diagnostic du cancer </t>
  </si>
  <si>
    <t>Proche sans activité professionnelle / non concerné∙e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</si>
</sst>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font>
    <font>
      <b/>
      <sz val="20"/>
      <color theme="1"/>
      <name val="Calibri"/>
      <family val="2"/>
    </font>
    <font>
      <sz val="13"/>
      <color theme="1"/>
      <name val="Arial Narrow"/>
      <family val="2"/>
    </font>
    <font>
      <sz val="8"/>
      <name val="Calibri"/>
      <family val="2"/>
    </font>
    <font>
      <i/>
      <sz val="13"/>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361950</xdr:colOff>
      <xdr:row>10</xdr:row>
      <xdr:rowOff>178702</xdr:rowOff>
    </xdr:from>
    <xdr:to>
      <xdr:col>13</xdr:col>
      <xdr:colOff>409926</xdr:colOff>
      <xdr:row>20</xdr:row>
      <xdr:rowOff>102198</xdr:rowOff>
    </xdr:to>
    <xdr:sp macro="" textlink="">
      <xdr:nvSpPr>
        <xdr:cNvPr id="2" name="Textfeld 1">
          <a:extLst>
            <a:ext uri="{FF2B5EF4-FFF2-40B4-BE49-F238E27FC236}">
              <a16:creationId xmlns:a16="http://schemas.microsoft.com/office/drawing/2014/main" id="{13CB1FBA-5892-458E-BBF8-17C90A411D31}"/>
            </a:ext>
          </a:extLst>
        </xdr:cNvPr>
        <xdr:cNvSpPr txBox="1"/>
      </xdr:nvSpPr>
      <xdr:spPr>
        <a:xfrm>
          <a:off x="1581150" y="2083702"/>
          <a:ext cx="6753576" cy="18284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t>linkID</a:t>
          </a:r>
          <a:r>
            <a:rPr lang="de-CH" sz="1100"/>
            <a:t> = ID</a:t>
          </a:r>
          <a:r>
            <a:rPr lang="de-CH" sz="1100" baseline="0"/>
            <a:t> der Frage =&gt; z. B. SCAPE-1</a:t>
          </a:r>
        </a:p>
        <a:p>
          <a:r>
            <a:rPr lang="de-CH" sz="1100" b="1"/>
            <a:t>Prefix</a:t>
          </a:r>
          <a:r>
            <a:rPr lang="de-CH" sz="1100" baseline="0"/>
            <a:t> = Prefix dass in Webapp gerendert wird =&gt; z. B. </a:t>
          </a:r>
          <a:r>
            <a:rPr lang="de-CH" sz="1100" b="1" baseline="0">
              <a:solidFill>
                <a:srgbClr val="FF0000"/>
              </a:solidFill>
            </a:rPr>
            <a:t>1.</a:t>
          </a:r>
          <a:r>
            <a:rPr lang="de-CH" sz="1100" baseline="0"/>
            <a:t> Fragentext </a:t>
          </a:r>
        </a:p>
        <a:p>
          <a:r>
            <a:rPr lang="de-CH" sz="1100" b="1" baseline="0"/>
            <a:t>EnableWhen Block </a:t>
          </a:r>
          <a:r>
            <a:rPr lang="de-CH" sz="1100" baseline="0"/>
            <a:t>= Braucht die Frage den enableWhen Block? =&gt; Brauchen fragen die "überspringen" werden, falls eine vorherige Antwort entsprechend gewählt wurde.</a:t>
          </a:r>
        </a:p>
        <a:p>
          <a:r>
            <a:rPr lang="de-CH" sz="1100" b="1" baseline="0"/>
            <a:t>Multiple-Choice?</a:t>
          </a:r>
          <a:r>
            <a:rPr lang="de-CH" sz="1100" baseline="0"/>
            <a:t> = True/False wenn MC oder nicht. in Excel als =WAHR oder =FALSCH sonst wird es nicht als  Boolean erkannt</a:t>
          </a:r>
        </a:p>
        <a:p>
          <a:r>
            <a:rPr lang="de-CH" sz="1100" b="1" baseline="0"/>
            <a:t>Question_text_de/Question_text_fr </a:t>
          </a:r>
          <a:r>
            <a:rPr lang="de-CH" sz="1100" baseline="0"/>
            <a:t>= Je nach Sheet der Text der Fragen</a:t>
          </a:r>
        </a:p>
        <a:p>
          <a:r>
            <a:rPr lang="de-CH" sz="1100" baseline="0"/>
            <a:t>In der Spalte nach dem Fragentext die Antworten rein</a:t>
          </a:r>
        </a:p>
      </xdr:txBody>
    </xdr:sp>
    <xdr:clientData/>
  </xdr:twoCellAnchor>
  <xdr:twoCellAnchor>
    <xdr:from>
      <xdr:col>13</xdr:col>
      <xdr:colOff>499663</xdr:colOff>
      <xdr:row>10</xdr:row>
      <xdr:rowOff>161925</xdr:rowOff>
    </xdr:from>
    <xdr:to>
      <xdr:col>17</xdr:col>
      <xdr:colOff>260539</xdr:colOff>
      <xdr:row>28</xdr:row>
      <xdr:rowOff>64596</xdr:rowOff>
    </xdr:to>
    <xdr:sp macro="" textlink="">
      <xdr:nvSpPr>
        <xdr:cNvPr id="3" name="Textfeld 2">
          <a:extLst>
            <a:ext uri="{FF2B5EF4-FFF2-40B4-BE49-F238E27FC236}">
              <a16:creationId xmlns:a16="http://schemas.microsoft.com/office/drawing/2014/main" id="{EA9D7882-6376-4170-9439-5FBECADAF498}"/>
            </a:ext>
          </a:extLst>
        </xdr:cNvPr>
        <xdr:cNvSpPr txBox="1"/>
      </xdr:nvSpPr>
      <xdr:spPr>
        <a:xfrm>
          <a:off x="8424463" y="2066925"/>
          <a:ext cx="2199276" cy="33316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aseline="0"/>
            <a:t>Folgende Fragen wurden nicht abgebildet:</a:t>
          </a:r>
        </a:p>
        <a:p>
          <a:endParaRPr lang="de-CH" sz="1100" baseline="0"/>
        </a:p>
        <a:p>
          <a:r>
            <a:rPr lang="de-CH" sz="1100" baseline="0"/>
            <a:t>41</a:t>
          </a:r>
        </a:p>
        <a:p>
          <a:r>
            <a:rPr lang="de-CH" sz="1100" baseline="0"/>
            <a:t>43</a:t>
          </a:r>
        </a:p>
        <a:p>
          <a:r>
            <a:rPr lang="de-CH" sz="1100" baseline="0"/>
            <a:t>44</a:t>
          </a:r>
        </a:p>
        <a:p>
          <a:r>
            <a:rPr lang="de-CH" sz="1100" baseline="0"/>
            <a:t>45</a:t>
          </a:r>
        </a:p>
        <a:p>
          <a:r>
            <a:rPr lang="de-CH" sz="1100" baseline="0"/>
            <a:t>64</a:t>
          </a:r>
        </a:p>
        <a:p>
          <a:r>
            <a:rPr lang="de-CH" sz="1100" baseline="0"/>
            <a:t>65</a:t>
          </a:r>
        </a:p>
        <a:p>
          <a:r>
            <a:rPr lang="de-CH" sz="1100" baseline="0"/>
            <a:t>68</a:t>
          </a:r>
        </a:p>
        <a:p>
          <a:r>
            <a:rPr lang="de-CH" sz="1100" baseline="0"/>
            <a:t>71</a:t>
          </a:r>
        </a:p>
        <a:p>
          <a:r>
            <a:rPr lang="de-CH" sz="1100" baseline="0"/>
            <a:t>72</a:t>
          </a:r>
        </a:p>
        <a:p>
          <a:r>
            <a:rPr lang="de-CH" sz="1100" baseline="0"/>
            <a:t>73</a:t>
          </a:r>
        </a:p>
        <a:p>
          <a:r>
            <a:rPr lang="de-CH" sz="1100" baseline="0"/>
            <a:t>74</a:t>
          </a:r>
        </a:p>
        <a:p>
          <a:r>
            <a:rPr lang="de-CH" sz="1100" baseline="0"/>
            <a:t>77</a:t>
          </a:r>
        </a:p>
        <a:p>
          <a:r>
            <a:rPr lang="de-CH" sz="1100" baseline="0"/>
            <a:t>78</a:t>
          </a:r>
        </a:p>
        <a:p>
          <a:r>
            <a:rPr lang="de-CH" sz="1100" baseline="0"/>
            <a:t>83</a:t>
          </a:r>
        </a:p>
        <a:p>
          <a:r>
            <a:rPr lang="de-CH" sz="1100" baseline="0"/>
            <a:t>84</a:t>
          </a:r>
        </a:p>
        <a:p>
          <a:r>
            <a:rPr lang="de-CH" sz="1100" baseline="0"/>
            <a:t>87</a:t>
          </a:r>
        </a:p>
        <a:p>
          <a:r>
            <a:rPr lang="de-CH" sz="1100" baseline="0"/>
            <a:t>die letzten 3 Freitextfragen</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D8FA8-F46D-42CA-8551-324811725356}">
  <dimension ref="A1:K79"/>
  <sheetViews>
    <sheetView tabSelected="1" zoomScale="137" zoomScaleNormal="115" workbookViewId="0">
      <selection activeCell="F1" sqref="F1"/>
    </sheetView>
  </sheetViews>
  <sheetFormatPr defaultColWidth="8.85546875" defaultRowHeight="15" x14ac:dyDescent="0.25"/>
  <cols>
    <col min="3" max="4" width="16.85546875" customWidth="1"/>
    <col min="5" max="5" width="24.42578125" customWidth="1"/>
    <col min="6" max="12" width="17.140625" customWidth="1"/>
    <col min="13" max="13" width="14.42578125" customWidth="1"/>
    <col min="14" max="14" width="15.42578125" customWidth="1"/>
    <col min="15" max="15" width="8" customWidth="1"/>
    <col min="16" max="16" width="10.28515625" customWidth="1"/>
    <col min="17" max="17" width="16.42578125" customWidth="1"/>
    <col min="18" max="18" width="21" customWidth="1"/>
  </cols>
  <sheetData>
    <row r="1" spans="1:11" x14ac:dyDescent="0.25">
      <c r="A1" t="s">
        <v>0</v>
      </c>
      <c r="B1" t="s">
        <v>1</v>
      </c>
      <c r="C1" t="s">
        <v>2</v>
      </c>
      <c r="D1" t="s">
        <v>3</v>
      </c>
      <c r="E1" t="s">
        <v>4</v>
      </c>
    </row>
    <row r="2" spans="1:11" x14ac:dyDescent="0.25">
      <c r="A2" t="s">
        <v>5</v>
      </c>
      <c r="B2">
        <v>1</v>
      </c>
      <c r="C2" t="b">
        <f>FALSE</f>
        <v>0</v>
      </c>
      <c r="D2" t="b">
        <f>FALSE</f>
        <v>0</v>
      </c>
      <c r="E2" t="s">
        <v>6</v>
      </c>
      <c r="F2" t="s">
        <v>7</v>
      </c>
      <c r="G2" t="s">
        <v>8</v>
      </c>
      <c r="H2" t="s">
        <v>9</v>
      </c>
      <c r="I2" t="s">
        <v>10</v>
      </c>
      <c r="J2" t="s">
        <v>11</v>
      </c>
      <c r="K2" t="s">
        <v>12</v>
      </c>
    </row>
    <row r="3" spans="1:11" x14ac:dyDescent="0.25">
      <c r="A3" t="s">
        <v>23</v>
      </c>
      <c r="B3">
        <v>2</v>
      </c>
      <c r="C3" t="b">
        <f>FALSE</f>
        <v>0</v>
      </c>
      <c r="D3" t="b">
        <v>0</v>
      </c>
      <c r="E3" t="s">
        <v>22</v>
      </c>
      <c r="F3" t="s">
        <v>174</v>
      </c>
      <c r="G3" t="s">
        <v>175</v>
      </c>
      <c r="H3" t="s">
        <v>176</v>
      </c>
      <c r="I3" t="s">
        <v>177</v>
      </c>
      <c r="J3" t="s">
        <v>178</v>
      </c>
    </row>
    <row r="4" spans="1:11" x14ac:dyDescent="0.25">
      <c r="A4" t="s">
        <v>25</v>
      </c>
      <c r="B4">
        <v>1</v>
      </c>
      <c r="C4" t="b">
        <v>1</v>
      </c>
      <c r="D4" t="b">
        <v>0</v>
      </c>
      <c r="E4" t="s">
        <v>24</v>
      </c>
      <c r="F4" t="s">
        <v>207</v>
      </c>
      <c r="G4" t="s">
        <v>295</v>
      </c>
    </row>
    <row r="5" spans="1:11" x14ac:dyDescent="0.25">
      <c r="A5" t="s">
        <v>27</v>
      </c>
      <c r="B5">
        <v>2</v>
      </c>
      <c r="C5" t="b">
        <v>1</v>
      </c>
      <c r="D5" t="b">
        <v>0</v>
      </c>
      <c r="E5" t="s">
        <v>26</v>
      </c>
      <c r="F5" t="s">
        <v>179</v>
      </c>
      <c r="G5" t="s">
        <v>180</v>
      </c>
      <c r="H5" t="s">
        <v>181</v>
      </c>
    </row>
    <row r="6" spans="1:11" x14ac:dyDescent="0.25">
      <c r="A6" t="s">
        <v>29</v>
      </c>
      <c r="B6">
        <v>3</v>
      </c>
      <c r="C6" t="b">
        <v>1</v>
      </c>
      <c r="D6" t="b">
        <v>0</v>
      </c>
      <c r="E6" t="s">
        <v>28</v>
      </c>
      <c r="F6" t="s">
        <v>182</v>
      </c>
      <c r="G6" t="s">
        <v>183</v>
      </c>
      <c r="H6" t="s">
        <v>184</v>
      </c>
    </row>
    <row r="7" spans="1:11" x14ac:dyDescent="0.25">
      <c r="A7" t="s">
        <v>31</v>
      </c>
      <c r="B7">
        <v>4</v>
      </c>
      <c r="C7" t="b">
        <v>1</v>
      </c>
      <c r="D7" t="b">
        <v>0</v>
      </c>
      <c r="E7" t="s">
        <v>30</v>
      </c>
      <c r="F7" t="s">
        <v>179</v>
      </c>
      <c r="G7" t="s">
        <v>180</v>
      </c>
      <c r="H7" t="s">
        <v>185</v>
      </c>
      <c r="I7" t="s">
        <v>186</v>
      </c>
      <c r="J7" t="s">
        <v>187</v>
      </c>
    </row>
    <row r="8" spans="1:11" x14ac:dyDescent="0.25">
      <c r="A8" t="s">
        <v>33</v>
      </c>
      <c r="B8">
        <v>1</v>
      </c>
      <c r="C8" t="b">
        <v>1</v>
      </c>
      <c r="D8" t="b">
        <v>0</v>
      </c>
      <c r="E8" t="s">
        <v>32</v>
      </c>
      <c r="F8" t="s">
        <v>188</v>
      </c>
      <c r="G8" t="s">
        <v>189</v>
      </c>
      <c r="H8" t="s">
        <v>190</v>
      </c>
      <c r="I8" t="s">
        <v>178</v>
      </c>
    </row>
    <row r="9" spans="1:11" ht="17.25" x14ac:dyDescent="0.3">
      <c r="A9" t="s">
        <v>35</v>
      </c>
      <c r="B9">
        <v>2</v>
      </c>
      <c r="C9" t="b">
        <v>1</v>
      </c>
      <c r="D9" t="b">
        <v>1</v>
      </c>
      <c r="E9" t="s">
        <v>34</v>
      </c>
      <c r="F9" t="s">
        <v>191</v>
      </c>
      <c r="G9" t="s">
        <v>192</v>
      </c>
      <c r="H9" t="s">
        <v>193</v>
      </c>
      <c r="I9" t="s">
        <v>194</v>
      </c>
      <c r="J9" t="s">
        <v>178</v>
      </c>
    </row>
    <row r="10" spans="1:11" x14ac:dyDescent="0.25">
      <c r="A10" t="s">
        <v>37</v>
      </c>
      <c r="B10">
        <v>3</v>
      </c>
      <c r="C10" t="b">
        <v>1</v>
      </c>
      <c r="D10" t="b">
        <v>0</v>
      </c>
      <c r="E10" t="s">
        <v>36</v>
      </c>
      <c r="F10" t="s">
        <v>195</v>
      </c>
      <c r="G10" t="s">
        <v>181</v>
      </c>
      <c r="H10" t="s">
        <v>196</v>
      </c>
      <c r="I10" t="s">
        <v>178</v>
      </c>
    </row>
    <row r="11" spans="1:11" x14ac:dyDescent="0.25">
      <c r="A11" t="s">
        <v>39</v>
      </c>
      <c r="B11">
        <v>4</v>
      </c>
      <c r="C11" t="b">
        <v>1</v>
      </c>
      <c r="D11" t="b">
        <v>0</v>
      </c>
      <c r="E11" t="s">
        <v>38</v>
      </c>
      <c r="F11" t="s">
        <v>197</v>
      </c>
      <c r="G11" t="s">
        <v>198</v>
      </c>
      <c r="H11" t="s">
        <v>199</v>
      </c>
      <c r="I11" t="s">
        <v>178</v>
      </c>
    </row>
    <row r="12" spans="1:11" x14ac:dyDescent="0.25">
      <c r="A12" t="s">
        <v>41</v>
      </c>
      <c r="B12">
        <v>5</v>
      </c>
      <c r="C12" t="b">
        <v>1</v>
      </c>
      <c r="D12" t="b">
        <v>0</v>
      </c>
      <c r="E12" t="s">
        <v>40</v>
      </c>
      <c r="F12" t="s">
        <v>200</v>
      </c>
      <c r="G12" t="s">
        <v>201</v>
      </c>
      <c r="H12" t="s">
        <v>202</v>
      </c>
      <c r="I12" t="s">
        <v>178</v>
      </c>
    </row>
    <row r="13" spans="1:11" x14ac:dyDescent="0.25">
      <c r="A13" t="s">
        <v>43</v>
      </c>
      <c r="B13">
        <v>6</v>
      </c>
      <c r="C13" t="b">
        <v>1</v>
      </c>
      <c r="D13" t="b">
        <v>0</v>
      </c>
      <c r="E13" t="s">
        <v>42</v>
      </c>
      <c r="F13" t="s">
        <v>203</v>
      </c>
      <c r="G13" t="s">
        <v>204</v>
      </c>
      <c r="H13" t="s">
        <v>205</v>
      </c>
      <c r="I13" t="s">
        <v>206</v>
      </c>
      <c r="J13" t="s">
        <v>178</v>
      </c>
    </row>
    <row r="14" spans="1:11" x14ac:dyDescent="0.25">
      <c r="A14" t="s">
        <v>45</v>
      </c>
      <c r="B14">
        <v>7</v>
      </c>
      <c r="C14" t="b">
        <v>0</v>
      </c>
      <c r="D14" t="b">
        <v>0</v>
      </c>
      <c r="E14" t="s">
        <v>44</v>
      </c>
      <c r="F14" t="s">
        <v>207</v>
      </c>
      <c r="G14" t="s">
        <v>208</v>
      </c>
      <c r="H14" t="s">
        <v>209</v>
      </c>
      <c r="I14" t="s">
        <v>178</v>
      </c>
    </row>
    <row r="15" spans="1:11" x14ac:dyDescent="0.25">
      <c r="A15" t="s">
        <v>47</v>
      </c>
      <c r="B15">
        <v>8</v>
      </c>
      <c r="C15" t="b">
        <v>1</v>
      </c>
      <c r="D15" t="b">
        <v>0</v>
      </c>
      <c r="E15" t="s">
        <v>316</v>
      </c>
      <c r="F15" t="s">
        <v>210</v>
      </c>
      <c r="G15" t="s">
        <v>211</v>
      </c>
      <c r="H15" t="s">
        <v>212</v>
      </c>
      <c r="I15" t="s">
        <v>213</v>
      </c>
      <c r="J15" t="s">
        <v>214</v>
      </c>
    </row>
    <row r="16" spans="1:11" x14ac:dyDescent="0.25">
      <c r="A16" t="s">
        <v>46</v>
      </c>
      <c r="B16">
        <v>1</v>
      </c>
      <c r="C16" t="b">
        <v>0</v>
      </c>
      <c r="D16" t="b">
        <v>0</v>
      </c>
      <c r="E16" t="s">
        <v>48</v>
      </c>
      <c r="F16" t="s">
        <v>179</v>
      </c>
      <c r="G16" t="s">
        <v>180</v>
      </c>
      <c r="H16" t="s">
        <v>181</v>
      </c>
      <c r="I16" t="s">
        <v>215</v>
      </c>
      <c r="J16" t="s">
        <v>178</v>
      </c>
    </row>
    <row r="17" spans="1:11" x14ac:dyDescent="0.25">
      <c r="A17" t="s">
        <v>50</v>
      </c>
      <c r="B17">
        <v>2</v>
      </c>
      <c r="C17" t="b">
        <v>0</v>
      </c>
      <c r="D17" t="b">
        <v>0</v>
      </c>
      <c r="E17" t="s">
        <v>49</v>
      </c>
      <c r="F17" t="s">
        <v>179</v>
      </c>
      <c r="G17" t="s">
        <v>180</v>
      </c>
      <c r="H17" t="s">
        <v>185</v>
      </c>
      <c r="I17" t="s">
        <v>186</v>
      </c>
      <c r="J17" t="s">
        <v>187</v>
      </c>
      <c r="K17" t="s">
        <v>178</v>
      </c>
    </row>
    <row r="18" spans="1:11" x14ac:dyDescent="0.25">
      <c r="A18" t="s">
        <v>52</v>
      </c>
      <c r="B18">
        <v>3</v>
      </c>
      <c r="C18" t="b">
        <v>0</v>
      </c>
      <c r="D18" t="b">
        <v>0</v>
      </c>
      <c r="E18" t="s">
        <v>51</v>
      </c>
      <c r="F18" t="s">
        <v>179</v>
      </c>
      <c r="G18" t="s">
        <v>180</v>
      </c>
      <c r="H18" t="s">
        <v>216</v>
      </c>
      <c r="I18" t="s">
        <v>217</v>
      </c>
      <c r="J18" t="s">
        <v>178</v>
      </c>
    </row>
    <row r="19" spans="1:11" x14ac:dyDescent="0.25">
      <c r="A19" t="s">
        <v>54</v>
      </c>
      <c r="B19">
        <v>4</v>
      </c>
      <c r="C19" t="b">
        <v>0</v>
      </c>
      <c r="D19" t="b">
        <v>0</v>
      </c>
      <c r="E19" t="s">
        <v>53</v>
      </c>
      <c r="F19" t="s">
        <v>179</v>
      </c>
      <c r="G19" t="s">
        <v>180</v>
      </c>
      <c r="H19" t="s">
        <v>218</v>
      </c>
      <c r="I19" t="s">
        <v>178</v>
      </c>
    </row>
    <row r="20" spans="1:11" x14ac:dyDescent="0.25">
      <c r="A20" t="s">
        <v>56</v>
      </c>
      <c r="B20">
        <v>5</v>
      </c>
      <c r="C20" t="b">
        <v>0</v>
      </c>
      <c r="D20" t="b">
        <v>0</v>
      </c>
      <c r="E20" t="s">
        <v>55</v>
      </c>
      <c r="F20" t="s">
        <v>179</v>
      </c>
      <c r="G20" t="s">
        <v>180</v>
      </c>
      <c r="H20" t="s">
        <v>219</v>
      </c>
      <c r="I20" t="s">
        <v>220</v>
      </c>
      <c r="J20" t="s">
        <v>178</v>
      </c>
    </row>
    <row r="21" spans="1:11" x14ac:dyDescent="0.25">
      <c r="A21" t="s">
        <v>58</v>
      </c>
      <c r="B21">
        <v>6</v>
      </c>
      <c r="C21" t="b">
        <v>0</v>
      </c>
      <c r="D21" t="b">
        <v>0</v>
      </c>
      <c r="E21" t="s">
        <v>57</v>
      </c>
      <c r="F21" t="s">
        <v>179</v>
      </c>
      <c r="G21" t="s">
        <v>180</v>
      </c>
      <c r="H21" t="s">
        <v>221</v>
      </c>
      <c r="I21" t="s">
        <v>209</v>
      </c>
      <c r="J21" t="s">
        <v>178</v>
      </c>
    </row>
    <row r="22" spans="1:11" x14ac:dyDescent="0.25">
      <c r="A22" t="s">
        <v>60</v>
      </c>
      <c r="B22">
        <v>7</v>
      </c>
      <c r="C22" t="b">
        <v>0</v>
      </c>
      <c r="D22" t="b">
        <v>0</v>
      </c>
      <c r="E22" t="s">
        <v>59</v>
      </c>
      <c r="F22" t="s">
        <v>195</v>
      </c>
      <c r="G22" t="s">
        <v>222</v>
      </c>
      <c r="H22" t="s">
        <v>209</v>
      </c>
      <c r="I22" t="s">
        <v>178</v>
      </c>
    </row>
    <row r="23" spans="1:11" x14ac:dyDescent="0.25">
      <c r="A23" t="s">
        <v>62</v>
      </c>
      <c r="B23">
        <v>1</v>
      </c>
      <c r="C23" t="b">
        <v>0</v>
      </c>
      <c r="D23" t="b">
        <v>0</v>
      </c>
      <c r="E23" t="s">
        <v>61</v>
      </c>
      <c r="F23" t="s">
        <v>244</v>
      </c>
      <c r="G23" t="s">
        <v>295</v>
      </c>
    </row>
    <row r="24" spans="1:11" x14ac:dyDescent="0.25">
      <c r="A24" t="s">
        <v>64</v>
      </c>
      <c r="B24">
        <v>2</v>
      </c>
      <c r="C24" t="b">
        <v>1</v>
      </c>
      <c r="D24" t="b">
        <v>0</v>
      </c>
      <c r="E24" t="s">
        <v>63</v>
      </c>
      <c r="F24" t="s">
        <v>223</v>
      </c>
      <c r="G24" t="s">
        <v>224</v>
      </c>
      <c r="H24" t="s">
        <v>181</v>
      </c>
    </row>
    <row r="25" spans="1:11" x14ac:dyDescent="0.25">
      <c r="A25" t="s">
        <v>66</v>
      </c>
      <c r="B25">
        <v>3</v>
      </c>
      <c r="C25" t="b">
        <v>1</v>
      </c>
      <c r="D25" t="b">
        <v>0</v>
      </c>
      <c r="E25" t="s">
        <v>65</v>
      </c>
      <c r="F25" t="s">
        <v>225</v>
      </c>
      <c r="G25" t="s">
        <v>226</v>
      </c>
      <c r="H25" t="s">
        <v>227</v>
      </c>
    </row>
    <row r="26" spans="1:11" x14ac:dyDescent="0.25">
      <c r="A26" t="s">
        <v>68</v>
      </c>
      <c r="B26">
        <v>4</v>
      </c>
      <c r="C26" t="b">
        <v>1</v>
      </c>
      <c r="D26" t="b">
        <v>0</v>
      </c>
      <c r="E26" t="s">
        <v>67</v>
      </c>
      <c r="F26" t="s">
        <v>179</v>
      </c>
      <c r="G26" t="s">
        <v>180</v>
      </c>
      <c r="H26" t="s">
        <v>181</v>
      </c>
      <c r="I26" t="s">
        <v>228</v>
      </c>
    </row>
    <row r="27" spans="1:11" x14ac:dyDescent="0.25">
      <c r="A27" t="s">
        <v>70</v>
      </c>
      <c r="B27">
        <v>5</v>
      </c>
      <c r="C27" t="b">
        <v>1</v>
      </c>
      <c r="D27" t="b">
        <v>0</v>
      </c>
      <c r="E27" t="s">
        <v>69</v>
      </c>
      <c r="F27" t="s">
        <v>225</v>
      </c>
      <c r="G27" t="s">
        <v>229</v>
      </c>
      <c r="H27" t="s">
        <v>227</v>
      </c>
    </row>
    <row r="28" spans="1:11" x14ac:dyDescent="0.25">
      <c r="A28" t="s">
        <v>72</v>
      </c>
      <c r="B28">
        <v>6</v>
      </c>
      <c r="C28" t="b">
        <v>1</v>
      </c>
      <c r="D28" t="b">
        <v>0</v>
      </c>
      <c r="E28" t="s">
        <v>71</v>
      </c>
      <c r="F28" t="s">
        <v>230</v>
      </c>
      <c r="G28" t="s">
        <v>224</v>
      </c>
      <c r="H28" t="s">
        <v>181</v>
      </c>
    </row>
    <row r="29" spans="1:11" x14ac:dyDescent="0.25">
      <c r="A29" t="s">
        <v>74</v>
      </c>
      <c r="B29">
        <v>7</v>
      </c>
      <c r="C29" t="b">
        <v>1</v>
      </c>
      <c r="D29" t="b">
        <v>0</v>
      </c>
      <c r="E29" t="s">
        <v>73</v>
      </c>
      <c r="F29" t="s">
        <v>230</v>
      </c>
      <c r="G29" t="s">
        <v>224</v>
      </c>
      <c r="H29" t="s">
        <v>181</v>
      </c>
      <c r="I29" t="s">
        <v>231</v>
      </c>
    </row>
    <row r="30" spans="1:11" x14ac:dyDescent="0.25">
      <c r="A30" t="s">
        <v>76</v>
      </c>
      <c r="B30">
        <v>8</v>
      </c>
      <c r="C30" t="b">
        <v>1</v>
      </c>
      <c r="D30" t="b">
        <v>0</v>
      </c>
      <c r="E30" t="s">
        <v>75</v>
      </c>
      <c r="F30" t="s">
        <v>230</v>
      </c>
      <c r="G30" t="s">
        <v>224</v>
      </c>
      <c r="H30" t="s">
        <v>181</v>
      </c>
      <c r="I30" t="s">
        <v>232</v>
      </c>
    </row>
    <row r="31" spans="1:11" x14ac:dyDescent="0.25">
      <c r="A31" t="s">
        <v>78</v>
      </c>
      <c r="B31">
        <v>9</v>
      </c>
      <c r="C31" t="b">
        <v>1</v>
      </c>
      <c r="D31" t="b">
        <v>0</v>
      </c>
      <c r="E31" t="s">
        <v>77</v>
      </c>
      <c r="F31" t="s">
        <v>179</v>
      </c>
      <c r="G31" t="s">
        <v>180</v>
      </c>
      <c r="H31" t="s">
        <v>181</v>
      </c>
      <c r="I31" t="s">
        <v>233</v>
      </c>
    </row>
    <row r="32" spans="1:11" x14ac:dyDescent="0.25">
      <c r="A32" t="s">
        <v>80</v>
      </c>
      <c r="B32">
        <v>10</v>
      </c>
      <c r="C32" t="b">
        <v>1</v>
      </c>
      <c r="D32" t="b">
        <v>0</v>
      </c>
      <c r="E32" t="s">
        <v>79</v>
      </c>
      <c r="F32" t="s">
        <v>230</v>
      </c>
      <c r="G32" t="s">
        <v>224</v>
      </c>
      <c r="H32" t="s">
        <v>181</v>
      </c>
    </row>
    <row r="33" spans="1:10" x14ac:dyDescent="0.25">
      <c r="A33" t="s">
        <v>82</v>
      </c>
      <c r="B33">
        <v>11</v>
      </c>
      <c r="C33" t="b">
        <v>1</v>
      </c>
      <c r="D33" t="b">
        <v>0</v>
      </c>
      <c r="E33" t="s">
        <v>81</v>
      </c>
      <c r="F33" t="s">
        <v>203</v>
      </c>
      <c r="G33" t="s">
        <v>204</v>
      </c>
      <c r="H33" t="s">
        <v>205</v>
      </c>
      <c r="I33" t="s">
        <v>206</v>
      </c>
      <c r="J33" t="s">
        <v>178</v>
      </c>
    </row>
    <row r="34" spans="1:10" x14ac:dyDescent="0.25">
      <c r="A34" t="s">
        <v>84</v>
      </c>
      <c r="B34">
        <v>12</v>
      </c>
      <c r="C34" t="b">
        <v>1</v>
      </c>
      <c r="D34" t="b">
        <v>0</v>
      </c>
      <c r="E34" t="s">
        <v>83</v>
      </c>
      <c r="F34" t="s">
        <v>179</v>
      </c>
      <c r="G34" t="s">
        <v>180</v>
      </c>
      <c r="H34" t="s">
        <v>181</v>
      </c>
      <c r="I34" t="s">
        <v>178</v>
      </c>
    </row>
    <row r="35" spans="1:10" x14ac:dyDescent="0.25">
      <c r="A35" t="s">
        <v>86</v>
      </c>
      <c r="B35">
        <v>13</v>
      </c>
      <c r="C35" t="b">
        <v>1</v>
      </c>
      <c r="D35" t="b">
        <v>0</v>
      </c>
      <c r="E35" t="s">
        <v>85</v>
      </c>
      <c r="F35" t="s">
        <v>195</v>
      </c>
      <c r="G35" t="s">
        <v>234</v>
      </c>
      <c r="H35" t="s">
        <v>209</v>
      </c>
      <c r="I35" t="s">
        <v>178</v>
      </c>
    </row>
    <row r="36" spans="1:10" x14ac:dyDescent="0.25">
      <c r="A36" t="s">
        <v>88</v>
      </c>
      <c r="B36">
        <v>14</v>
      </c>
      <c r="C36" t="b">
        <v>1</v>
      </c>
      <c r="D36" t="b">
        <v>0</v>
      </c>
      <c r="E36" t="s">
        <v>87</v>
      </c>
      <c r="F36" t="s">
        <v>179</v>
      </c>
      <c r="G36" t="s">
        <v>180</v>
      </c>
      <c r="H36" t="s">
        <v>181</v>
      </c>
    </row>
    <row r="37" spans="1:10" x14ac:dyDescent="0.25">
      <c r="A37" t="s">
        <v>90</v>
      </c>
      <c r="B37">
        <v>1</v>
      </c>
      <c r="C37" t="b">
        <v>1</v>
      </c>
      <c r="D37" t="b">
        <v>0</v>
      </c>
      <c r="E37" t="s">
        <v>89</v>
      </c>
      <c r="F37" t="s">
        <v>244</v>
      </c>
      <c r="G37" t="s">
        <v>296</v>
      </c>
    </row>
    <row r="38" spans="1:10" x14ac:dyDescent="0.25">
      <c r="A38" t="s">
        <v>92</v>
      </c>
      <c r="B38">
        <v>2</v>
      </c>
      <c r="C38" t="b">
        <v>1</v>
      </c>
      <c r="D38" t="b">
        <v>0</v>
      </c>
      <c r="E38" t="s">
        <v>91</v>
      </c>
      <c r="F38" t="s">
        <v>230</v>
      </c>
      <c r="G38" t="s">
        <v>224</v>
      </c>
      <c r="H38" t="s">
        <v>181</v>
      </c>
      <c r="I38" t="s">
        <v>232</v>
      </c>
    </row>
    <row r="39" spans="1:10" x14ac:dyDescent="0.25">
      <c r="A39" t="s">
        <v>94</v>
      </c>
      <c r="B39">
        <v>3</v>
      </c>
      <c r="C39" t="b">
        <v>1</v>
      </c>
      <c r="D39" t="b">
        <v>0</v>
      </c>
      <c r="E39" t="s">
        <v>93</v>
      </c>
      <c r="F39" t="s">
        <v>235</v>
      </c>
      <c r="G39" t="s">
        <v>236</v>
      </c>
      <c r="H39" t="s">
        <v>237</v>
      </c>
    </row>
    <row r="40" spans="1:10" x14ac:dyDescent="0.25">
      <c r="A40" t="s">
        <v>96</v>
      </c>
      <c r="B40">
        <v>4</v>
      </c>
      <c r="C40" t="b">
        <v>1</v>
      </c>
      <c r="D40" t="b">
        <v>0</v>
      </c>
      <c r="E40" t="s">
        <v>95</v>
      </c>
      <c r="F40" t="s">
        <v>230</v>
      </c>
      <c r="G40" t="s">
        <v>224</v>
      </c>
      <c r="H40" t="s">
        <v>181</v>
      </c>
      <c r="I40" t="s">
        <v>238</v>
      </c>
    </row>
    <row r="41" spans="1:10" ht="17.25" x14ac:dyDescent="0.3">
      <c r="A41" t="s">
        <v>98</v>
      </c>
      <c r="B41">
        <v>1</v>
      </c>
      <c r="C41" t="b">
        <v>1</v>
      </c>
      <c r="D41" t="b">
        <v>0</v>
      </c>
      <c r="E41" t="s">
        <v>97</v>
      </c>
      <c r="F41" t="s">
        <v>244</v>
      </c>
      <c r="G41" t="s">
        <v>221</v>
      </c>
      <c r="H41" t="s">
        <v>239</v>
      </c>
      <c r="I41" t="s">
        <v>178</v>
      </c>
      <c r="J41" s="2"/>
    </row>
    <row r="42" spans="1:10" x14ac:dyDescent="0.25">
      <c r="A42" t="s">
        <v>100</v>
      </c>
      <c r="B42">
        <v>2</v>
      </c>
      <c r="C42" t="b">
        <v>1</v>
      </c>
      <c r="D42" t="b">
        <v>0</v>
      </c>
      <c r="E42" t="s">
        <v>99</v>
      </c>
      <c r="F42" t="s">
        <v>240</v>
      </c>
      <c r="G42" t="s">
        <v>241</v>
      </c>
      <c r="H42" t="s">
        <v>242</v>
      </c>
      <c r="I42" t="s">
        <v>243</v>
      </c>
    </row>
    <row r="43" spans="1:10" x14ac:dyDescent="0.25">
      <c r="A43" t="s">
        <v>102</v>
      </c>
      <c r="B43">
        <v>3</v>
      </c>
      <c r="C43" t="b">
        <v>1</v>
      </c>
      <c r="D43" t="b">
        <v>0</v>
      </c>
      <c r="E43" t="s">
        <v>101</v>
      </c>
      <c r="F43" t="s">
        <v>230</v>
      </c>
      <c r="G43" t="s">
        <v>224</v>
      </c>
      <c r="H43" t="s">
        <v>181</v>
      </c>
      <c r="I43" t="s">
        <v>238</v>
      </c>
    </row>
    <row r="44" spans="1:10" x14ac:dyDescent="0.25">
      <c r="A44" t="s">
        <v>103</v>
      </c>
      <c r="B44">
        <v>1</v>
      </c>
      <c r="C44" t="b">
        <v>0</v>
      </c>
      <c r="D44" t="b">
        <v>0</v>
      </c>
      <c r="E44" t="s">
        <v>104</v>
      </c>
      <c r="F44" t="s">
        <v>179</v>
      </c>
      <c r="G44" t="s">
        <v>180</v>
      </c>
      <c r="H44" t="s">
        <v>181</v>
      </c>
      <c r="I44" t="s">
        <v>209</v>
      </c>
    </row>
    <row r="45" spans="1:10" x14ac:dyDescent="0.25">
      <c r="A45" t="s">
        <v>106</v>
      </c>
      <c r="B45">
        <v>2</v>
      </c>
      <c r="C45" t="b">
        <v>0</v>
      </c>
      <c r="D45" t="b">
        <v>0</v>
      </c>
      <c r="E45" t="s">
        <v>105</v>
      </c>
      <c r="F45" t="s">
        <v>179</v>
      </c>
      <c r="G45" t="s">
        <v>180</v>
      </c>
      <c r="H45" t="s">
        <v>181</v>
      </c>
      <c r="I45" t="s">
        <v>209</v>
      </c>
      <c r="J45" t="s">
        <v>220</v>
      </c>
    </row>
    <row r="46" spans="1:10" x14ac:dyDescent="0.25">
      <c r="A46" t="s">
        <v>108</v>
      </c>
      <c r="B46">
        <v>3</v>
      </c>
      <c r="C46" t="b">
        <v>0</v>
      </c>
      <c r="D46" t="b">
        <v>0</v>
      </c>
      <c r="E46" t="s">
        <v>107</v>
      </c>
      <c r="F46" t="s">
        <v>179</v>
      </c>
      <c r="G46" t="s">
        <v>180</v>
      </c>
      <c r="H46" t="s">
        <v>181</v>
      </c>
      <c r="I46" t="s">
        <v>209</v>
      </c>
    </row>
    <row r="47" spans="1:10" x14ac:dyDescent="0.25">
      <c r="A47" t="s">
        <v>110</v>
      </c>
      <c r="B47">
        <v>4</v>
      </c>
      <c r="C47" t="b">
        <v>0</v>
      </c>
      <c r="D47" t="b">
        <v>0</v>
      </c>
      <c r="E47" t="s">
        <v>109</v>
      </c>
      <c r="F47" t="s">
        <v>179</v>
      </c>
      <c r="G47" t="s">
        <v>180</v>
      </c>
      <c r="H47" t="s">
        <v>181</v>
      </c>
      <c r="I47" t="s">
        <v>209</v>
      </c>
    </row>
    <row r="48" spans="1:10" x14ac:dyDescent="0.25">
      <c r="A48" t="s">
        <v>112</v>
      </c>
      <c r="B48">
        <v>1</v>
      </c>
      <c r="C48" t="b">
        <v>0</v>
      </c>
      <c r="D48" t="b">
        <v>0</v>
      </c>
      <c r="E48" t="s">
        <v>111</v>
      </c>
      <c r="F48" t="s">
        <v>179</v>
      </c>
      <c r="G48" t="s">
        <v>180</v>
      </c>
      <c r="H48" t="s">
        <v>181</v>
      </c>
      <c r="I48" t="s">
        <v>209</v>
      </c>
    </row>
    <row r="49" spans="1:10" x14ac:dyDescent="0.25">
      <c r="A49" t="s">
        <v>114</v>
      </c>
      <c r="B49">
        <v>2</v>
      </c>
      <c r="C49" t="b">
        <v>0</v>
      </c>
      <c r="D49" t="b">
        <v>0</v>
      </c>
      <c r="E49" t="s">
        <v>113</v>
      </c>
      <c r="F49" t="s">
        <v>179</v>
      </c>
      <c r="G49" t="s">
        <v>180</v>
      </c>
      <c r="H49" t="s">
        <v>181</v>
      </c>
      <c r="I49" t="s">
        <v>178</v>
      </c>
    </row>
    <row r="50" spans="1:10" x14ac:dyDescent="0.25">
      <c r="A50" t="s">
        <v>116</v>
      </c>
      <c r="B50">
        <v>3</v>
      </c>
      <c r="C50" t="b">
        <v>0</v>
      </c>
      <c r="D50" t="b">
        <v>0</v>
      </c>
      <c r="E50" t="s">
        <v>115</v>
      </c>
      <c r="F50" t="s">
        <v>244</v>
      </c>
      <c r="G50" t="s">
        <v>245</v>
      </c>
      <c r="H50" t="s">
        <v>246</v>
      </c>
    </row>
    <row r="51" spans="1:10" x14ac:dyDescent="0.25">
      <c r="A51" t="s">
        <v>118</v>
      </c>
      <c r="B51">
        <v>4</v>
      </c>
      <c r="C51" t="b">
        <v>1</v>
      </c>
      <c r="D51" t="b">
        <v>0</v>
      </c>
      <c r="E51" t="s">
        <v>119</v>
      </c>
      <c r="F51" t="s">
        <v>247</v>
      </c>
      <c r="G51" t="s">
        <v>248</v>
      </c>
      <c r="H51" t="s">
        <v>249</v>
      </c>
      <c r="I51" t="s">
        <v>250</v>
      </c>
      <c r="J51" t="s">
        <v>214</v>
      </c>
    </row>
    <row r="52" spans="1:10" x14ac:dyDescent="0.25">
      <c r="A52" t="s">
        <v>117</v>
      </c>
      <c r="B52">
        <v>5</v>
      </c>
      <c r="C52" t="b">
        <v>0</v>
      </c>
      <c r="D52" t="b">
        <v>0</v>
      </c>
      <c r="E52" t="s">
        <v>120</v>
      </c>
      <c r="F52" t="s">
        <v>195</v>
      </c>
      <c r="G52" t="s">
        <v>181</v>
      </c>
      <c r="H52" t="s">
        <v>209</v>
      </c>
    </row>
    <row r="53" spans="1:10" x14ac:dyDescent="0.25">
      <c r="A53" t="s">
        <v>122</v>
      </c>
      <c r="B53">
        <v>1</v>
      </c>
      <c r="C53" t="b">
        <v>0</v>
      </c>
      <c r="D53" t="b">
        <v>0</v>
      </c>
      <c r="E53" t="s">
        <v>121</v>
      </c>
      <c r="F53" t="s">
        <v>179</v>
      </c>
      <c r="G53" t="s">
        <v>180</v>
      </c>
      <c r="H53" t="s">
        <v>251</v>
      </c>
      <c r="I53" t="s">
        <v>252</v>
      </c>
      <c r="J53" t="s">
        <v>253</v>
      </c>
    </row>
    <row r="54" spans="1:10" x14ac:dyDescent="0.25">
      <c r="A54" t="s">
        <v>124</v>
      </c>
      <c r="B54">
        <v>2</v>
      </c>
      <c r="C54" t="b">
        <v>0</v>
      </c>
      <c r="D54" t="b">
        <v>0</v>
      </c>
      <c r="E54" t="s">
        <v>123</v>
      </c>
      <c r="F54" t="s">
        <v>195</v>
      </c>
      <c r="G54" t="s">
        <v>181</v>
      </c>
      <c r="H54" t="s">
        <v>254</v>
      </c>
      <c r="I54" t="s">
        <v>253</v>
      </c>
    </row>
    <row r="55" spans="1:10" x14ac:dyDescent="0.25">
      <c r="A55" t="s">
        <v>126</v>
      </c>
      <c r="B55">
        <v>1</v>
      </c>
      <c r="C55" t="b">
        <v>0</v>
      </c>
      <c r="D55" t="b">
        <v>0</v>
      </c>
      <c r="E55" t="s">
        <v>125</v>
      </c>
      <c r="F55" t="s">
        <v>195</v>
      </c>
      <c r="G55" t="s">
        <v>255</v>
      </c>
      <c r="H55" t="s">
        <v>209</v>
      </c>
      <c r="I55" t="s">
        <v>178</v>
      </c>
    </row>
    <row r="56" spans="1:10" x14ac:dyDescent="0.25">
      <c r="A56" t="s">
        <v>128</v>
      </c>
      <c r="B56">
        <v>2</v>
      </c>
      <c r="C56" t="b">
        <v>0</v>
      </c>
      <c r="D56" t="b">
        <v>0</v>
      </c>
      <c r="E56" t="s">
        <v>127</v>
      </c>
      <c r="F56" t="s">
        <v>195</v>
      </c>
      <c r="G56" t="s">
        <v>255</v>
      </c>
      <c r="H56" t="s">
        <v>209</v>
      </c>
      <c r="I56" t="s">
        <v>178</v>
      </c>
    </row>
    <row r="57" spans="1:10" x14ac:dyDescent="0.25">
      <c r="A57" t="s">
        <v>130</v>
      </c>
      <c r="B57">
        <v>3</v>
      </c>
      <c r="C57" t="b">
        <v>0</v>
      </c>
      <c r="D57" t="b">
        <v>0</v>
      </c>
      <c r="E57" t="s">
        <v>129</v>
      </c>
      <c r="F57" t="s">
        <v>195</v>
      </c>
      <c r="G57" t="s">
        <v>255</v>
      </c>
      <c r="H57" t="s">
        <v>209</v>
      </c>
      <c r="I57" t="s">
        <v>178</v>
      </c>
    </row>
    <row r="58" spans="1:10" x14ac:dyDescent="0.25">
      <c r="A58" t="s">
        <v>132</v>
      </c>
      <c r="B58">
        <v>1</v>
      </c>
      <c r="C58" t="b">
        <v>0</v>
      </c>
      <c r="D58" t="b">
        <v>0</v>
      </c>
      <c r="E58" t="s">
        <v>131</v>
      </c>
      <c r="F58" t="s">
        <v>230</v>
      </c>
      <c r="G58" t="s">
        <v>224</v>
      </c>
      <c r="H58" t="s">
        <v>181</v>
      </c>
      <c r="I58" t="s">
        <v>178</v>
      </c>
    </row>
    <row r="59" spans="1:10" ht="17.25" x14ac:dyDescent="0.3">
      <c r="A59" t="s">
        <v>134</v>
      </c>
      <c r="B59">
        <v>2</v>
      </c>
      <c r="C59" t="b">
        <v>0</v>
      </c>
      <c r="D59" t="b">
        <v>0</v>
      </c>
      <c r="E59" t="s">
        <v>133</v>
      </c>
      <c r="F59" t="s">
        <v>195</v>
      </c>
      <c r="G59" t="s">
        <v>181</v>
      </c>
      <c r="H59" t="s">
        <v>256</v>
      </c>
      <c r="I59" t="s">
        <v>178</v>
      </c>
    </row>
    <row r="60" spans="1:10" x14ac:dyDescent="0.25">
      <c r="A60" t="s">
        <v>136</v>
      </c>
      <c r="B60">
        <v>3</v>
      </c>
      <c r="C60" t="b">
        <v>0</v>
      </c>
      <c r="D60" t="b">
        <v>0</v>
      </c>
      <c r="E60" t="s">
        <v>135</v>
      </c>
      <c r="F60" t="s">
        <v>223</v>
      </c>
      <c r="G60" t="s">
        <v>224</v>
      </c>
      <c r="H60" t="s">
        <v>181</v>
      </c>
      <c r="I60" t="s">
        <v>178</v>
      </c>
    </row>
    <row r="61" spans="1:10" x14ac:dyDescent="0.25">
      <c r="A61" t="s">
        <v>138</v>
      </c>
      <c r="B61">
        <v>4</v>
      </c>
      <c r="C61" t="b">
        <v>0</v>
      </c>
      <c r="D61" t="b">
        <v>0</v>
      </c>
      <c r="E61" t="s">
        <v>137</v>
      </c>
      <c r="F61" t="s">
        <v>223</v>
      </c>
      <c r="G61" t="s">
        <v>224</v>
      </c>
      <c r="H61" t="s">
        <v>181</v>
      </c>
      <c r="I61" t="s">
        <v>178</v>
      </c>
    </row>
    <row r="62" spans="1:10" x14ac:dyDescent="0.25">
      <c r="A62" t="s">
        <v>140</v>
      </c>
      <c r="B62">
        <v>5</v>
      </c>
      <c r="C62" t="b">
        <v>0</v>
      </c>
      <c r="D62" t="b">
        <v>0</v>
      </c>
      <c r="E62" t="s">
        <v>139</v>
      </c>
      <c r="F62" t="s">
        <v>223</v>
      </c>
      <c r="G62" t="s">
        <v>224</v>
      </c>
      <c r="H62" t="s">
        <v>181</v>
      </c>
      <c r="I62" t="s">
        <v>178</v>
      </c>
    </row>
    <row r="63" spans="1:10" x14ac:dyDescent="0.25">
      <c r="A63" t="s">
        <v>141</v>
      </c>
      <c r="B63">
        <v>2</v>
      </c>
      <c r="C63" t="b">
        <v>0</v>
      </c>
      <c r="D63" t="b">
        <v>0</v>
      </c>
      <c r="E63" t="s">
        <v>142</v>
      </c>
      <c r="F63" t="s">
        <v>257</v>
      </c>
      <c r="G63" t="s">
        <v>258</v>
      </c>
      <c r="H63" t="s">
        <v>259</v>
      </c>
    </row>
    <row r="64" spans="1:10" x14ac:dyDescent="0.25">
      <c r="A64" t="s">
        <v>144</v>
      </c>
      <c r="B64">
        <v>3</v>
      </c>
      <c r="C64" t="b">
        <v>0</v>
      </c>
      <c r="D64" t="b">
        <v>0</v>
      </c>
      <c r="E64" t="s">
        <v>143</v>
      </c>
      <c r="F64" t="s">
        <v>195</v>
      </c>
      <c r="G64" t="s">
        <v>260</v>
      </c>
      <c r="H64" t="s">
        <v>261</v>
      </c>
      <c r="I64" t="s">
        <v>178</v>
      </c>
    </row>
    <row r="65" spans="1:11" x14ac:dyDescent="0.25">
      <c r="A65" t="s">
        <v>146</v>
      </c>
      <c r="B65">
        <v>5</v>
      </c>
      <c r="C65" t="b">
        <v>0</v>
      </c>
      <c r="D65" t="b">
        <v>0</v>
      </c>
      <c r="E65" t="s">
        <v>145</v>
      </c>
      <c r="F65" t="s">
        <v>262</v>
      </c>
      <c r="G65" t="s">
        <v>263</v>
      </c>
      <c r="H65" t="s">
        <v>264</v>
      </c>
    </row>
    <row r="66" spans="1:11" x14ac:dyDescent="0.25">
      <c r="A66" t="s">
        <v>153</v>
      </c>
      <c r="B66">
        <v>6</v>
      </c>
      <c r="C66" t="b">
        <v>0</v>
      </c>
      <c r="D66" t="b">
        <v>0</v>
      </c>
      <c r="E66" t="s">
        <v>147</v>
      </c>
      <c r="F66" t="s">
        <v>148</v>
      </c>
      <c r="G66" t="s">
        <v>149</v>
      </c>
      <c r="H66" t="s">
        <v>150</v>
      </c>
      <c r="I66" t="s">
        <v>151</v>
      </c>
      <c r="J66" t="s">
        <v>152</v>
      </c>
    </row>
    <row r="67" spans="1:11" x14ac:dyDescent="0.25">
      <c r="A67" t="s">
        <v>154</v>
      </c>
      <c r="B67">
        <v>11</v>
      </c>
      <c r="C67" t="b">
        <v>0</v>
      </c>
      <c r="D67" t="b">
        <v>0</v>
      </c>
      <c r="E67" t="s">
        <v>155</v>
      </c>
      <c r="F67" t="s">
        <v>265</v>
      </c>
      <c r="G67" t="s">
        <v>266</v>
      </c>
      <c r="H67" t="s">
        <v>267</v>
      </c>
      <c r="I67" t="s">
        <v>268</v>
      </c>
      <c r="J67" t="s">
        <v>269</v>
      </c>
    </row>
    <row r="68" spans="1:11" x14ac:dyDescent="0.25">
      <c r="A68" t="s">
        <v>157</v>
      </c>
      <c r="B68">
        <v>12</v>
      </c>
      <c r="C68" t="b">
        <v>0</v>
      </c>
      <c r="D68" t="b">
        <v>0</v>
      </c>
      <c r="E68" t="s">
        <v>156</v>
      </c>
      <c r="F68" t="s">
        <v>270</v>
      </c>
      <c r="G68" t="s">
        <v>271</v>
      </c>
      <c r="H68" t="s">
        <v>272</v>
      </c>
    </row>
    <row r="69" spans="1:11" x14ac:dyDescent="0.25">
      <c r="A69" t="s">
        <v>159</v>
      </c>
      <c r="B69">
        <v>3</v>
      </c>
      <c r="C69" t="b">
        <v>0</v>
      </c>
      <c r="D69" t="b">
        <v>0</v>
      </c>
      <c r="E69" t="s">
        <v>158</v>
      </c>
      <c r="F69" t="s">
        <v>273</v>
      </c>
      <c r="G69" t="s">
        <v>274</v>
      </c>
      <c r="H69" t="s">
        <v>275</v>
      </c>
      <c r="I69" t="s">
        <v>276</v>
      </c>
    </row>
    <row r="70" spans="1:11" x14ac:dyDescent="0.25">
      <c r="A70" t="s">
        <v>161</v>
      </c>
      <c r="B70">
        <v>4</v>
      </c>
      <c r="C70" t="b">
        <v>0</v>
      </c>
      <c r="D70" t="b">
        <v>1</v>
      </c>
      <c r="E70" t="s">
        <v>160</v>
      </c>
      <c r="F70" t="s">
        <v>277</v>
      </c>
      <c r="G70" t="s">
        <v>278</v>
      </c>
      <c r="H70" t="s">
        <v>279</v>
      </c>
    </row>
    <row r="71" spans="1:11" x14ac:dyDescent="0.25">
      <c r="A71" t="s">
        <v>163</v>
      </c>
      <c r="B71">
        <v>5</v>
      </c>
      <c r="C71" t="b">
        <v>0</v>
      </c>
      <c r="D71" t="b">
        <v>0</v>
      </c>
      <c r="E71" t="s">
        <v>162</v>
      </c>
      <c r="F71" t="s">
        <v>280</v>
      </c>
      <c r="G71" t="s">
        <v>281</v>
      </c>
      <c r="H71" t="s">
        <v>282</v>
      </c>
      <c r="I71" t="s">
        <v>283</v>
      </c>
    </row>
    <row r="72" spans="1:11" x14ac:dyDescent="0.25">
      <c r="A72" t="s">
        <v>165</v>
      </c>
      <c r="B72">
        <v>6</v>
      </c>
      <c r="C72" t="b">
        <v>0</v>
      </c>
      <c r="D72" t="b">
        <v>0</v>
      </c>
      <c r="E72" t="s">
        <v>164</v>
      </c>
      <c r="F72" t="s">
        <v>284</v>
      </c>
      <c r="G72" t="s">
        <v>285</v>
      </c>
      <c r="H72" t="s">
        <v>286</v>
      </c>
      <c r="I72" t="s">
        <v>287</v>
      </c>
      <c r="J72" t="s">
        <v>288</v>
      </c>
      <c r="K72" t="s">
        <v>289</v>
      </c>
    </row>
    <row r="73" spans="1:11" x14ac:dyDescent="0.25">
      <c r="A73" t="s">
        <v>167</v>
      </c>
      <c r="B73">
        <v>9</v>
      </c>
      <c r="C73" t="b">
        <v>0</v>
      </c>
      <c r="D73" t="b">
        <v>0</v>
      </c>
      <c r="E73" t="s">
        <v>166</v>
      </c>
      <c r="F73" t="s">
        <v>195</v>
      </c>
      <c r="G73" t="s">
        <v>181</v>
      </c>
    </row>
    <row r="74" spans="1:11" x14ac:dyDescent="0.25">
      <c r="A74" t="s">
        <v>169</v>
      </c>
      <c r="B74">
        <v>10</v>
      </c>
      <c r="C74" t="b">
        <v>0</v>
      </c>
      <c r="D74" t="b">
        <v>0</v>
      </c>
      <c r="E74" t="s">
        <v>168</v>
      </c>
      <c r="F74" t="s">
        <v>195</v>
      </c>
      <c r="G74" t="s">
        <v>181</v>
      </c>
    </row>
    <row r="75" spans="1:11" x14ac:dyDescent="0.25">
      <c r="A75" t="s">
        <v>171</v>
      </c>
      <c r="B75">
        <v>2</v>
      </c>
      <c r="C75" t="b">
        <v>0</v>
      </c>
      <c r="D75" t="b">
        <v>0</v>
      </c>
      <c r="E75" t="s">
        <v>170</v>
      </c>
      <c r="F75" t="s">
        <v>195</v>
      </c>
      <c r="G75" t="s">
        <v>181</v>
      </c>
      <c r="H75" t="s">
        <v>290</v>
      </c>
    </row>
    <row r="76" spans="1:11" x14ac:dyDescent="0.25">
      <c r="A76" t="s">
        <v>173</v>
      </c>
      <c r="B76">
        <v>3</v>
      </c>
      <c r="C76" t="b">
        <v>0</v>
      </c>
      <c r="D76" t="b">
        <v>0</v>
      </c>
      <c r="E76" t="s">
        <v>172</v>
      </c>
      <c r="F76" t="s">
        <v>195</v>
      </c>
      <c r="G76" t="s">
        <v>181</v>
      </c>
      <c r="H76" t="s">
        <v>291</v>
      </c>
    </row>
    <row r="77" spans="1:11" ht="26.25" x14ac:dyDescent="0.4">
      <c r="E77" s="1"/>
    </row>
    <row r="78" spans="1:11" ht="26.25" x14ac:dyDescent="0.4">
      <c r="E78" s="1"/>
    </row>
    <row r="79" spans="1:11" ht="26.25" x14ac:dyDescent="0.4">
      <c r="E79" s="1"/>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F7AF-2250-4A9C-B68C-62A8C68E0947}">
  <dimension ref="A1:K79"/>
  <sheetViews>
    <sheetView topLeftCell="A49" workbookViewId="0">
      <selection activeCell="E63" sqref="E63"/>
    </sheetView>
  </sheetViews>
  <sheetFormatPr defaultColWidth="8.85546875" defaultRowHeight="15" x14ac:dyDescent="0.25"/>
  <cols>
    <col min="3" max="4" width="16.85546875" customWidth="1"/>
    <col min="5" max="5" width="24.42578125" customWidth="1"/>
    <col min="6" max="12" width="17.140625" customWidth="1"/>
    <col min="13" max="13" width="14.42578125" customWidth="1"/>
    <col min="14" max="14" width="15.42578125" customWidth="1"/>
    <col min="15" max="15" width="8" customWidth="1"/>
    <col min="16" max="16" width="10.28515625" customWidth="1"/>
    <col min="17" max="17" width="16.42578125" customWidth="1"/>
    <col min="18" max="18" width="21" customWidth="1"/>
  </cols>
  <sheetData>
    <row r="1" spans="1:11" x14ac:dyDescent="0.25">
      <c r="A1" t="s">
        <v>0</v>
      </c>
      <c r="B1" t="s">
        <v>1</v>
      </c>
      <c r="C1" t="s">
        <v>13</v>
      </c>
      <c r="D1" t="s">
        <v>3</v>
      </c>
      <c r="E1" t="s">
        <v>14</v>
      </c>
    </row>
    <row r="2" spans="1:11" x14ac:dyDescent="0.25">
      <c r="A2" t="str">
        <f>german!A2</f>
        <v>SCAPE-1</v>
      </c>
      <c r="B2">
        <f>german!B2</f>
        <v>1</v>
      </c>
      <c r="C2" t="b">
        <f>german!C2</f>
        <v>0</v>
      </c>
      <c r="D2" t="b">
        <f>german!D2</f>
        <v>0</v>
      </c>
      <c r="E2" t="s">
        <v>15</v>
      </c>
      <c r="F2" t="s">
        <v>16</v>
      </c>
      <c r="G2" t="s">
        <v>17</v>
      </c>
      <c r="H2" t="s">
        <v>18</v>
      </c>
      <c r="I2" t="s">
        <v>19</v>
      </c>
      <c r="J2" t="s">
        <v>20</v>
      </c>
      <c r="K2" t="s">
        <v>21</v>
      </c>
    </row>
    <row r="3" spans="1:11" x14ac:dyDescent="0.25">
      <c r="A3" t="str">
        <f>german!A3</f>
        <v>SCAPE-2</v>
      </c>
      <c r="B3">
        <v>2</v>
      </c>
      <c r="C3" t="b">
        <f>german!C3</f>
        <v>0</v>
      </c>
      <c r="D3" t="b">
        <f>german!D3</f>
        <v>0</v>
      </c>
      <c r="E3" t="s">
        <v>292</v>
      </c>
      <c r="F3" t="s">
        <v>374</v>
      </c>
      <c r="G3" t="s">
        <v>375</v>
      </c>
      <c r="H3" t="s">
        <v>376</v>
      </c>
      <c r="I3" t="s">
        <v>377</v>
      </c>
      <c r="J3" t="s">
        <v>378</v>
      </c>
    </row>
    <row r="4" spans="1:11" x14ac:dyDescent="0.25">
      <c r="A4" t="str">
        <f>german!A4</f>
        <v>SCAPE-3</v>
      </c>
      <c r="B4">
        <v>1</v>
      </c>
      <c r="C4" t="b">
        <v>0</v>
      </c>
      <c r="D4" t="b">
        <f>german!D4</f>
        <v>0</v>
      </c>
      <c r="E4" t="s">
        <v>293</v>
      </c>
      <c r="F4" t="s">
        <v>379</v>
      </c>
      <c r="G4" t="s">
        <v>380</v>
      </c>
    </row>
    <row r="5" spans="1:11" x14ac:dyDescent="0.25">
      <c r="A5" t="str">
        <f>german!A5</f>
        <v>SCAPE-4</v>
      </c>
      <c r="B5">
        <v>2</v>
      </c>
      <c r="C5" t="b">
        <f>german!C5</f>
        <v>1</v>
      </c>
      <c r="D5" t="b">
        <f>german!D5</f>
        <v>0</v>
      </c>
      <c r="E5" t="s">
        <v>294</v>
      </c>
      <c r="F5" t="s">
        <v>381</v>
      </c>
      <c r="G5" t="s">
        <v>382</v>
      </c>
      <c r="H5" t="s">
        <v>383</v>
      </c>
    </row>
    <row r="6" spans="1:11" x14ac:dyDescent="0.25">
      <c r="A6" t="str">
        <f>german!A6</f>
        <v>SCAPE-5</v>
      </c>
      <c r="B6">
        <v>3</v>
      </c>
      <c r="C6" t="b">
        <f>german!C6</f>
        <v>1</v>
      </c>
      <c r="D6" t="b">
        <f>german!D6</f>
        <v>0</v>
      </c>
      <c r="E6" t="s">
        <v>297</v>
      </c>
      <c r="F6" t="s">
        <v>384</v>
      </c>
      <c r="G6" t="s">
        <v>385</v>
      </c>
      <c r="H6" t="s">
        <v>386</v>
      </c>
    </row>
    <row r="7" spans="1:11" x14ac:dyDescent="0.25">
      <c r="A7" t="str">
        <f>german!A7</f>
        <v>SCAPE-6</v>
      </c>
      <c r="B7">
        <v>4</v>
      </c>
      <c r="C7" t="b">
        <f>german!C7</f>
        <v>1</v>
      </c>
      <c r="D7" t="b">
        <f>german!D7</f>
        <v>0</v>
      </c>
      <c r="E7" t="s">
        <v>298</v>
      </c>
      <c r="F7" t="s">
        <v>381</v>
      </c>
      <c r="G7" t="s">
        <v>382</v>
      </c>
      <c r="H7" t="s">
        <v>387</v>
      </c>
      <c r="I7" t="s">
        <v>388</v>
      </c>
      <c r="J7" t="s">
        <v>389</v>
      </c>
    </row>
    <row r="8" spans="1:11" x14ac:dyDescent="0.25">
      <c r="A8" t="str">
        <f>german!A8</f>
        <v>SCAPE-7</v>
      </c>
      <c r="B8">
        <v>1</v>
      </c>
      <c r="C8" t="b">
        <f>german!C8</f>
        <v>1</v>
      </c>
      <c r="D8" t="b">
        <f>german!D7</f>
        <v>0</v>
      </c>
      <c r="E8" t="s">
        <v>299</v>
      </c>
      <c r="F8" t="s">
        <v>390</v>
      </c>
      <c r="G8" t="s">
        <v>391</v>
      </c>
      <c r="H8" t="s">
        <v>392</v>
      </c>
      <c r="I8" t="s">
        <v>378</v>
      </c>
    </row>
    <row r="9" spans="1:11" ht="17.25" x14ac:dyDescent="0.3">
      <c r="A9" t="str">
        <f>german!A9</f>
        <v>SCAPE-8</v>
      </c>
      <c r="B9">
        <v>2</v>
      </c>
      <c r="C9" t="b">
        <f>german!C9</f>
        <v>1</v>
      </c>
      <c r="D9" t="b">
        <f>german!D8</f>
        <v>0</v>
      </c>
      <c r="E9" t="s">
        <v>300</v>
      </c>
      <c r="F9" t="s">
        <v>393</v>
      </c>
      <c r="G9" t="s">
        <v>394</v>
      </c>
      <c r="H9" t="s">
        <v>395</v>
      </c>
      <c r="I9" t="s">
        <v>396</v>
      </c>
      <c r="J9" t="s">
        <v>378</v>
      </c>
    </row>
    <row r="10" spans="1:11" x14ac:dyDescent="0.25">
      <c r="A10" t="str">
        <f>german!A10</f>
        <v>SCAPE-9</v>
      </c>
      <c r="B10">
        <v>3</v>
      </c>
      <c r="C10" t="b">
        <f>german!C10</f>
        <v>1</v>
      </c>
      <c r="D10" t="b">
        <v>0</v>
      </c>
      <c r="E10" t="s">
        <v>301</v>
      </c>
      <c r="F10" t="s">
        <v>397</v>
      </c>
      <c r="G10" t="s">
        <v>383</v>
      </c>
      <c r="H10" t="s">
        <v>398</v>
      </c>
      <c r="I10" t="s">
        <v>378</v>
      </c>
    </row>
    <row r="11" spans="1:11" x14ac:dyDescent="0.25">
      <c r="A11" t="str">
        <f>german!A11</f>
        <v>SCAPE-10</v>
      </c>
      <c r="B11">
        <v>4</v>
      </c>
      <c r="C11" t="b">
        <f>german!C11</f>
        <v>1</v>
      </c>
      <c r="D11" t="b">
        <v>0</v>
      </c>
      <c r="E11" t="s">
        <v>302</v>
      </c>
      <c r="F11" t="s">
        <v>399</v>
      </c>
      <c r="G11" t="s">
        <v>400</v>
      </c>
      <c r="H11" t="s">
        <v>401</v>
      </c>
      <c r="I11" t="s">
        <v>378</v>
      </c>
    </row>
    <row r="12" spans="1:11" x14ac:dyDescent="0.25">
      <c r="A12" t="str">
        <f>german!A12</f>
        <v>SCAPE-11</v>
      </c>
      <c r="B12">
        <v>5</v>
      </c>
      <c r="C12" t="b">
        <f>german!C12</f>
        <v>1</v>
      </c>
      <c r="D12" t="b">
        <v>0</v>
      </c>
      <c r="E12" t="s">
        <v>303</v>
      </c>
      <c r="F12" t="s">
        <v>402</v>
      </c>
      <c r="G12" t="s">
        <v>403</v>
      </c>
      <c r="H12" t="s">
        <v>404</v>
      </c>
      <c r="I12" t="s">
        <v>378</v>
      </c>
    </row>
    <row r="13" spans="1:11" x14ac:dyDescent="0.25">
      <c r="A13" t="str">
        <f>german!A13</f>
        <v>SCAPE-12</v>
      </c>
      <c r="B13">
        <v>6</v>
      </c>
      <c r="C13" t="b">
        <f>german!C13</f>
        <v>1</v>
      </c>
      <c r="D13" t="b">
        <v>0</v>
      </c>
      <c r="E13" t="s">
        <v>304</v>
      </c>
      <c r="F13" t="s">
        <v>405</v>
      </c>
      <c r="G13" t="s">
        <v>406</v>
      </c>
      <c r="H13" t="s">
        <v>407</v>
      </c>
      <c r="I13" t="s">
        <v>408</v>
      </c>
      <c r="J13" t="s">
        <v>378</v>
      </c>
    </row>
    <row r="14" spans="1:11" x14ac:dyDescent="0.25">
      <c r="A14" t="str">
        <f>german!A14</f>
        <v>SCAPE-13</v>
      </c>
      <c r="B14">
        <v>7</v>
      </c>
      <c r="C14" t="b">
        <f>german!C14</f>
        <v>0</v>
      </c>
      <c r="D14" t="b">
        <v>0</v>
      </c>
      <c r="E14" t="s">
        <v>305</v>
      </c>
      <c r="F14" t="s">
        <v>397</v>
      </c>
      <c r="G14" t="s">
        <v>409</v>
      </c>
      <c r="H14" t="s">
        <v>410</v>
      </c>
      <c r="I14" t="s">
        <v>378</v>
      </c>
    </row>
    <row r="15" spans="1:11" x14ac:dyDescent="0.25">
      <c r="A15" t="str">
        <f>german!A15</f>
        <v>SCAPE-13.1</v>
      </c>
      <c r="B15">
        <v>8</v>
      </c>
      <c r="C15" t="b">
        <v>1</v>
      </c>
      <c r="D15" t="b">
        <v>0</v>
      </c>
      <c r="E15" t="s">
        <v>306</v>
      </c>
      <c r="F15" t="s">
        <v>411</v>
      </c>
      <c r="G15" t="s">
        <v>412</v>
      </c>
      <c r="H15" t="s">
        <v>413</v>
      </c>
      <c r="I15" t="s">
        <v>414</v>
      </c>
      <c r="J15" t="s">
        <v>415</v>
      </c>
    </row>
    <row r="16" spans="1:11" x14ac:dyDescent="0.25">
      <c r="A16" t="str">
        <f>german!A16</f>
        <v>SCAPE-14</v>
      </c>
      <c r="B16">
        <v>1</v>
      </c>
      <c r="C16" t="b">
        <v>0</v>
      </c>
      <c r="D16" t="b">
        <v>0</v>
      </c>
      <c r="E16" t="s">
        <v>307</v>
      </c>
      <c r="F16" t="s">
        <v>381</v>
      </c>
      <c r="G16" t="s">
        <v>382</v>
      </c>
      <c r="H16" t="s">
        <v>383</v>
      </c>
      <c r="I16" t="s">
        <v>416</v>
      </c>
      <c r="J16" t="s">
        <v>378</v>
      </c>
    </row>
    <row r="17" spans="1:11" x14ac:dyDescent="0.25">
      <c r="A17" t="str">
        <f>german!A17</f>
        <v>SCAPE-15</v>
      </c>
      <c r="B17">
        <v>2</v>
      </c>
      <c r="C17" t="b">
        <v>0</v>
      </c>
      <c r="D17" t="b">
        <v>0</v>
      </c>
      <c r="E17" t="s">
        <v>308</v>
      </c>
      <c r="F17" t="s">
        <v>381</v>
      </c>
      <c r="G17" t="s">
        <v>382</v>
      </c>
      <c r="H17" t="s">
        <v>387</v>
      </c>
      <c r="I17" t="s">
        <v>388</v>
      </c>
      <c r="J17" t="s">
        <v>389</v>
      </c>
      <c r="K17" t="s">
        <v>378</v>
      </c>
    </row>
    <row r="18" spans="1:11" x14ac:dyDescent="0.25">
      <c r="A18" t="str">
        <f>german!A18</f>
        <v>SCAPE-16</v>
      </c>
      <c r="B18">
        <v>3</v>
      </c>
      <c r="C18" t="b">
        <v>0</v>
      </c>
      <c r="D18" t="b">
        <v>0</v>
      </c>
      <c r="E18" t="s">
        <v>309</v>
      </c>
      <c r="F18" t="s">
        <v>381</v>
      </c>
      <c r="G18" t="s">
        <v>382</v>
      </c>
      <c r="H18" t="s">
        <v>417</v>
      </c>
      <c r="I18" t="s">
        <v>418</v>
      </c>
      <c r="J18" t="s">
        <v>378</v>
      </c>
    </row>
    <row r="19" spans="1:11" x14ac:dyDescent="0.25">
      <c r="A19" t="str">
        <f>german!A19</f>
        <v>SCAPE-17</v>
      </c>
      <c r="B19">
        <v>4</v>
      </c>
      <c r="C19" t="b">
        <v>0</v>
      </c>
      <c r="D19" t="b">
        <v>0</v>
      </c>
      <c r="E19" t="s">
        <v>310</v>
      </c>
      <c r="F19" t="s">
        <v>381</v>
      </c>
      <c r="G19" t="s">
        <v>382</v>
      </c>
      <c r="H19" t="s">
        <v>419</v>
      </c>
      <c r="I19" t="s">
        <v>378</v>
      </c>
    </row>
    <row r="20" spans="1:11" x14ac:dyDescent="0.25">
      <c r="A20" t="str">
        <f>german!A20</f>
        <v>SCAPE-18</v>
      </c>
      <c r="B20">
        <v>5</v>
      </c>
      <c r="C20" t="b">
        <v>0</v>
      </c>
      <c r="D20" t="b">
        <v>0</v>
      </c>
      <c r="E20" t="s">
        <v>311</v>
      </c>
      <c r="F20" t="s">
        <v>381</v>
      </c>
      <c r="G20" t="s">
        <v>382</v>
      </c>
      <c r="H20" t="s">
        <v>420</v>
      </c>
      <c r="I20" t="s">
        <v>421</v>
      </c>
      <c r="J20" t="s">
        <v>422</v>
      </c>
    </row>
    <row r="21" spans="1:11" x14ac:dyDescent="0.25">
      <c r="A21" t="str">
        <f>german!A21</f>
        <v>SCAPE-19</v>
      </c>
      <c r="B21">
        <v>6</v>
      </c>
      <c r="C21" t="b">
        <v>0</v>
      </c>
      <c r="D21" t="b">
        <v>0</v>
      </c>
      <c r="E21" t="s">
        <v>312</v>
      </c>
      <c r="F21" t="s">
        <v>381</v>
      </c>
      <c r="G21" t="s">
        <v>382</v>
      </c>
      <c r="H21" t="s">
        <v>409</v>
      </c>
      <c r="I21" t="s">
        <v>410</v>
      </c>
      <c r="J21" t="s">
        <v>422</v>
      </c>
    </row>
    <row r="22" spans="1:11" x14ac:dyDescent="0.25">
      <c r="A22" t="str">
        <f>german!A22</f>
        <v>SCAPE-20</v>
      </c>
      <c r="B22">
        <v>7</v>
      </c>
      <c r="C22" t="b">
        <v>0</v>
      </c>
      <c r="D22" t="b">
        <v>0</v>
      </c>
      <c r="E22" t="s">
        <v>313</v>
      </c>
      <c r="F22" t="s">
        <v>397</v>
      </c>
      <c r="G22" t="s">
        <v>423</v>
      </c>
      <c r="H22" t="s">
        <v>410</v>
      </c>
      <c r="I22" t="s">
        <v>378</v>
      </c>
    </row>
    <row r="23" spans="1:11" x14ac:dyDescent="0.25">
      <c r="A23" t="str">
        <f>german!A23</f>
        <v>SCAPE-21</v>
      </c>
      <c r="B23">
        <v>1</v>
      </c>
      <c r="C23" t="b">
        <v>0</v>
      </c>
      <c r="D23" t="b">
        <v>0</v>
      </c>
      <c r="E23" t="s">
        <v>314</v>
      </c>
      <c r="F23" t="s">
        <v>397</v>
      </c>
      <c r="G23" t="s">
        <v>383</v>
      </c>
    </row>
    <row r="24" spans="1:11" x14ac:dyDescent="0.25">
      <c r="A24" t="str">
        <f>german!A24</f>
        <v>SCAPE-22</v>
      </c>
      <c r="B24">
        <v>2</v>
      </c>
      <c r="C24" t="b">
        <v>1</v>
      </c>
      <c r="D24" t="b">
        <v>0</v>
      </c>
      <c r="E24" t="s">
        <v>315</v>
      </c>
      <c r="F24" t="s">
        <v>424</v>
      </c>
      <c r="G24" t="s">
        <v>425</v>
      </c>
      <c r="H24" t="s">
        <v>383</v>
      </c>
    </row>
    <row r="25" spans="1:11" x14ac:dyDescent="0.25">
      <c r="A25" t="str">
        <f>german!A25</f>
        <v>SCAPE-23</v>
      </c>
      <c r="B25">
        <v>3</v>
      </c>
      <c r="C25" t="b">
        <v>1</v>
      </c>
      <c r="D25" t="b">
        <v>0</v>
      </c>
      <c r="E25" t="s">
        <v>317</v>
      </c>
      <c r="F25" t="s">
        <v>426</v>
      </c>
      <c r="G25" t="s">
        <v>427</v>
      </c>
      <c r="H25" t="s">
        <v>428</v>
      </c>
    </row>
    <row r="26" spans="1:11" x14ac:dyDescent="0.25">
      <c r="A26" t="str">
        <f>german!A26</f>
        <v>SCAPE-24</v>
      </c>
      <c r="B26">
        <v>4</v>
      </c>
      <c r="C26" t="b">
        <v>1</v>
      </c>
      <c r="D26" t="b">
        <v>0</v>
      </c>
      <c r="E26" t="s">
        <v>318</v>
      </c>
      <c r="F26" t="s">
        <v>381</v>
      </c>
      <c r="G26" t="s">
        <v>382</v>
      </c>
      <c r="H26" t="s">
        <v>383</v>
      </c>
      <c r="I26" t="s">
        <v>429</v>
      </c>
    </row>
    <row r="27" spans="1:11" x14ac:dyDescent="0.25">
      <c r="A27" t="str">
        <f>german!A27</f>
        <v>SCAPE-25</v>
      </c>
      <c r="B27">
        <v>5</v>
      </c>
      <c r="C27" t="b">
        <v>1</v>
      </c>
      <c r="D27" t="b">
        <v>0</v>
      </c>
      <c r="E27" t="s">
        <v>319</v>
      </c>
      <c r="F27" t="s">
        <v>426</v>
      </c>
      <c r="G27" t="s">
        <v>427</v>
      </c>
      <c r="H27" t="s">
        <v>428</v>
      </c>
    </row>
    <row r="28" spans="1:11" x14ac:dyDescent="0.25">
      <c r="A28" t="str">
        <f>german!A28</f>
        <v>SCAPE-26</v>
      </c>
      <c r="B28">
        <v>6</v>
      </c>
      <c r="C28" t="b">
        <v>1</v>
      </c>
      <c r="D28" t="b">
        <v>0</v>
      </c>
      <c r="E28" t="s">
        <v>320</v>
      </c>
      <c r="F28" t="s">
        <v>430</v>
      </c>
      <c r="G28" t="s">
        <v>425</v>
      </c>
      <c r="H28" t="s">
        <v>383</v>
      </c>
    </row>
    <row r="29" spans="1:11" x14ac:dyDescent="0.25">
      <c r="A29" t="str">
        <f>german!A29</f>
        <v>SCAPE-27</v>
      </c>
      <c r="B29">
        <v>7</v>
      </c>
      <c r="C29" t="b">
        <v>1</v>
      </c>
      <c r="D29" t="b">
        <v>0</v>
      </c>
      <c r="E29" t="s">
        <v>321</v>
      </c>
      <c r="F29" t="s">
        <v>430</v>
      </c>
      <c r="G29" t="s">
        <v>425</v>
      </c>
      <c r="H29" t="s">
        <v>383</v>
      </c>
      <c r="I29" t="s">
        <v>431</v>
      </c>
    </row>
    <row r="30" spans="1:11" x14ac:dyDescent="0.25">
      <c r="A30" t="str">
        <f>german!A30</f>
        <v>SCAPE-28</v>
      </c>
      <c r="B30">
        <v>8</v>
      </c>
      <c r="C30" t="b">
        <v>1</v>
      </c>
      <c r="D30" t="b">
        <v>0</v>
      </c>
      <c r="E30" t="s">
        <v>322</v>
      </c>
      <c r="F30" t="s">
        <v>430</v>
      </c>
      <c r="G30" t="s">
        <v>425</v>
      </c>
      <c r="H30" t="s">
        <v>383</v>
      </c>
      <c r="I30" t="s">
        <v>432</v>
      </c>
    </row>
    <row r="31" spans="1:11" x14ac:dyDescent="0.25">
      <c r="A31" t="str">
        <f>german!A31</f>
        <v>SCAPE-29</v>
      </c>
      <c r="B31">
        <v>9</v>
      </c>
      <c r="C31" t="b">
        <v>1</v>
      </c>
      <c r="D31" t="b">
        <v>0</v>
      </c>
      <c r="E31" t="s">
        <v>323</v>
      </c>
      <c r="F31" t="s">
        <v>381</v>
      </c>
      <c r="G31" t="s">
        <v>382</v>
      </c>
      <c r="H31" t="s">
        <v>383</v>
      </c>
      <c r="I31" t="s">
        <v>433</v>
      </c>
    </row>
    <row r="32" spans="1:11" x14ac:dyDescent="0.25">
      <c r="A32" t="str">
        <f>german!A32</f>
        <v>SCAPE-30</v>
      </c>
      <c r="B32">
        <v>10</v>
      </c>
      <c r="C32" t="b">
        <v>1</v>
      </c>
      <c r="D32" t="b">
        <v>0</v>
      </c>
      <c r="E32" t="s">
        <v>324</v>
      </c>
      <c r="F32" t="s">
        <v>430</v>
      </c>
      <c r="G32" t="s">
        <v>425</v>
      </c>
      <c r="H32" t="s">
        <v>383</v>
      </c>
    </row>
    <row r="33" spans="1:10" x14ac:dyDescent="0.25">
      <c r="A33" t="str">
        <f>german!A33</f>
        <v>SCAPE-31</v>
      </c>
      <c r="B33">
        <v>11</v>
      </c>
      <c r="C33" t="b">
        <v>1</v>
      </c>
      <c r="D33" t="b">
        <v>0</v>
      </c>
      <c r="E33" t="s">
        <v>325</v>
      </c>
      <c r="F33" t="s">
        <v>405</v>
      </c>
      <c r="G33" t="s">
        <v>406</v>
      </c>
      <c r="H33" t="s">
        <v>407</v>
      </c>
      <c r="I33" t="s">
        <v>408</v>
      </c>
      <c r="J33" t="s">
        <v>378</v>
      </c>
    </row>
    <row r="34" spans="1:10" x14ac:dyDescent="0.25">
      <c r="A34" t="str">
        <f>german!A34</f>
        <v>SCAPE-32</v>
      </c>
      <c r="B34">
        <v>12</v>
      </c>
      <c r="C34" t="b">
        <v>1</v>
      </c>
      <c r="D34" t="b">
        <v>0</v>
      </c>
      <c r="E34" t="s">
        <v>326</v>
      </c>
      <c r="F34" t="s">
        <v>381</v>
      </c>
      <c r="G34" t="s">
        <v>382</v>
      </c>
      <c r="H34" t="s">
        <v>383</v>
      </c>
      <c r="I34" t="s">
        <v>378</v>
      </c>
    </row>
    <row r="35" spans="1:10" x14ac:dyDescent="0.25">
      <c r="A35" t="str">
        <f>german!A35</f>
        <v>SCAPE-33</v>
      </c>
      <c r="B35">
        <v>13</v>
      </c>
      <c r="C35" t="b">
        <v>1</v>
      </c>
      <c r="D35" t="b">
        <v>0</v>
      </c>
      <c r="E35" t="s">
        <v>327</v>
      </c>
      <c r="F35" t="s">
        <v>397</v>
      </c>
      <c r="G35" t="s">
        <v>434</v>
      </c>
      <c r="H35" t="s">
        <v>410</v>
      </c>
      <c r="I35" t="s">
        <v>378</v>
      </c>
    </row>
    <row r="36" spans="1:10" x14ac:dyDescent="0.25">
      <c r="A36" t="str">
        <f>german!A36</f>
        <v>SCAPE-34</v>
      </c>
      <c r="B36">
        <v>14</v>
      </c>
      <c r="C36" t="b">
        <v>1</v>
      </c>
      <c r="D36" t="b">
        <v>0</v>
      </c>
      <c r="E36" t="s">
        <v>328</v>
      </c>
      <c r="F36" t="s">
        <v>381</v>
      </c>
      <c r="G36" t="s">
        <v>382</v>
      </c>
      <c r="H36" t="s">
        <v>383</v>
      </c>
    </row>
    <row r="37" spans="1:10" x14ac:dyDescent="0.25">
      <c r="A37" t="str">
        <f>german!A37</f>
        <v>SCAPE-35</v>
      </c>
      <c r="B37">
        <v>1</v>
      </c>
      <c r="C37" t="b">
        <v>0</v>
      </c>
      <c r="D37" t="b">
        <v>0</v>
      </c>
      <c r="E37" t="s">
        <v>329</v>
      </c>
      <c r="F37" t="s">
        <v>435</v>
      </c>
      <c r="G37" t="s">
        <v>380</v>
      </c>
    </row>
    <row r="38" spans="1:10" x14ac:dyDescent="0.25">
      <c r="A38" t="str">
        <f>german!A38</f>
        <v>SCAPE-36</v>
      </c>
      <c r="B38">
        <v>2</v>
      </c>
      <c r="C38" t="b">
        <v>1</v>
      </c>
      <c r="D38" t="b">
        <v>0</v>
      </c>
      <c r="E38" t="s">
        <v>330</v>
      </c>
      <c r="F38" t="s">
        <v>430</v>
      </c>
      <c r="G38" t="s">
        <v>425</v>
      </c>
      <c r="H38" t="s">
        <v>383</v>
      </c>
      <c r="I38" t="s">
        <v>432</v>
      </c>
    </row>
    <row r="39" spans="1:10" x14ac:dyDescent="0.25">
      <c r="A39" t="str">
        <f>german!A39</f>
        <v>SCAPE-37</v>
      </c>
      <c r="B39">
        <v>3</v>
      </c>
      <c r="C39" t="b">
        <v>1</v>
      </c>
      <c r="D39" t="b">
        <v>0</v>
      </c>
      <c r="E39" t="s">
        <v>331</v>
      </c>
      <c r="F39" t="s">
        <v>436</v>
      </c>
      <c r="G39" t="s">
        <v>385</v>
      </c>
      <c r="H39" t="s">
        <v>386</v>
      </c>
    </row>
    <row r="40" spans="1:10" x14ac:dyDescent="0.25">
      <c r="A40" t="str">
        <f>german!A40</f>
        <v>SCAPE-38</v>
      </c>
      <c r="B40">
        <v>4</v>
      </c>
      <c r="C40" t="b">
        <v>1</v>
      </c>
      <c r="D40" t="b">
        <v>0</v>
      </c>
      <c r="E40" t="s">
        <v>332</v>
      </c>
      <c r="F40" t="s">
        <v>430</v>
      </c>
      <c r="G40" t="s">
        <v>425</v>
      </c>
      <c r="H40" t="s">
        <v>383</v>
      </c>
      <c r="I40" t="s">
        <v>437</v>
      </c>
    </row>
    <row r="41" spans="1:10" ht="17.25" x14ac:dyDescent="0.3">
      <c r="A41" t="str">
        <f>german!A41</f>
        <v>SCAPE-39</v>
      </c>
      <c r="B41">
        <v>1</v>
      </c>
      <c r="C41" t="b">
        <v>1</v>
      </c>
      <c r="D41" t="b">
        <v>0</v>
      </c>
      <c r="E41" t="s">
        <v>333</v>
      </c>
      <c r="F41" t="s">
        <v>379</v>
      </c>
      <c r="G41" t="s">
        <v>409</v>
      </c>
      <c r="H41" t="s">
        <v>438</v>
      </c>
      <c r="I41" t="s">
        <v>378</v>
      </c>
      <c r="J41" s="2"/>
    </row>
    <row r="42" spans="1:10" x14ac:dyDescent="0.25">
      <c r="A42" t="str">
        <f>german!A42</f>
        <v>SCAPE-40</v>
      </c>
      <c r="B42">
        <v>2</v>
      </c>
      <c r="C42" t="b">
        <v>1</v>
      </c>
      <c r="D42" t="b">
        <v>0</v>
      </c>
      <c r="E42" t="s">
        <v>334</v>
      </c>
      <c r="F42" t="s">
        <v>439</v>
      </c>
      <c r="G42" t="s">
        <v>440</v>
      </c>
      <c r="H42" t="s">
        <v>441</v>
      </c>
      <c r="I42" t="s">
        <v>442</v>
      </c>
    </row>
    <row r="43" spans="1:10" x14ac:dyDescent="0.25">
      <c r="A43" t="str">
        <f>german!A43</f>
        <v>SCAPE-41</v>
      </c>
      <c r="B43">
        <v>3</v>
      </c>
      <c r="C43" t="b">
        <v>1</v>
      </c>
      <c r="D43" t="b">
        <v>0</v>
      </c>
      <c r="E43" t="s">
        <v>335</v>
      </c>
      <c r="F43" t="s">
        <v>430</v>
      </c>
      <c r="G43" t="s">
        <v>425</v>
      </c>
      <c r="H43" t="s">
        <v>383</v>
      </c>
      <c r="I43" t="s">
        <v>437</v>
      </c>
    </row>
    <row r="44" spans="1:10" x14ac:dyDescent="0.25">
      <c r="A44" t="str">
        <f>german!A44</f>
        <v>SCAPE-46</v>
      </c>
      <c r="B44">
        <v>1</v>
      </c>
      <c r="C44" t="b">
        <v>0</v>
      </c>
      <c r="D44" t="b">
        <v>0</v>
      </c>
      <c r="E44" t="s">
        <v>336</v>
      </c>
      <c r="F44" t="s">
        <v>381</v>
      </c>
      <c r="G44" t="s">
        <v>382</v>
      </c>
      <c r="H44" t="s">
        <v>383</v>
      </c>
      <c r="I44" t="s">
        <v>410</v>
      </c>
    </row>
    <row r="45" spans="1:10" x14ac:dyDescent="0.25">
      <c r="A45" t="str">
        <f>german!A45</f>
        <v>SCAPE-47</v>
      </c>
      <c r="B45">
        <v>2</v>
      </c>
      <c r="C45" t="b">
        <v>0</v>
      </c>
      <c r="D45" t="b">
        <v>0</v>
      </c>
      <c r="E45" t="s">
        <v>337</v>
      </c>
      <c r="F45" t="s">
        <v>381</v>
      </c>
      <c r="G45" t="s">
        <v>382</v>
      </c>
      <c r="H45" t="s">
        <v>383</v>
      </c>
      <c r="I45" t="s">
        <v>410</v>
      </c>
      <c r="J45" t="s">
        <v>421</v>
      </c>
    </row>
    <row r="46" spans="1:10" x14ac:dyDescent="0.25">
      <c r="A46" t="str">
        <f>german!A46</f>
        <v>SCAPE-48</v>
      </c>
      <c r="B46">
        <v>3</v>
      </c>
      <c r="C46" t="b">
        <v>0</v>
      </c>
      <c r="D46" t="b">
        <v>0</v>
      </c>
      <c r="E46" t="s">
        <v>338</v>
      </c>
      <c r="F46" t="s">
        <v>381</v>
      </c>
      <c r="G46" t="s">
        <v>382</v>
      </c>
      <c r="H46" t="s">
        <v>383</v>
      </c>
      <c r="I46" t="s">
        <v>410</v>
      </c>
    </row>
    <row r="47" spans="1:10" x14ac:dyDescent="0.25">
      <c r="A47" t="str">
        <f>german!A47</f>
        <v>SCAPE-49</v>
      </c>
      <c r="B47">
        <v>4</v>
      </c>
      <c r="C47" t="b">
        <v>0</v>
      </c>
      <c r="D47" t="b">
        <v>0</v>
      </c>
      <c r="E47" t="s">
        <v>339</v>
      </c>
      <c r="F47" t="s">
        <v>381</v>
      </c>
      <c r="G47" t="s">
        <v>382</v>
      </c>
      <c r="H47" t="s">
        <v>383</v>
      </c>
      <c r="I47" t="s">
        <v>410</v>
      </c>
    </row>
    <row r="48" spans="1:10" x14ac:dyDescent="0.25">
      <c r="A48" t="str">
        <f>german!A48</f>
        <v>SCAPE-50</v>
      </c>
      <c r="B48">
        <v>1</v>
      </c>
      <c r="C48" t="b">
        <v>0</v>
      </c>
      <c r="D48" t="b">
        <v>0</v>
      </c>
      <c r="E48" t="s">
        <v>340</v>
      </c>
      <c r="F48" t="s">
        <v>381</v>
      </c>
      <c r="G48" t="s">
        <v>382</v>
      </c>
      <c r="H48" t="s">
        <v>383</v>
      </c>
      <c r="I48" t="s">
        <v>410</v>
      </c>
    </row>
    <row r="49" spans="1:10" x14ac:dyDescent="0.25">
      <c r="A49" t="str">
        <f>german!A49</f>
        <v>SCAPE-51</v>
      </c>
      <c r="B49">
        <v>2</v>
      </c>
      <c r="C49" t="b">
        <v>0</v>
      </c>
      <c r="D49" t="b">
        <v>0</v>
      </c>
      <c r="E49" t="s">
        <v>341</v>
      </c>
      <c r="F49" t="s">
        <v>381</v>
      </c>
      <c r="G49" t="s">
        <v>382</v>
      </c>
      <c r="H49" t="s">
        <v>383</v>
      </c>
      <c r="I49" t="s">
        <v>422</v>
      </c>
    </row>
    <row r="50" spans="1:10" x14ac:dyDescent="0.25">
      <c r="A50" t="str">
        <f>german!A50</f>
        <v>SCAPE-52</v>
      </c>
      <c r="B50">
        <v>3</v>
      </c>
      <c r="C50" t="b">
        <v>0</v>
      </c>
      <c r="D50" t="b">
        <v>0</v>
      </c>
      <c r="E50" t="s">
        <v>342</v>
      </c>
      <c r="F50" t="s">
        <v>379</v>
      </c>
      <c r="G50" t="s">
        <v>443</v>
      </c>
      <c r="H50" t="s">
        <v>444</v>
      </c>
      <c r="I50" t="s">
        <v>445</v>
      </c>
    </row>
    <row r="51" spans="1:10" x14ac:dyDescent="0.25">
      <c r="A51" t="str">
        <f>german!A51</f>
        <v>SCAPE-52.1</v>
      </c>
      <c r="B51">
        <v>4</v>
      </c>
      <c r="C51" t="b">
        <v>1</v>
      </c>
      <c r="D51" t="b">
        <v>0</v>
      </c>
      <c r="E51" t="s">
        <v>343</v>
      </c>
      <c r="F51" t="s">
        <v>446</v>
      </c>
      <c r="G51" t="s">
        <v>447</v>
      </c>
      <c r="H51" t="s">
        <v>448</v>
      </c>
      <c r="I51" t="s">
        <v>449</v>
      </c>
      <c r="J51" t="s">
        <v>450</v>
      </c>
    </row>
    <row r="52" spans="1:10" x14ac:dyDescent="0.25">
      <c r="A52" t="str">
        <f>german!A52</f>
        <v>SCAPE-53</v>
      </c>
      <c r="B52">
        <v>5</v>
      </c>
      <c r="C52" t="b">
        <v>0</v>
      </c>
      <c r="D52" t="b">
        <v>0</v>
      </c>
      <c r="E52" t="s">
        <v>344</v>
      </c>
      <c r="F52" t="s">
        <v>397</v>
      </c>
      <c r="G52" t="s">
        <v>383</v>
      </c>
      <c r="H52" t="s">
        <v>410</v>
      </c>
    </row>
    <row r="53" spans="1:10" x14ac:dyDescent="0.25">
      <c r="A53" t="str">
        <f>german!A53</f>
        <v>SCAPE-54</v>
      </c>
      <c r="B53">
        <v>1</v>
      </c>
      <c r="C53" t="b">
        <v>0</v>
      </c>
      <c r="D53" t="b">
        <v>0</v>
      </c>
      <c r="E53" t="s">
        <v>345</v>
      </c>
      <c r="F53" t="s">
        <v>381</v>
      </c>
      <c r="G53" t="s">
        <v>382</v>
      </c>
      <c r="H53" t="s">
        <v>451</v>
      </c>
      <c r="I53" t="s">
        <v>452</v>
      </c>
      <c r="J53" t="s">
        <v>453</v>
      </c>
    </row>
    <row r="54" spans="1:10" x14ac:dyDescent="0.25">
      <c r="A54" t="str">
        <f>german!A54</f>
        <v>SCAPE-55</v>
      </c>
      <c r="B54">
        <v>2</v>
      </c>
      <c r="C54" t="b">
        <v>0</v>
      </c>
      <c r="D54" t="b">
        <v>0</v>
      </c>
      <c r="E54" t="s">
        <v>346</v>
      </c>
      <c r="F54" t="s">
        <v>397</v>
      </c>
      <c r="G54" t="s">
        <v>383</v>
      </c>
      <c r="H54" t="s">
        <v>454</v>
      </c>
      <c r="I54" t="s">
        <v>453</v>
      </c>
    </row>
    <row r="55" spans="1:10" x14ac:dyDescent="0.25">
      <c r="A55" t="str">
        <f>german!A55</f>
        <v>SCAPE-56</v>
      </c>
      <c r="B55">
        <v>1</v>
      </c>
      <c r="C55" t="b">
        <v>0</v>
      </c>
      <c r="D55" t="b">
        <v>0</v>
      </c>
      <c r="E55" t="s">
        <v>347</v>
      </c>
      <c r="F55" t="s">
        <v>397</v>
      </c>
      <c r="G55" t="s">
        <v>455</v>
      </c>
      <c r="H55" t="s">
        <v>410</v>
      </c>
      <c r="I55" t="s">
        <v>378</v>
      </c>
    </row>
    <row r="56" spans="1:10" x14ac:dyDescent="0.25">
      <c r="A56" t="str">
        <f>german!A56</f>
        <v>SCAPE-57</v>
      </c>
      <c r="B56">
        <v>2</v>
      </c>
      <c r="C56" t="b">
        <v>0</v>
      </c>
      <c r="D56" t="b">
        <v>0</v>
      </c>
      <c r="E56" t="s">
        <v>348</v>
      </c>
      <c r="F56" t="s">
        <v>397</v>
      </c>
      <c r="G56" t="s">
        <v>455</v>
      </c>
      <c r="H56" t="s">
        <v>410</v>
      </c>
      <c r="I56" t="s">
        <v>378</v>
      </c>
    </row>
    <row r="57" spans="1:10" x14ac:dyDescent="0.25">
      <c r="A57" t="str">
        <f>german!A57</f>
        <v>SCAPE-58</v>
      </c>
      <c r="B57">
        <v>3</v>
      </c>
      <c r="C57" t="b">
        <v>0</v>
      </c>
      <c r="D57" t="b">
        <v>0</v>
      </c>
      <c r="E57" t="s">
        <v>349</v>
      </c>
      <c r="F57" t="s">
        <v>397</v>
      </c>
      <c r="G57" t="s">
        <v>456</v>
      </c>
      <c r="H57" t="s">
        <v>410</v>
      </c>
      <c r="I57" t="s">
        <v>378</v>
      </c>
    </row>
    <row r="58" spans="1:10" x14ac:dyDescent="0.25">
      <c r="A58" t="str">
        <f>german!A58</f>
        <v>SCAPE-59</v>
      </c>
      <c r="B58">
        <v>1</v>
      </c>
      <c r="C58" t="b">
        <v>0</v>
      </c>
      <c r="D58" t="b">
        <v>0</v>
      </c>
      <c r="E58" t="s">
        <v>350</v>
      </c>
      <c r="F58" t="s">
        <v>430</v>
      </c>
      <c r="G58" t="s">
        <v>425</v>
      </c>
      <c r="H58" t="s">
        <v>383</v>
      </c>
      <c r="I58" t="s">
        <v>378</v>
      </c>
    </row>
    <row r="59" spans="1:10" ht="17.25" x14ac:dyDescent="0.3">
      <c r="A59" t="str">
        <f>german!A59</f>
        <v>SCAPE-60</v>
      </c>
      <c r="B59">
        <v>2</v>
      </c>
      <c r="C59" t="b">
        <v>0</v>
      </c>
      <c r="D59" t="b">
        <v>0</v>
      </c>
      <c r="E59" t="s">
        <v>351</v>
      </c>
      <c r="F59" t="s">
        <v>397</v>
      </c>
      <c r="G59" t="s">
        <v>383</v>
      </c>
      <c r="H59" t="s">
        <v>457</v>
      </c>
      <c r="I59" t="s">
        <v>378</v>
      </c>
    </row>
    <row r="60" spans="1:10" x14ac:dyDescent="0.25">
      <c r="A60" t="str">
        <f>german!A60</f>
        <v>SCAPE-61</v>
      </c>
      <c r="B60">
        <v>3</v>
      </c>
      <c r="C60" t="b">
        <v>0</v>
      </c>
      <c r="D60" t="b">
        <v>0</v>
      </c>
      <c r="E60" t="s">
        <v>352</v>
      </c>
      <c r="F60" t="s">
        <v>424</v>
      </c>
      <c r="G60" t="s">
        <v>425</v>
      </c>
      <c r="H60" t="s">
        <v>383</v>
      </c>
      <c r="I60" t="s">
        <v>378</v>
      </c>
    </row>
    <row r="61" spans="1:10" x14ac:dyDescent="0.25">
      <c r="A61" t="str">
        <f>german!A61</f>
        <v>SCAPE-62</v>
      </c>
      <c r="B61">
        <v>4</v>
      </c>
      <c r="C61" t="b">
        <v>0</v>
      </c>
      <c r="D61" t="b">
        <v>0</v>
      </c>
      <c r="E61" t="s">
        <v>353</v>
      </c>
      <c r="F61" t="s">
        <v>424</v>
      </c>
      <c r="G61" t="s">
        <v>425</v>
      </c>
      <c r="H61" t="s">
        <v>383</v>
      </c>
      <c r="I61" t="s">
        <v>378</v>
      </c>
    </row>
    <row r="62" spans="1:10" x14ac:dyDescent="0.25">
      <c r="A62" t="str">
        <f>german!A62</f>
        <v>SCAPE-63</v>
      </c>
      <c r="B62">
        <v>5</v>
      </c>
      <c r="C62" t="b">
        <v>0</v>
      </c>
      <c r="D62" t="b">
        <v>0</v>
      </c>
      <c r="E62" t="s">
        <v>354</v>
      </c>
      <c r="F62" t="s">
        <v>424</v>
      </c>
      <c r="G62" t="s">
        <v>425</v>
      </c>
      <c r="H62" t="s">
        <v>383</v>
      </c>
      <c r="I62" t="s">
        <v>378</v>
      </c>
    </row>
    <row r="63" spans="1:10" x14ac:dyDescent="0.25">
      <c r="A63" t="str">
        <f>german!A63</f>
        <v>SCAPE-66</v>
      </c>
      <c r="B63">
        <v>2</v>
      </c>
      <c r="C63" t="b">
        <v>0</v>
      </c>
      <c r="D63" t="b">
        <v>0</v>
      </c>
      <c r="E63" t="s">
        <v>355</v>
      </c>
      <c r="F63" t="s">
        <v>458</v>
      </c>
      <c r="G63" t="s">
        <v>459</v>
      </c>
      <c r="H63" t="s">
        <v>460</v>
      </c>
    </row>
    <row r="64" spans="1:10" x14ac:dyDescent="0.25">
      <c r="A64" t="str">
        <f>german!A64</f>
        <v>SCAPE-67</v>
      </c>
      <c r="B64">
        <v>3</v>
      </c>
      <c r="C64" t="b">
        <v>0</v>
      </c>
      <c r="D64" t="b">
        <v>0</v>
      </c>
      <c r="E64" t="s">
        <v>356</v>
      </c>
      <c r="F64" t="s">
        <v>397</v>
      </c>
      <c r="G64" t="s">
        <v>461</v>
      </c>
      <c r="H64" t="s">
        <v>462</v>
      </c>
      <c r="I64" t="s">
        <v>422</v>
      </c>
    </row>
    <row r="65" spans="1:11" x14ac:dyDescent="0.25">
      <c r="A65" t="str">
        <f>german!A65</f>
        <v>SCAPE-69</v>
      </c>
      <c r="B65">
        <v>5</v>
      </c>
      <c r="C65" t="b">
        <v>0</v>
      </c>
      <c r="D65" t="b">
        <v>0</v>
      </c>
      <c r="E65" t="s">
        <v>357</v>
      </c>
      <c r="F65" t="s">
        <v>463</v>
      </c>
      <c r="G65" t="s">
        <v>464</v>
      </c>
      <c r="H65" t="s">
        <v>445</v>
      </c>
    </row>
    <row r="66" spans="1:11" x14ac:dyDescent="0.25">
      <c r="A66" t="str">
        <f>german!A66</f>
        <v>SCAPE-70</v>
      </c>
      <c r="B66">
        <v>6</v>
      </c>
      <c r="C66" t="b">
        <v>0</v>
      </c>
      <c r="D66" t="b">
        <v>0</v>
      </c>
      <c r="E66" t="s">
        <v>358</v>
      </c>
      <c r="F66" t="s">
        <v>359</v>
      </c>
      <c r="G66" t="s">
        <v>360</v>
      </c>
      <c r="H66" t="s">
        <v>361</v>
      </c>
      <c r="I66" t="s">
        <v>362</v>
      </c>
      <c r="J66" t="s">
        <v>363</v>
      </c>
    </row>
    <row r="67" spans="1:11" x14ac:dyDescent="0.25">
      <c r="A67" t="str">
        <f>german!A67</f>
        <v>SCAPE-75</v>
      </c>
      <c r="B67">
        <v>11</v>
      </c>
      <c r="C67" t="b">
        <v>0</v>
      </c>
      <c r="D67" t="b">
        <v>0</v>
      </c>
      <c r="E67" t="s">
        <v>364</v>
      </c>
      <c r="F67" t="s">
        <v>465</v>
      </c>
      <c r="G67" t="s">
        <v>466</v>
      </c>
      <c r="H67" t="s">
        <v>467</v>
      </c>
      <c r="I67" t="s">
        <v>468</v>
      </c>
      <c r="J67" t="s">
        <v>469</v>
      </c>
    </row>
    <row r="68" spans="1:11" x14ac:dyDescent="0.25">
      <c r="A68" t="str">
        <f>german!A68</f>
        <v>SCAPE-76</v>
      </c>
      <c r="B68">
        <v>12</v>
      </c>
      <c r="C68" t="b">
        <v>0</v>
      </c>
      <c r="D68" t="b">
        <v>0</v>
      </c>
      <c r="E68" t="s">
        <v>365</v>
      </c>
      <c r="F68" t="s">
        <v>470</v>
      </c>
      <c r="G68" t="s">
        <v>471</v>
      </c>
      <c r="H68" t="s">
        <v>472</v>
      </c>
    </row>
    <row r="69" spans="1:11" x14ac:dyDescent="0.25">
      <c r="A69" t="str">
        <f>german!A69</f>
        <v>SCAPE-79</v>
      </c>
      <c r="B69">
        <v>3</v>
      </c>
      <c r="C69" t="b">
        <v>0</v>
      </c>
      <c r="D69" t="b">
        <v>0</v>
      </c>
      <c r="E69" t="s">
        <v>366</v>
      </c>
      <c r="F69" t="s">
        <v>473</v>
      </c>
      <c r="G69" t="s">
        <v>474</v>
      </c>
      <c r="H69" t="s">
        <v>475</v>
      </c>
      <c r="I69" t="s">
        <v>476</v>
      </c>
    </row>
    <row r="70" spans="1:11" ht="17.25" x14ac:dyDescent="0.3">
      <c r="A70" t="str">
        <f>german!A70</f>
        <v>SCAPE-80</v>
      </c>
      <c r="B70">
        <v>4</v>
      </c>
      <c r="C70" t="b">
        <v>0</v>
      </c>
      <c r="D70" t="b">
        <v>0</v>
      </c>
      <c r="E70" t="s">
        <v>367</v>
      </c>
      <c r="F70" t="s">
        <v>477</v>
      </c>
      <c r="G70" t="s">
        <v>478</v>
      </c>
      <c r="H70" t="s">
        <v>479</v>
      </c>
    </row>
    <row r="71" spans="1:11" x14ac:dyDescent="0.25">
      <c r="A71" t="str">
        <f>german!A71</f>
        <v>SCAPE-81</v>
      </c>
      <c r="B71">
        <v>5</v>
      </c>
      <c r="C71" t="b">
        <v>0</v>
      </c>
      <c r="D71" t="b">
        <v>0</v>
      </c>
      <c r="E71" t="s">
        <v>368</v>
      </c>
      <c r="F71" t="s">
        <v>480</v>
      </c>
      <c r="G71" t="s">
        <v>481</v>
      </c>
      <c r="H71" t="s">
        <v>482</v>
      </c>
      <c r="I71" t="s">
        <v>483</v>
      </c>
    </row>
    <row r="72" spans="1:11" x14ac:dyDescent="0.25">
      <c r="A72" t="str">
        <f>german!A72</f>
        <v>SCAPE-82</v>
      </c>
      <c r="B72">
        <v>6</v>
      </c>
      <c r="C72" t="b">
        <v>0</v>
      </c>
      <c r="D72" t="b">
        <v>0</v>
      </c>
      <c r="E72" t="s">
        <v>369</v>
      </c>
      <c r="F72" t="s">
        <v>484</v>
      </c>
      <c r="G72" t="s">
        <v>485</v>
      </c>
      <c r="H72" t="s">
        <v>486</v>
      </c>
      <c r="I72" t="s">
        <v>487</v>
      </c>
      <c r="J72" t="s">
        <v>488</v>
      </c>
      <c r="K72" t="s">
        <v>489</v>
      </c>
    </row>
    <row r="73" spans="1:11" x14ac:dyDescent="0.25">
      <c r="A73" t="str">
        <f>german!A73</f>
        <v>SCAPE-85</v>
      </c>
      <c r="B73">
        <v>9</v>
      </c>
      <c r="C73" t="b">
        <v>0</v>
      </c>
      <c r="D73" t="b">
        <v>0</v>
      </c>
      <c r="E73" t="s">
        <v>370</v>
      </c>
      <c r="F73" t="s">
        <v>397</v>
      </c>
      <c r="G73" t="s">
        <v>383</v>
      </c>
    </row>
    <row r="74" spans="1:11" x14ac:dyDescent="0.25">
      <c r="A74" t="str">
        <f>german!A74</f>
        <v>SCAPE-86</v>
      </c>
      <c r="B74">
        <v>10</v>
      </c>
      <c r="C74" t="b">
        <v>0</v>
      </c>
      <c r="D74" t="b">
        <v>0</v>
      </c>
      <c r="E74" t="s">
        <v>371</v>
      </c>
      <c r="F74" t="s">
        <v>397</v>
      </c>
      <c r="G74" t="s">
        <v>383</v>
      </c>
    </row>
    <row r="75" spans="1:11" x14ac:dyDescent="0.25">
      <c r="A75" t="str">
        <f>german!A75</f>
        <v>SCAPE-88</v>
      </c>
      <c r="B75">
        <v>2</v>
      </c>
      <c r="C75" t="b">
        <v>0</v>
      </c>
      <c r="D75" t="b">
        <v>0</v>
      </c>
      <c r="E75" t="s">
        <v>372</v>
      </c>
      <c r="F75" t="s">
        <v>397</v>
      </c>
      <c r="G75" t="s">
        <v>383</v>
      </c>
      <c r="H75" t="s">
        <v>490</v>
      </c>
    </row>
    <row r="76" spans="1:11" x14ac:dyDescent="0.25">
      <c r="A76" t="str">
        <f>german!A76</f>
        <v>SCAPE-89</v>
      </c>
      <c r="B76">
        <v>3</v>
      </c>
      <c r="C76" t="b">
        <v>0</v>
      </c>
      <c r="D76" t="b">
        <v>0</v>
      </c>
      <c r="E76" t="s">
        <v>373</v>
      </c>
      <c r="F76" t="s">
        <v>397</v>
      </c>
      <c r="G76" t="s">
        <v>383</v>
      </c>
      <c r="H76" t="s">
        <v>491</v>
      </c>
    </row>
    <row r="77" spans="1:11" ht="26.25" x14ac:dyDescent="0.4">
      <c r="E77" s="1"/>
    </row>
    <row r="78" spans="1:11" ht="26.25" x14ac:dyDescent="0.4">
      <c r="E78" s="1"/>
    </row>
    <row r="79" spans="1:11" ht="26.25" x14ac:dyDescent="0.4">
      <c r="E7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1ED32-AF9C-486A-9308-148527BA7A78}">
  <dimension ref="A1"/>
  <sheetViews>
    <sheetView workbookViewId="0">
      <selection activeCell="F33" sqref="F3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german</vt:lpstr>
      <vt:lpstr>french</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 Dominic</dc:creator>
  <cp:keywords/>
  <dc:description/>
  <cp:lastModifiedBy>Willi Dominic</cp:lastModifiedBy>
  <cp:revision/>
  <dcterms:created xsi:type="dcterms:W3CDTF">2024-05-15T08:10:56Z</dcterms:created>
  <dcterms:modified xsi:type="dcterms:W3CDTF">2024-05-28T08:35:49Z</dcterms:modified>
  <cp:category/>
  <cp:contentStatus/>
</cp:coreProperties>
</file>