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5345" windowHeight="4635" activeTab="2"/>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'Working ePO Glossary'!$A$1:$X$682</definedName>
  </definedNames>
  <calcPr calcId="152511"/>
</workbook>
</file>

<file path=xl/calcChain.xml><?xml version="1.0" encoding="utf-8"?>
<calcChain xmlns="http://schemas.openxmlformats.org/spreadsheetml/2006/main">
  <c r="Z74"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9" i="6"/>
  <c r="M300" i="6"/>
  <c r="M301" i="6"/>
  <c r="M302" i="6"/>
  <c r="M303" i="6"/>
  <c r="M304" i="6"/>
  <c r="M305" i="6"/>
  <c r="M306" i="6"/>
  <c r="M307" i="6"/>
  <c r="M309" i="6"/>
  <c r="M310" i="6"/>
  <c r="M311" i="6"/>
  <c r="M312" i="6"/>
  <c r="M314" i="6"/>
  <c r="M315"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5" i="6"/>
  <c r="M356" i="6"/>
  <c r="M357" i="6"/>
  <c r="M358" i="6"/>
  <c r="M359" i="6"/>
  <c r="M360" i="6"/>
  <c r="M361" i="6"/>
  <c r="M362" i="6"/>
  <c r="M363" i="6"/>
  <c r="M364" i="6"/>
  <c r="M365" i="6"/>
  <c r="M366" i="6"/>
  <c r="M367" i="6"/>
  <c r="M368" i="6"/>
  <c r="M369" i="6"/>
  <c r="M370" i="6"/>
  <c r="M371" i="6"/>
  <c r="M372" i="6"/>
  <c r="M373"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5" i="6"/>
  <c r="M406" i="6"/>
  <c r="M407" i="6"/>
  <c r="M409" i="6"/>
  <c r="M410" i="6"/>
  <c r="M411" i="6"/>
  <c r="M412" i="6"/>
  <c r="M413" i="6"/>
  <c r="M414" i="6"/>
  <c r="M415" i="6"/>
  <c r="M416" i="6"/>
  <c r="M417" i="6"/>
  <c r="M418" i="6"/>
  <c r="M419" i="6"/>
  <c r="M420" i="6"/>
  <c r="M421" i="6"/>
  <c r="M422" i="6"/>
  <c r="M423" i="6"/>
  <c r="M424" i="6"/>
  <c r="M425" i="6"/>
  <c r="M426" i="6"/>
  <c r="M427" i="6"/>
  <c r="M428" i="6"/>
  <c r="M429"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3" i="6"/>
  <c r="M654" i="6"/>
  <c r="M650" i="6"/>
  <c r="M652"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3" i="6"/>
  <c r="X375" i="6"/>
  <c r="X376" i="6"/>
  <c r="X377" i="6"/>
  <c r="X378" i="6"/>
  <c r="X379" i="6"/>
  <c r="X380"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4" i="6"/>
  <c r="X465" i="6"/>
  <c r="X466" i="6"/>
  <c r="X467" i="6"/>
  <c r="X468" i="6"/>
  <c r="X469"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2" i="6"/>
  <c r="X513" i="6"/>
  <c r="X284" i="6"/>
  <c r="X285" i="6"/>
  <c r="X286" i="6"/>
  <c r="X154" i="6"/>
  <c r="X153" i="6"/>
  <c r="X155" i="6"/>
  <c r="X156" i="6"/>
  <c r="X213" i="6"/>
  <c r="X212" i="6"/>
  <c r="X214" i="6"/>
  <c r="X215" i="6"/>
  <c r="X395" i="6"/>
  <c r="X396" i="6"/>
  <c r="X397" i="6"/>
  <c r="X398" i="6"/>
  <c r="X71" i="6"/>
  <c r="X75" i="6"/>
  <c r="X76" i="6"/>
  <c r="X77" i="6"/>
  <c r="X532" i="6"/>
  <c r="X533" i="6"/>
  <c r="X534" i="6"/>
  <c r="X535" i="6"/>
  <c r="X94" i="6"/>
  <c r="X95" i="6"/>
  <c r="X96" i="6"/>
  <c r="X97" i="6"/>
  <c r="X98" i="6"/>
  <c r="X673" i="6"/>
  <c r="X674" i="6"/>
  <c r="X675" i="6"/>
  <c r="X676" i="6"/>
  <c r="X677" i="6"/>
  <c r="X678" i="6"/>
  <c r="X205" i="6"/>
  <c r="X206" i="6"/>
  <c r="X207" i="6"/>
  <c r="X208" i="6"/>
  <c r="X209" i="6"/>
  <c r="X210" i="6"/>
  <c r="X211" i="6"/>
  <c r="X633" i="6"/>
  <c r="X634" i="6"/>
  <c r="X635" i="6"/>
  <c r="X636" i="6"/>
  <c r="X637" i="6"/>
  <c r="X638" i="6"/>
  <c r="X639" i="6"/>
  <c r="X621" i="6"/>
  <c r="X622" i="6"/>
  <c r="X623" i="6"/>
  <c r="X624" i="6"/>
  <c r="X625" i="6"/>
  <c r="X318" i="6"/>
  <c r="X319" i="6"/>
  <c r="X320" i="6"/>
  <c r="X321" i="6"/>
  <c r="X322" i="6"/>
  <c r="X524" i="6"/>
  <c r="X525" i="6"/>
  <c r="X526" i="6"/>
  <c r="X527" i="6"/>
  <c r="X528" i="6"/>
  <c r="X529" i="6"/>
  <c r="X353" i="6"/>
  <c r="X355" i="6"/>
  <c r="X356" i="6"/>
  <c r="X357" i="6"/>
  <c r="X550" i="6"/>
  <c r="X551" i="6"/>
  <c r="X552" i="6"/>
  <c r="X553" i="6"/>
  <c r="X554" i="6"/>
  <c r="X593" i="6"/>
  <c r="X594" i="6"/>
  <c r="X595" i="6"/>
  <c r="X596" i="6"/>
  <c r="X597" i="6"/>
  <c r="X598" i="6"/>
  <c r="X599" i="6"/>
  <c r="X419" i="6"/>
  <c r="X420" i="6"/>
  <c r="X421" i="6"/>
  <c r="X422" i="6"/>
  <c r="X423" i="6"/>
  <c r="X646" i="6"/>
  <c r="X647" i="6"/>
  <c r="X648" i="6"/>
  <c r="X626"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8" i="6"/>
  <c r="X329" i="6"/>
  <c r="X330" i="6"/>
  <c r="X331" i="6"/>
  <c r="X332" i="6"/>
  <c r="X333" i="6"/>
  <c r="X334" i="6"/>
  <c r="X172" i="6"/>
  <c r="X173" i="6"/>
  <c r="X174" i="6"/>
  <c r="X175" i="6"/>
  <c r="X176" i="6"/>
  <c r="X177" i="6"/>
  <c r="X178" i="6"/>
  <c r="X437" i="6"/>
  <c r="X438" i="6"/>
  <c r="X439" i="6"/>
  <c r="X440" i="6"/>
  <c r="X483" i="6"/>
  <c r="X484" i="6"/>
  <c r="X485" i="6"/>
  <c r="X486" i="6"/>
  <c r="X487" i="6"/>
  <c r="X488" i="6"/>
  <c r="X324" i="6"/>
  <c r="X325" i="6"/>
  <c r="X326" i="6"/>
  <c r="X327" i="6"/>
  <c r="X445" i="6"/>
  <c r="X446" i="6"/>
  <c r="X558" i="6"/>
  <c r="X559" i="6"/>
  <c r="X560" i="6"/>
  <c r="X561" i="6"/>
  <c r="X562" i="6"/>
  <c r="X108" i="6"/>
  <c r="X109" i="6"/>
  <c r="X110" i="6"/>
  <c r="X111" i="6"/>
  <c r="X112" i="6"/>
  <c r="X113" i="6"/>
  <c r="X537" i="6"/>
  <c r="X538" i="6"/>
  <c r="X539" i="6"/>
  <c r="X540" i="6"/>
  <c r="X385" i="6"/>
  <c r="X386" i="6"/>
  <c r="X387" i="6"/>
  <c r="X388" i="6"/>
  <c r="X578" i="6"/>
  <c r="X579" i="6"/>
  <c r="X580" i="6"/>
  <c r="X581" i="6"/>
  <c r="X547" i="6"/>
  <c r="X548" i="6"/>
  <c r="X549" i="6"/>
  <c r="X266" i="6"/>
  <c r="X268" i="6"/>
  <c r="X269" i="6"/>
  <c r="X270" i="6"/>
  <c r="X271" i="6"/>
  <c r="X368" i="6"/>
  <c r="X369" i="6"/>
  <c r="X370" i="6"/>
  <c r="X371" i="6"/>
  <c r="X372" i="6"/>
  <c r="X179" i="6"/>
  <c r="X180" i="6"/>
  <c r="X181" i="6"/>
  <c r="X182" i="6"/>
  <c r="X183" i="6"/>
  <c r="X184" i="6"/>
  <c r="X185" i="6"/>
  <c r="X412" i="6"/>
  <c r="X413" i="6"/>
  <c r="X414" i="6"/>
  <c r="X415" i="6"/>
  <c r="X416" i="6"/>
  <c r="X19" i="6"/>
  <c r="X20" i="6"/>
  <c r="X21" i="6"/>
  <c r="X22" i="6"/>
  <c r="X669" i="6"/>
  <c r="X670" i="6"/>
  <c r="X671" i="6"/>
  <c r="X672" i="6"/>
  <c r="X300" i="6"/>
  <c r="X301" i="6"/>
  <c r="X302" i="6"/>
  <c r="X303" i="6"/>
  <c r="X304" i="6"/>
  <c r="X305" i="6"/>
  <c r="X306" i="6"/>
  <c r="X656" i="6"/>
  <c r="X657" i="6"/>
  <c r="X658" i="6"/>
  <c r="X659" i="6"/>
  <c r="X660" i="6"/>
  <c r="X661" i="6"/>
  <c r="X662" i="6"/>
  <c r="X663" i="6"/>
  <c r="X664" i="6"/>
  <c r="X665" i="6"/>
  <c r="X563" i="6"/>
  <c r="X564" i="6"/>
  <c r="X565" i="6"/>
  <c r="X566" i="6"/>
  <c r="X567" i="6"/>
  <c r="X476" i="6"/>
  <c r="X477" i="6"/>
  <c r="X478" i="6"/>
  <c r="X479" i="6"/>
  <c r="X480" i="6"/>
  <c r="X481" i="6"/>
  <c r="X482" i="6"/>
  <c r="X571" i="6"/>
  <c r="X572" i="6"/>
  <c r="X573" i="6"/>
  <c r="X574" i="6"/>
  <c r="X575" i="6"/>
  <c r="X576" i="6"/>
  <c r="X577" i="6"/>
  <c r="X489" i="6"/>
  <c r="X490" i="6"/>
  <c r="X106" i="6"/>
  <c r="X107" i="6"/>
  <c r="X260" i="6"/>
  <c r="X263" i="6"/>
  <c r="X264" i="6"/>
  <c r="X265" i="6"/>
  <c r="X34" i="6"/>
  <c r="X35" i="6"/>
  <c r="X36" i="6"/>
  <c r="X37" i="6"/>
  <c r="X38" i="6"/>
  <c r="X501" i="6"/>
  <c r="X502" i="6"/>
  <c r="X503" i="6"/>
  <c r="X608" i="6"/>
  <c r="X609" i="6"/>
  <c r="X610" i="6"/>
  <c r="X611" i="6"/>
  <c r="X612" i="6"/>
  <c r="X613" i="6"/>
  <c r="X614" i="6"/>
  <c r="X615" i="6"/>
  <c r="X616" i="6"/>
  <c r="X617" i="6"/>
  <c r="X618" i="6"/>
  <c r="X619" i="6"/>
  <c r="X620" i="6"/>
  <c r="X407" i="6"/>
  <c r="X409" i="6"/>
  <c r="X410" i="6"/>
  <c r="X411" i="6"/>
  <c r="X49" i="6"/>
  <c r="X50" i="6"/>
  <c r="X51" i="6"/>
  <c r="X84" i="6"/>
  <c r="X85" i="6"/>
  <c r="X86" i="6"/>
  <c r="X166" i="6"/>
  <c r="X167" i="6"/>
  <c r="X168" i="6"/>
  <c r="X169" i="6"/>
  <c r="X170" i="6"/>
  <c r="X389" i="6"/>
  <c r="X390" i="6"/>
  <c r="X516" i="6"/>
  <c r="X517" i="6"/>
  <c r="X518" i="6"/>
  <c r="X519" i="6"/>
  <c r="X520" i="6"/>
  <c r="X521" i="6"/>
  <c r="X653" i="6"/>
  <c r="X654" i="6"/>
  <c r="X342" i="6"/>
  <c r="X343" i="6"/>
  <c r="X495" i="6"/>
  <c r="X496" i="6"/>
  <c r="X497" i="6"/>
  <c r="X123" i="6"/>
  <c r="X124" i="6"/>
  <c r="X125" i="6"/>
  <c r="X252" i="6"/>
  <c r="X253" i="6"/>
  <c r="X258" i="6"/>
  <c r="X441" i="6"/>
  <c r="X442" i="6"/>
  <c r="X680" i="6"/>
  <c r="X681" i="6"/>
  <c r="X682" i="6"/>
  <c r="X582" i="6"/>
  <c r="X583" i="6"/>
  <c r="X584" i="6"/>
  <c r="X585" i="6"/>
  <c r="X358" i="6"/>
  <c r="X359" i="6"/>
  <c r="X360" i="6"/>
  <c r="X361" i="6"/>
  <c r="X362" i="6"/>
  <c r="X363" i="6"/>
  <c r="X297" i="6"/>
  <c r="X299" i="6"/>
  <c r="X491" i="6"/>
  <c r="X492" i="6"/>
  <c r="X493" i="6"/>
  <c r="X494" i="6"/>
  <c r="X350" i="6"/>
  <c r="X351" i="6"/>
  <c r="X352" i="6"/>
  <c r="X629" i="6"/>
  <c r="X630" i="6"/>
  <c r="X631" i="6"/>
  <c r="X632" i="6"/>
  <c r="X293" i="6"/>
  <c r="X294" i="6"/>
  <c r="X307" i="6"/>
  <c r="X309" i="6"/>
  <c r="X310" i="6"/>
  <c r="X311" i="6"/>
  <c r="X514" i="6"/>
  <c r="X515" i="6"/>
  <c r="X102" i="6"/>
  <c r="X105" i="6"/>
  <c r="X391" i="6"/>
  <c r="X392" i="6"/>
  <c r="X393" i="6"/>
  <c r="X394" i="6"/>
  <c r="X429" i="6"/>
  <c r="X431" i="6"/>
  <c r="X432" i="6"/>
  <c r="X433" i="6"/>
  <c r="X435" i="6"/>
  <c r="X436" i="6"/>
  <c r="X171" i="6"/>
  <c r="X150" i="6"/>
  <c r="X151" i="6"/>
  <c r="X506" i="6"/>
  <c r="X507" i="6"/>
  <c r="X508" i="6"/>
  <c r="X509" i="6"/>
  <c r="X399" i="6"/>
  <c r="X400" i="6"/>
  <c r="X401" i="6"/>
  <c r="X402" i="6"/>
  <c r="X424" i="6"/>
  <c r="X425" i="6"/>
  <c r="X426" i="6"/>
  <c r="X427" i="6"/>
  <c r="X428" i="6"/>
  <c r="X254" i="6"/>
  <c r="X255" i="6"/>
  <c r="X256" i="6"/>
  <c r="X257" i="6"/>
  <c r="X248" i="6"/>
  <c r="X249" i="6"/>
  <c r="X250" i="6"/>
  <c r="X251" i="6"/>
  <c r="X403" i="6"/>
  <c r="X405" i="6"/>
  <c r="X406" i="6"/>
  <c r="X381" i="6"/>
  <c r="X382" i="6"/>
  <c r="X383" i="6"/>
  <c r="X384" i="6"/>
  <c r="X40" i="6"/>
  <c r="X41" i="6"/>
  <c r="X42" i="6"/>
  <c r="X43" i="6"/>
  <c r="X44" i="6"/>
  <c r="X232" i="6"/>
  <c r="X233" i="6"/>
  <c r="X234" i="6"/>
  <c r="X235" i="6"/>
  <c r="X2" i="6"/>
  <c r="X4" i="6"/>
  <c r="X5" i="6"/>
  <c r="X6" i="6"/>
  <c r="X7" i="6"/>
  <c r="X186" i="6"/>
  <c r="X187" i="6"/>
  <c r="X126" i="6"/>
  <c r="X510" i="6"/>
  <c r="X511" i="6"/>
  <c r="X295" i="6"/>
  <c r="X296" i="6"/>
  <c r="X337" i="6"/>
  <c r="X338" i="6"/>
  <c r="X244" i="6"/>
  <c r="X245" i="6"/>
  <c r="X222" i="6"/>
  <c r="X600" i="6"/>
  <c r="X601" i="6"/>
  <c r="X602" i="6"/>
  <c r="X365" i="6"/>
  <c r="X366" i="6"/>
  <c r="X367" i="6"/>
  <c r="X149" i="6"/>
  <c r="X152" i="6"/>
  <c r="X536" i="6"/>
  <c r="X640" i="6"/>
  <c r="X641" i="6"/>
  <c r="X649" i="6"/>
  <c r="X335" i="6"/>
  <c r="X336" i="6"/>
  <c r="X592" i="6"/>
  <c r="X504" i="6"/>
  <c r="X505" i="6"/>
  <c r="X236" i="6"/>
  <c r="X237" i="6"/>
  <c r="X238" i="6"/>
  <c r="X239" i="6"/>
  <c r="X556" i="6"/>
  <c r="X557" i="6"/>
  <c r="X348" i="6"/>
  <c r="X349" i="6"/>
  <c r="X642" i="6"/>
  <c r="X643" i="6"/>
  <c r="X417" i="6"/>
  <c r="X418" i="6"/>
  <c r="X590" i="6"/>
  <c r="X591" i="6"/>
  <c r="X542" i="6"/>
  <c r="X543" i="6"/>
  <c r="X666" i="6"/>
  <c r="X667" i="6"/>
  <c r="X668" i="6"/>
  <c r="X17" i="6"/>
  <c r="X18" i="6"/>
  <c r="X291" i="6"/>
  <c r="X292" i="6"/>
  <c r="X15" i="6"/>
  <c r="X16" i="6"/>
  <c r="X568" i="6"/>
  <c r="X569" i="6"/>
  <c r="X570" i="6"/>
  <c r="X544" i="6"/>
  <c r="X545" i="6"/>
  <c r="X546" i="6"/>
  <c r="X339" i="6"/>
  <c r="X340" i="6"/>
  <c r="X341" i="6"/>
  <c r="X498" i="6"/>
  <c r="X499" i="6"/>
  <c r="X500" i="6"/>
  <c r="X470" i="6"/>
  <c r="X471" i="6"/>
  <c r="X474" i="6"/>
  <c r="X475" i="6"/>
  <c r="X472" i="6"/>
  <c r="X473" i="6"/>
  <c r="X312" i="6"/>
  <c r="X314" i="6"/>
  <c r="X144" i="6"/>
  <c r="X145" i="6"/>
  <c r="X39" i="6"/>
  <c r="X344" i="6"/>
  <c r="X345" i="6"/>
  <c r="X346" i="6"/>
  <c r="X347" i="6"/>
  <c r="X627" i="6"/>
  <c r="X628" i="6"/>
  <c r="X443" i="6"/>
  <c r="X444" i="6"/>
  <c r="X136" i="6"/>
  <c r="X137" i="6"/>
  <c r="X138" i="6"/>
  <c r="X134" i="6"/>
  <c r="X135" i="6"/>
  <c r="X146" i="6"/>
  <c r="X148" i="6"/>
  <c r="X449" i="6"/>
  <c r="X450" i="6"/>
  <c r="X454" i="6"/>
  <c r="X455" i="6"/>
  <c r="X456" i="6"/>
  <c r="X451" i="6"/>
  <c r="X452" i="6"/>
  <c r="X453" i="6"/>
  <c r="X460" i="6"/>
  <c r="X461" i="6"/>
  <c r="X462" i="6"/>
  <c r="X457" i="6"/>
  <c r="X458" i="6"/>
  <c r="X459" i="6"/>
  <c r="X45" i="6"/>
  <c r="X46" i="6"/>
  <c r="X47" i="6"/>
  <c r="X48" i="6"/>
  <c r="X650" i="6"/>
  <c r="X652" i="6"/>
  <c r="X655" i="6"/>
  <c r="X463" i="6"/>
  <c r="X522" i="6"/>
  <c r="X523" i="6"/>
  <c r="X588" i="6"/>
  <c r="X589" i="6"/>
  <c r="X315" i="6"/>
  <c r="X317" i="6"/>
  <c r="X447" i="6"/>
  <c r="X448" i="6"/>
  <c r="X120" i="6"/>
  <c r="X121" i="6"/>
  <c r="X122" i="6"/>
  <c r="X644" i="6"/>
  <c r="X645" i="6"/>
  <c r="X287" i="6"/>
  <c r="X288" i="6"/>
  <c r="X289" i="6"/>
  <c r="X290" i="6"/>
  <c r="X603" i="6"/>
  <c r="X604" i="6"/>
  <c r="X605" i="6"/>
  <c r="X606" i="6"/>
  <c r="X607" i="6"/>
  <c r="X586" i="6"/>
  <c r="X587" i="6"/>
  <c r="X679" i="6"/>
  <c r="X530" i="6"/>
  <c r="X531" i="6"/>
  <c r="X323" i="6"/>
  <c r="X555" i="6"/>
  <c r="X541" i="6"/>
  <c r="X259" i="6"/>
  <c r="X364" i="6"/>
  <c r="X283" i="6"/>
  <c r="X246" i="6"/>
  <c r="X247" i="6"/>
  <c r="X434" i="6"/>
  <c r="M2" i="6" l="1"/>
</calcChain>
</file>

<file path=xl/sharedStrings.xml><?xml version="1.0" encoding="utf-8"?>
<sst xmlns="http://schemas.openxmlformats.org/spreadsheetml/2006/main" count="26651" uniqueCount="3206">
  <si>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</si>
  <si>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</si>
  <si>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</si>
  <si>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</si>
  <si>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</si>
  <si>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</si>
  <si>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</si>
  <si>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</si>
  <si>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</si>
  <si>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</si>
  <si>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</si>
  <si>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</si>
  <si>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</si>
  <si>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</si>
  <si>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</si>
  <si>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</si>
  <si>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</si>
  <si>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</si>
  <si>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</si>
  <si>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</si>
  <si>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</si>
  <si>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</si>
  <si>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</si>
  <si>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</si>
  <si>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</si>
  <si>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</si>
  <si>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</si>
  <si>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</si>
  <si>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</si>
  <si>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</si>
  <si>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</si>
  <si>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</si>
  <si>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</si>
  <si>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</si>
  <si>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</si>
  <si>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</si>
  <si>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</si>
  <si>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</si>
  <si>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</si>
  <si>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</si>
  <si>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</si>
  <si>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</si>
  <si>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</si>
  <si>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</si>
  <si>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</si>
  <si>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</si>
  <si>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</si>
  <si>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</si>
  <si>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</si>
  <si>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</si>
  <si>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</si>
  <si>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</si>
  <si>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</si>
  <si>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</si>
  <si>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</si>
  <si>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</si>
  <si>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</si>
  <si>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</si>
  <si>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</si>
  <si>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</si>
  <si>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</si>
  <si>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</si>
  <si>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</si>
  <si>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</si>
  <si>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</si>
  <si>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</si>
  <si>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</si>
  <si>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</si>
  <si>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</si>
  <si>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</si>
  <si>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</si>
  <si>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</si>
  <si>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</si>
  <si>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</si>
  <si>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</si>
  <si>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</si>
  <si>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</si>
  <si>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</si>
  <si>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</si>
  <si>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</si>
  <si>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</si>
  <si>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</si>
  <si>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</si>
  <si>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</si>
  <si>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</si>
  <si>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</si>
  <si>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</si>
  <si>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</si>
  <si>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</si>
  <si>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</si>
  <si>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</si>
  <si>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</si>
  <si>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</si>
  <si>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</si>
  <si>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</si>
  <si>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</si>
  <si>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</si>
  <si>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</si>
  <si>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</si>
  <si>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</si>
  <si>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</si>
  <si>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</si>
  <si>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</si>
  <si>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</si>
  <si>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</si>
  <si>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</si>
  <si>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</si>
  <si>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</si>
  <si>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</si>
  <si>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</si>
  <si>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</si>
  <si>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</si>
  <si>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</si>
  <si>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</si>
  <si>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</si>
  <si>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</si>
  <si>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</si>
  <si>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</si>
  <si>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</si>
  <si>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</si>
  <si>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</si>
  <si>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</si>
  <si>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</si>
  <si>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</si>
  <si>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</si>
  <si>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</si>
  <si>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</si>
  <si>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</si>
  <si>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</si>
  <si>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</si>
  <si>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</si>
  <si>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</si>
  <si>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</si>
  <si>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</si>
  <si>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</si>
  <si>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</si>
  <si>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</si>
  <si>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</si>
  <si>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</si>
  <si>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</si>
  <si>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</si>
  <si>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</si>
  <si>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</si>
  <si>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</si>
  <si>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</si>
  <si>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</si>
  <si>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</si>
  <si>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</si>
  <si>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</si>
  <si>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</si>
  <si>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</si>
  <si>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</si>
  <si>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</si>
  <si>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</si>
  <si>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</si>
  <si>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</si>
  <si>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</si>
  <si>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</si>
  <si>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</si>
  <si>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</si>
  <si>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</si>
  <si>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</si>
  <si>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</si>
  <si>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</si>
  <si>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</si>
  <si>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</si>
  <si>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</si>
  <si>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</si>
  <si>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</si>
  <si>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</si>
  <si>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</si>
  <si>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</si>
  <si>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</si>
  <si>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</si>
  <si>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</si>
  <si>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</si>
  <si>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</si>
  <si>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</si>
  <si>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</si>
  <si>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</si>
  <si>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</si>
  <si>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</si>
  <si>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</si>
  <si>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</si>
  <si>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</si>
  <si>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</si>
  <si>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</si>
  <si>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</si>
  <si>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</si>
  <si>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</si>
  <si>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</si>
  <si>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</si>
  <si>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</si>
  <si>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</si>
  <si>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</si>
  <si>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</si>
  <si>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</si>
  <si>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</si>
  <si>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</si>
  <si>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</si>
  <si>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</si>
  <si>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</si>
  <si>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</si>
  <si>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</si>
  <si>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</si>
  <si>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</si>
  <si>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</si>
  <si>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</si>
  <si>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</si>
  <si>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</si>
  <si>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</si>
  <si>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</si>
  <si>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</si>
  <si>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</si>
  <si>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</si>
  <si>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</si>
  <si>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</si>
  <si>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</si>
  <si>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</si>
  <si>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</si>
  <si>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</si>
  <si>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</si>
  <si>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</si>
  <si>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</si>
  <si>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</si>
  <si>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</si>
  <si>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</si>
  <si>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</si>
  <si>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</si>
  <si>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</si>
  <si>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</si>
  <si>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</si>
  <si>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</si>
  <si>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</si>
  <si>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</si>
  <si>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</si>
  <si>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</si>
  <si>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</si>
  <si>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</si>
  <si>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</si>
  <si>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</si>
  <si>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</si>
  <si>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</si>
  <si>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</si>
  <si>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</si>
  <si>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</si>
  <si>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</si>
  <si>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</si>
  <si>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</si>
  <si>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</si>
  <si>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</si>
  <si>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</si>
  <si>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</si>
  <si>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</si>
  <si>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</si>
  <si>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</si>
  <si>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</si>
  <si>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</si>
  <si>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</si>
  <si>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</si>
  <si>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</si>
  <si>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</si>
  <si>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</si>
  <si>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</si>
  <si>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</si>
  <si>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</si>
  <si>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</si>
  <si>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</si>
  <si>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</si>
  <si>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</si>
  <si>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</si>
  <si>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</si>
  <si>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</si>
  <si>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</si>
  <si>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</si>
  <si>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</si>
  <si>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</si>
  <si>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</si>
  <si>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</si>
  <si>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</si>
  <si>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</si>
  <si>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</si>
  <si>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</si>
  <si>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</si>
  <si>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</si>
  <si>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</si>
  <si>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</si>
  <si>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</si>
  <si>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</si>
  <si>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</si>
  <si>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</si>
  <si>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</si>
  <si>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</si>
  <si>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</si>
  <si>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</si>
  <si>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</si>
  <si>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</si>
  <si>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</si>
  <si>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</si>
  <si>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</si>
  <si>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</si>
  <si>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</si>
  <si>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</si>
  <si>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</si>
  <si>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</si>
  <si>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</si>
  <si>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</si>
  <si>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</si>
  <si>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</si>
  <si>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</si>
  <si>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</si>
  <si>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</si>
  <si>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</si>
  <si>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</si>
  <si>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</si>
  <si>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</si>
  <si>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</si>
  <si>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</si>
  <si>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</si>
  <si>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</si>
  <si>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</si>
  <si>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</si>
  <si>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</si>
  <si>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</si>
  <si>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</si>
  <si>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</si>
  <si>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</si>
  <si>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</si>
  <si>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</si>
  <si>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</si>
  <si>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</si>
  <si>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</si>
  <si>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</si>
  <si>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</si>
  <si>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</si>
  <si>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</si>
  <si>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</si>
  <si>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</si>
  <si>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</si>
  <si>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</si>
  <si>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</si>
  <si>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</si>
  <si>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</si>
  <si>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</si>
  <si>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</si>
  <si>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</si>
  <si>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</si>
  <si>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</si>
  <si>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</si>
  <si>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</si>
  <si>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</si>
  <si>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</si>
  <si>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</si>
  <si>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</si>
  <si>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</si>
  <si>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</si>
  <si>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</si>
  <si>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</si>
  <si>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</si>
  <si>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</si>
  <si>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</si>
  <si>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</si>
  <si>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</si>
  <si>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</si>
  <si>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</si>
  <si>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</si>
  <si>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</si>
  <si>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</si>
  <si>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</si>
  <si>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</si>
  <si>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</si>
  <si>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</si>
  <si>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</si>
  <si>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</si>
  <si>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</si>
  <si>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</si>
  <si>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</si>
  <si>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</si>
  <si>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</si>
  <si>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</si>
  <si>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</si>
  <si>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</si>
  <si>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</si>
  <si>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</si>
  <si>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</si>
  <si>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</si>
  <si>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</si>
  <si>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</si>
  <si>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</si>
  <si>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</si>
  <si>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</si>
  <si>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</si>
  <si>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</si>
  <si>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</si>
  <si>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</si>
  <si>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</si>
  <si>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</si>
  <si>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</si>
  <si>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</si>
  <si>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</si>
  <si>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</si>
  <si>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</si>
  <si>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</si>
  <si>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</si>
  <si>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</si>
  <si>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</si>
  <si>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</si>
  <si>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</si>
  <si>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</si>
  <si>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</si>
  <si>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</si>
  <si>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</si>
  <si>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</si>
  <si>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</si>
  <si>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</si>
  <si>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</si>
  <si>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</si>
  <si>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</si>
  <si>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</si>
  <si>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</si>
  <si>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</si>
  <si>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</si>
  <si>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</si>
  <si>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</si>
  <si>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</si>
  <si>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</si>
  <si>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</si>
  <si>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</si>
  <si>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</si>
  <si>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</si>
  <si>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</si>
  <si>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</si>
  <si>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</si>
  <si>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</si>
  <si>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</si>
  <si>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</si>
  <si>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</si>
  <si>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</si>
  <si>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</si>
  <si>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</si>
  <si>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</si>
  <si>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</si>
  <si>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</si>
  <si>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</si>
  <si>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</si>
  <si>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</si>
  <si>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</si>
  <si>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</si>
  <si>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</si>
  <si>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</si>
  <si>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</si>
  <si>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</si>
  <si>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</si>
  <si>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</si>
  <si>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</si>
  <si>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</si>
  <si>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</si>
  <si>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</si>
  <si>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</si>
  <si>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</si>
  <si>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</si>
  <si>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</si>
  <si>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</si>
  <si>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</si>
  <si>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</si>
  <si>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</si>
  <si>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</si>
  <si>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</si>
  <si>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</si>
  <si>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</si>
  <si>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</si>
  <si>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</si>
  <si>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</si>
  <si>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</si>
  <si>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</si>
  <si>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</si>
  <si>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</si>
  <si>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</si>
  <si>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</si>
  <si>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</si>
  <si>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</si>
  <si>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</si>
  <si>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</si>
  <si>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</si>
  <si>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</si>
  <si>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</si>
  <si>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</si>
  <si>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</si>
  <si>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</si>
  <si>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</si>
  <si>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</si>
  <si>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</si>
  <si>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</si>
  <si>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</si>
  <si>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</si>
  <si>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</si>
  <si>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</si>
  <si>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</si>
  <si>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</si>
  <si>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</si>
  <si>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</si>
  <si>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</si>
  <si>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</si>
  <si>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</si>
  <si>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</si>
  <si>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</si>
  <si>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</si>
  <si>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</si>
  <si>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</si>
  <si>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</si>
  <si>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</si>
  <si>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</si>
  <si>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</si>
  <si>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</si>
  <si>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</si>
  <si>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</si>
  <si>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</si>
  <si>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</si>
  <si>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</si>
  <si>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</si>
  <si>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</si>
  <si>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</si>
  <si>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</si>
  <si>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</si>
  <si>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</si>
  <si>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</si>
  <si>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</si>
  <si>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</si>
  <si>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</si>
  <si>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</si>
  <si>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</si>
  <si>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</si>
  <si>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</si>
  <si>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</si>
  <si>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</si>
  <si>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</si>
  <si>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</si>
  <si>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</si>
  <si>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</si>
  <si>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</si>
  <si>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</si>
  <si>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</si>
  <si>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</si>
  <si>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</si>
  <si>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</si>
  <si>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</si>
  <si>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</si>
  <si>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</si>
  <si>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</si>
  <si>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</si>
  <si>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</si>
  <si>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</si>
  <si>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</si>
  <si>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</si>
  <si>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</si>
  <si>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</si>
  <si>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</si>
  <si>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</si>
  <si>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</si>
  <si>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</si>
  <si>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</si>
  <si>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</si>
  <si>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</si>
  <si>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</si>
  <si>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</si>
  <si>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</si>
  <si>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</si>
  <si>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</si>
  <si>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</si>
  <si>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</si>
  <si>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</si>
  <si>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</si>
  <si>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</si>
  <si>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</si>
  <si>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</si>
  <si>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</si>
  <si>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</si>
  <si>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</si>
  <si>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</si>
  <si>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</si>
  <si>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</si>
  <si>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</si>
  <si>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</si>
  <si>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</si>
  <si>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</si>
  <si>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</si>
  <si>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</si>
  <si>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</si>
  <si>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</si>
  <si>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</si>
  <si>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</si>
  <si>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</si>
  <si>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</si>
  <si>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</si>
  <si>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</si>
  <si>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</si>
  <si>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</si>
  <si>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</si>
  <si>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</si>
  <si>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</si>
  <si>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</si>
  <si>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</si>
  <si>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</si>
  <si>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</si>
  <si>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</si>
  <si>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</si>
  <si>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</si>
  <si>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</si>
  <si>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</si>
  <si>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</si>
  <si>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</si>
  <si>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</si>
  <si>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</si>
  <si>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</si>
  <si>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</si>
  <si>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</si>
  <si>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</si>
  <si>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</si>
  <si>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</si>
  <si>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</si>
  <si>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</si>
  <si>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</si>
  <si>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</si>
  <si>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</si>
  <si>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</si>
  <si>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</si>
  <si>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</si>
  <si>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</si>
  <si>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</si>
  <si>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</si>
  <si>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</si>
  <si>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</si>
  <si>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</si>
  <si>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</si>
  <si>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</si>
  <si>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</si>
  <si>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</si>
  <si>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</si>
  <si>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</si>
  <si>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</si>
  <si>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</si>
  <si>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</si>
  <si>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</si>
  <si>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</si>
  <si>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</si>
  <si>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</si>
  <si>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</si>
  <si>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</si>
  <si>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</si>
  <si>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</si>
  <si>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</si>
  <si>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</si>
  <si>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</si>
  <si>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</si>
  <si>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</si>
  <si>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</si>
  <si>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</si>
  <si>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</si>
  <si>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</si>
  <si>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</si>
  <si>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</si>
  <si>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</si>
  <si>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</si>
  <si>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</si>
  <si>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</si>
  <si>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</si>
  <si>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</si>
  <si>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</si>
  <si>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</si>
  <si>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</si>
  <si>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</si>
  <si>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</si>
  <si>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</si>
  <si>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</si>
  <si>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</si>
  <si>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</si>
  <si>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</si>
  <si>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</si>
  <si>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</si>
  <si>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</si>
  <si>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</si>
  <si>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</si>
  <si>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</si>
  <si>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</si>
  <si>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</si>
  <si>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</si>
  <si>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</si>
  <si>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</si>
  <si>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</si>
  <si>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</si>
  <si>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</si>
  <si>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</si>
  <si>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</si>
  <si>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</si>
  <si>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</si>
  <si>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</si>
  <si>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</si>
  <si>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</si>
  <si>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</si>
  <si>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</si>
  <si>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</si>
  <si>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</si>
  <si>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</si>
  <si>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</si>
  <si>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</si>
  <si>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</si>
  <si>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</si>
  <si>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</si>
  <si>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</si>
  <si>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</si>
  <si>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</si>
  <si>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</si>
  <si>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</si>
  <si>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</si>
  <si>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</si>
  <si>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</si>
  <si>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</si>
  <si>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</si>
  <si>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</si>
  <si>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</si>
  <si>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</si>
  <si>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</si>
  <si>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</si>
  <si>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</si>
  <si>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</si>
  <si>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</si>
  <si>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</si>
  <si>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</si>
  <si>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</si>
  <si>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</si>
  <si>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</si>
  <si>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</si>
  <si>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</si>
  <si>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</si>
  <si>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</si>
  <si>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</si>
  <si>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</si>
  <si>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</si>
  <si>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</si>
  <si>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</si>
  <si>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</si>
  <si>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</si>
  <si>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</si>
  <si>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</si>
  <si>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</si>
  <si>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</si>
  <si>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</si>
  <si>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</si>
  <si>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</si>
  <si>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</si>
  <si>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</si>
  <si>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</si>
  <si>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</si>
  <si>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</si>
  <si>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</si>
  <si>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</si>
  <si>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</si>
  <si>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</si>
  <si>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</si>
  <si>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</si>
  <si>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</si>
  <si>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</si>
  <si>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</si>
  <si>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</si>
  <si>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</si>
  <si>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</si>
  <si>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</si>
  <si>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</si>
  <si>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</si>
  <si>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</si>
  <si>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</si>
  <si>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</si>
  <si>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</si>
  <si>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</si>
  <si>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</si>
  <si>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</si>
  <si>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</si>
  <si>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</si>
  <si>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</si>
  <si>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</si>
  <si>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</si>
  <si>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</si>
  <si>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</si>
  <si>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</si>
  <si>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</si>
  <si>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</si>
  <si>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</si>
  <si>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</si>
  <si>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</si>
  <si>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</si>
  <si>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</si>
  <si>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</si>
  <si>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</si>
  <si>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</si>
  <si>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</si>
  <si>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</si>
  <si>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</si>
  <si>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</si>
  <si>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</si>
  <si>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</si>
  <si>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</si>
  <si>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</si>
  <si>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</si>
  <si>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</si>
  <si>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</si>
  <si>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</si>
  <si>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</si>
  <si>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</si>
  <si>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</si>
  <si>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</si>
  <si>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</si>
  <si>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</si>
  <si>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</si>
  <si>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</si>
  <si>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</si>
  <si>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</si>
  <si>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</si>
  <si>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</si>
  <si>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</si>
  <si>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</si>
  <si>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</si>
  <si>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</si>
  <si>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</si>
  <si>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</si>
  <si>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</si>
  <si>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</si>
  <si>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</si>
  <si>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</si>
  <si>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</si>
  <si>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</si>
  <si>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</si>
  <si>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</si>
  <si>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</si>
  <si>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</si>
  <si>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</si>
  <si>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</si>
  <si>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</si>
  <si>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</si>
  <si>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</si>
  <si>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</si>
  <si>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</si>
  <si>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</si>
  <si>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</si>
  <si>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</si>
  <si>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</si>
  <si>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</si>
  <si>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</si>
  <si>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</si>
  <si>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</si>
  <si>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</si>
  <si>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</si>
  <si>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</si>
  <si>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</si>
  <si>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</si>
  <si>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</si>
  <si>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</si>
  <si>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</si>
  <si>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</si>
  <si>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</si>
  <si>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</si>
  <si>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</si>
  <si>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</si>
  <si>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</si>
  <si>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</si>
  <si>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</si>
  <si>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</si>
  <si>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</si>
  <si>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</si>
  <si>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</si>
  <si>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</si>
  <si>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</si>
  <si>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</si>
  <si>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</si>
  <si>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</si>
  <si>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</si>
  <si>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</si>
  <si>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</si>
  <si>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</si>
  <si>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</si>
  <si>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</si>
  <si>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</si>
  <si>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</si>
  <si>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</si>
  <si>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</si>
  <si>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</si>
  <si>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</si>
  <si>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</si>
  <si>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</si>
  <si>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</si>
  <si>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</si>
  <si>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</si>
  <si>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</si>
  <si>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</si>
  <si>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</si>
  <si>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</si>
  <si>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</si>
  <si>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</si>
  <si>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</si>
  <si>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</si>
  <si>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</si>
  <si>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</si>
  <si>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</si>
  <si>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</si>
  <si>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</si>
  <si>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</si>
  <si>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</si>
  <si>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</si>
  <si>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</si>
  <si>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</si>
  <si>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</si>
  <si>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</si>
  <si>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</si>
  <si>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</si>
  <si>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</si>
  <si>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</si>
  <si>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</si>
  <si>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</si>
  <si>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</si>
  <si>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</si>
  <si>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</si>
  <si>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</si>
  <si>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</si>
  <si>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</si>
  <si>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</si>
  <si>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</si>
  <si>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</si>
  <si>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</si>
  <si>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</si>
  <si>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</si>
  <si>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</si>
  <si>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</si>
  <si>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</si>
  <si>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</si>
  <si>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</si>
  <si>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</si>
  <si>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</si>
  <si>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</si>
  <si>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</si>
  <si>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</si>
  <si>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</si>
  <si>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</si>
  <si>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</si>
  <si>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</si>
  <si>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</si>
  <si>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</si>
  <si>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</si>
  <si>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</si>
  <si>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</si>
  <si>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</si>
  <si>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</si>
  <si>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</si>
  <si>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</si>
  <si>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</si>
  <si>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</si>
  <si>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</si>
  <si>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</si>
  <si>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</si>
  <si>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</si>
  <si>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</si>
  <si>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</si>
  <si>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</si>
  <si>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</si>
  <si>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</si>
  <si>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</si>
  <si>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</si>
  <si>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</si>
  <si>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</si>
  <si>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</si>
  <si>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</si>
  <si>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</si>
  <si>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</si>
  <si>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</si>
  <si>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</si>
  <si>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</si>
  <si>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</si>
  <si>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</si>
  <si>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</si>
  <si>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</si>
  <si>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</si>
  <si>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</si>
  <si>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</si>
  <si>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</si>
  <si>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</si>
  <si>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</si>
  <si>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</si>
  <si>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</si>
  <si>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</si>
  <si>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</si>
  <si>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</si>
  <si>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</si>
  <si>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</si>
  <si>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</si>
  <si>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</si>
  <si>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</si>
  <si>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</si>
  <si>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</si>
  <si>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</si>
  <si>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</si>
  <si>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</si>
  <si>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</si>
  <si>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</si>
  <si>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</si>
  <si>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</si>
  <si>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</si>
  <si>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</si>
  <si>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</si>
  <si>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</si>
  <si>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</si>
  <si>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</si>
  <si>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</si>
  <si>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</si>
  <si>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</si>
  <si>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</si>
  <si>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</si>
  <si>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</si>
  <si>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</si>
  <si>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</si>
  <si>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</si>
  <si>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</si>
  <si>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</si>
  <si>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</si>
  <si>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</si>
  <si>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</si>
  <si>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</si>
  <si>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</si>
  <si>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</si>
  <si>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</si>
  <si>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</si>
  <si>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</si>
  <si>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</si>
  <si>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</si>
  <si>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</si>
  <si>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</si>
  <si>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</si>
  <si>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</si>
  <si>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</si>
  <si>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</si>
  <si>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</si>
  <si>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</si>
  <si>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</si>
  <si>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</si>
  <si>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</si>
  <si>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</si>
  <si>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</si>
  <si>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</si>
  <si>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</si>
  <si>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</si>
  <si>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</si>
  <si>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</si>
  <si>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</si>
  <si>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</si>
  <si>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</si>
  <si>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</si>
  <si>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</si>
  <si>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</si>
  <si>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</si>
  <si>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</si>
  <si>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</si>
  <si>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</si>
  <si>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</si>
  <si>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</si>
  <si>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</si>
  <si>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</si>
  <si>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</si>
  <si>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</si>
  <si>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</si>
  <si>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</si>
  <si>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</si>
  <si>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</si>
  <si>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</si>
  <si>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</si>
  <si>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</si>
  <si>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</si>
  <si>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</si>
  <si>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</si>
  <si>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</si>
  <si>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</si>
  <si>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</si>
  <si>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</si>
  <si>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</si>
  <si>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</si>
  <si>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</si>
  <si>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</si>
  <si>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</si>
  <si>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</si>
  <si>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</si>
  <si>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</si>
  <si>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</si>
  <si>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</si>
  <si>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</si>
  <si>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</si>
  <si>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</si>
  <si>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</si>
  <si>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</si>
  <si>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</si>
  <si>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</si>
  <si>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</si>
  <si>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</si>
  <si>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</si>
  <si>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</si>
  <si>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</si>
  <si>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</si>
  <si>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</si>
  <si>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</si>
  <si>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</si>
  <si>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</si>
  <si>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</si>
  <si>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</si>
  <si>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</si>
  <si>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</si>
  <si>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</si>
  <si>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</si>
  <si>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</si>
  <si>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</si>
  <si>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</si>
  <si>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</si>
  <si>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</si>
  <si>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</si>
  <si>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</si>
  <si>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</si>
  <si>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</si>
  <si>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</si>
  <si>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</si>
  <si>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</si>
  <si>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</si>
  <si>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</si>
  <si>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</si>
  <si>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</si>
  <si>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</si>
  <si>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</si>
  <si>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</si>
  <si>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</si>
  <si>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</si>
  <si>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</si>
  <si>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</si>
  <si>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</si>
  <si>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</si>
  <si>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</si>
  <si>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</si>
  <si>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</si>
  <si>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</si>
  <si>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</si>
  <si>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</si>
  <si>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</si>
  <si>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</si>
  <si>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</si>
  <si>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</si>
  <si>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</si>
  <si>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</si>
  <si>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</si>
  <si>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</si>
  <si>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</si>
  <si>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</si>
  <si>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</si>
  <si>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</si>
  <si>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</si>
  <si>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</si>
  <si>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</si>
  <si>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</si>
  <si>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</si>
  <si>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</si>
  <si>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</si>
  <si>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</si>
  <si>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</si>
  <si>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</si>
  <si>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</si>
  <si>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</si>
  <si>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</si>
  <si>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</si>
  <si>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</si>
  <si>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</si>
  <si>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</si>
  <si>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</si>
  <si>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</si>
  <si>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</si>
  <si>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</si>
  <si>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</si>
  <si>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</si>
  <si>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</si>
  <si>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</si>
  <si>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</si>
  <si>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</si>
  <si>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</si>
  <si>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</si>
  <si>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</si>
  <si>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</si>
  <si>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</si>
  <si>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</si>
  <si>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</si>
  <si>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</si>
  <si>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</si>
  <si>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</si>
  <si>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</si>
  <si>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</si>
  <si>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</si>
  <si>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</si>
  <si>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</si>
  <si>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</si>
  <si>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</si>
  <si>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</si>
  <si>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</si>
  <si>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</si>
  <si>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</si>
  <si>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</si>
  <si>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</si>
  <si>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</si>
  <si>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</si>
  <si>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</si>
  <si>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</si>
  <si>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</si>
  <si>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</si>
  <si>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</si>
  <si>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</si>
  <si>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</si>
  <si>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</si>
  <si>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</si>
  <si>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</si>
  <si>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</si>
  <si>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</si>
  <si>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</si>
  <si>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</si>
  <si>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</si>
  <si>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</si>
  <si>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</si>
  <si>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</si>
  <si>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</si>
  <si>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</si>
  <si>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</si>
  <si>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</si>
  <si>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</si>
  <si>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</si>
  <si>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</si>
  <si>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</si>
  <si>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</si>
  <si>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</si>
  <si>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</si>
  <si>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</si>
  <si>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</si>
  <si>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</si>
  <si>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</si>
  <si>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</si>
  <si>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</si>
  <si>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</si>
  <si>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</si>
  <si>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</si>
  <si>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</si>
  <si>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</si>
  <si>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</si>
  <si>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</si>
  <si>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</si>
  <si>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</si>
  <si>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</si>
  <si>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</si>
  <si>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</si>
  <si>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</si>
  <si>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</si>
  <si>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</si>
  <si>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</si>
  <si>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</si>
  <si>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</si>
  <si>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</si>
  <si>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</si>
  <si>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</si>
  <si>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</si>
  <si>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</si>
  <si>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</si>
  <si>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</si>
  <si>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</si>
  <si>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</si>
  <si>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</si>
  <si>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</si>
  <si>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</si>
  <si>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</si>
  <si>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</si>
  <si>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</si>
  <si>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</si>
  <si>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</si>
  <si>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</si>
  <si>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</si>
  <si>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</si>
  <si>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</si>
  <si>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</si>
  <si>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</si>
  <si>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</si>
  <si>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</si>
  <si>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</si>
  <si>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</si>
  <si>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</si>
  <si>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</si>
  <si>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</si>
  <si>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</si>
  <si>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</si>
  <si>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</si>
  <si>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</si>
  <si>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</si>
  <si>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</si>
  <si>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</si>
  <si>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</si>
  <si>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</si>
  <si>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</si>
  <si>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</si>
  <si>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</si>
  <si>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</si>
  <si>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</si>
  <si>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</si>
  <si>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</si>
  <si>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</si>
  <si>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</si>
  <si>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</si>
  <si>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</si>
  <si>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</si>
  <si>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</si>
  <si>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</si>
  <si>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</si>
  <si>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</si>
  <si>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</si>
  <si>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</si>
  <si>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</si>
  <si>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</si>
  <si>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</si>
  <si>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</si>
  <si>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</si>
  <si>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</si>
  <si>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</si>
  <si>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</si>
  <si>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</si>
  <si>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</si>
  <si>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</si>
  <si>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</si>
  <si>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</si>
  <si>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</si>
  <si>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</si>
  <si>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</si>
  <si>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</si>
  <si>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</si>
  <si>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</si>
  <si>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</si>
  <si>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</si>
  <si>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</si>
  <si>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</si>
  <si>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</si>
  <si>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</si>
  <si>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</si>
  <si>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</si>
  <si>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</si>
  <si>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</si>
  <si>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</si>
  <si>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</si>
  <si>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</si>
  <si>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</si>
  <si>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</si>
  <si>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</si>
  <si>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</si>
  <si>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</si>
  <si>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</si>
  <si>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</si>
  <si>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</si>
  <si>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</si>
  <si>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</si>
  <si>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</si>
  <si>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</si>
  <si>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</si>
  <si>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</si>
  <si>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</si>
  <si>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</si>
  <si>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</si>
  <si>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</si>
  <si>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</si>
  <si>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</si>
  <si>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</si>
  <si>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</si>
  <si>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</si>
  <si>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</si>
  <si>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</si>
  <si>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</si>
  <si>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</si>
  <si>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</si>
  <si>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</si>
  <si>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</si>
  <si>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</si>
  <si>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</si>
  <si>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</si>
  <si>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</si>
  <si>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</si>
  <si>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</si>
  <si>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</si>
  <si>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</si>
  <si>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</si>
  <si>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</si>
  <si>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</si>
  <si>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</si>
  <si>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</si>
  <si>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</si>
  <si>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</si>
  <si>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</si>
  <si>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</si>
  <si>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</si>
  <si>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</si>
  <si>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</si>
  <si>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</si>
  <si>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</si>
  <si>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</si>
  <si>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</si>
  <si>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</si>
  <si>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</si>
  <si>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</si>
  <si>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</si>
  <si>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</si>
  <si>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</si>
  <si>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</si>
  <si>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</si>
  <si>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</si>
  <si>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</si>
  <si>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</si>
  <si>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</si>
  <si>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</si>
  <si>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</si>
  <si>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</si>
  <si>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</si>
  <si>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</si>
  <si>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</si>
  <si>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</si>
  <si>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</si>
  <si>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</si>
  <si>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</si>
  <si>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</si>
  <si>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</si>
  <si>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</si>
  <si>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</si>
  <si>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</si>
  <si>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</si>
  <si>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</si>
  <si>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</si>
  <si>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</si>
  <si>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</si>
  <si>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</si>
  <si>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</si>
  <si>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</si>
  <si>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</si>
  <si>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</si>
  <si>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</si>
  <si>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</si>
  <si>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</si>
  <si>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</si>
  <si>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</si>
  <si>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</si>
  <si>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</si>
  <si>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</si>
  <si>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</si>
  <si>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</si>
  <si>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</si>
  <si>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</si>
  <si>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</si>
  <si>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</si>
  <si>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</si>
  <si>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</si>
  <si>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</si>
  <si>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</si>
  <si>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</si>
  <si>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</si>
  <si>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</si>
  <si>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</si>
  <si>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</si>
  <si>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</si>
  <si>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</si>
  <si>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</si>
  <si>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</si>
  <si>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</si>
  <si>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</si>
  <si>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</si>
  <si>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</si>
  <si>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</si>
  <si>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</si>
  <si>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</si>
  <si>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</si>
  <si>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</si>
  <si>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</si>
  <si>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</si>
  <si>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</si>
  <si>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</si>
  <si>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</si>
  <si>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</si>
  <si>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</si>
  <si>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</si>
  <si>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</si>
  <si>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</si>
  <si>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</si>
  <si>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</si>
  <si>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</si>
  <si>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</si>
  <si>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</si>
  <si>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</si>
  <si>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</si>
  <si>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</si>
  <si>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</si>
  <si>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</si>
  <si>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</si>
  <si>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</si>
  <si>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</si>
  <si>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</si>
  <si>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</si>
  <si>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</si>
  <si>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</si>
  <si>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</si>
  <si>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</si>
  <si>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</si>
  <si>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</si>
  <si>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</si>
  <si>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</si>
  <si>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</si>
  <si>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</si>
  <si>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</si>
  <si>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</si>
  <si>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</si>
  <si>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</si>
  <si>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</si>
  <si>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</si>
  <si>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</si>
  <si>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</si>
  <si>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</si>
  <si>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</si>
  <si>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</si>
  <si>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</si>
  <si>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</si>
  <si>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</si>
  <si>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</si>
  <si>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</si>
  <si>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</si>
  <si>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</si>
  <si>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</si>
  <si>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</si>
  <si>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</si>
  <si>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</si>
  <si>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</si>
  <si>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</si>
  <si>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</si>
  <si>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</si>
  <si>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</si>
  <si>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</si>
  <si>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</si>
  <si>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</si>
  <si>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</si>
  <si>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</si>
  <si>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</si>
  <si>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</si>
  <si>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</si>
  <si>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</si>
  <si>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</si>
  <si>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</si>
  <si>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</si>
  <si>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</si>
  <si>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</si>
  <si>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</si>
  <si>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</si>
  <si>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</si>
  <si>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</si>
  <si>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</si>
  <si>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</si>
  <si>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</si>
  <si>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</si>
  <si>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</si>
  <si>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</si>
  <si>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</si>
  <si>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</si>
  <si>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</si>
  <si>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</si>
  <si>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</si>
  <si>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</si>
  <si>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</si>
  <si>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</si>
  <si>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</si>
  <si>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</si>
  <si>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</si>
  <si>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</si>
  <si>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</si>
  <si>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</si>
  <si>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</si>
  <si>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</si>
  <si>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</si>
  <si>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</si>
  <si>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</si>
  <si>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</si>
  <si>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</si>
  <si>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</si>
  <si>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</si>
  <si>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</si>
  <si>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</si>
  <si>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</si>
  <si>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</si>
  <si>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</si>
  <si>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</si>
  <si>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</si>
  <si>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</si>
  <si>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</si>
  <si>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</si>
  <si>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</si>
  <si>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</si>
  <si>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</si>
  <si>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</si>
  <si>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</si>
  <si>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</si>
  <si>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</si>
  <si>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</si>
  <si>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</si>
  <si>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</si>
  <si>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</si>
  <si>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</si>
  <si>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</si>
  <si>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</si>
  <si>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</si>
  <si>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</si>
  <si>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</si>
  <si>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</si>
  <si>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</si>
  <si>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</si>
  <si>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</si>
  <si>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</si>
  <si>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</si>
  <si>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</si>
  <si>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</si>
  <si>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</si>
  <si>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</si>
  <si>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</si>
  <si>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</si>
  <si>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</si>
  <si>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</si>
  <si>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</si>
  <si>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</si>
  <si>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</si>
  <si>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</si>
  <si>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</si>
  <si>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</si>
  <si>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</si>
  <si>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</si>
  <si>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</si>
  <si>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</si>
  <si>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</si>
  <si>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</si>
  <si>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</si>
  <si>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</si>
  <si>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</si>
  <si>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</si>
  <si>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</si>
  <si>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</si>
  <si>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</si>
  <si>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</si>
  <si>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</si>
  <si>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</si>
  <si>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</si>
  <si>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</si>
  <si>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</si>
  <si>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</si>
  <si>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</si>
  <si>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</si>
  <si>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</si>
  <si>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</si>
  <si>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</si>
  <si>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</si>
  <si>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</si>
  <si>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</si>
  <si>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</si>
  <si>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</si>
  <si>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</si>
  <si>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</si>
  <si>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</si>
  <si>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</si>
  <si>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</si>
  <si>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</si>
  <si>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</si>
  <si>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</si>
  <si>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</si>
  <si>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</si>
  <si>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</si>
  <si>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</si>
  <si>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</si>
  <si>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</si>
  <si>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</si>
  <si>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</si>
  <si>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</si>
  <si>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</si>
  <si>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</si>
  <si>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</si>
  <si>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</si>
  <si>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</si>
  <si>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</si>
  <si>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</si>
  <si>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</si>
  <si>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</si>
  <si>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</si>
  <si>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</si>
  <si>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</si>
  <si>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</si>
  <si>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</si>
  <si>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</si>
  <si>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</si>
  <si>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</si>
  <si>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</si>
  <si>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</si>
  <si>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</si>
  <si>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</si>
  <si>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</si>
  <si>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</si>
  <si>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</si>
  <si>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</si>
  <si>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</si>
  <si>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</si>
  <si>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</si>
  <si>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</si>
  <si>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</si>
  <si>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</si>
  <si>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</si>
  <si>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</si>
  <si>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</si>
  <si>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</si>
  <si>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</si>
  <si>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</si>
  <si>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</si>
  <si>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</si>
  <si>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</si>
  <si>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</si>
  <si>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</si>
  <si>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</si>
  <si>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</si>
  <si>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</si>
  <si>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</si>
  <si>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</si>
  <si>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</si>
  <si>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</si>
  <si>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</si>
  <si>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</si>
  <si>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</si>
  <si>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</si>
  <si>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</si>
  <si>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</si>
  <si>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</si>
  <si>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</si>
  <si>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</si>
  <si>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</si>
  <si>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</si>
  <si>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</si>
  <si>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</si>
  <si>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</si>
  <si>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</si>
  <si>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</si>
  <si>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</si>
  <si>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</si>
  <si>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</si>
  <si>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</si>
  <si>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</si>
  <si>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</si>
  <si>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</si>
  <si>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</si>
  <si>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</si>
  <si>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</si>
  <si>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</si>
  <si>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</si>
  <si>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</si>
  <si>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</si>
  <si>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</si>
  <si>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</si>
  <si>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</si>
  <si>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</si>
  <si>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</si>
  <si>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</si>
  <si>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</si>
  <si>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</si>
  <si>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</si>
  <si>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</si>
  <si>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</si>
  <si>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</si>
  <si>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</si>
  <si>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</si>
  <si>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</si>
  <si>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</si>
  <si>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</si>
  <si>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</si>
  <si>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</si>
  <si>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</si>
  <si>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</si>
  <si>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</si>
  <si>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</si>
  <si>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</si>
  <si>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</si>
  <si>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</si>
  <si>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</si>
  <si>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</si>
  <si>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</si>
  <si>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</si>
  <si>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</si>
  <si>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</si>
  <si>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</si>
  <si>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</si>
  <si>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</si>
  <si>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</si>
  <si>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</si>
  <si>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</si>
  <si>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</si>
  <si>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</si>
  <si>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</si>
  <si>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</si>
  <si>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</si>
  <si>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</si>
  <si>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</si>
  <si>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</si>
  <si>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</si>
  <si>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</si>
  <si>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</si>
  <si>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</si>
  <si>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</si>
  <si>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</si>
  <si>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</si>
  <si>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</si>
  <si>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</si>
  <si>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</si>
  <si>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</si>
  <si>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</si>
  <si>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</si>
  <si>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</si>
  <si>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</si>
  <si>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</si>
  <si>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</si>
  <si>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</si>
  <si>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</si>
  <si>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</si>
  <si>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</si>
  <si>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</si>
  <si>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</si>
  <si>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</si>
  <si>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</si>
  <si>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</si>
  <si>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</si>
  <si>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</si>
  <si>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</si>
  <si>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</si>
  <si>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</si>
  <si>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</si>
  <si>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</si>
  <si>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</si>
  <si>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</si>
  <si>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</si>
  <si>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</si>
  <si>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</si>
  <si>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</si>
  <si>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</si>
  <si>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</si>
  <si>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</si>
  <si>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</si>
  <si>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</si>
  <si>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</si>
  <si>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</si>
  <si>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</si>
  <si>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</si>
  <si>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</si>
  <si>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</si>
  <si>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</si>
  <si>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</si>
  <si>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</si>
  <si>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</si>
  <si>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</si>
  <si>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</si>
  <si>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</si>
  <si>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</si>
  <si>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</si>
  <si>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</si>
  <si>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</si>
  <si>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</si>
  <si>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</si>
  <si>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</si>
  <si>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</si>
  <si>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</si>
  <si>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</si>
  <si>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</si>
  <si>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</si>
  <si>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</si>
  <si>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</si>
  <si>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</si>
  <si>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</si>
  <si>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</si>
  <si>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</si>
  <si>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</si>
  <si>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</si>
  <si>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</si>
  <si>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</si>
  <si>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</si>
  <si>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</si>
  <si>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</si>
  <si>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</si>
  <si>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</si>
  <si>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</si>
  <si>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</si>
  <si>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</si>
  <si>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</si>
  <si>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</si>
  <si>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</si>
  <si>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</si>
  <si>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</si>
  <si>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</si>
  <si>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</si>
  <si>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</si>
  <si>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</si>
  <si>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</si>
  <si>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</si>
  <si>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</si>
  <si>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</si>
  <si>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</si>
  <si>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</si>
  <si>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</si>
  <si>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</si>
  <si>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</si>
  <si>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</si>
  <si>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</si>
  <si>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</si>
  <si>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</si>
  <si>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</si>
  <si>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</si>
  <si>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</si>
  <si>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</si>
  <si>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</si>
  <si>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</si>
  <si>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</si>
  <si>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</si>
  <si>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</si>
  <si>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</si>
  <si>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</si>
  <si>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</si>
  <si>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</si>
  <si>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</si>
  <si>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</si>
  <si>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</si>
  <si>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</si>
  <si>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</si>
  <si>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</si>
  <si>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</si>
  <si>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</si>
  <si>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</si>
  <si>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</si>
  <si>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</si>
  <si>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</si>
  <si>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</si>
  <si>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</si>
  <si>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</si>
  <si>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</si>
  <si>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</si>
  <si>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</si>
  <si>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</si>
  <si>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</si>
  <si>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</si>
  <si>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</si>
  <si>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</si>
  <si>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</si>
  <si>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</si>
  <si>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</si>
  <si>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</si>
  <si>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</si>
  <si>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</si>
  <si>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</si>
  <si>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</si>
  <si>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</si>
  <si>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</si>
  <si>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</si>
  <si>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</si>
  <si>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</si>
  <si>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</si>
  <si>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</si>
  <si>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</si>
  <si>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</si>
  <si>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</si>
  <si>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</si>
  <si>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</si>
  <si>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</si>
  <si>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</si>
  <si>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</si>
  <si>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</si>
  <si>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</si>
  <si>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</si>
  <si>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</si>
  <si>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</si>
  <si>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</si>
  <si>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</si>
  <si>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</si>
  <si>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</si>
  <si>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</si>
  <si>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</si>
  <si>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</si>
  <si>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</si>
  <si>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</si>
  <si>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</si>
  <si>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</si>
  <si>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</si>
  <si>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</si>
  <si>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</si>
  <si>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</si>
  <si>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</si>
  <si>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</si>
  <si>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</si>
  <si>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</si>
  <si>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</si>
  <si>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</si>
  <si>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</si>
  <si>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</si>
  <si>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</si>
  <si>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</si>
  <si>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</si>
  <si>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</si>
  <si>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</si>
  <si>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</si>
  <si>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</si>
  <si>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</si>
  <si>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</si>
  <si>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</si>
  <si>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</si>
  <si>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</si>
  <si>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</si>
  <si>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</si>
  <si>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</si>
  <si>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</si>
  <si>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</si>
  <si>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</si>
  <si>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</si>
  <si>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</si>
  <si>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</si>
  <si>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</si>
  <si>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</si>
  <si>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</si>
  <si>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</si>
  <si>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</si>
  <si>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</si>
  <si>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</si>
  <si>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</si>
  <si>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</si>
  <si>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</si>
  <si>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</si>
  <si>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</si>
  <si>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</si>
  <si>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</si>
  <si>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</si>
  <si>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</si>
  <si>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</si>
  <si>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</si>
  <si>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</si>
  <si>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</si>
  <si>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</si>
  <si>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</si>
  <si>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</si>
  <si>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</si>
  <si>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</si>
  <si>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</si>
  <si>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</si>
  <si>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</si>
  <si>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</si>
  <si>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</si>
  <si>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</si>
  <si>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</si>
  <si>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</si>
  <si>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</si>
  <si>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</si>
  <si>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</si>
  <si>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</si>
  <si>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</si>
  <si>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</si>
  <si>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</si>
  <si>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</si>
  <si>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</si>
  <si>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</si>
  <si>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</si>
  <si>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</si>
  <si>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</si>
  <si>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</si>
  <si>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</si>
  <si>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</si>
  <si>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</si>
  <si>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</si>
  <si>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</si>
  <si>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</si>
  <si>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</si>
  <si>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</si>
  <si>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</si>
  <si>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</si>
  <si>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</si>
  <si>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</si>
  <si>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</si>
  <si>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</si>
  <si>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</si>
  <si>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</si>
  <si>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</si>
  <si>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</si>
  <si>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</si>
  <si>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</si>
  <si>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</si>
  <si>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</si>
  <si>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</si>
  <si>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</si>
  <si>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</si>
  <si>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</si>
  <si>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</si>
  <si>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</si>
  <si>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</si>
  <si>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</si>
  <si>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</si>
  <si>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</si>
  <si>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</si>
  <si>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</si>
  <si>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</si>
  <si>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</si>
  <si>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</si>
  <si>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</si>
  <si>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</si>
  <si>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</si>
  <si>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</si>
  <si>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</si>
  <si>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</si>
  <si>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</si>
  <si>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</si>
  <si>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</si>
  <si>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</si>
  <si>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</si>
  <si>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</si>
  <si>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</si>
  <si>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</si>
  <si>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</si>
  <si>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</si>
  <si>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</si>
  <si>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</si>
  <si>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</si>
  <si>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</si>
  <si>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</si>
  <si>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</si>
  <si>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</si>
  <si>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</si>
  <si>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</si>
  <si>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</si>
  <si>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</si>
  <si>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</si>
  <si>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</si>
  <si>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</si>
  <si>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</si>
  <si>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</si>
  <si>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</si>
  <si>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</si>
  <si>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</si>
  <si>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</si>
  <si>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</si>
  <si>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</si>
  <si>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</si>
  <si>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</si>
  <si>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</si>
  <si>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</si>
  <si>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</si>
  <si>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</si>
  <si>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</si>
  <si>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</si>
  <si>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</si>
  <si>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</si>
  <si>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</si>
  <si>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</si>
  <si>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</si>
  <si>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</si>
  <si>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</si>
  <si>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</si>
  <si>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</si>
  <si>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</si>
  <si>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</si>
  <si>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</si>
  <si>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</si>
  <si>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</si>
  <si>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</si>
  <si>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</si>
  <si>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</si>
  <si>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</si>
  <si>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</si>
  <si>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</si>
  <si>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</si>
  <si>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</si>
  <si>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</si>
  <si>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</si>
  <si>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</si>
  <si>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</si>
  <si>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</si>
  <si>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</si>
  <si>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</si>
  <si>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</si>
  <si>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</si>
  <si>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</si>
  <si>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</si>
  <si>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</si>
  <si>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</si>
  <si>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</si>
  <si>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</si>
  <si>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</si>
  <si>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</si>
  <si>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</si>
  <si>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</si>
  <si>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</si>
  <si>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</si>
  <si>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</si>
  <si>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</si>
  <si>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</si>
  <si>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</si>
  <si>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</si>
  <si>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</si>
  <si>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</si>
  <si>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</si>
  <si>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</si>
  <si>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</si>
  <si>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</si>
  <si>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</si>
  <si>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</si>
  <si>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</si>
  <si>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</si>
  <si>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</si>
  <si>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</si>
  <si>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</si>
  <si>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</si>
  <si>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</si>
  <si>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</si>
  <si>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</si>
  <si>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</si>
  <si>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</si>
  <si>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</si>
  <si>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</si>
  <si>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</si>
  <si>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</si>
  <si>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</si>
  <si>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</si>
  <si>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</si>
  <si>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</si>
  <si>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</si>
  <si>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</si>
  <si>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</si>
  <si>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</si>
  <si>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</si>
  <si>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</si>
  <si>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</si>
  <si>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</si>
  <si>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</si>
  <si>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</si>
  <si>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</si>
  <si>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</si>
  <si>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</si>
  <si>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</si>
  <si>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</si>
  <si>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</si>
  <si>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</si>
  <si>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</si>
  <si>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</si>
  <si>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</si>
  <si>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</si>
  <si>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</si>
  <si>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</si>
  <si>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</si>
  <si>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</si>
  <si>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</si>
  <si>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</si>
  <si>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</si>
  <si>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</si>
  <si>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</si>
  <si>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</si>
  <si>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</si>
  <si>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</si>
  <si>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</si>
  <si>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</si>
  <si>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</si>
  <si>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</si>
  <si>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</si>
  <si>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</si>
  <si>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</si>
  <si>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</si>
  <si>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</si>
  <si>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</si>
  <si>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</si>
  <si>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</si>
  <si>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</si>
  <si>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</si>
  <si>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</si>
  <si>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</si>
  <si>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</si>
  <si>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</si>
  <si>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</si>
  <si>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</si>
  <si>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</si>
  <si>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</si>
  <si>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</si>
  <si>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</si>
  <si>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</si>
  <si>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</si>
  <si>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</si>
  <si>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</si>
  <si>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</si>
  <si>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</si>
  <si>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</si>
  <si>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</si>
  <si>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</si>
  <si>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</si>
  <si>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</si>
  <si>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</si>
  <si>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</si>
  <si>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</si>
  <si>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</si>
  <si>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</si>
  <si>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</si>
  <si>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</si>
  <si>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</si>
  <si>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</si>
  <si>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</si>
  <si>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</si>
  <si>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</si>
  <si>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</si>
  <si>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</si>
  <si>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</si>
  <si>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</si>
  <si>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</si>
  <si>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</si>
  <si>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</si>
  <si>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</si>
  <si>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</si>
  <si>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</si>
  <si>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</si>
  <si>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</si>
  <si>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</si>
  <si>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</si>
  <si>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</si>
  <si>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</si>
  <si>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</si>
  <si>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</si>
  <si>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</si>
  <si>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</si>
  <si>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</si>
  <si>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</si>
  <si>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</si>
  <si>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</si>
  <si>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</si>
  <si>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</si>
  <si>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</si>
  <si>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</si>
  <si>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</si>
  <si>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</si>
  <si>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</si>
  <si>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</si>
  <si>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</si>
  <si>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</si>
  <si>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</si>
  <si>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</si>
  <si>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</si>
  <si>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</si>
  <si>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</si>
  <si>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</si>
  <si>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</si>
  <si>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</si>
  <si>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</si>
  <si>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</si>
  <si>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</si>
  <si>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</si>
  <si>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</si>
  <si>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</si>
  <si>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</si>
  <si>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</si>
  <si>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</si>
  <si>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</si>
  <si>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</si>
  <si>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</si>
  <si>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</si>
  <si>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</si>
  <si>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</si>
  <si>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</si>
  <si>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</si>
  <si>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</si>
  <si>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</si>
  <si>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</si>
  <si>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</si>
  <si>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</si>
  <si>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</si>
  <si>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</si>
  <si>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</si>
  <si>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</si>
  <si>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</si>
  <si>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</si>
  <si>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</si>
  <si>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</si>
  <si>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</si>
  <si>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</si>
  <si>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</si>
  <si>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</si>
  <si>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</si>
  <si>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</si>
  <si>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</si>
  <si>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</si>
  <si>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</si>
  <si>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</si>
  <si>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</si>
  <si>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</si>
  <si>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</si>
  <si>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</si>
  <si>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</si>
  <si>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</si>
  <si>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</si>
  <si>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</si>
  <si>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</si>
  <si>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</si>
  <si>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</si>
  <si>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</si>
  <si>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</si>
  <si>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</si>
  <si>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</si>
  <si>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</si>
  <si>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</si>
  <si>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</si>
  <si>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</si>
  <si>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</si>
  <si>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</si>
  <si>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</si>
  <si>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</si>
  <si>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</si>
  <si>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</si>
  <si>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</si>
  <si>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</si>
  <si>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</si>
  <si>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</si>
  <si>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</si>
  <si>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</si>
  <si>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</si>
  <si>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</si>
  <si>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</si>
  <si>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</si>
  <si>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</si>
  <si>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</si>
  <si>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</si>
  <si>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</si>
  <si>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</si>
  <si>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</si>
  <si>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</si>
  <si>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</si>
  <si>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</si>
  <si>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</si>
  <si>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</si>
  <si>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</si>
  <si>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</si>
  <si>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</si>
  <si>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</si>
  <si>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</si>
  <si>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</si>
  <si>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</si>
  <si>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</si>
  <si>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</si>
  <si>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</si>
  <si>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</si>
  <si>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</si>
  <si>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</si>
  <si>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</si>
  <si>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</si>
  <si>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</si>
  <si>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</si>
  <si>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</si>
  <si>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</si>
  <si>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</si>
  <si>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</si>
  <si>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</si>
  <si>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</si>
  <si>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</si>
  <si>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</si>
  <si>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</si>
  <si>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</si>
  <si>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</si>
  <si>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</si>
  <si>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</si>
  <si>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</si>
  <si>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</si>
  <si>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</si>
  <si>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</si>
  <si>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</si>
  <si>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</si>
  <si>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</si>
  <si>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</si>
  <si>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</si>
  <si>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</si>
  <si>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</si>
  <si>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</si>
  <si>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</si>
  <si>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</si>
  <si>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</si>
  <si>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</si>
  <si>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</si>
  <si>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</si>
  <si>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</si>
  <si>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</si>
  <si>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</si>
  <si>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</si>
  <si>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</si>
  <si>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</si>
  <si>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</si>
  <si>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</si>
  <si>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</si>
  <si>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</si>
  <si>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</si>
  <si>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</si>
  <si>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</si>
  <si>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</si>
  <si>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</si>
  <si>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</si>
  <si>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</si>
  <si>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</si>
  <si>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</si>
  <si>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</si>
  <si>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</si>
  <si>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</si>
  <si>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</si>
  <si>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</si>
  <si>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</si>
  <si>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</si>
  <si>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</si>
  <si>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</si>
  <si>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</si>
  <si>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</si>
  <si>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</si>
  <si>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</si>
  <si>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</si>
  <si>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</si>
  <si>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</si>
  <si>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</si>
  <si>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</si>
  <si>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</si>
  <si>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</si>
  <si>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</si>
  <si>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</si>
  <si>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</si>
  <si>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</si>
  <si>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</si>
  <si>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</si>
  <si>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</si>
  <si>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</si>
  <si>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</si>
  <si>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</si>
  <si>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</si>
  <si>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</si>
  <si>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</si>
  <si>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</si>
  <si>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</si>
  <si>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</si>
  <si>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</si>
  <si>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</si>
  <si>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</si>
  <si>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</si>
  <si>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</si>
  <si>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</si>
  <si>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</si>
  <si>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</si>
  <si>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</si>
  <si>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</si>
  <si>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</si>
  <si>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</si>
  <si>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</si>
  <si>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</si>
  <si>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</si>
  <si>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</si>
  <si>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</si>
  <si>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</si>
  <si>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</si>
  <si>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</si>
  <si>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</si>
  <si>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</si>
  <si>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</si>
  <si>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</si>
  <si>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</si>
  <si>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</si>
  <si>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</si>
  <si>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</si>
  <si>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</si>
  <si>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</si>
  <si>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</si>
  <si>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</si>
  <si>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</si>
  <si>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</si>
  <si>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</si>
  <si>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</si>
  <si>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</si>
  <si>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</si>
  <si>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</si>
  <si>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</si>
  <si>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</si>
  <si>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</si>
  <si>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</si>
  <si>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</si>
  <si>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</si>
  <si>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</si>
  <si>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</si>
  <si>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</si>
  <si>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</si>
  <si>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</si>
  <si>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</si>
  <si>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</si>
  <si>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</si>
  <si>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</si>
  <si>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</si>
  <si>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</si>
  <si>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</si>
  <si>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</si>
  <si>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</si>
  <si>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</si>
  <si>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</si>
  <si>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</si>
  <si>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</si>
  <si>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</si>
  <si>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</si>
  <si>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</si>
  <si>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</si>
  <si>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</si>
  <si>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</si>
  <si>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</si>
  <si>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</si>
  <si>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</si>
  <si>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</si>
  <si>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</si>
  <si>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</si>
  <si>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</si>
  <si>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</si>
  <si>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</si>
  <si>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</si>
  <si>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</si>
  <si>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</si>
  <si>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</si>
  <si>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</si>
  <si>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</si>
  <si>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</si>
  <si>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</si>
  <si>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</si>
  <si>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</si>
  <si>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</si>
  <si>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</si>
  <si>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</si>
  <si>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</si>
  <si>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</si>
  <si>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</si>
  <si>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</si>
  <si>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</si>
  <si>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</si>
  <si>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</si>
  <si>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</si>
  <si>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</si>
  <si>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</si>
  <si>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</si>
  <si>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</si>
  <si>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</si>
  <si>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</si>
  <si>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</si>
  <si>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</si>
  <si>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</si>
  <si>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</si>
  <si>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</si>
  <si>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</si>
  <si>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</si>
  <si>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</si>
  <si>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</si>
  <si>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</si>
  <si>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</si>
  <si>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</si>
  <si>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</si>
  <si>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</si>
  <si>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</si>
  <si>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</si>
  <si>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</si>
  <si>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</si>
  <si>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</si>
  <si>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</si>
  <si>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</si>
  <si>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</si>
  <si>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</si>
  <si>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</si>
  <si>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</si>
  <si>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</si>
  <si>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</si>
  <si>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</si>
  <si>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</si>
  <si>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</si>
  <si>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</si>
  <si>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</si>
  <si>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</si>
  <si>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</si>
  <si>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</si>
  <si>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</si>
  <si>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</si>
  <si>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</si>
  <si>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</si>
  <si>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</si>
  <si>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</si>
  <si>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</si>
  <si>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</si>
  <si>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</si>
  <si>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</si>
  <si>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</si>
  <si>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</si>
  <si>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</si>
  <si>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</si>
  <si>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</si>
  <si>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</si>
  <si>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</si>
  <si>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</si>
  <si>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</si>
  <si>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</si>
  <si>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</si>
  <si>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</si>
  <si>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</si>
  <si>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</si>
  <si>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</si>
  <si>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</si>
  <si>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</si>
  <si>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</si>
  <si>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</si>
  <si>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</si>
  <si>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</si>
  <si>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</si>
  <si>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</si>
  <si>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</si>
  <si>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</si>
  <si>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</si>
  <si>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</si>
  <si>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</si>
  <si>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</si>
  <si>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</si>
  <si>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</si>
  <si>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</si>
  <si>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</si>
  <si>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</si>
  <si>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</si>
  <si>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</si>
  <si>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</si>
  <si>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</si>
  <si>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</si>
  <si>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</si>
  <si>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</si>
  <si>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</si>
  <si>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</si>
  <si>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</si>
  <si>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</si>
  <si>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</si>
  <si>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</si>
  <si>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</si>
  <si>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</si>
  <si>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</si>
  <si>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</si>
  <si>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</si>
  <si>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</si>
  <si>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</si>
  <si>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</si>
  <si>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</si>
  <si>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</si>
  <si>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</si>
  <si>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</si>
  <si>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</si>
  <si>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</si>
  <si>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</si>
  <si>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</si>
  <si>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</si>
  <si>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</si>
  <si>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</si>
  <si>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</si>
  <si>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</si>
  <si>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</si>
  <si>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</si>
  <si>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</si>
  <si>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</si>
  <si>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</si>
  <si>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</si>
  <si>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</si>
  <si>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</si>
  <si>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</si>
  <si>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</si>
  <si>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</si>
  <si>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</si>
  <si>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</si>
  <si>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</si>
  <si>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</si>
  <si>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</si>
  <si>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</si>
  <si>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</si>
  <si>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</si>
  <si>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</si>
  <si>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</si>
  <si>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</si>
  <si>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</si>
  <si>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</si>
  <si>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</si>
  <si>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</si>
  <si>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</si>
  <si>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</si>
  <si>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</si>
  <si>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</si>
  <si>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</si>
  <si>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</si>
  <si>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</si>
  <si>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</si>
  <si>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</si>
  <si>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</si>
  <si>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</si>
  <si>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</si>
  <si>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</si>
  <si>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</si>
  <si>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</si>
  <si>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</si>
  <si>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</si>
  <si>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</si>
  <si>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</si>
  <si>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</si>
  <si>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</si>
  <si>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</si>
  <si>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</si>
  <si>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</si>
  <si>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</si>
  <si>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</si>
  <si>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</si>
  <si>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</si>
  <si>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</si>
  <si>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</si>
  <si>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</si>
  <si>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</si>
  <si>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</si>
  <si>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</si>
  <si>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</si>
  <si>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</si>
  <si>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</si>
  <si>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</si>
  <si>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</si>
  <si>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</si>
  <si>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</si>
  <si>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</si>
  <si>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</si>
  <si>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</si>
  <si>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</si>
  <si>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</si>
  <si>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</si>
  <si>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</si>
  <si>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</si>
  <si>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</si>
  <si>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</si>
  <si>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</si>
  <si>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</si>
  <si>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</si>
  <si>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</si>
  <si>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</si>
  <si>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</si>
  <si>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</si>
  <si>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</si>
  <si>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</si>
  <si>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</si>
  <si>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</si>
  <si>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</si>
  <si>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</si>
  <si>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</si>
  <si>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</si>
  <si>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</si>
  <si>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</si>
  <si>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</si>
  <si>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</si>
  <si>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</si>
  <si>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</si>
  <si>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</si>
  <si>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</si>
  <si>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</si>
  <si>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</si>
  <si>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</si>
  <si>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</si>
  <si>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</si>
  <si>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</si>
  <si>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</si>
  <si>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</si>
  <si>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</si>
  <si>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</si>
  <si>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</si>
  <si>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</si>
  <si>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</si>
  <si>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</si>
  <si>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</si>
  <si>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</si>
  <si>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</si>
  <si>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</si>
  <si>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</si>
  <si>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</si>
  <si>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</si>
  <si>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</si>
  <si>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</si>
  <si>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</si>
  <si>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</si>
  <si>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</si>
  <si>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</si>
  <si>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</si>
  <si>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</si>
  <si>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</si>
  <si>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</si>
  <si>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</si>
  <si>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</si>
  <si>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</si>
  <si>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</si>
  <si>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</si>
  <si>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</si>
  <si>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</si>
  <si>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</si>
  <si>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</si>
  <si>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</si>
  <si>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</si>
  <si>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</si>
  <si>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</si>
  <si>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</si>
  <si>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</si>
  <si>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</si>
  <si>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</si>
  <si>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</si>
  <si>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</si>
  <si>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</si>
  <si>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</si>
  <si>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</si>
  <si>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</si>
  <si>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</si>
  <si>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</si>
  <si>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</si>
  <si>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</si>
  <si>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</si>
  <si>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</si>
  <si>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</si>
  <si>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</si>
  <si>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</si>
  <si>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</si>
  <si>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</si>
  <si>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</si>
  <si>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</si>
  <si>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</si>
  <si>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</si>
  <si>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</si>
  <si>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</si>
  <si>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</si>
  <si>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</si>
  <si>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</si>
  <si>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</si>
  <si>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</si>
  <si>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</si>
  <si>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</si>
  <si>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</si>
  <si>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</si>
  <si>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</si>
  <si>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</si>
  <si>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</si>
  <si>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</si>
  <si>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</si>
  <si>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</si>
  <si>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</si>
  <si>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</si>
  <si>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</si>
  <si>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</si>
  <si>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</si>
  <si>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</si>
  <si>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</si>
  <si>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</si>
  <si>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</si>
  <si>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</si>
  <si>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</si>
  <si>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</si>
  <si>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</si>
  <si>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</si>
  <si>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</si>
  <si>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</si>
  <si>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</si>
  <si>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</si>
  <si>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</si>
  <si>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</si>
  <si>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</si>
  <si>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</si>
  <si>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</si>
  <si>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</si>
  <si>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</si>
  <si>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</si>
  <si>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</si>
  <si>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</si>
  <si>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</si>
  <si>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</si>
  <si>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</si>
  <si>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</si>
  <si>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</si>
  <si>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</si>
  <si>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</si>
  <si>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</si>
  <si>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</si>
  <si>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</si>
  <si>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</si>
  <si>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</si>
  <si>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</si>
  <si>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</si>
  <si>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</si>
  <si>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</si>
  <si>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</si>
  <si>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</si>
  <si>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</si>
  <si>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</si>
  <si>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</si>
  <si>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</si>
  <si>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</si>
  <si>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</si>
  <si>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</si>
  <si>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</si>
  <si>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</si>
  <si>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</si>
  <si>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</si>
  <si>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</si>
  <si>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</si>
  <si>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</si>
  <si>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</si>
  <si>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</si>
  <si>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</si>
  <si>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</si>
  <si>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</si>
  <si>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</si>
  <si>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</si>
  <si>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</si>
  <si>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</si>
  <si>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</si>
  <si>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</si>
  <si>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</si>
  <si>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</si>
  <si>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</si>
  <si>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</si>
  <si>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</si>
  <si>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</si>
  <si>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</si>
  <si>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</si>
  <si>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</si>
  <si>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</si>
  <si>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</si>
  <si>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</si>
  <si>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</si>
  <si>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</si>
  <si>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</si>
  <si>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</si>
  <si>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</si>
  <si>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</si>
  <si>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</si>
  <si>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</si>
  <si>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</si>
  <si>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</si>
  <si>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</si>
  <si>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</si>
  <si>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</si>
  <si>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</si>
  <si>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</si>
  <si>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</si>
  <si>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</si>
  <si>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</si>
  <si>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</si>
  <si>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</si>
  <si>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</si>
  <si>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</si>
  <si>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</si>
  <si>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</si>
  <si>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Document Reference</t>
  </si>
  <si>
    <t>YES but differently</t>
  </si>
  <si>
    <t>Procurement Procedure Duration</t>
  </si>
  <si>
    <t>[TODO]</t>
  </si>
  <si>
    <t>Contract is a document. A decission needs to be taken.</t>
  </si>
  <si>
    <t>Procurement Procedure Description</t>
  </si>
  <si>
    <t>Contract Notice Publication Date</t>
  </si>
  <si>
    <t>DONE</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</si>
  <si>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</si>
  <si>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</si>
  <si>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</si>
  <si>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</si>
  <si>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</si>
  <si>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</si>
  <si>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</si>
  <si>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</si>
  <si>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</si>
  <si>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</si>
  <si>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Party</t>
  </si>
  <si>
    <t>Party Type</t>
  </si>
  <si>
    <t>Environmental, employment, tax</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</si>
  <si>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</si>
  <si>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</si>
  <si>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</si>
  <si>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</si>
  <si>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</si>
  <si>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</si>
  <si>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</si>
  <si>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</si>
  <si>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</si>
  <si>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</si>
  <si>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</si>
  <si>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</si>
  <si>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</si>
  <si>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</si>
  <si>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</si>
  <si>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</si>
  <si>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</si>
  <si>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</si>
  <si>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</si>
  <si>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</si>
  <si>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</si>
  <si>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</si>
  <si>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</si>
  <si>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</si>
  <si>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</si>
  <si>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</si>
  <si>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</si>
  <si>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</si>
  <si>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</si>
  <si>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</si>
  <si>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</si>
  <si>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</si>
  <si>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Manages</t>
  </si>
  <si>
    <t>Government Procurement Agreement Usage</t>
  </si>
  <si>
    <t>YES but differently: GovernmentAgreementConstraintIndicator</t>
  </si>
  <si>
    <t>[TODO: ERNIC]</t>
  </si>
  <si>
    <t>YES but differently: FinancialGuarantee</t>
  </si>
  <si>
    <t>YES but differently: it is a property</t>
  </si>
  <si>
    <t>INCLUDED IN rov::RegisteredOrganisation</t>
  </si>
  <si>
    <t>Body that manages the budget allocated for the procedure and pays for the items being procured.</t>
  </si>
  <si>
    <t>Procurment Procedure Name</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</si>
  <si>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</si>
  <si>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</si>
  <si>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</si>
  <si>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</si>
  <si>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</si>
  <si>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</si>
  <si>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</si>
  <si>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</si>
  <si>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</si>
  <si>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</si>
  <si>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</si>
  <si>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</si>
  <si>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</si>
  <si>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</si>
  <si>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</si>
  <si>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</si>
  <si>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</si>
  <si>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Is Managed By</t>
  </si>
  <si>
    <t>Tendering Terms</t>
  </si>
  <si>
    <t>Submission Language</t>
  </si>
  <si>
    <t>Languages in which tenders or requests to participate may be submitted.</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</si>
  <si>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</si>
  <si>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</si>
  <si>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</si>
  <si>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</si>
  <si>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</si>
  <si>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</si>
  <si>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</si>
  <si>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</si>
  <si>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</si>
  <si>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</si>
  <si>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servicem, and in case of voluntary publication of procurement procedures below the EU procurement thresholds.</t>
  </si>
  <si>
    <t>Contract reserved for specific organisations (e.g. sheltered workshops) or programs (e.g. sheltered employment).</t>
  </si>
  <si>
    <t>Reserved Contract (?)</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</si>
  <si>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</si>
  <si>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</si>
  <si>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</si>
  <si>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</si>
  <si>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</si>
  <si>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</si>
  <si>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</si>
  <si>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</si>
  <si>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</si>
  <si>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</si>
  <si>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</si>
  <si>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</si>
  <si>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</si>
  <si>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</si>
  <si>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</si>
  <si>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</si>
  <si>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</si>
  <si>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The coordinates and identifiers relating to the organisation that has been appointed to mediate any appeal.</t>
  </si>
  <si>
    <t>Mediation Party</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</si>
  <si>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</si>
  <si>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</si>
  <si>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</si>
  <si>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</si>
  <si>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</si>
  <si>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</si>
  <si>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</si>
  <si>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</si>
  <si>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</si>
  <si>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</si>
  <si>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[TODO] Directive 24 Article 42</t>
  </si>
  <si>
    <t>Applies To</t>
  </si>
  <si>
    <t>Grouping Criterion Type</t>
  </si>
  <si>
    <t>e.g. Nature, Object, Technical Specification</t>
  </si>
  <si>
    <t>Compulsory use of the Code List "GroupingCriterionType"</t>
  </si>
  <si>
    <t>Contract Object</t>
  </si>
  <si>
    <t>Common Procurement Vocabulary Code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</si>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</sst>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6">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0">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left" vertical="center"/>
    </xf>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Alignment="1">
      <alignment horizontal="center" vertical="center"/>
    </xf>
  </cellXfs>
  <cellStyles count="3">
    <cellStyle name="Entrada" xfId="2" builtinId="20"/>
    <cellStyle name="Hipervínculo" xfId="1" builtinId="8"/>
    <cellStyle name="Normal" xfId="0" builtinId="0"/>
  </cellStyles>
  <dxfs count="90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92D050"/>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248" zoomScale="80" zoomScaleNormal="80" workbookViewId="0">
      <selection activeCell="G256" sqref="G256"/>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2" priority="1681" operator="equal">
      <formula>"Ongoing"</formula>
    </cfRule>
    <cfRule type="cellIs" dxfId="901" priority="1682" operator="equal">
      <formula>"Approved"</formula>
    </cfRule>
    <cfRule type="cellIs" dxfId="900"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9" priority="1377" operator="equal">
      <formula>"Ongoing"</formula>
    </cfRule>
    <cfRule type="cellIs" dxfId="898" priority="1378" operator="equal">
      <formula>"Approved"</formula>
    </cfRule>
    <cfRule type="cellIs" dxfId="897"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6" priority="1365" operator="equal">
      <formula>"Ongoing"</formula>
    </cfRule>
    <cfRule type="cellIs" dxfId="895" priority="1366" operator="equal">
      <formula>"Approved"</formula>
    </cfRule>
    <cfRule type="cellIs" dxfId="894"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3" priority="1357" operator="equal">
      <formula>"Ongoing"</formula>
    </cfRule>
    <cfRule type="cellIs" dxfId="892" priority="1358" operator="equal">
      <formula>"Approved"</formula>
    </cfRule>
    <cfRule type="cellIs" dxfId="891"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0" priority="1341" operator="equal">
      <formula>"Ongoing"</formula>
    </cfRule>
    <cfRule type="cellIs" dxfId="889" priority="1342" operator="equal">
      <formula>"Approved"</formula>
    </cfRule>
    <cfRule type="cellIs" dxfId="888"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7" priority="1069" operator="equal">
      <formula>"Ongoing"</formula>
    </cfRule>
    <cfRule type="cellIs" dxfId="886" priority="1070" operator="equal">
      <formula>"Approved"</formula>
    </cfRule>
    <cfRule type="cellIs" dxfId="885"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4" priority="1265" operator="equal">
      <formula>"Ongoing"</formula>
    </cfRule>
    <cfRule type="cellIs" dxfId="883" priority="1266" operator="equal">
      <formula>"Approved"</formula>
    </cfRule>
    <cfRule type="cellIs" dxfId="882"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1" priority="1261" operator="equal">
      <formula>"Ongoing"</formula>
    </cfRule>
    <cfRule type="cellIs" dxfId="880" priority="1262" operator="equal">
      <formula>"Approved"</formula>
    </cfRule>
    <cfRule type="cellIs" dxfId="879"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8" priority="1257" operator="equal">
      <formula>"Ongoing"</formula>
    </cfRule>
    <cfRule type="cellIs" dxfId="877" priority="1258" operator="equal">
      <formula>"Approved"</formula>
    </cfRule>
    <cfRule type="cellIs" dxfId="876"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5" priority="1253" operator="equal">
      <formula>"Ongoing"</formula>
    </cfRule>
    <cfRule type="cellIs" dxfId="874" priority="1254" operator="equal">
      <formula>"Approved"</formula>
    </cfRule>
    <cfRule type="cellIs" dxfId="873"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2" priority="1249" operator="equal">
      <formula>"Ongoing"</formula>
    </cfRule>
    <cfRule type="cellIs" dxfId="871" priority="1250" operator="equal">
      <formula>"Approved"</formula>
    </cfRule>
    <cfRule type="cellIs" dxfId="870"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9" priority="1245" operator="equal">
      <formula>"Ongoing"</formula>
    </cfRule>
    <cfRule type="cellIs" dxfId="868" priority="1246" operator="equal">
      <formula>"Approved"</formula>
    </cfRule>
    <cfRule type="cellIs" dxfId="867"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6" priority="1241" operator="equal">
      <formula>"Ongoing"</formula>
    </cfRule>
    <cfRule type="cellIs" dxfId="865" priority="1242" operator="equal">
      <formula>"Approved"</formula>
    </cfRule>
    <cfRule type="cellIs" dxfId="864"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3" priority="1237" operator="equal">
      <formula>"Ongoing"</formula>
    </cfRule>
    <cfRule type="cellIs" dxfId="862" priority="1238" operator="equal">
      <formula>"Approved"</formula>
    </cfRule>
    <cfRule type="cellIs" dxfId="861"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0" priority="1229" operator="equal">
      <formula>"Ongoing"</formula>
    </cfRule>
    <cfRule type="cellIs" dxfId="859" priority="1230" operator="equal">
      <formula>"Approved"</formula>
    </cfRule>
    <cfRule type="cellIs" dxfId="858"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7" priority="1225" operator="equal">
      <formula>"Ongoing"</formula>
    </cfRule>
    <cfRule type="cellIs" dxfId="856" priority="1226" operator="equal">
      <formula>"Approved"</formula>
    </cfRule>
    <cfRule type="cellIs" dxfId="855"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4" priority="1221" operator="equal">
      <formula>"Ongoing"</formula>
    </cfRule>
    <cfRule type="cellIs" dxfId="853" priority="1222" operator="equal">
      <formula>"Approved"</formula>
    </cfRule>
    <cfRule type="cellIs" dxfId="852"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1" priority="1217" operator="equal">
      <formula>"Ongoing"</formula>
    </cfRule>
    <cfRule type="cellIs" dxfId="850" priority="1218" operator="equal">
      <formula>"Approved"</formula>
    </cfRule>
    <cfRule type="cellIs" dxfId="849"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8" priority="1213" operator="equal">
      <formula>"Ongoing"</formula>
    </cfRule>
    <cfRule type="cellIs" dxfId="847" priority="1214" operator="equal">
      <formula>"Approved"</formula>
    </cfRule>
    <cfRule type="cellIs" dxfId="846"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5" priority="1209" operator="equal">
      <formula>"Ongoing"</formula>
    </cfRule>
    <cfRule type="cellIs" dxfId="844" priority="1210" operator="equal">
      <formula>"Approved"</formula>
    </cfRule>
    <cfRule type="cellIs" dxfId="843"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2" priority="1205" operator="equal">
      <formula>"Ongoing"</formula>
    </cfRule>
    <cfRule type="cellIs" dxfId="841" priority="1206" operator="equal">
      <formula>"Approved"</formula>
    </cfRule>
    <cfRule type="cellIs" dxfId="840"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9" priority="1201" operator="equal">
      <formula>"Ongoing"</formula>
    </cfRule>
    <cfRule type="cellIs" dxfId="838" priority="1202" operator="equal">
      <formula>"Approved"</formula>
    </cfRule>
    <cfRule type="cellIs" dxfId="837"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6" priority="1197" operator="equal">
      <formula>"Ongoing"</formula>
    </cfRule>
    <cfRule type="cellIs" dxfId="835" priority="1198" operator="equal">
      <formula>"Approved"</formula>
    </cfRule>
    <cfRule type="cellIs" dxfId="834"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3" priority="1193" operator="equal">
      <formula>"Ongoing"</formula>
    </cfRule>
    <cfRule type="cellIs" dxfId="832" priority="1194" operator="equal">
      <formula>"Approved"</formula>
    </cfRule>
    <cfRule type="cellIs" dxfId="831"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0" priority="1189" operator="equal">
      <formula>"Ongoing"</formula>
    </cfRule>
    <cfRule type="cellIs" dxfId="829" priority="1190" operator="equal">
      <formula>"Approved"</formula>
    </cfRule>
    <cfRule type="cellIs" dxfId="828"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7" priority="1185" operator="equal">
      <formula>"Ongoing"</formula>
    </cfRule>
    <cfRule type="cellIs" dxfId="826" priority="1186" operator="equal">
      <formula>"Approved"</formula>
    </cfRule>
    <cfRule type="cellIs" dxfId="825"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4" priority="1181" operator="equal">
      <formula>"Ongoing"</formula>
    </cfRule>
    <cfRule type="cellIs" dxfId="823" priority="1182" operator="equal">
      <formula>"Approved"</formula>
    </cfRule>
    <cfRule type="cellIs" dxfId="822"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1" priority="1177" operator="equal">
      <formula>"Ongoing"</formula>
    </cfRule>
    <cfRule type="cellIs" dxfId="820" priority="1178" operator="equal">
      <formula>"Approved"</formula>
    </cfRule>
    <cfRule type="cellIs" dxfId="819"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8" priority="1173" operator="equal">
      <formula>"Ongoing"</formula>
    </cfRule>
    <cfRule type="cellIs" dxfId="817" priority="1174" operator="equal">
      <formula>"Approved"</formula>
    </cfRule>
    <cfRule type="cellIs" dxfId="816"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5" priority="1169" operator="equal">
      <formula>"Ongoing"</formula>
    </cfRule>
    <cfRule type="cellIs" dxfId="814" priority="1170" operator="equal">
      <formula>"Approved"</formula>
    </cfRule>
    <cfRule type="cellIs" dxfId="813"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2" priority="1165" operator="equal">
      <formula>"Ongoing"</formula>
    </cfRule>
    <cfRule type="cellIs" dxfId="811" priority="1166" operator="equal">
      <formula>"Approved"</formula>
    </cfRule>
    <cfRule type="cellIs" dxfId="810"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9" priority="1157" operator="equal">
      <formula>"Ongoing"</formula>
    </cfRule>
    <cfRule type="cellIs" dxfId="808" priority="1158" operator="equal">
      <formula>"Approved"</formula>
    </cfRule>
    <cfRule type="cellIs" dxfId="807"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6" priority="1153" operator="equal">
      <formula>"Ongoing"</formula>
    </cfRule>
    <cfRule type="cellIs" dxfId="805" priority="1154" operator="equal">
      <formula>"Approved"</formula>
    </cfRule>
    <cfRule type="cellIs" dxfId="804"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3" priority="1149" operator="equal">
      <formula>"Ongoing"</formula>
    </cfRule>
    <cfRule type="cellIs" dxfId="802" priority="1150" operator="equal">
      <formula>"Approved"</formula>
    </cfRule>
    <cfRule type="cellIs" dxfId="801"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0" priority="1145" operator="equal">
      <formula>"Ongoing"</formula>
    </cfRule>
    <cfRule type="cellIs" dxfId="799" priority="1146" operator="equal">
      <formula>"Approved"</formula>
    </cfRule>
    <cfRule type="cellIs" dxfId="798"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7" priority="1141" operator="equal">
      <formula>"Ongoing"</formula>
    </cfRule>
    <cfRule type="cellIs" dxfId="796" priority="1142" operator="equal">
      <formula>"Approved"</formula>
    </cfRule>
    <cfRule type="cellIs" dxfId="795"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4" priority="1137" operator="equal">
      <formula>"Ongoing"</formula>
    </cfRule>
    <cfRule type="cellIs" dxfId="793" priority="1138" operator="equal">
      <formula>"Approved"</formula>
    </cfRule>
    <cfRule type="cellIs" dxfId="792"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1" priority="1133" operator="equal">
      <formula>"Ongoing"</formula>
    </cfRule>
    <cfRule type="cellIs" dxfId="790" priority="1134" operator="equal">
      <formula>"Approved"</formula>
    </cfRule>
    <cfRule type="cellIs" dxfId="789"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8" priority="1129" operator="equal">
      <formula>"Ongoing"</formula>
    </cfRule>
    <cfRule type="cellIs" dxfId="787" priority="1130" operator="equal">
      <formula>"Approved"</formula>
    </cfRule>
    <cfRule type="cellIs" dxfId="786"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5" priority="1125" operator="equal">
      <formula>"Ongoing"</formula>
    </cfRule>
    <cfRule type="cellIs" dxfId="784" priority="1126" operator="equal">
      <formula>"Approved"</formula>
    </cfRule>
    <cfRule type="cellIs" dxfId="783"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2" priority="1121" operator="equal">
      <formula>"Ongoing"</formula>
    </cfRule>
    <cfRule type="cellIs" dxfId="781" priority="1122" operator="equal">
      <formula>"Approved"</formula>
    </cfRule>
    <cfRule type="cellIs" dxfId="780"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9" priority="1117" operator="equal">
      <formula>"Ongoing"</formula>
    </cfRule>
    <cfRule type="cellIs" dxfId="778" priority="1118" operator="equal">
      <formula>"Approved"</formula>
    </cfRule>
    <cfRule type="cellIs" dxfId="777"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6" priority="1113" operator="equal">
      <formula>"Ongoing"</formula>
    </cfRule>
    <cfRule type="cellIs" dxfId="775" priority="1114" operator="equal">
      <formula>"Approved"</formula>
    </cfRule>
    <cfRule type="cellIs" dxfId="774"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3" priority="1109" operator="equal">
      <formula>"Ongoing"</formula>
    </cfRule>
    <cfRule type="cellIs" dxfId="772" priority="1110" operator="equal">
      <formula>"Approved"</formula>
    </cfRule>
    <cfRule type="cellIs" dxfId="771"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0" priority="1105" operator="equal">
      <formula>"Ongoing"</formula>
    </cfRule>
    <cfRule type="cellIs" dxfId="769" priority="1106" operator="equal">
      <formula>"Approved"</formula>
    </cfRule>
    <cfRule type="cellIs" dxfId="768"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7" priority="1101" operator="equal">
      <formula>"Ongoing"</formula>
    </cfRule>
    <cfRule type="cellIs" dxfId="766" priority="1102" operator="equal">
      <formula>"Approved"</formula>
    </cfRule>
    <cfRule type="cellIs" dxfId="765"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4" priority="1097" operator="equal">
      <formula>"Ongoing"</formula>
    </cfRule>
    <cfRule type="cellIs" dxfId="763" priority="1098" operator="equal">
      <formula>"Approved"</formula>
    </cfRule>
    <cfRule type="cellIs" dxfId="762"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1" priority="1081" operator="equal">
      <formula>"Ongoing"</formula>
    </cfRule>
    <cfRule type="cellIs" dxfId="760" priority="1082" operator="equal">
      <formula>"Approved"</formula>
    </cfRule>
    <cfRule type="cellIs" dxfId="759"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8" priority="1089" operator="equal">
      <formula>"Ongoing"</formula>
    </cfRule>
    <cfRule type="cellIs" dxfId="757" priority="1090" operator="equal">
      <formula>"Approved"</formula>
    </cfRule>
    <cfRule type="cellIs" dxfId="756"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5" priority="1085" operator="equal">
      <formula>"Ongoing"</formula>
    </cfRule>
    <cfRule type="cellIs" dxfId="754" priority="1086" operator="equal">
      <formula>"Approved"</formula>
    </cfRule>
    <cfRule type="cellIs" dxfId="753"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2" priority="1077" operator="equal">
      <formula>"Ongoing"</formula>
    </cfRule>
    <cfRule type="cellIs" dxfId="751" priority="1078" operator="equal">
      <formula>"Approved"</formula>
    </cfRule>
    <cfRule type="cellIs" dxfId="750"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9" priority="1073" operator="equal">
      <formula>"Ongoing"</formula>
    </cfRule>
    <cfRule type="cellIs" dxfId="748" priority="1074" operator="equal">
      <formula>"Approved"</formula>
    </cfRule>
    <cfRule type="cellIs" dxfId="747"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6" priority="1045" operator="equal">
      <formula>"Ongoing"</formula>
    </cfRule>
    <cfRule type="cellIs" dxfId="745" priority="1046" operator="equal">
      <formula>"Approved"</formula>
    </cfRule>
    <cfRule type="cellIs" dxfId="744"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3" priority="1041" operator="equal">
      <formula>"Ongoing"</formula>
    </cfRule>
    <cfRule type="cellIs" dxfId="742" priority="1042" operator="equal">
      <formula>"Approved"</formula>
    </cfRule>
    <cfRule type="cellIs" dxfId="741"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0" priority="1037" operator="equal">
      <formula>"Ongoing"</formula>
    </cfRule>
    <cfRule type="cellIs" dxfId="739" priority="1038" operator="equal">
      <formula>"Approved"</formula>
    </cfRule>
    <cfRule type="cellIs" dxfId="738"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7" priority="1033" operator="equal">
      <formula>"Ongoing"</formula>
    </cfRule>
    <cfRule type="cellIs" dxfId="736" priority="1034" operator="equal">
      <formula>"Approved"</formula>
    </cfRule>
    <cfRule type="cellIs" dxfId="735"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4" priority="1029" operator="equal">
      <formula>"Ongoing"</formula>
    </cfRule>
    <cfRule type="cellIs" dxfId="733" priority="1030" operator="equal">
      <formula>"Approved"</formula>
    </cfRule>
    <cfRule type="cellIs" dxfId="732"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1" priority="1025" operator="equal">
      <formula>"Ongoing"</formula>
    </cfRule>
    <cfRule type="cellIs" dxfId="730" priority="1026" operator="equal">
      <formula>"Approved"</formula>
    </cfRule>
    <cfRule type="cellIs" dxfId="729"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8" priority="1021" operator="equal">
      <formula>"Ongoing"</formula>
    </cfRule>
    <cfRule type="cellIs" dxfId="727" priority="1022" operator="equal">
      <formula>"Approved"</formula>
    </cfRule>
    <cfRule type="cellIs" dxfId="726"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5" priority="1017" operator="equal">
      <formula>"Ongoing"</formula>
    </cfRule>
    <cfRule type="cellIs" dxfId="724" priority="1018" operator="equal">
      <formula>"Approved"</formula>
    </cfRule>
    <cfRule type="cellIs" dxfId="723"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2" priority="969" operator="equal">
      <formula>"Ongoing"</formula>
    </cfRule>
    <cfRule type="cellIs" dxfId="721" priority="970" operator="equal">
      <formula>"Approved"</formula>
    </cfRule>
    <cfRule type="cellIs" dxfId="720"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9" priority="1009" operator="equal">
      <formula>"Ongoing"</formula>
    </cfRule>
    <cfRule type="cellIs" dxfId="718" priority="1010" operator="equal">
      <formula>"Approved"</formula>
    </cfRule>
    <cfRule type="cellIs" dxfId="717"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6" priority="1005" operator="equal">
      <formula>"Ongoing"</formula>
    </cfRule>
    <cfRule type="cellIs" dxfId="715" priority="1006" operator="equal">
      <formula>"Approved"</formula>
    </cfRule>
    <cfRule type="cellIs" dxfId="714"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3" priority="1001" operator="equal">
      <formula>"Ongoing"</formula>
    </cfRule>
    <cfRule type="cellIs" dxfId="712" priority="1002" operator="equal">
      <formula>"Approved"</formula>
    </cfRule>
    <cfRule type="cellIs" dxfId="711"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0" priority="997" operator="equal">
      <formula>"Ongoing"</formula>
    </cfRule>
    <cfRule type="cellIs" dxfId="709" priority="998" operator="equal">
      <formula>"Approved"</formula>
    </cfRule>
    <cfRule type="cellIs" dxfId="708"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7" priority="993" operator="equal">
      <formula>"Ongoing"</formula>
    </cfRule>
    <cfRule type="cellIs" dxfId="706" priority="994" operator="equal">
      <formula>"Approved"</formula>
    </cfRule>
    <cfRule type="cellIs" dxfId="705"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4" priority="989" operator="equal">
      <formula>"Ongoing"</formula>
    </cfRule>
    <cfRule type="cellIs" dxfId="703" priority="990" operator="equal">
      <formula>"Approved"</formula>
    </cfRule>
    <cfRule type="cellIs" dxfId="702"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1" priority="985" operator="equal">
      <formula>"Ongoing"</formula>
    </cfRule>
    <cfRule type="cellIs" dxfId="700" priority="986" operator="equal">
      <formula>"Approved"</formula>
    </cfRule>
    <cfRule type="cellIs" dxfId="699"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8" priority="981" operator="equal">
      <formula>"Ongoing"</formula>
    </cfRule>
    <cfRule type="cellIs" dxfId="697" priority="982" operator="equal">
      <formula>"Approved"</formula>
    </cfRule>
    <cfRule type="cellIs" dxfId="696"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5" priority="973" operator="equal">
      <formula>"Ongoing"</formula>
    </cfRule>
    <cfRule type="cellIs" dxfId="694" priority="974" operator="equal">
      <formula>"Approved"</formula>
    </cfRule>
    <cfRule type="cellIs" dxfId="693"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2" priority="965" operator="equal">
      <formula>"Ongoing"</formula>
    </cfRule>
    <cfRule type="cellIs" dxfId="691" priority="966" operator="equal">
      <formula>"Approved"</formula>
    </cfRule>
    <cfRule type="cellIs" dxfId="690"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9" priority="961" operator="equal">
      <formula>"Ongoing"</formula>
    </cfRule>
    <cfRule type="cellIs" dxfId="688" priority="962" operator="equal">
      <formula>"Approved"</formula>
    </cfRule>
    <cfRule type="cellIs" dxfId="687"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6" priority="957" operator="equal">
      <formula>"Ongoing"</formula>
    </cfRule>
    <cfRule type="cellIs" dxfId="685" priority="958" operator="equal">
      <formula>"Approved"</formula>
    </cfRule>
    <cfRule type="cellIs" dxfId="684"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3" priority="953" operator="equal">
      <formula>"Ongoing"</formula>
    </cfRule>
    <cfRule type="cellIs" dxfId="682" priority="954" operator="equal">
      <formula>"Approved"</formula>
    </cfRule>
    <cfRule type="cellIs" dxfId="681"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0" priority="949" operator="equal">
      <formula>"Ongoing"</formula>
    </cfRule>
    <cfRule type="cellIs" dxfId="679" priority="950" operator="equal">
      <formula>"Approved"</formula>
    </cfRule>
    <cfRule type="cellIs" dxfId="678"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7" priority="945" operator="equal">
      <formula>"Ongoing"</formula>
    </cfRule>
    <cfRule type="cellIs" dxfId="676" priority="946" operator="equal">
      <formula>"Approved"</formula>
    </cfRule>
    <cfRule type="cellIs" dxfId="675"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4" priority="941" operator="equal">
      <formula>"Ongoing"</formula>
    </cfRule>
    <cfRule type="cellIs" dxfId="673" priority="942" operator="equal">
      <formula>"Approved"</formula>
    </cfRule>
    <cfRule type="cellIs" dxfId="672"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1" priority="937" operator="equal">
      <formula>"Ongoing"</formula>
    </cfRule>
    <cfRule type="cellIs" dxfId="670" priority="938" operator="equal">
      <formula>"Approved"</formula>
    </cfRule>
    <cfRule type="cellIs" dxfId="669"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8" priority="933" operator="equal">
      <formula>"Ongoing"</formula>
    </cfRule>
    <cfRule type="cellIs" dxfId="667" priority="934" operator="equal">
      <formula>"Approved"</formula>
    </cfRule>
    <cfRule type="cellIs" dxfId="666"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5" priority="925" operator="equal">
      <formula>"Ongoing"</formula>
    </cfRule>
    <cfRule type="cellIs" dxfId="664" priority="926" operator="equal">
      <formula>"Approved"</formula>
    </cfRule>
    <cfRule type="cellIs" dxfId="663"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2" priority="921" operator="equal">
      <formula>"Ongoing"</formula>
    </cfRule>
    <cfRule type="cellIs" dxfId="661" priority="922" operator="equal">
      <formula>"Approved"</formula>
    </cfRule>
    <cfRule type="cellIs" dxfId="660"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9" priority="913" operator="equal">
      <formula>"Ongoing"</formula>
    </cfRule>
    <cfRule type="cellIs" dxfId="658" priority="914" operator="equal">
      <formula>"Approved"</formula>
    </cfRule>
    <cfRule type="cellIs" dxfId="657"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6" priority="909" operator="equal">
      <formula>"Ongoing"</formula>
    </cfRule>
    <cfRule type="cellIs" dxfId="655" priority="910" operator="equal">
      <formula>"Approved"</formula>
    </cfRule>
    <cfRule type="cellIs" dxfId="654"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3" priority="905" operator="equal">
      <formula>"Ongoing"</formula>
    </cfRule>
    <cfRule type="cellIs" dxfId="652" priority="906" operator="equal">
      <formula>"Approved"</formula>
    </cfRule>
    <cfRule type="cellIs" dxfId="651"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0" priority="901" operator="equal">
      <formula>"Ongoing"</formula>
    </cfRule>
    <cfRule type="cellIs" dxfId="649" priority="902" operator="equal">
      <formula>"Approved"</formula>
    </cfRule>
    <cfRule type="cellIs" dxfId="648"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7" priority="897" operator="equal">
      <formula>"Ongoing"</formula>
    </cfRule>
    <cfRule type="cellIs" dxfId="646" priority="898" operator="equal">
      <formula>"Approved"</formula>
    </cfRule>
    <cfRule type="cellIs" dxfId="645"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4" priority="893" operator="equal">
      <formula>"Ongoing"</formula>
    </cfRule>
    <cfRule type="cellIs" dxfId="643" priority="894" operator="equal">
      <formula>"Approved"</formula>
    </cfRule>
    <cfRule type="cellIs" dxfId="642"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1" priority="889" operator="equal">
      <formula>"Ongoing"</formula>
    </cfRule>
    <cfRule type="cellIs" dxfId="640" priority="890" operator="equal">
      <formula>"Approved"</formula>
    </cfRule>
    <cfRule type="cellIs" dxfId="639"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8" priority="885" operator="equal">
      <formula>"Ongoing"</formula>
    </cfRule>
    <cfRule type="cellIs" dxfId="637" priority="886" operator="equal">
      <formula>"Approved"</formula>
    </cfRule>
    <cfRule type="cellIs" dxfId="636"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5" priority="881" operator="equal">
      <formula>"Ongoing"</formula>
    </cfRule>
    <cfRule type="cellIs" dxfId="634" priority="882" operator="equal">
      <formula>"Approved"</formula>
    </cfRule>
    <cfRule type="cellIs" dxfId="633"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2" priority="877" operator="equal">
      <formula>"Ongoing"</formula>
    </cfRule>
    <cfRule type="cellIs" dxfId="631" priority="878" operator="equal">
      <formula>"Approved"</formula>
    </cfRule>
    <cfRule type="cellIs" dxfId="630"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9" priority="873" operator="equal">
      <formula>"Ongoing"</formula>
    </cfRule>
    <cfRule type="cellIs" dxfId="628" priority="874" operator="equal">
      <formula>"Approved"</formula>
    </cfRule>
    <cfRule type="cellIs" dxfId="627"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6" priority="869" operator="equal">
      <formula>"Ongoing"</formula>
    </cfRule>
    <cfRule type="cellIs" dxfId="625" priority="870" operator="equal">
      <formula>"Approved"</formula>
    </cfRule>
    <cfRule type="cellIs" dxfId="624"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3" priority="865" operator="equal">
      <formula>"Ongoing"</formula>
    </cfRule>
    <cfRule type="cellIs" dxfId="622" priority="866" operator="equal">
      <formula>"Approved"</formula>
    </cfRule>
    <cfRule type="cellIs" dxfId="621"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0" priority="857" operator="equal">
      <formula>"Ongoing"</formula>
    </cfRule>
    <cfRule type="cellIs" dxfId="619" priority="858" operator="equal">
      <formula>"Approved"</formula>
    </cfRule>
    <cfRule type="cellIs" dxfId="618"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7" priority="853" operator="equal">
      <formula>"Ongoing"</formula>
    </cfRule>
    <cfRule type="cellIs" dxfId="616" priority="854" operator="equal">
      <formula>"Approved"</formula>
    </cfRule>
    <cfRule type="cellIs" dxfId="615"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4" priority="849" operator="equal">
      <formula>"Ongoing"</formula>
    </cfRule>
    <cfRule type="cellIs" dxfId="613" priority="850" operator="equal">
      <formula>"Approved"</formula>
    </cfRule>
    <cfRule type="cellIs" dxfId="612"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1" priority="845" operator="equal">
      <formula>"Ongoing"</formula>
    </cfRule>
    <cfRule type="cellIs" dxfId="610" priority="846" operator="equal">
      <formula>"Approved"</formula>
    </cfRule>
    <cfRule type="cellIs" dxfId="609"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8" priority="841" operator="equal">
      <formula>"Ongoing"</formula>
    </cfRule>
    <cfRule type="cellIs" dxfId="607" priority="842" operator="equal">
      <formula>"Approved"</formula>
    </cfRule>
    <cfRule type="cellIs" dxfId="606"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5" priority="837" operator="equal">
      <formula>"Ongoing"</formula>
    </cfRule>
    <cfRule type="cellIs" dxfId="604" priority="838" operator="equal">
      <formula>"Approved"</formula>
    </cfRule>
    <cfRule type="cellIs" dxfId="603"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2" priority="833" operator="equal">
      <formula>"Ongoing"</formula>
    </cfRule>
    <cfRule type="cellIs" dxfId="601" priority="834" operator="equal">
      <formula>"Approved"</formula>
    </cfRule>
    <cfRule type="cellIs" dxfId="600"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9" priority="829" operator="equal">
      <formula>"Ongoing"</formula>
    </cfRule>
    <cfRule type="cellIs" dxfId="598" priority="830" operator="equal">
      <formula>"Approved"</formula>
    </cfRule>
    <cfRule type="cellIs" dxfId="597"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6" priority="825" operator="equal">
      <formula>"Ongoing"</formula>
    </cfRule>
    <cfRule type="cellIs" dxfId="595" priority="826" operator="equal">
      <formula>"Approved"</formula>
    </cfRule>
    <cfRule type="cellIs" dxfId="594"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3" priority="821" operator="equal">
      <formula>"Ongoing"</formula>
    </cfRule>
    <cfRule type="cellIs" dxfId="592" priority="822" operator="equal">
      <formula>"Approved"</formula>
    </cfRule>
    <cfRule type="cellIs" dxfId="591"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0" priority="817" operator="equal">
      <formula>"Ongoing"</formula>
    </cfRule>
    <cfRule type="cellIs" dxfId="589" priority="818" operator="equal">
      <formula>"Approved"</formula>
    </cfRule>
    <cfRule type="cellIs" dxfId="588"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7" priority="813" operator="equal">
      <formula>"Ongoing"</formula>
    </cfRule>
    <cfRule type="cellIs" dxfId="586" priority="814" operator="equal">
      <formula>"Approved"</formula>
    </cfRule>
    <cfRule type="cellIs" dxfId="585"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4" priority="809" operator="equal">
      <formula>"Ongoing"</formula>
    </cfRule>
    <cfRule type="cellIs" dxfId="583" priority="810" operator="equal">
      <formula>"Approved"</formula>
    </cfRule>
    <cfRule type="cellIs" dxfId="582"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1" priority="801" operator="equal">
      <formula>"Ongoing"</formula>
    </cfRule>
    <cfRule type="cellIs" dxfId="580" priority="802" operator="equal">
      <formula>"Approved"</formula>
    </cfRule>
    <cfRule type="cellIs" dxfId="579"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8" priority="797" operator="equal">
      <formula>"Ongoing"</formula>
    </cfRule>
    <cfRule type="cellIs" dxfId="577" priority="798" operator="equal">
      <formula>"Approved"</formula>
    </cfRule>
    <cfRule type="cellIs" dxfId="576"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5" priority="793" operator="equal">
      <formula>"Ongoing"</formula>
    </cfRule>
    <cfRule type="cellIs" dxfId="574" priority="794" operator="equal">
      <formula>"Approved"</formula>
    </cfRule>
    <cfRule type="cellIs" dxfId="573"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2" priority="789" operator="equal">
      <formula>"Ongoing"</formula>
    </cfRule>
    <cfRule type="cellIs" dxfId="571" priority="790" operator="equal">
      <formula>"Approved"</formula>
    </cfRule>
    <cfRule type="cellIs" dxfId="570"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9" priority="785" operator="equal">
      <formula>"Ongoing"</formula>
    </cfRule>
    <cfRule type="cellIs" dxfId="568" priority="786" operator="equal">
      <formula>"Approved"</formula>
    </cfRule>
    <cfRule type="cellIs" dxfId="567"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6" priority="781" operator="equal">
      <formula>"Ongoing"</formula>
    </cfRule>
    <cfRule type="cellIs" dxfId="565" priority="782" operator="equal">
      <formula>"Approved"</formula>
    </cfRule>
    <cfRule type="cellIs" dxfId="564"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3" priority="777" operator="equal">
      <formula>"Ongoing"</formula>
    </cfRule>
    <cfRule type="cellIs" dxfId="562" priority="778" operator="equal">
      <formula>"Approved"</formula>
    </cfRule>
    <cfRule type="cellIs" dxfId="561"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0" priority="773" operator="equal">
      <formula>"Ongoing"</formula>
    </cfRule>
    <cfRule type="cellIs" dxfId="559" priority="774" operator="equal">
      <formula>"Approved"</formula>
    </cfRule>
    <cfRule type="cellIs" dxfId="558"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7" priority="769" operator="equal">
      <formula>"Ongoing"</formula>
    </cfRule>
    <cfRule type="cellIs" dxfId="556" priority="770" operator="equal">
      <formula>"Approved"</formula>
    </cfRule>
    <cfRule type="cellIs" dxfId="555"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4" priority="765" operator="equal">
      <formula>"Ongoing"</formula>
    </cfRule>
    <cfRule type="cellIs" dxfId="553" priority="766" operator="equal">
      <formula>"Approved"</formula>
    </cfRule>
    <cfRule type="cellIs" dxfId="552"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1" priority="761" operator="equal">
      <formula>"Ongoing"</formula>
    </cfRule>
    <cfRule type="cellIs" dxfId="550" priority="762" operator="equal">
      <formula>"Approved"</formula>
    </cfRule>
    <cfRule type="cellIs" dxfId="549"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8" priority="757" operator="equal">
      <formula>"Ongoing"</formula>
    </cfRule>
    <cfRule type="cellIs" dxfId="547" priority="758" operator="equal">
      <formula>"Approved"</formula>
    </cfRule>
    <cfRule type="cellIs" dxfId="546"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5" priority="753" operator="equal">
      <formula>"Ongoing"</formula>
    </cfRule>
    <cfRule type="cellIs" dxfId="544" priority="754" operator="equal">
      <formula>"Approved"</formula>
    </cfRule>
    <cfRule type="cellIs" dxfId="543"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2" priority="749" operator="equal">
      <formula>"Ongoing"</formula>
    </cfRule>
    <cfRule type="cellIs" dxfId="541" priority="750" operator="equal">
      <formula>"Approved"</formula>
    </cfRule>
    <cfRule type="cellIs" dxfId="540"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9" priority="741" operator="equal">
      <formula>"Ongoing"</formula>
    </cfRule>
    <cfRule type="cellIs" dxfId="538" priority="742" operator="equal">
      <formula>"Approved"</formula>
    </cfRule>
    <cfRule type="cellIs" dxfId="537"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6" priority="737" operator="equal">
      <formula>"Ongoing"</formula>
    </cfRule>
    <cfRule type="cellIs" dxfId="535" priority="738" operator="equal">
      <formula>"Approved"</formula>
    </cfRule>
    <cfRule type="cellIs" dxfId="534"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3" priority="733" operator="equal">
      <formula>"Ongoing"</formula>
    </cfRule>
    <cfRule type="cellIs" dxfId="532" priority="734" operator="equal">
      <formula>"Approved"</formula>
    </cfRule>
    <cfRule type="cellIs" dxfId="531"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0" priority="729" operator="equal">
      <formula>"Ongoing"</formula>
    </cfRule>
    <cfRule type="cellIs" dxfId="529" priority="730" operator="equal">
      <formula>"Approved"</formula>
    </cfRule>
    <cfRule type="cellIs" dxfId="528"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7" priority="725" operator="equal">
      <formula>"Ongoing"</formula>
    </cfRule>
    <cfRule type="cellIs" dxfId="526" priority="726" operator="equal">
      <formula>"Approved"</formula>
    </cfRule>
    <cfRule type="cellIs" dxfId="525"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4" priority="721" operator="equal">
      <formula>"Ongoing"</formula>
    </cfRule>
    <cfRule type="cellIs" dxfId="523" priority="722" operator="equal">
      <formula>"Approved"</formula>
    </cfRule>
    <cfRule type="cellIs" dxfId="522"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1" priority="717" operator="equal">
      <formula>"Ongoing"</formula>
    </cfRule>
    <cfRule type="cellIs" dxfId="520" priority="718" operator="equal">
      <formula>"Approved"</formula>
    </cfRule>
    <cfRule type="cellIs" dxfId="519"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8" priority="713" operator="equal">
      <formula>"Ongoing"</formula>
    </cfRule>
    <cfRule type="cellIs" dxfId="517" priority="714" operator="equal">
      <formula>"Approved"</formula>
    </cfRule>
    <cfRule type="cellIs" dxfId="516"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5" priority="705" operator="equal">
      <formula>"Ongoing"</formula>
    </cfRule>
    <cfRule type="cellIs" dxfId="514" priority="706" operator="equal">
      <formula>"Approved"</formula>
    </cfRule>
    <cfRule type="cellIs" dxfId="513"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2" priority="701" operator="equal">
      <formula>"Ongoing"</formula>
    </cfRule>
    <cfRule type="cellIs" dxfId="511" priority="702" operator="equal">
      <formula>"Approved"</formula>
    </cfRule>
    <cfRule type="cellIs" dxfId="510"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9" priority="697" operator="equal">
      <formula>"Ongoing"</formula>
    </cfRule>
    <cfRule type="cellIs" dxfId="508" priority="698" operator="equal">
      <formula>"Approved"</formula>
    </cfRule>
    <cfRule type="cellIs" dxfId="507"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6" priority="693" operator="equal">
      <formula>"Ongoing"</formula>
    </cfRule>
    <cfRule type="cellIs" dxfId="505" priority="694" operator="equal">
      <formula>"Approved"</formula>
    </cfRule>
    <cfRule type="cellIs" dxfId="504"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3" priority="689" operator="equal">
      <formula>"Ongoing"</formula>
    </cfRule>
    <cfRule type="cellIs" dxfId="502" priority="690" operator="equal">
      <formula>"Approved"</formula>
    </cfRule>
    <cfRule type="cellIs" dxfId="501"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0" priority="685" operator="equal">
      <formula>"Ongoing"</formula>
    </cfRule>
    <cfRule type="cellIs" dxfId="499" priority="686" operator="equal">
      <formula>"Approved"</formula>
    </cfRule>
    <cfRule type="cellIs" dxfId="498"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7" priority="681" operator="equal">
      <formula>"Ongoing"</formula>
    </cfRule>
    <cfRule type="cellIs" dxfId="496" priority="682" operator="equal">
      <formula>"Approved"</formula>
    </cfRule>
    <cfRule type="cellIs" dxfId="495"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4" priority="677" operator="equal">
      <formula>"Ongoing"</formula>
    </cfRule>
    <cfRule type="cellIs" dxfId="493" priority="678" operator="equal">
      <formula>"Approved"</formula>
    </cfRule>
    <cfRule type="cellIs" dxfId="492"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1" priority="673" operator="equal">
      <formula>"Ongoing"</formula>
    </cfRule>
    <cfRule type="cellIs" dxfId="490" priority="674" operator="equal">
      <formula>"Approved"</formula>
    </cfRule>
    <cfRule type="cellIs" dxfId="489"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8" priority="669" operator="equal">
      <formula>"Ongoing"</formula>
    </cfRule>
    <cfRule type="cellIs" dxfId="487" priority="670" operator="equal">
      <formula>"Approved"</formula>
    </cfRule>
    <cfRule type="cellIs" dxfId="486"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5" priority="665" operator="equal">
      <formula>"Ongoing"</formula>
    </cfRule>
    <cfRule type="cellIs" dxfId="484" priority="666" operator="equal">
      <formula>"Approved"</formula>
    </cfRule>
    <cfRule type="cellIs" dxfId="483"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2" priority="661" operator="equal">
      <formula>"Ongoing"</formula>
    </cfRule>
    <cfRule type="cellIs" dxfId="481" priority="662" operator="equal">
      <formula>"Approved"</formula>
    </cfRule>
    <cfRule type="cellIs" dxfId="480"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9" priority="657" operator="equal">
      <formula>"Ongoing"</formula>
    </cfRule>
    <cfRule type="cellIs" dxfId="478" priority="658" operator="equal">
      <formula>"Approved"</formula>
    </cfRule>
    <cfRule type="cellIs" dxfId="477"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6" priority="653" operator="equal">
      <formula>"Ongoing"</formula>
    </cfRule>
    <cfRule type="cellIs" dxfId="475" priority="654" operator="equal">
      <formula>"Approved"</formula>
    </cfRule>
    <cfRule type="cellIs" dxfId="474"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3" priority="649" operator="equal">
      <formula>"Ongoing"</formula>
    </cfRule>
    <cfRule type="cellIs" dxfId="472" priority="650" operator="equal">
      <formula>"Approved"</formula>
    </cfRule>
    <cfRule type="cellIs" dxfId="471"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0" priority="645" operator="equal">
      <formula>"Ongoing"</formula>
    </cfRule>
    <cfRule type="cellIs" dxfId="469" priority="646" operator="equal">
      <formula>"Approved"</formula>
    </cfRule>
    <cfRule type="cellIs" dxfId="468"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7" priority="641" operator="equal">
      <formula>"Ongoing"</formula>
    </cfRule>
    <cfRule type="cellIs" dxfId="466" priority="642" operator="equal">
      <formula>"Approved"</formula>
    </cfRule>
    <cfRule type="cellIs" dxfId="465"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4" priority="637" operator="equal">
      <formula>"Ongoing"</formula>
    </cfRule>
    <cfRule type="cellIs" dxfId="463" priority="638" operator="equal">
      <formula>"Approved"</formula>
    </cfRule>
    <cfRule type="cellIs" dxfId="462"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1" priority="633" operator="equal">
      <formula>"Ongoing"</formula>
    </cfRule>
    <cfRule type="cellIs" dxfId="460" priority="634" operator="equal">
      <formula>"Approved"</formula>
    </cfRule>
    <cfRule type="cellIs" dxfId="459"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8" priority="629" operator="equal">
      <formula>"Ongoing"</formula>
    </cfRule>
    <cfRule type="cellIs" dxfId="457" priority="630" operator="equal">
      <formula>"Approved"</formula>
    </cfRule>
    <cfRule type="cellIs" dxfId="456"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5" priority="621" operator="equal">
      <formula>"Ongoing"</formula>
    </cfRule>
    <cfRule type="cellIs" dxfId="454" priority="622" operator="equal">
      <formula>"Approved"</formula>
    </cfRule>
    <cfRule type="cellIs" dxfId="453"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2" priority="617" operator="equal">
      <formula>"Ongoing"</formula>
    </cfRule>
    <cfRule type="cellIs" dxfId="451" priority="618" operator="equal">
      <formula>"Approved"</formula>
    </cfRule>
    <cfRule type="cellIs" dxfId="450"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9" priority="613" operator="equal">
      <formula>"Ongoing"</formula>
    </cfRule>
    <cfRule type="cellIs" dxfId="448" priority="614" operator="equal">
      <formula>"Approved"</formula>
    </cfRule>
    <cfRule type="cellIs" dxfId="447"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6" priority="609" operator="equal">
      <formula>"Ongoing"</formula>
    </cfRule>
    <cfRule type="cellIs" dxfId="445" priority="610" operator="equal">
      <formula>"Approved"</formula>
    </cfRule>
    <cfRule type="cellIs" dxfId="444"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3" priority="605" operator="equal">
      <formula>"Ongoing"</formula>
    </cfRule>
    <cfRule type="cellIs" dxfId="442" priority="606" operator="equal">
      <formula>"Approved"</formula>
    </cfRule>
    <cfRule type="cellIs" dxfId="441"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0" priority="601" operator="equal">
      <formula>"Ongoing"</formula>
    </cfRule>
    <cfRule type="cellIs" dxfId="439" priority="602" operator="equal">
      <formula>"Approved"</formula>
    </cfRule>
    <cfRule type="cellIs" dxfId="438"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7" priority="581" operator="equal">
      <formula>"Ongoing"</formula>
    </cfRule>
    <cfRule type="cellIs" dxfId="436" priority="582" operator="equal">
      <formula>"Approved"</formula>
    </cfRule>
    <cfRule type="cellIs" dxfId="435"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4" priority="593" operator="equal">
      <formula>"Ongoing"</formula>
    </cfRule>
    <cfRule type="cellIs" dxfId="433" priority="594" operator="equal">
      <formula>"Approved"</formula>
    </cfRule>
    <cfRule type="cellIs" dxfId="432"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1" priority="589" operator="equal">
      <formula>"Ongoing"</formula>
    </cfRule>
    <cfRule type="cellIs" dxfId="430" priority="590" operator="equal">
      <formula>"Approved"</formula>
    </cfRule>
    <cfRule type="cellIs" dxfId="429"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8" priority="585" operator="equal">
      <formula>"Ongoing"</formula>
    </cfRule>
    <cfRule type="cellIs" dxfId="427" priority="586" operator="equal">
      <formula>"Approved"</formula>
    </cfRule>
    <cfRule type="cellIs" dxfId="426"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5" priority="577" operator="equal">
      <formula>"Ongoing"</formula>
    </cfRule>
    <cfRule type="cellIs" dxfId="424" priority="578" operator="equal">
      <formula>"Approved"</formula>
    </cfRule>
    <cfRule type="cellIs" dxfId="423"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2" priority="573" operator="equal">
      <formula>"Ongoing"</formula>
    </cfRule>
    <cfRule type="cellIs" dxfId="421" priority="574" operator="equal">
      <formula>"Approved"</formula>
    </cfRule>
    <cfRule type="cellIs" dxfId="420"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9" priority="569" operator="equal">
      <formula>"Ongoing"</formula>
    </cfRule>
    <cfRule type="cellIs" dxfId="418" priority="570" operator="equal">
      <formula>"Approved"</formula>
    </cfRule>
    <cfRule type="cellIs" dxfId="417"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6" priority="565" operator="equal">
      <formula>"Ongoing"</formula>
    </cfRule>
    <cfRule type="cellIs" dxfId="415" priority="566" operator="equal">
      <formula>"Approved"</formula>
    </cfRule>
    <cfRule type="cellIs" dxfId="414"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3" priority="561" operator="equal">
      <formula>"Ongoing"</formula>
    </cfRule>
    <cfRule type="cellIs" dxfId="412" priority="562" operator="equal">
      <formula>"Approved"</formula>
    </cfRule>
    <cfRule type="cellIs" dxfId="411"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0" priority="557" operator="equal">
      <formula>"Ongoing"</formula>
    </cfRule>
    <cfRule type="cellIs" dxfId="409" priority="558" operator="equal">
      <formula>"Approved"</formula>
    </cfRule>
    <cfRule type="cellIs" dxfId="408"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7" priority="553" operator="equal">
      <formula>"Ongoing"</formula>
    </cfRule>
    <cfRule type="cellIs" dxfId="406" priority="554" operator="equal">
      <formula>"Approved"</formula>
    </cfRule>
    <cfRule type="cellIs" dxfId="405"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4" priority="549" operator="equal">
      <formula>"Ongoing"</formula>
    </cfRule>
    <cfRule type="cellIs" dxfId="403" priority="550" operator="equal">
      <formula>"Approved"</formula>
    </cfRule>
    <cfRule type="cellIs" dxfId="402"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1" priority="545" operator="equal">
      <formula>"Ongoing"</formula>
    </cfRule>
    <cfRule type="cellIs" dxfId="400" priority="546" operator="equal">
      <formula>"Approved"</formula>
    </cfRule>
    <cfRule type="cellIs" dxfId="399"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8" priority="541" operator="equal">
      <formula>"Ongoing"</formula>
    </cfRule>
    <cfRule type="cellIs" dxfId="397" priority="542" operator="equal">
      <formula>"Approved"</formula>
    </cfRule>
    <cfRule type="cellIs" dxfId="396"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5" priority="537" operator="equal">
      <formula>"Ongoing"</formula>
    </cfRule>
    <cfRule type="cellIs" dxfId="394" priority="538" operator="equal">
      <formula>"Approved"</formula>
    </cfRule>
    <cfRule type="cellIs" dxfId="393"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2" priority="533" operator="equal">
      <formula>"Ongoing"</formula>
    </cfRule>
    <cfRule type="cellIs" dxfId="391" priority="534" operator="equal">
      <formula>"Approved"</formula>
    </cfRule>
    <cfRule type="cellIs" dxfId="390"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9" priority="529" operator="equal">
      <formula>"Ongoing"</formula>
    </cfRule>
    <cfRule type="cellIs" dxfId="388" priority="530" operator="equal">
      <formula>"Approved"</formula>
    </cfRule>
    <cfRule type="cellIs" dxfId="387"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6" priority="525" operator="equal">
      <formula>"Ongoing"</formula>
    </cfRule>
    <cfRule type="cellIs" dxfId="385" priority="526" operator="equal">
      <formula>"Approved"</formula>
    </cfRule>
    <cfRule type="cellIs" dxfId="384"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3" priority="521" operator="equal">
      <formula>"Ongoing"</formula>
    </cfRule>
    <cfRule type="cellIs" dxfId="382" priority="522" operator="equal">
      <formula>"Approved"</formula>
    </cfRule>
    <cfRule type="cellIs" dxfId="381"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0" priority="517" operator="equal">
      <formula>"Ongoing"</formula>
    </cfRule>
    <cfRule type="cellIs" dxfId="379" priority="518" operator="equal">
      <formula>"Approved"</formula>
    </cfRule>
    <cfRule type="cellIs" dxfId="378"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7" priority="513" operator="equal">
      <formula>"Ongoing"</formula>
    </cfRule>
    <cfRule type="cellIs" dxfId="376" priority="514" operator="equal">
      <formula>"Approved"</formula>
    </cfRule>
    <cfRule type="cellIs" dxfId="375"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4" priority="509" operator="equal">
      <formula>"Ongoing"</formula>
    </cfRule>
    <cfRule type="cellIs" dxfId="373" priority="510" operator="equal">
      <formula>"Approved"</formula>
    </cfRule>
    <cfRule type="cellIs" dxfId="372"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1" priority="501" operator="equal">
      <formula>"Ongoing"</formula>
    </cfRule>
    <cfRule type="cellIs" dxfId="370" priority="502" operator="equal">
      <formula>"Approved"</formula>
    </cfRule>
    <cfRule type="cellIs" dxfId="369"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8" priority="497" operator="equal">
      <formula>"Ongoing"</formula>
    </cfRule>
    <cfRule type="cellIs" dxfId="367" priority="498" operator="equal">
      <formula>"Approved"</formula>
    </cfRule>
    <cfRule type="cellIs" dxfId="366"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5" priority="485" operator="equal">
      <formula>"Ongoing"</formula>
    </cfRule>
    <cfRule type="cellIs" dxfId="364" priority="486" operator="equal">
      <formula>"Approved"</formula>
    </cfRule>
    <cfRule type="cellIs" dxfId="363"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2" priority="481" operator="equal">
      <formula>"Ongoing"</formula>
    </cfRule>
    <cfRule type="cellIs" dxfId="361" priority="482" operator="equal">
      <formula>"Approved"</formula>
    </cfRule>
    <cfRule type="cellIs" dxfId="360"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9" priority="477" operator="equal">
      <formula>"Ongoing"</formula>
    </cfRule>
    <cfRule type="cellIs" dxfId="358" priority="478" operator="equal">
      <formula>"Approved"</formula>
    </cfRule>
    <cfRule type="cellIs" dxfId="357"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6" priority="465" operator="equal">
      <formula>"Ongoing"</formula>
    </cfRule>
    <cfRule type="cellIs" dxfId="355" priority="466" operator="equal">
      <formula>"Approved"</formula>
    </cfRule>
    <cfRule type="cellIs" dxfId="354"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3" priority="461" operator="equal">
      <formula>"Ongoing"</formula>
    </cfRule>
    <cfRule type="cellIs" dxfId="352" priority="462" operator="equal">
      <formula>"Approved"</formula>
    </cfRule>
    <cfRule type="cellIs" dxfId="351"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0" priority="457" operator="equal">
      <formula>"Ongoing"</formula>
    </cfRule>
    <cfRule type="cellIs" dxfId="349" priority="458" operator="equal">
      <formula>"Approved"</formula>
    </cfRule>
    <cfRule type="cellIs" dxfId="348"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7" priority="453" operator="equal">
      <formula>"Ongoing"</formula>
    </cfRule>
    <cfRule type="cellIs" dxfId="346" priority="454" operator="equal">
      <formula>"Approved"</formula>
    </cfRule>
    <cfRule type="cellIs" dxfId="345"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4" priority="449" operator="equal">
      <formula>"Ongoing"</formula>
    </cfRule>
    <cfRule type="cellIs" dxfId="343" priority="450" operator="equal">
      <formula>"Approved"</formula>
    </cfRule>
    <cfRule type="cellIs" dxfId="342"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1" priority="445" operator="equal">
      <formula>"Ongoing"</formula>
    </cfRule>
    <cfRule type="cellIs" dxfId="340" priority="446" operator="equal">
      <formula>"Approved"</formula>
    </cfRule>
    <cfRule type="cellIs" dxfId="339"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8" priority="441" operator="equal">
      <formula>"Ongoing"</formula>
    </cfRule>
    <cfRule type="cellIs" dxfId="337" priority="442" operator="equal">
      <formula>"Approved"</formula>
    </cfRule>
    <cfRule type="cellIs" dxfId="336"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5" priority="437" operator="equal">
      <formula>"Ongoing"</formula>
    </cfRule>
    <cfRule type="cellIs" dxfId="334" priority="438" operator="equal">
      <formula>"Approved"</formula>
    </cfRule>
    <cfRule type="cellIs" dxfId="333"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2" priority="433" operator="equal">
      <formula>"Ongoing"</formula>
    </cfRule>
    <cfRule type="cellIs" dxfId="331" priority="434" operator="equal">
      <formula>"Approved"</formula>
    </cfRule>
    <cfRule type="cellIs" dxfId="330"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9" priority="429" operator="equal">
      <formula>"Ongoing"</formula>
    </cfRule>
    <cfRule type="cellIs" dxfId="328" priority="430" operator="equal">
      <formula>"Approved"</formula>
    </cfRule>
    <cfRule type="cellIs" dxfId="327"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6" priority="425" operator="equal">
      <formula>"Ongoing"</formula>
    </cfRule>
    <cfRule type="cellIs" dxfId="325" priority="426" operator="equal">
      <formula>"Approved"</formula>
    </cfRule>
    <cfRule type="cellIs" dxfId="324"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3" priority="421" operator="equal">
      <formula>"Ongoing"</formula>
    </cfRule>
    <cfRule type="cellIs" dxfId="322" priority="422" operator="equal">
      <formula>"Approved"</formula>
    </cfRule>
    <cfRule type="cellIs" dxfId="321"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0" priority="417" operator="equal">
      <formula>"Ongoing"</formula>
    </cfRule>
    <cfRule type="cellIs" dxfId="319" priority="418" operator="equal">
      <formula>"Approved"</formula>
    </cfRule>
    <cfRule type="cellIs" dxfId="318"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7" priority="413" operator="equal">
      <formula>"Ongoing"</formula>
    </cfRule>
    <cfRule type="cellIs" dxfId="316" priority="414" operator="equal">
      <formula>"Approved"</formula>
    </cfRule>
    <cfRule type="cellIs" dxfId="315"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4" priority="409" operator="equal">
      <formula>"Ongoing"</formula>
    </cfRule>
    <cfRule type="cellIs" dxfId="313" priority="410" operator="equal">
      <formula>"Approved"</formula>
    </cfRule>
    <cfRule type="cellIs" dxfId="312"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1" priority="405" operator="equal">
      <formula>"Ongoing"</formula>
    </cfRule>
    <cfRule type="cellIs" dxfId="310" priority="406" operator="equal">
      <formula>"Approved"</formula>
    </cfRule>
    <cfRule type="cellIs" dxfId="309"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8" priority="401" operator="equal">
      <formula>"Ongoing"</formula>
    </cfRule>
    <cfRule type="cellIs" dxfId="307" priority="402" operator="equal">
      <formula>"Approved"</formula>
    </cfRule>
    <cfRule type="cellIs" dxfId="306"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5" priority="369" operator="equal">
      <formula>"Ongoing"</formula>
    </cfRule>
    <cfRule type="cellIs" dxfId="304" priority="370" operator="equal">
      <formula>"Approved"</formula>
    </cfRule>
    <cfRule type="cellIs" dxfId="303"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2" priority="393" operator="equal">
      <formula>"Ongoing"</formula>
    </cfRule>
    <cfRule type="cellIs" dxfId="301" priority="394" operator="equal">
      <formula>"Approved"</formula>
    </cfRule>
    <cfRule type="cellIs" dxfId="300"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9" priority="389" operator="equal">
      <formula>"Ongoing"</formula>
    </cfRule>
    <cfRule type="cellIs" dxfId="298" priority="390" operator="equal">
      <formula>"Approved"</formula>
    </cfRule>
    <cfRule type="cellIs" dxfId="297"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6" priority="385" operator="equal">
      <formula>"Ongoing"</formula>
    </cfRule>
    <cfRule type="cellIs" dxfId="295" priority="386" operator="equal">
      <formula>"Approved"</formula>
    </cfRule>
    <cfRule type="cellIs" dxfId="294"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3" priority="381" operator="equal">
      <formula>"Ongoing"</formula>
    </cfRule>
    <cfRule type="cellIs" dxfId="292" priority="382" operator="equal">
      <formula>"Approved"</formula>
    </cfRule>
    <cfRule type="cellIs" dxfId="291"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0" priority="377" operator="equal">
      <formula>"Ongoing"</formula>
    </cfRule>
    <cfRule type="cellIs" dxfId="289" priority="378" operator="equal">
      <formula>"Approved"</formula>
    </cfRule>
    <cfRule type="cellIs" dxfId="288"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7" priority="373" operator="equal">
      <formula>"Ongoing"</formula>
    </cfRule>
    <cfRule type="cellIs" dxfId="286" priority="374" operator="equal">
      <formula>"Approved"</formula>
    </cfRule>
    <cfRule type="cellIs" dxfId="285"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4" priority="365" operator="equal">
      <formula>"Ongoing"</formula>
    </cfRule>
    <cfRule type="cellIs" dxfId="283" priority="366" operator="equal">
      <formula>"Approved"</formula>
    </cfRule>
    <cfRule type="cellIs" dxfId="282"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1" priority="361" operator="equal">
      <formula>"Ongoing"</formula>
    </cfRule>
    <cfRule type="cellIs" dxfId="280" priority="362" operator="equal">
      <formula>"Approved"</formula>
    </cfRule>
    <cfRule type="cellIs" dxfId="279"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8" priority="357" operator="equal">
      <formula>"Ongoing"</formula>
    </cfRule>
    <cfRule type="cellIs" dxfId="277" priority="358" operator="equal">
      <formula>"Approved"</formula>
    </cfRule>
    <cfRule type="cellIs" dxfId="276"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5" priority="353" operator="equal">
      <formula>"Ongoing"</formula>
    </cfRule>
    <cfRule type="cellIs" dxfId="274" priority="354" operator="equal">
      <formula>"Approved"</formula>
    </cfRule>
    <cfRule type="cellIs" dxfId="273"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2" priority="349" operator="equal">
      <formula>"Ongoing"</formula>
    </cfRule>
    <cfRule type="cellIs" dxfId="271" priority="350" operator="equal">
      <formula>"Approved"</formula>
    </cfRule>
    <cfRule type="cellIs" dxfId="270"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9" priority="345" operator="equal">
      <formula>"Ongoing"</formula>
    </cfRule>
    <cfRule type="cellIs" dxfId="268" priority="346" operator="equal">
      <formula>"Approved"</formula>
    </cfRule>
    <cfRule type="cellIs" dxfId="267"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6" priority="341" operator="equal">
      <formula>"Ongoing"</formula>
    </cfRule>
    <cfRule type="cellIs" dxfId="265" priority="342" operator="equal">
      <formula>"Approved"</formula>
    </cfRule>
    <cfRule type="cellIs" dxfId="264"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3" priority="337" operator="equal">
      <formula>"Ongoing"</formula>
    </cfRule>
    <cfRule type="cellIs" dxfId="262" priority="338" operator="equal">
      <formula>"Approved"</formula>
    </cfRule>
    <cfRule type="cellIs" dxfId="261"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0" priority="333" operator="equal">
      <formula>"Ongoing"</formula>
    </cfRule>
    <cfRule type="cellIs" dxfId="259" priority="334" operator="equal">
      <formula>"Approved"</formula>
    </cfRule>
    <cfRule type="cellIs" dxfId="258"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7" priority="329" operator="equal">
      <formula>"Ongoing"</formula>
    </cfRule>
    <cfRule type="cellIs" dxfId="256" priority="330" operator="equal">
      <formula>"Approved"</formula>
    </cfRule>
    <cfRule type="cellIs" dxfId="255"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4" priority="325" operator="equal">
      <formula>"Ongoing"</formula>
    </cfRule>
    <cfRule type="cellIs" dxfId="253" priority="326" operator="equal">
      <formula>"Approved"</formula>
    </cfRule>
    <cfRule type="cellIs" dxfId="252"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1" priority="321" operator="equal">
      <formula>"Ongoing"</formula>
    </cfRule>
    <cfRule type="cellIs" dxfId="250" priority="322" operator="equal">
      <formula>"Approved"</formula>
    </cfRule>
    <cfRule type="cellIs" dxfId="249"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8" priority="317" operator="equal">
      <formula>"Ongoing"</formula>
    </cfRule>
    <cfRule type="cellIs" dxfId="247" priority="318" operator="equal">
      <formula>"Approved"</formula>
    </cfRule>
    <cfRule type="cellIs" dxfId="246"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5" priority="313" operator="equal">
      <formula>"Ongoing"</formula>
    </cfRule>
    <cfRule type="cellIs" dxfId="244" priority="314" operator="equal">
      <formula>"Approved"</formula>
    </cfRule>
    <cfRule type="cellIs" dxfId="243"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2" priority="309" operator="equal">
      <formula>"Ongoing"</formula>
    </cfRule>
    <cfRule type="cellIs" dxfId="241" priority="310" operator="equal">
      <formula>"Approved"</formula>
    </cfRule>
    <cfRule type="cellIs" dxfId="240"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9" priority="305" operator="equal">
      <formula>"Ongoing"</formula>
    </cfRule>
    <cfRule type="cellIs" dxfId="238" priority="306" operator="equal">
      <formula>"Approved"</formula>
    </cfRule>
    <cfRule type="cellIs" dxfId="237"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6" priority="301" operator="equal">
      <formula>"Ongoing"</formula>
    </cfRule>
    <cfRule type="cellIs" dxfId="235" priority="302" operator="equal">
      <formula>"Approved"</formula>
    </cfRule>
    <cfRule type="cellIs" dxfId="234"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3" priority="297" operator="equal">
      <formula>"Ongoing"</formula>
    </cfRule>
    <cfRule type="cellIs" dxfId="232" priority="298" operator="equal">
      <formula>"Approved"</formula>
    </cfRule>
    <cfRule type="cellIs" dxfId="231"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0" priority="293" operator="equal">
      <formula>"Ongoing"</formula>
    </cfRule>
    <cfRule type="cellIs" dxfId="229" priority="294" operator="equal">
      <formula>"Approved"</formula>
    </cfRule>
    <cfRule type="cellIs" dxfId="228"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7" priority="289" operator="equal">
      <formula>"Ongoing"</formula>
    </cfRule>
    <cfRule type="cellIs" dxfId="226" priority="290" operator="equal">
      <formula>"Approved"</formula>
    </cfRule>
    <cfRule type="cellIs" dxfId="225"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4" priority="285" operator="equal">
      <formula>"Ongoing"</formula>
    </cfRule>
    <cfRule type="cellIs" dxfId="223" priority="286" operator="equal">
      <formula>"Approved"</formula>
    </cfRule>
    <cfRule type="cellIs" dxfId="222"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1" priority="281" operator="equal">
      <formula>"Ongoing"</formula>
    </cfRule>
    <cfRule type="cellIs" dxfId="220" priority="282" operator="equal">
      <formula>"Approved"</formula>
    </cfRule>
    <cfRule type="cellIs" dxfId="219"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8" priority="277" operator="equal">
      <formula>"Ongoing"</formula>
    </cfRule>
    <cfRule type="cellIs" dxfId="217" priority="278" operator="equal">
      <formula>"Approved"</formula>
    </cfRule>
    <cfRule type="cellIs" dxfId="216"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5" priority="273" operator="equal">
      <formula>"Ongoing"</formula>
    </cfRule>
    <cfRule type="cellIs" dxfId="214" priority="274" operator="equal">
      <formula>"Approved"</formula>
    </cfRule>
    <cfRule type="cellIs" dxfId="213"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2" priority="269" operator="equal">
      <formula>"Ongoing"</formula>
    </cfRule>
    <cfRule type="cellIs" dxfId="211" priority="270" operator="equal">
      <formula>"Approved"</formula>
    </cfRule>
    <cfRule type="cellIs" dxfId="210"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9" priority="265" operator="equal">
      <formula>"Ongoing"</formula>
    </cfRule>
    <cfRule type="cellIs" dxfId="208" priority="266" operator="equal">
      <formula>"Approved"</formula>
    </cfRule>
    <cfRule type="cellIs" dxfId="207"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6" priority="261" operator="equal">
      <formula>"Ongoing"</formula>
    </cfRule>
    <cfRule type="cellIs" dxfId="205" priority="262" operator="equal">
      <formula>"Approved"</formula>
    </cfRule>
    <cfRule type="cellIs" dxfId="204"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3" priority="257" operator="equal">
      <formula>"Ongoing"</formula>
    </cfRule>
    <cfRule type="cellIs" dxfId="202" priority="258" operator="equal">
      <formula>"Approved"</formula>
    </cfRule>
    <cfRule type="cellIs" dxfId="201"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0" priority="253" operator="equal">
      <formula>"Ongoing"</formula>
    </cfRule>
    <cfRule type="cellIs" dxfId="199" priority="254" operator="equal">
      <formula>"Approved"</formula>
    </cfRule>
    <cfRule type="cellIs" dxfId="198"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7" priority="249" operator="equal">
      <formula>"Ongoing"</formula>
    </cfRule>
    <cfRule type="cellIs" dxfId="196" priority="250" operator="equal">
      <formula>"Approved"</formula>
    </cfRule>
    <cfRule type="cellIs" dxfId="195"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4" priority="245" operator="equal">
      <formula>"Ongoing"</formula>
    </cfRule>
    <cfRule type="cellIs" dxfId="193" priority="246" operator="equal">
      <formula>"Approved"</formula>
    </cfRule>
    <cfRule type="cellIs" dxfId="192"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1" priority="241" operator="equal">
      <formula>"Ongoing"</formula>
    </cfRule>
    <cfRule type="cellIs" dxfId="190" priority="242" operator="equal">
      <formula>"Approved"</formula>
    </cfRule>
    <cfRule type="cellIs" dxfId="189"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8" priority="237" operator="equal">
      <formula>"Ongoing"</formula>
    </cfRule>
    <cfRule type="cellIs" dxfId="187" priority="238" operator="equal">
      <formula>"Approved"</formula>
    </cfRule>
    <cfRule type="cellIs" dxfId="186"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5" priority="233" operator="equal">
      <formula>"Ongoing"</formula>
    </cfRule>
    <cfRule type="cellIs" dxfId="184" priority="234" operator="equal">
      <formula>"Approved"</formula>
    </cfRule>
    <cfRule type="cellIs" dxfId="183"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2" priority="229" operator="equal">
      <formula>"Ongoing"</formula>
    </cfRule>
    <cfRule type="cellIs" dxfId="181" priority="230" operator="equal">
      <formula>"Approved"</formula>
    </cfRule>
    <cfRule type="cellIs" dxfId="180"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9" priority="225" operator="equal">
      <formula>"Ongoing"</formula>
    </cfRule>
    <cfRule type="cellIs" dxfId="178" priority="226" operator="equal">
      <formula>"Approved"</formula>
    </cfRule>
    <cfRule type="cellIs" dxfId="177"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6" priority="221" operator="equal">
      <formula>"Ongoing"</formula>
    </cfRule>
    <cfRule type="cellIs" dxfId="175" priority="222" operator="equal">
      <formula>"Approved"</formula>
    </cfRule>
    <cfRule type="cellIs" dxfId="174"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3" priority="217" operator="equal">
      <formula>"Ongoing"</formula>
    </cfRule>
    <cfRule type="cellIs" dxfId="172" priority="218" operator="equal">
      <formula>"Approved"</formula>
    </cfRule>
    <cfRule type="cellIs" dxfId="171"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0" priority="213" operator="equal">
      <formula>"Ongoing"</formula>
    </cfRule>
    <cfRule type="cellIs" dxfId="169" priority="214" operator="equal">
      <formula>"Approved"</formula>
    </cfRule>
    <cfRule type="cellIs" dxfId="168"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7" priority="209" operator="equal">
      <formula>"Ongoing"</formula>
    </cfRule>
    <cfRule type="cellIs" dxfId="166" priority="210" operator="equal">
      <formula>"Approved"</formula>
    </cfRule>
    <cfRule type="cellIs" dxfId="165"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4" priority="205" operator="equal">
      <formula>"Ongoing"</formula>
    </cfRule>
    <cfRule type="cellIs" dxfId="163" priority="206" operator="equal">
      <formula>"Approved"</formula>
    </cfRule>
    <cfRule type="cellIs" dxfId="162"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1" priority="201" operator="equal">
      <formula>"Ongoing"</formula>
    </cfRule>
    <cfRule type="cellIs" dxfId="160" priority="202" operator="equal">
      <formula>"Approved"</formula>
    </cfRule>
    <cfRule type="cellIs" dxfId="159"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8" priority="197" operator="equal">
      <formula>"Ongoing"</formula>
    </cfRule>
    <cfRule type="cellIs" dxfId="157" priority="198" operator="equal">
      <formula>"Approved"</formula>
    </cfRule>
    <cfRule type="cellIs" dxfId="156"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5" priority="193" operator="equal">
      <formula>"Ongoing"</formula>
    </cfRule>
    <cfRule type="cellIs" dxfId="154" priority="194" operator="equal">
      <formula>"Approved"</formula>
    </cfRule>
    <cfRule type="cellIs" dxfId="153"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2" priority="189" operator="equal">
      <formula>"Ongoing"</formula>
    </cfRule>
    <cfRule type="cellIs" dxfId="151" priority="190" operator="equal">
      <formula>"Approved"</formula>
    </cfRule>
    <cfRule type="cellIs" dxfId="150"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9" priority="185" operator="equal">
      <formula>"Ongoing"</formula>
    </cfRule>
    <cfRule type="cellIs" dxfId="148" priority="186" operator="equal">
      <formula>"Approved"</formula>
    </cfRule>
    <cfRule type="cellIs" dxfId="147"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6" priority="181" operator="equal">
      <formula>"Ongoing"</formula>
    </cfRule>
    <cfRule type="cellIs" dxfId="145" priority="182" operator="equal">
      <formula>"Approved"</formula>
    </cfRule>
    <cfRule type="cellIs" dxfId="144"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3" priority="177" operator="equal">
      <formula>"Ongoing"</formula>
    </cfRule>
    <cfRule type="cellIs" dxfId="142" priority="178" operator="equal">
      <formula>"Approved"</formula>
    </cfRule>
    <cfRule type="cellIs" dxfId="141"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0" priority="173" operator="equal">
      <formula>"Ongoing"</formula>
    </cfRule>
    <cfRule type="cellIs" dxfId="139" priority="174" operator="equal">
      <formula>"Approved"</formula>
    </cfRule>
    <cfRule type="cellIs" dxfId="138"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7" priority="169" operator="equal">
      <formula>"Ongoing"</formula>
    </cfRule>
    <cfRule type="cellIs" dxfId="136" priority="170" operator="equal">
      <formula>"Approved"</formula>
    </cfRule>
    <cfRule type="cellIs" dxfId="135"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4" priority="165" operator="equal">
      <formula>"Ongoing"</formula>
    </cfRule>
    <cfRule type="cellIs" dxfId="133" priority="166" operator="equal">
      <formula>"Approved"</formula>
    </cfRule>
    <cfRule type="cellIs" dxfId="132"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1" priority="161" operator="equal">
      <formula>"Ongoing"</formula>
    </cfRule>
    <cfRule type="cellIs" dxfId="130" priority="162" operator="equal">
      <formula>"Approved"</formula>
    </cfRule>
    <cfRule type="cellIs" dxfId="129"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8" priority="157" operator="equal">
      <formula>"Ongoing"</formula>
    </cfRule>
    <cfRule type="cellIs" dxfId="127" priority="158" operator="equal">
      <formula>"Approved"</formula>
    </cfRule>
    <cfRule type="cellIs" dxfId="126"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5" priority="153" operator="equal">
      <formula>"Ongoing"</formula>
    </cfRule>
    <cfRule type="cellIs" dxfId="124" priority="154" operator="equal">
      <formula>"Approved"</formula>
    </cfRule>
    <cfRule type="cellIs" dxfId="123"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2" priority="149" operator="equal">
      <formula>"Ongoing"</formula>
    </cfRule>
    <cfRule type="cellIs" dxfId="121" priority="150" operator="equal">
      <formula>"Approved"</formula>
    </cfRule>
    <cfRule type="cellIs" dxfId="120"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9" priority="145" operator="equal">
      <formula>"Ongoing"</formula>
    </cfRule>
    <cfRule type="cellIs" dxfId="118" priority="146" operator="equal">
      <formula>"Approved"</formula>
    </cfRule>
    <cfRule type="cellIs" dxfId="117"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6" priority="141" operator="equal">
      <formula>"Ongoing"</formula>
    </cfRule>
    <cfRule type="cellIs" dxfId="115" priority="142" operator="equal">
      <formula>"Approved"</formula>
    </cfRule>
    <cfRule type="cellIs" dxfId="114"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3" priority="137" operator="equal">
      <formula>"Ongoing"</formula>
    </cfRule>
    <cfRule type="cellIs" dxfId="112" priority="138" operator="equal">
      <formula>"Approved"</formula>
    </cfRule>
    <cfRule type="cellIs" dxfId="111"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0" priority="133" operator="equal">
      <formula>"Ongoing"</formula>
    </cfRule>
    <cfRule type="cellIs" dxfId="109" priority="134" operator="equal">
      <formula>"Approved"</formula>
    </cfRule>
    <cfRule type="cellIs" dxfId="108"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7" priority="129" operator="equal">
      <formula>"Ongoing"</formula>
    </cfRule>
    <cfRule type="cellIs" dxfId="106" priority="130" operator="equal">
      <formula>"Approved"</formula>
    </cfRule>
    <cfRule type="cellIs" dxfId="105"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4" priority="125" operator="equal">
      <formula>"Ongoing"</formula>
    </cfRule>
    <cfRule type="cellIs" dxfId="103" priority="126" operator="equal">
      <formula>"Approved"</formula>
    </cfRule>
    <cfRule type="cellIs" dxfId="102"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1" priority="121" operator="equal">
      <formula>"Ongoing"</formula>
    </cfRule>
    <cfRule type="cellIs" dxfId="100" priority="122" operator="equal">
      <formula>"Approved"</formula>
    </cfRule>
    <cfRule type="cellIs" dxfId="99"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8" priority="117" operator="equal">
      <formula>"Ongoing"</formula>
    </cfRule>
    <cfRule type="cellIs" dxfId="97" priority="118" operator="equal">
      <formula>"Approved"</formula>
    </cfRule>
    <cfRule type="cellIs" dxfId="96"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5" priority="113" operator="equal">
      <formula>"Ongoing"</formula>
    </cfRule>
    <cfRule type="cellIs" dxfId="94" priority="114" operator="equal">
      <formula>"Approved"</formula>
    </cfRule>
    <cfRule type="cellIs" dxfId="93"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2" priority="109" operator="equal">
      <formula>"Ongoing"</formula>
    </cfRule>
    <cfRule type="cellIs" dxfId="91" priority="110" operator="equal">
      <formula>"Approved"</formula>
    </cfRule>
    <cfRule type="cellIs" dxfId="90"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9" priority="105" operator="equal">
      <formula>"Ongoing"</formula>
    </cfRule>
    <cfRule type="cellIs" dxfId="88" priority="106" operator="equal">
      <formula>"Approved"</formula>
    </cfRule>
    <cfRule type="cellIs" dxfId="87"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6" priority="101" operator="equal">
      <formula>"Ongoing"</formula>
    </cfRule>
    <cfRule type="cellIs" dxfId="85" priority="102" operator="equal">
      <formula>"Approved"</formula>
    </cfRule>
    <cfRule type="cellIs" dxfId="84"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3" priority="97" operator="equal">
      <formula>"Ongoing"</formula>
    </cfRule>
    <cfRule type="cellIs" dxfId="82" priority="98" operator="equal">
      <formula>"Approved"</formula>
    </cfRule>
    <cfRule type="cellIs" dxfId="81"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0" priority="93" operator="equal">
      <formula>"Ongoing"</formula>
    </cfRule>
    <cfRule type="cellIs" dxfId="79" priority="94" operator="equal">
      <formula>"Approved"</formula>
    </cfRule>
    <cfRule type="cellIs" dxfId="78"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7" priority="89" operator="equal">
      <formula>"Ongoing"</formula>
    </cfRule>
    <cfRule type="cellIs" dxfId="76" priority="90" operator="equal">
      <formula>"Approved"</formula>
    </cfRule>
    <cfRule type="cellIs" dxfId="75"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4" priority="85" operator="equal">
      <formula>"Ongoing"</formula>
    </cfRule>
    <cfRule type="cellIs" dxfId="73" priority="86" operator="equal">
      <formula>"Approved"</formula>
    </cfRule>
    <cfRule type="cellIs" dxfId="72"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1" priority="81" operator="equal">
      <formula>"Ongoing"</formula>
    </cfRule>
    <cfRule type="cellIs" dxfId="70" priority="82" operator="equal">
      <formula>"Approved"</formula>
    </cfRule>
    <cfRule type="cellIs" dxfId="69"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8" priority="77" operator="equal">
      <formula>"Ongoing"</formula>
    </cfRule>
    <cfRule type="cellIs" dxfId="67" priority="78" operator="equal">
      <formula>"Approved"</formula>
    </cfRule>
    <cfRule type="cellIs" dxfId="66"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5" priority="73" operator="equal">
      <formula>"Ongoing"</formula>
    </cfRule>
    <cfRule type="cellIs" dxfId="64" priority="74" operator="equal">
      <formula>"Approved"</formula>
    </cfRule>
    <cfRule type="cellIs" dxfId="63"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2" priority="69" operator="equal">
      <formula>"Ongoing"</formula>
    </cfRule>
    <cfRule type="cellIs" dxfId="61" priority="70" operator="equal">
      <formula>"Approved"</formula>
    </cfRule>
    <cfRule type="cellIs" dxfId="60"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9" priority="65" operator="equal">
      <formula>"Ongoing"</formula>
    </cfRule>
    <cfRule type="cellIs" dxfId="58" priority="66" operator="equal">
      <formula>"Approved"</formula>
    </cfRule>
    <cfRule type="cellIs" dxfId="57"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6" priority="61" operator="equal">
      <formula>"Ongoing"</formula>
    </cfRule>
    <cfRule type="cellIs" dxfId="55" priority="62" operator="equal">
      <formula>"Approved"</formula>
    </cfRule>
    <cfRule type="cellIs" dxfId="54"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3" priority="57" operator="equal">
      <formula>"Ongoing"</formula>
    </cfRule>
    <cfRule type="cellIs" dxfId="52" priority="58" operator="equal">
      <formula>"Approved"</formula>
    </cfRule>
    <cfRule type="cellIs" dxfId="51"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0" priority="53" operator="equal">
      <formula>"Ongoing"</formula>
    </cfRule>
    <cfRule type="cellIs" dxfId="49" priority="54" operator="equal">
      <formula>"Approved"</formula>
    </cfRule>
    <cfRule type="cellIs" dxfId="48"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7" priority="49" operator="equal">
      <formula>"Ongoing"</formula>
    </cfRule>
    <cfRule type="cellIs" dxfId="46" priority="50" operator="equal">
      <formula>"Approved"</formula>
    </cfRule>
    <cfRule type="cellIs" dxfId="45"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4" priority="45" operator="equal">
      <formula>"Ongoing"</formula>
    </cfRule>
    <cfRule type="cellIs" dxfId="43" priority="46" operator="equal">
      <formula>"Approved"</formula>
    </cfRule>
    <cfRule type="cellIs" dxfId="42"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1" priority="41" operator="equal">
      <formula>"Ongoing"</formula>
    </cfRule>
    <cfRule type="cellIs" dxfId="40" priority="42" operator="equal">
      <formula>"Approved"</formula>
    </cfRule>
    <cfRule type="cellIs" dxfId="39"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8" priority="37" operator="equal">
      <formula>"Ongoing"</formula>
    </cfRule>
    <cfRule type="cellIs" dxfId="37" priority="38" operator="equal">
      <formula>"Approved"</formula>
    </cfRule>
    <cfRule type="cellIs" dxfId="36"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5" priority="33" operator="equal">
      <formula>"Ongoing"</formula>
    </cfRule>
    <cfRule type="cellIs" dxfId="34" priority="34" operator="equal">
      <formula>"Approved"</formula>
    </cfRule>
    <cfRule type="cellIs" dxfId="33"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2" priority="29" operator="equal">
      <formula>"Ongoing"</formula>
    </cfRule>
    <cfRule type="cellIs" dxfId="31" priority="30" operator="equal">
      <formula>"Approved"</formula>
    </cfRule>
    <cfRule type="cellIs" dxfId="30"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9" priority="25" operator="equal">
      <formula>"Ongoing"</formula>
    </cfRule>
    <cfRule type="cellIs" dxfId="28" priority="26" operator="equal">
      <formula>"Approved"</formula>
    </cfRule>
    <cfRule type="cellIs" dxfId="27"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6" priority="21" operator="equal">
      <formula>"Ongoing"</formula>
    </cfRule>
    <cfRule type="cellIs" dxfId="25" priority="22" operator="equal">
      <formula>"Approved"</formula>
    </cfRule>
    <cfRule type="cellIs" dxfId="24"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3" priority="17" operator="equal">
      <formula>"Ongoing"</formula>
    </cfRule>
    <cfRule type="cellIs" dxfId="22" priority="18" operator="equal">
      <formula>"Approved"</formula>
    </cfRule>
    <cfRule type="cellIs" dxfId="21"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0" priority="13" operator="equal">
      <formula>"Ongoing"</formula>
    </cfRule>
    <cfRule type="cellIs" dxfId="19" priority="14" operator="equal">
      <formula>"Approved"</formula>
    </cfRule>
    <cfRule type="cellIs" dxfId="18"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7" priority="9" operator="equal">
      <formula>"Ongoing"</formula>
    </cfRule>
    <cfRule type="cellIs" dxfId="16" priority="10" operator="equal">
      <formula>"Approved"</formula>
    </cfRule>
    <cfRule type="cellIs" dxfId="15"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4" priority="5" operator="equal">
      <formula>"Ongoing"</formula>
    </cfRule>
    <cfRule type="cellIs" dxfId="13" priority="6" operator="equal">
      <formula>"Approved"</formula>
    </cfRule>
    <cfRule type="cellIs" dxfId="12"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1" priority="1" operator="equal">
      <formula>"Ongoing"</formula>
    </cfRule>
    <cfRule type="cellIs" dxfId="10" priority="2" operator="equal">
      <formula>"Approved"</formula>
    </cfRule>
    <cfRule type="cellIs" dxfId="9"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8"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2"/>
  <sheetViews>
    <sheetView tabSelected="1" zoomScale="60" zoomScaleNormal="60" workbookViewId="0">
      <pane ySplit="1" topLeftCell="A316" activePane="bottomLeft" state="frozen"/>
      <selection activeCell="I1" sqref="I1"/>
      <selection pane="bottomLeft" activeCell="C321" sqref="C321"/>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3040</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7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7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76">
        <v>20180228</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90" x14ac:dyDescent="0.25">
      <c r="A126" s="276" t="s">
        <v>3182</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76" t="s">
        <v>3183</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76" t="s">
        <v>3052</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76" t="s">
        <v>3188</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105" x14ac:dyDescent="0.25">
      <c r="A146" s="276" t="s">
        <v>3189</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76" t="s">
        <v>3190</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120" x14ac:dyDescent="0.25">
      <c r="A186" s="276" t="s">
        <v>3191</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76" t="s">
        <v>3192</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76" t="s">
        <v>3061</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76" t="s">
        <v>3062</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75" x14ac:dyDescent="0.25">
      <c r="A216" s="276" t="s">
        <v>3193</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75" x14ac:dyDescent="0.25">
      <c r="A217" s="276" t="s">
        <v>3193</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75" x14ac:dyDescent="0.25">
      <c r="A221" s="276" t="s">
        <v>3193</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120" x14ac:dyDescent="0.25">
      <c r="A222" s="276" t="s">
        <v>3194</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315" x14ac:dyDescent="0.25">
      <c r="A223" s="276" t="s">
        <v>3195</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90" x14ac:dyDescent="0.25">
      <c r="A228" s="276" t="s">
        <v>3196</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7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7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7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7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195" x14ac:dyDescent="0.25">
      <c r="A259" s="276" t="s">
        <v>3198</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8"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9"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291" t="s">
        <v>3098</v>
      </c>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90" x14ac:dyDescent="0.25">
      <c r="A293" s="277" t="s">
        <v>3199</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A295" s="291" t="s">
        <v>3098</v>
      </c>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A297" s="276" t="s">
        <v>3203</v>
      </c>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s="218" customFormat="1" ht="71.25" customHeight="1" x14ac:dyDescent="0.25">
      <c r="A298" s="282"/>
      <c r="B298" s="210" t="s">
        <v>1824</v>
      </c>
      <c r="C298" s="210" t="s">
        <v>1423</v>
      </c>
      <c r="D298" s="210" t="s">
        <v>3201</v>
      </c>
      <c r="E298" s="210"/>
      <c r="F298" s="210" t="s">
        <v>3200</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si="11"/>
        <v/>
      </c>
      <c r="N299" s="187"/>
      <c r="O299" s="139"/>
      <c r="P299" s="139"/>
      <c r="Q299" s="139"/>
      <c r="R299" s="139"/>
      <c r="S299" s="139"/>
      <c r="T299" s="139"/>
      <c r="U299" s="139"/>
      <c r="V299" s="139"/>
      <c r="W299" s="190"/>
      <c r="X299" s="191" t="str">
        <f t="shared" si="10"/>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1"/>
        <v/>
      </c>
      <c r="N300" s="187" t="s">
        <v>2653</v>
      </c>
      <c r="O300" s="139"/>
      <c r="P300" s="139"/>
      <c r="Q300" s="139"/>
      <c r="R300" s="139"/>
      <c r="S300" s="139"/>
      <c r="T300" s="139"/>
      <c r="U300" s="139"/>
      <c r="V300" s="139"/>
      <c r="W300" s="190"/>
      <c r="X300" s="191" t="str">
        <f t="shared" si="10"/>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60" x14ac:dyDescent="0.25">
      <c r="A302" s="277"/>
      <c r="B302" s="9" t="s">
        <v>1187</v>
      </c>
      <c r="C302" s="9" t="s">
        <v>1131</v>
      </c>
      <c r="D302" s="9" t="s">
        <v>1189</v>
      </c>
      <c r="E302" s="9" t="s">
        <v>786</v>
      </c>
      <c r="F302" s="9" t="s">
        <v>1190</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1"/>
        <v/>
      </c>
      <c r="N306" s="171"/>
      <c r="O306" s="140"/>
      <c r="P306" s="140"/>
      <c r="Q306" s="140"/>
      <c r="R306" s="140"/>
      <c r="S306" s="140"/>
      <c r="T306" s="140"/>
      <c r="U306" s="140"/>
      <c r="V306" s="140"/>
      <c r="W306" s="175"/>
      <c r="X306" s="177" t="str">
        <f t="shared" si="10"/>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1"/>
        <v/>
      </c>
      <c r="N307" s="187" t="s">
        <v>2653</v>
      </c>
      <c r="O307" s="139"/>
      <c r="P307" s="139"/>
      <c r="Q307" s="139"/>
      <c r="R307" s="139"/>
      <c r="S307" s="139"/>
      <c r="T307" s="139"/>
      <c r="U307" s="139"/>
      <c r="V307" s="139"/>
      <c r="W307" s="190"/>
      <c r="X307" s="191" t="str">
        <f t="shared" si="10"/>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x14ac:dyDescent="0.25">
      <c r="B311" s="139" t="s">
        <v>1904</v>
      </c>
      <c r="C311" s="139" t="s">
        <v>1452</v>
      </c>
      <c r="D311" s="139" t="s">
        <v>2119</v>
      </c>
      <c r="E311" s="139" t="s">
        <v>777</v>
      </c>
      <c r="F311" s="20"/>
      <c r="G311" s="20" t="s">
        <v>551</v>
      </c>
      <c r="H311" s="20" t="s">
        <v>2755</v>
      </c>
      <c r="I311" s="163"/>
      <c r="J311" s="187"/>
      <c r="K311" s="139"/>
      <c r="L311" s="188"/>
      <c r="M311" s="189" t="str">
        <f t="shared" si="11"/>
        <v/>
      </c>
      <c r="N311" s="187"/>
      <c r="O311" s="139"/>
      <c r="P311" s="139"/>
      <c r="Q311" s="139"/>
      <c r="R311" s="139"/>
      <c r="S311" s="139"/>
      <c r="T311" s="139"/>
      <c r="U311" s="139"/>
      <c r="V311" s="139"/>
      <c r="W311" s="190"/>
      <c r="X311" s="191" t="str">
        <f t="shared" si="10"/>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 t="shared" si="11"/>
        <v/>
      </c>
      <c r="N312" s="187" t="s">
        <v>2653</v>
      </c>
      <c r="O312" s="139"/>
      <c r="P312" s="139"/>
      <c r="Q312" s="139"/>
      <c r="R312" s="139"/>
      <c r="S312" s="139"/>
      <c r="T312" s="139"/>
      <c r="U312" s="139"/>
      <c r="V312" s="139"/>
      <c r="W312" s="190"/>
      <c r="X312" s="191" t="str">
        <f t="shared" si="10"/>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 t="shared" si="11"/>
        <v/>
      </c>
      <c r="N314" s="171"/>
      <c r="O314" s="140"/>
      <c r="P314" s="140"/>
      <c r="Q314" s="140"/>
      <c r="R314" s="140"/>
      <c r="S314" s="140"/>
      <c r="T314" s="140"/>
      <c r="U314" s="140"/>
      <c r="V314" s="140"/>
      <c r="W314" s="175"/>
      <c r="X314" s="177" t="str">
        <f t="shared" si="10"/>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 t="shared" si="11"/>
        <v/>
      </c>
      <c r="N315" s="187" t="s">
        <v>2653</v>
      </c>
      <c r="O315" s="139"/>
      <c r="P315" s="139"/>
      <c r="Q315" s="139"/>
      <c r="R315" s="139"/>
      <c r="S315" s="139"/>
      <c r="T315" s="139"/>
      <c r="U315" s="139"/>
      <c r="V315" s="139"/>
      <c r="W315" s="190"/>
      <c r="X315" s="191" t="str">
        <f t="shared" si="10"/>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si="11"/>
        <v/>
      </c>
      <c r="N317" s="187"/>
      <c r="O317" s="139"/>
      <c r="P317" s="139"/>
      <c r="Q317" s="139"/>
      <c r="R317" s="139"/>
      <c r="S317" s="139"/>
      <c r="T317" s="139"/>
      <c r="U317" s="139"/>
      <c r="V317" s="139"/>
      <c r="W317" s="190"/>
      <c r="X317" s="191" t="str">
        <f t="shared" si="10"/>
        <v/>
      </c>
    </row>
    <row r="318" spans="1:24" ht="135" x14ac:dyDescent="0.25">
      <c r="A318" s="276" t="s">
        <v>3204</v>
      </c>
      <c r="B318" s="20" t="s">
        <v>977</v>
      </c>
      <c r="C318" s="20" t="s">
        <v>3205</v>
      </c>
      <c r="D318" s="20" t="s">
        <v>1644</v>
      </c>
      <c r="E318" s="139" t="s">
        <v>796</v>
      </c>
      <c r="F318" s="20"/>
      <c r="G318" s="20" t="s">
        <v>126</v>
      </c>
      <c r="H318" s="20" t="s">
        <v>2653</v>
      </c>
      <c r="I318" s="163" t="s">
        <v>2349</v>
      </c>
      <c r="J318" s="187" t="s">
        <v>2653</v>
      </c>
      <c r="K318" s="139"/>
      <c r="L318" s="188"/>
      <c r="M318" s="189" t="str">
        <f t="shared" si="11"/>
        <v>UC1;</v>
      </c>
      <c r="N318" s="187" t="s">
        <v>2653</v>
      </c>
      <c r="O318" s="139" t="s">
        <v>2653</v>
      </c>
      <c r="P318" s="139"/>
      <c r="Q318" s="139"/>
      <c r="R318" s="139"/>
      <c r="S318" s="139"/>
      <c r="T318" s="139"/>
      <c r="U318" s="139"/>
      <c r="V318" s="139"/>
      <c r="W318" s="190"/>
      <c r="X318" s="191" t="str">
        <f t="shared" si="10"/>
        <v>e-Notification; e-Access;</v>
      </c>
    </row>
    <row r="319" spans="1:24" s="182" customFormat="1" ht="45" x14ac:dyDescent="0.25">
      <c r="A319" s="277"/>
      <c r="B319" s="25" t="s">
        <v>977</v>
      </c>
      <c r="C319" s="25" t="s">
        <v>3205</v>
      </c>
      <c r="D319" s="25" t="s">
        <v>2256</v>
      </c>
      <c r="E319" s="25" t="s">
        <v>1748</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60" x14ac:dyDescent="0.25">
      <c r="A320" s="277"/>
      <c r="B320" s="25" t="s">
        <v>977</v>
      </c>
      <c r="C320" s="25" t="s">
        <v>3205</v>
      </c>
      <c r="D320" s="25" t="s">
        <v>1000</v>
      </c>
      <c r="E320" s="25" t="s">
        <v>1715</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45" x14ac:dyDescent="0.25">
      <c r="A321" s="277"/>
      <c r="B321" s="25" t="s">
        <v>977</v>
      </c>
      <c r="C321" s="25" t="s">
        <v>3205</v>
      </c>
      <c r="D321" s="25" t="s">
        <v>1001</v>
      </c>
      <c r="E321" s="25" t="s">
        <v>1748</v>
      </c>
      <c r="F321" s="25"/>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s="182" customFormat="1" ht="120" x14ac:dyDescent="0.25">
      <c r="A322" s="277"/>
      <c r="B322" s="25" t="s">
        <v>977</v>
      </c>
      <c r="C322" s="25" t="s">
        <v>3205</v>
      </c>
      <c r="D322" s="25" t="s">
        <v>1233</v>
      </c>
      <c r="E322" s="25" t="s">
        <v>786</v>
      </c>
      <c r="F322" s="25" t="s">
        <v>1329</v>
      </c>
      <c r="G322" s="25" t="s">
        <v>126</v>
      </c>
      <c r="H322" s="25" t="s">
        <v>2755</v>
      </c>
      <c r="I322" s="166"/>
      <c r="J322" s="171"/>
      <c r="K322" s="140"/>
      <c r="L322" s="172"/>
      <c r="M322" s="174" t="str">
        <f t="shared" si="11"/>
        <v/>
      </c>
      <c r="N322" s="171"/>
      <c r="O322" s="140"/>
      <c r="P322" s="140"/>
      <c r="Q322" s="140"/>
      <c r="R322" s="140"/>
      <c r="S322" s="140"/>
      <c r="T322" s="140"/>
      <c r="U322" s="140"/>
      <c r="V322" s="140"/>
      <c r="W322" s="175"/>
      <c r="X322" s="177" t="str">
        <f t="shared" si="10"/>
        <v/>
      </c>
    </row>
    <row r="323" spans="1:24" ht="92.45" customHeight="1" x14ac:dyDescent="0.25">
      <c r="A323" s="276" t="s">
        <v>3063</v>
      </c>
      <c r="B323" s="139" t="s">
        <v>2417</v>
      </c>
      <c r="C323" s="20" t="s">
        <v>1102</v>
      </c>
      <c r="D323" s="20" t="s">
        <v>1975</v>
      </c>
      <c r="E323" s="139" t="s">
        <v>796</v>
      </c>
      <c r="F323" s="20"/>
      <c r="G323" s="20" t="s">
        <v>105</v>
      </c>
      <c r="H323" s="20" t="s">
        <v>2653</v>
      </c>
      <c r="I323" s="163" t="s">
        <v>2349</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75" x14ac:dyDescent="0.25">
      <c r="A324" s="276">
        <v>20180222</v>
      </c>
      <c r="B324" s="11" t="s">
        <v>1073</v>
      </c>
      <c r="C324" s="11" t="s">
        <v>1390</v>
      </c>
      <c r="D324" s="11" t="s">
        <v>1881</v>
      </c>
      <c r="E324" s="139" t="s">
        <v>796</v>
      </c>
      <c r="F324" s="11" t="s">
        <v>2305</v>
      </c>
      <c r="G324" s="11" t="s">
        <v>567</v>
      </c>
      <c r="H324" s="20" t="s">
        <v>2653</v>
      </c>
      <c r="I324" s="163" t="s">
        <v>2324</v>
      </c>
      <c r="J324" s="187"/>
      <c r="K324" s="139"/>
      <c r="L324" s="188"/>
      <c r="M324" s="189" t="str">
        <f t="shared" si="11"/>
        <v/>
      </c>
      <c r="N324" s="187" t="s">
        <v>2653</v>
      </c>
      <c r="O324" s="139"/>
      <c r="P324" s="139"/>
      <c r="Q324" s="139"/>
      <c r="R324" s="139"/>
      <c r="S324" s="139"/>
      <c r="T324" s="139"/>
      <c r="U324" s="139"/>
      <c r="V324" s="139"/>
      <c r="W324" s="190"/>
      <c r="X324" s="191" t="str">
        <f t="shared" si="10"/>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11"/>
        <v/>
      </c>
      <c r="N327" s="187"/>
      <c r="O327" s="139"/>
      <c r="P327" s="139"/>
      <c r="Q327" s="139"/>
      <c r="R327" s="139"/>
      <c r="S327" s="139"/>
      <c r="T327" s="139"/>
      <c r="U327" s="139"/>
      <c r="V327" s="139"/>
      <c r="W327" s="190"/>
      <c r="X327" s="191" t="str">
        <f t="shared" si="10"/>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11"/>
        <v/>
      </c>
      <c r="N328" s="187" t="s">
        <v>2653</v>
      </c>
      <c r="O328" s="139"/>
      <c r="P328" s="139"/>
      <c r="Q328" s="139"/>
      <c r="R328" s="139" t="s">
        <v>2653</v>
      </c>
      <c r="S328" s="139"/>
      <c r="T328" s="139"/>
      <c r="U328" s="139"/>
      <c r="V328" s="139"/>
      <c r="W328" s="190"/>
      <c r="X328" s="191" t="str">
        <f t="shared" si="10"/>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11"/>
        <v/>
      </c>
      <c r="N334" s="171"/>
      <c r="O334" s="140"/>
      <c r="P334" s="140"/>
      <c r="Q334" s="140"/>
      <c r="R334" s="140"/>
      <c r="S334" s="140"/>
      <c r="T334" s="140"/>
      <c r="U334" s="140"/>
      <c r="V334" s="140"/>
      <c r="W334" s="175"/>
      <c r="X334" s="177" t="str">
        <f t="shared" si="10"/>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11"/>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10"/>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11"/>
        <v/>
      </c>
      <c r="N336" s="187"/>
      <c r="O336" s="139"/>
      <c r="P336" s="139"/>
      <c r="Q336" s="139"/>
      <c r="R336" s="139"/>
      <c r="S336" s="139"/>
      <c r="T336" s="139"/>
      <c r="U336" s="139"/>
      <c r="V336" s="139"/>
      <c r="W336" s="190"/>
      <c r="X336" s="191" t="str">
        <f t="shared" si="10"/>
        <v/>
      </c>
    </row>
    <row r="337" spans="1:24" ht="60" x14ac:dyDescent="0.25">
      <c r="A337" s="276" t="s">
        <v>3107</v>
      </c>
      <c r="B337" s="139" t="s">
        <v>2353</v>
      </c>
      <c r="C337" s="20" t="s">
        <v>1216</v>
      </c>
      <c r="D337" s="20" t="s">
        <v>1603</v>
      </c>
      <c r="E337" s="139" t="s">
        <v>796</v>
      </c>
      <c r="F337" s="20"/>
      <c r="G337" s="20" t="s">
        <v>70</v>
      </c>
      <c r="H337" s="20" t="s">
        <v>2653</v>
      </c>
      <c r="I337" s="163" t="s">
        <v>2349</v>
      </c>
      <c r="J337" s="187"/>
      <c r="K337" s="139"/>
      <c r="L337" s="188"/>
      <c r="M337" s="189" t="str">
        <f t="shared" si="11"/>
        <v/>
      </c>
      <c r="N337" s="187" t="s">
        <v>2653</v>
      </c>
      <c r="O337" s="139"/>
      <c r="P337" s="139"/>
      <c r="Q337" s="139"/>
      <c r="R337" s="139"/>
      <c r="S337" s="139"/>
      <c r="T337" s="139"/>
      <c r="U337" s="139"/>
      <c r="V337" s="139"/>
      <c r="W337" s="190"/>
      <c r="X337" s="191" t="str">
        <f t="shared" si="10"/>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11"/>
        <v/>
      </c>
      <c r="N338" s="171"/>
      <c r="O338" s="140"/>
      <c r="P338" s="140"/>
      <c r="Q338" s="140"/>
      <c r="R338" s="140"/>
      <c r="S338" s="140"/>
      <c r="T338" s="140"/>
      <c r="U338" s="140"/>
      <c r="V338" s="140"/>
      <c r="W338" s="175"/>
      <c r="X338" s="177" t="str">
        <f t="shared" si="10"/>
        <v/>
      </c>
    </row>
    <row r="339" spans="1:24" ht="60" x14ac:dyDescent="0.25">
      <c r="B339" s="139" t="s">
        <v>2380</v>
      </c>
      <c r="C339" s="20" t="s">
        <v>1394</v>
      </c>
      <c r="D339" s="20" t="s">
        <v>1896</v>
      </c>
      <c r="E339" s="139" t="s">
        <v>796</v>
      </c>
      <c r="F339" s="20" t="s">
        <v>2268</v>
      </c>
      <c r="G339" s="20" t="s">
        <v>605</v>
      </c>
      <c r="H339" s="20" t="s">
        <v>2653</v>
      </c>
      <c r="I339" s="163" t="s">
        <v>2328</v>
      </c>
      <c r="J339" s="187"/>
      <c r="K339" s="139"/>
      <c r="L339" s="188"/>
      <c r="M339" s="189" t="str">
        <f t="shared" si="11"/>
        <v/>
      </c>
      <c r="N339" s="187" t="s">
        <v>2653</v>
      </c>
      <c r="O339" s="139"/>
      <c r="P339" s="139"/>
      <c r="Q339" s="139"/>
      <c r="R339" s="139"/>
      <c r="S339" s="139"/>
      <c r="T339" s="139"/>
      <c r="U339" s="139"/>
      <c r="V339" s="139"/>
      <c r="W339" s="190"/>
      <c r="X339" s="191" t="str">
        <f t="shared" ref="X339:X405" si="12">CONCATENATE(IF(N339="YES","e-Notification;",""),IF(O339="YES"," e-Access;",""),IF(P339="YES"," e-Submission;",""),IF(Q339="YES"," e-Evaluation;",""),IF(R339="YES"," e-Awarding;",""),IF(S339="YES"," e-Request;",""),IF(T339="YES"," e-Ordering;",""),IF(U339="YES"," e-Fulfillment;",""),IF(V339="YES"," e-Invoicing;",""),IF(W339="YES"," e-Payment.",""))</f>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ref="M340:M406" si="13">CONCATENATE(IF(J340="YES","UC1;",""),IF(K340="YES"," UC2;",""),IF(L340="YES"," UC3",""))</f>
        <v/>
      </c>
      <c r="N340" s="187"/>
      <c r="O340" s="139"/>
      <c r="P340" s="139"/>
      <c r="Q340" s="139"/>
      <c r="R340" s="139"/>
      <c r="S340" s="139"/>
      <c r="T340" s="139"/>
      <c r="U340" s="139"/>
      <c r="V340" s="139"/>
      <c r="W340" s="190"/>
      <c r="X340" s="191" t="str">
        <f t="shared" si="12"/>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13"/>
        <v/>
      </c>
      <c r="N341" s="187"/>
      <c r="O341" s="139"/>
      <c r="P341" s="139"/>
      <c r="Q341" s="139"/>
      <c r="R341" s="139"/>
      <c r="S341" s="139"/>
      <c r="T341" s="139"/>
      <c r="U341" s="139"/>
      <c r="V341" s="139"/>
      <c r="W341" s="190"/>
      <c r="X341" s="191" t="str">
        <f t="shared" si="12"/>
        <v/>
      </c>
    </row>
    <row r="342" spans="1:24" ht="60" x14ac:dyDescent="0.25">
      <c r="B342" s="139" t="s">
        <v>1532</v>
      </c>
      <c r="C342" s="139" t="s">
        <v>1427</v>
      </c>
      <c r="D342" s="139" t="s">
        <v>2000</v>
      </c>
      <c r="E342" s="139" t="s">
        <v>796</v>
      </c>
      <c r="F342" s="20"/>
      <c r="G342" s="20" t="s">
        <v>269</v>
      </c>
      <c r="H342" s="20" t="s">
        <v>2653</v>
      </c>
      <c r="I342" s="163" t="s">
        <v>2349</v>
      </c>
      <c r="J342" s="187"/>
      <c r="K342" s="139"/>
      <c r="L342" s="188"/>
      <c r="M342" s="189" t="str">
        <f t="shared" si="13"/>
        <v/>
      </c>
      <c r="N342" s="187" t="s">
        <v>2653</v>
      </c>
      <c r="O342" s="139"/>
      <c r="P342" s="139"/>
      <c r="Q342" s="139"/>
      <c r="R342" s="139"/>
      <c r="S342" s="139"/>
      <c r="T342" s="139"/>
      <c r="U342" s="139"/>
      <c r="V342" s="139"/>
      <c r="W342" s="190"/>
      <c r="X342" s="191" t="str">
        <f t="shared" si="12"/>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13"/>
        <v/>
      </c>
      <c r="N343" s="171"/>
      <c r="O343" s="140"/>
      <c r="P343" s="140"/>
      <c r="Q343" s="140"/>
      <c r="R343" s="140"/>
      <c r="S343" s="140"/>
      <c r="T343" s="140"/>
      <c r="U343" s="140"/>
      <c r="V343" s="140"/>
      <c r="W343" s="175"/>
      <c r="X343" s="177" t="str">
        <f t="shared" si="12"/>
        <v/>
      </c>
    </row>
    <row r="344" spans="1:24" ht="60" x14ac:dyDescent="0.25">
      <c r="B344" s="139" t="s">
        <v>2389</v>
      </c>
      <c r="C344" s="20" t="s">
        <v>1457</v>
      </c>
      <c r="D344" s="20" t="s">
        <v>1916</v>
      </c>
      <c r="E344" s="139" t="s">
        <v>796</v>
      </c>
      <c r="F344" s="20" t="s">
        <v>1435</v>
      </c>
      <c r="G344" s="20" t="s">
        <v>617</v>
      </c>
      <c r="H344" s="20" t="s">
        <v>2653</v>
      </c>
      <c r="I344" s="163" t="s">
        <v>2330</v>
      </c>
      <c r="J344" s="187"/>
      <c r="K344" s="139"/>
      <c r="L344" s="188"/>
      <c r="M344" s="189" t="str">
        <f t="shared" si="13"/>
        <v/>
      </c>
      <c r="N344" s="187" t="s">
        <v>2653</v>
      </c>
      <c r="O344" s="139"/>
      <c r="P344" s="139"/>
      <c r="Q344" s="139"/>
      <c r="R344" s="139"/>
      <c r="S344" s="139"/>
      <c r="T344" s="139"/>
      <c r="U344" s="139"/>
      <c r="V344" s="139"/>
      <c r="W344" s="190"/>
      <c r="X344" s="191" t="str">
        <f t="shared" si="12"/>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13"/>
        <v/>
      </c>
      <c r="N345" s="187"/>
      <c r="O345" s="139"/>
      <c r="P345" s="139"/>
      <c r="Q345" s="139"/>
      <c r="R345" s="139"/>
      <c r="S345" s="139"/>
      <c r="T345" s="139"/>
      <c r="U345" s="139"/>
      <c r="V345" s="139"/>
      <c r="W345" s="190"/>
      <c r="X345" s="191" t="str">
        <f t="shared" si="12"/>
        <v/>
      </c>
    </row>
    <row r="346" spans="1:24" ht="60" x14ac:dyDescent="0.25">
      <c r="B346" s="139" t="s">
        <v>2390</v>
      </c>
      <c r="C346" s="20" t="s">
        <v>1458</v>
      </c>
      <c r="D346" s="20" t="s">
        <v>1917</v>
      </c>
      <c r="E346" s="139" t="s">
        <v>796</v>
      </c>
      <c r="F346" s="20" t="s">
        <v>1925</v>
      </c>
      <c r="G346" s="20" t="s">
        <v>621</v>
      </c>
      <c r="H346" s="20" t="s">
        <v>2653</v>
      </c>
      <c r="I346" s="163" t="s">
        <v>2330</v>
      </c>
      <c r="J346" s="187"/>
      <c r="K346" s="139"/>
      <c r="L346" s="188"/>
      <c r="M346" s="189" t="str">
        <f t="shared" si="13"/>
        <v/>
      </c>
      <c r="N346" s="187" t="s">
        <v>2653</v>
      </c>
      <c r="O346" s="139"/>
      <c r="P346" s="139"/>
      <c r="Q346" s="139"/>
      <c r="R346" s="139"/>
      <c r="S346" s="139"/>
      <c r="T346" s="139"/>
      <c r="U346" s="139"/>
      <c r="V346" s="139"/>
      <c r="W346" s="190"/>
      <c r="X346" s="191" t="str">
        <f t="shared" si="12"/>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13"/>
        <v/>
      </c>
      <c r="N347" s="171"/>
      <c r="O347" s="140"/>
      <c r="P347" s="140"/>
      <c r="Q347" s="140"/>
      <c r="R347" s="140"/>
      <c r="S347" s="140"/>
      <c r="T347" s="140"/>
      <c r="U347" s="140"/>
      <c r="V347" s="140"/>
      <c r="W347" s="175"/>
      <c r="X347" s="177" t="str">
        <f t="shared" si="12"/>
        <v/>
      </c>
    </row>
    <row r="348" spans="1:24" ht="60" x14ac:dyDescent="0.25">
      <c r="B348" s="139" t="s">
        <v>2369</v>
      </c>
      <c r="C348" s="20" t="s">
        <v>2484</v>
      </c>
      <c r="D348" s="20" t="s">
        <v>1807</v>
      </c>
      <c r="E348" s="20" t="s">
        <v>1715</v>
      </c>
      <c r="F348" s="20"/>
      <c r="G348" s="20" t="s">
        <v>471</v>
      </c>
      <c r="H348" s="20" t="s">
        <v>2653</v>
      </c>
      <c r="I348" s="163" t="s">
        <v>2328</v>
      </c>
      <c r="J348" s="187"/>
      <c r="K348" s="139"/>
      <c r="L348" s="188"/>
      <c r="M348" s="189" t="str">
        <f t="shared" si="13"/>
        <v/>
      </c>
      <c r="N348" s="187" t="s">
        <v>2653</v>
      </c>
      <c r="O348" s="139"/>
      <c r="P348" s="139"/>
      <c r="Q348" s="139"/>
      <c r="R348" s="139"/>
      <c r="S348" s="139"/>
      <c r="T348" s="139"/>
      <c r="U348" s="139"/>
      <c r="V348" s="139"/>
      <c r="W348" s="190"/>
      <c r="X348" s="191" t="str">
        <f t="shared" si="12"/>
        <v>e-Notification;</v>
      </c>
    </row>
    <row r="349" spans="1:24" ht="30" x14ac:dyDescent="0.25">
      <c r="B349" s="139" t="s">
        <v>2369</v>
      </c>
      <c r="C349" s="20" t="s">
        <v>2484</v>
      </c>
      <c r="D349" s="20" t="s">
        <v>2483</v>
      </c>
      <c r="E349" s="20" t="s">
        <v>777</v>
      </c>
      <c r="F349" s="20"/>
      <c r="G349" s="20" t="s">
        <v>471</v>
      </c>
      <c r="H349" s="20" t="s">
        <v>2755</v>
      </c>
      <c r="I349" s="163"/>
      <c r="J349" s="187"/>
      <c r="K349" s="139"/>
      <c r="L349" s="188"/>
      <c r="M349" s="189" t="str">
        <f t="shared" si="13"/>
        <v/>
      </c>
      <c r="N349" s="187"/>
      <c r="O349" s="139"/>
      <c r="P349" s="139"/>
      <c r="Q349" s="139"/>
      <c r="R349" s="139"/>
      <c r="S349" s="139"/>
      <c r="T349" s="139"/>
      <c r="U349" s="139"/>
      <c r="V349" s="139"/>
      <c r="W349" s="190"/>
      <c r="X349" s="191" t="str">
        <f t="shared" si="12"/>
        <v/>
      </c>
    </row>
    <row r="350" spans="1:24" ht="105" x14ac:dyDescent="0.25">
      <c r="B350" s="139" t="s">
        <v>1841</v>
      </c>
      <c r="C350" s="139" t="s">
        <v>1432</v>
      </c>
      <c r="D350" s="139" t="s">
        <v>1845</v>
      </c>
      <c r="E350" s="139" t="s">
        <v>796</v>
      </c>
      <c r="F350" s="139" t="s">
        <v>1855</v>
      </c>
      <c r="G350" s="20" t="s">
        <v>375</v>
      </c>
      <c r="H350" s="20" t="s">
        <v>2653</v>
      </c>
      <c r="I350" s="163" t="s">
        <v>2346</v>
      </c>
      <c r="J350" s="187"/>
      <c r="K350" s="139"/>
      <c r="L350" s="188"/>
      <c r="M350" s="189" t="str">
        <f t="shared" si="13"/>
        <v/>
      </c>
      <c r="N350" s="187" t="s">
        <v>2653</v>
      </c>
      <c r="O350" s="139"/>
      <c r="P350" s="139"/>
      <c r="Q350" s="139"/>
      <c r="R350" s="139"/>
      <c r="S350" s="139"/>
      <c r="T350" s="139"/>
      <c r="U350" s="139"/>
      <c r="V350" s="139"/>
      <c r="W350" s="190"/>
      <c r="X350" s="191" t="str">
        <f t="shared" si="12"/>
        <v>e-Notification;</v>
      </c>
    </row>
    <row r="351" spans="1:24" s="182" customFormat="1" ht="30" x14ac:dyDescent="0.25">
      <c r="A351" s="277"/>
      <c r="B351" s="140" t="s">
        <v>1841</v>
      </c>
      <c r="C351" s="140" t="s">
        <v>1432</v>
      </c>
      <c r="D351" s="140" t="s">
        <v>1852</v>
      </c>
      <c r="E351" s="140" t="s">
        <v>777</v>
      </c>
      <c r="F351" s="25"/>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s="182" customFormat="1" ht="64.5" customHeight="1" x14ac:dyDescent="0.25">
      <c r="A352" s="277"/>
      <c r="B352" s="140" t="s">
        <v>1841</v>
      </c>
      <c r="C352" s="140" t="s">
        <v>1432</v>
      </c>
      <c r="D352" s="140" t="s">
        <v>1853</v>
      </c>
      <c r="E352" s="140" t="s">
        <v>1854</v>
      </c>
      <c r="F352" s="25" t="s">
        <v>1045</v>
      </c>
      <c r="G352" s="25" t="s">
        <v>375</v>
      </c>
      <c r="H352" s="25" t="s">
        <v>2755</v>
      </c>
      <c r="I352" s="166"/>
      <c r="J352" s="171"/>
      <c r="K352" s="140"/>
      <c r="L352" s="172"/>
      <c r="M352" s="174" t="str">
        <f t="shared" si="13"/>
        <v/>
      </c>
      <c r="N352" s="171"/>
      <c r="O352" s="140"/>
      <c r="P352" s="140"/>
      <c r="Q352" s="140"/>
      <c r="R352" s="140"/>
      <c r="S352" s="140"/>
      <c r="T352" s="140"/>
      <c r="U352" s="140"/>
      <c r="V352" s="140"/>
      <c r="W352" s="175"/>
      <c r="X352" s="177" t="str">
        <f t="shared" si="12"/>
        <v/>
      </c>
    </row>
    <row r="353" spans="1:24" ht="82.5" customHeight="1" x14ac:dyDescent="0.25">
      <c r="A353" s="277">
        <v>20180208</v>
      </c>
      <c r="B353" s="20" t="s">
        <v>979</v>
      </c>
      <c r="C353" s="20" t="s">
        <v>980</v>
      </c>
      <c r="D353" s="20" t="s">
        <v>1581</v>
      </c>
      <c r="E353" s="20" t="s">
        <v>2259</v>
      </c>
      <c r="F353" s="124" t="s">
        <v>1609</v>
      </c>
      <c r="G353" s="20" t="s">
        <v>2</v>
      </c>
      <c r="H353" s="20" t="s">
        <v>2653</v>
      </c>
      <c r="I353" s="163" t="s">
        <v>2337</v>
      </c>
      <c r="J353" s="187"/>
      <c r="K353" s="139"/>
      <c r="L353" s="188"/>
      <c r="M353" s="189" t="str">
        <f t="shared" si="13"/>
        <v/>
      </c>
      <c r="N353" s="187" t="s">
        <v>2653</v>
      </c>
      <c r="O353" s="139"/>
      <c r="P353" s="139"/>
      <c r="Q353" s="139"/>
      <c r="R353" s="139"/>
      <c r="S353" s="139"/>
      <c r="T353" s="139"/>
      <c r="U353" s="139"/>
      <c r="V353" s="139"/>
      <c r="W353" s="190"/>
      <c r="X353" s="191" t="str">
        <f t="shared" si="12"/>
        <v>e-Notification;</v>
      </c>
    </row>
    <row r="354" spans="1:24" s="218" customFormat="1" x14ac:dyDescent="0.25">
      <c r="A354" s="282"/>
      <c r="B354" s="211"/>
      <c r="C354" s="211"/>
      <c r="D354" s="211" t="s">
        <v>2879</v>
      </c>
      <c r="E354" s="211"/>
      <c r="F354" s="234"/>
      <c r="G354" s="211"/>
      <c r="H354" s="211"/>
      <c r="I354" s="212"/>
      <c r="J354" s="213"/>
      <c r="K354" s="210"/>
      <c r="L354" s="214"/>
      <c r="M354" s="215"/>
      <c r="N354" s="213"/>
      <c r="O354" s="210"/>
      <c r="P354" s="210"/>
      <c r="Q354" s="210"/>
      <c r="R354" s="210"/>
      <c r="S354" s="210"/>
      <c r="T354" s="210"/>
      <c r="U354" s="210"/>
      <c r="V354" s="210"/>
      <c r="W354" s="216"/>
      <c r="X354" s="217"/>
    </row>
    <row r="355" spans="1:24" ht="30" x14ac:dyDescent="0.25">
      <c r="B355" s="20" t="s">
        <v>979</v>
      </c>
      <c r="C355" s="20" t="s">
        <v>980</v>
      </c>
      <c r="D355" s="149" t="s">
        <v>2065</v>
      </c>
      <c r="E355" s="20" t="s">
        <v>2259</v>
      </c>
      <c r="F355" s="124" t="s">
        <v>1609</v>
      </c>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ht="180" x14ac:dyDescent="0.25">
      <c r="B356" s="20" t="s">
        <v>979</v>
      </c>
      <c r="C356" s="20" t="s">
        <v>980</v>
      </c>
      <c r="D356" s="20" t="s">
        <v>981</v>
      </c>
      <c r="E356" s="20" t="s">
        <v>1715</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x14ac:dyDescent="0.25">
      <c r="B357" s="20" t="s">
        <v>979</v>
      </c>
      <c r="C357" s="20" t="s">
        <v>980</v>
      </c>
      <c r="D357" s="20" t="s">
        <v>983</v>
      </c>
      <c r="E357" s="20" t="s">
        <v>1748</v>
      </c>
      <c r="F357" s="20"/>
      <c r="G357" s="20" t="s">
        <v>2</v>
      </c>
      <c r="H357" s="20" t="s">
        <v>2755</v>
      </c>
      <c r="I357" s="163"/>
      <c r="J357" s="187"/>
      <c r="K357" s="139"/>
      <c r="L357" s="188"/>
      <c r="M357" s="189" t="str">
        <f t="shared" si="13"/>
        <v/>
      </c>
      <c r="N357" s="187"/>
      <c r="O357" s="139"/>
      <c r="P357" s="139"/>
      <c r="Q357" s="139"/>
      <c r="R357" s="139"/>
      <c r="S357" s="139"/>
      <c r="T357" s="139"/>
      <c r="U357" s="139"/>
      <c r="V357" s="139"/>
      <c r="W357" s="190"/>
      <c r="X357" s="191" t="str">
        <f t="shared" si="12"/>
        <v/>
      </c>
    </row>
    <row r="358" spans="1:24" ht="45" x14ac:dyDescent="0.25">
      <c r="B358" s="139" t="s">
        <v>1805</v>
      </c>
      <c r="C358" s="139" t="s">
        <v>1119</v>
      </c>
      <c r="D358" s="139" t="s">
        <v>1993</v>
      </c>
      <c r="E358" s="139" t="s">
        <v>796</v>
      </c>
      <c r="F358" s="139" t="s">
        <v>2263</v>
      </c>
      <c r="G358" s="20" t="s">
        <v>369</v>
      </c>
      <c r="H358" s="20" t="s">
        <v>2653</v>
      </c>
      <c r="I358" s="163" t="s">
        <v>2324</v>
      </c>
      <c r="J358" s="187"/>
      <c r="K358" s="139"/>
      <c r="L358" s="188"/>
      <c r="M358" s="189" t="str">
        <f t="shared" si="13"/>
        <v/>
      </c>
      <c r="N358" s="187" t="s">
        <v>2653</v>
      </c>
      <c r="O358" s="139"/>
      <c r="P358" s="139"/>
      <c r="Q358" s="139"/>
      <c r="R358" s="139"/>
      <c r="S358" s="139"/>
      <c r="T358" s="139"/>
      <c r="U358" s="139"/>
      <c r="V358" s="139"/>
      <c r="W358" s="190"/>
      <c r="X358" s="191" t="str">
        <f t="shared" si="12"/>
        <v>e-Notification;</v>
      </c>
    </row>
    <row r="359" spans="1:24" s="182" customFormat="1" ht="45" x14ac:dyDescent="0.25">
      <c r="A359" s="277"/>
      <c r="B359" s="140" t="s">
        <v>1805</v>
      </c>
      <c r="C359" s="140" t="s">
        <v>1119</v>
      </c>
      <c r="D359" s="140" t="s">
        <v>1806</v>
      </c>
      <c r="E359" s="140" t="s">
        <v>1044</v>
      </c>
      <c r="F359" s="25" t="s">
        <v>1746</v>
      </c>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77"/>
      <c r="B360" s="140" t="s">
        <v>1805</v>
      </c>
      <c r="C360" s="140" t="s">
        <v>1119</v>
      </c>
      <c r="D360" s="140" t="s">
        <v>2178</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77"/>
      <c r="B361" s="140" t="s">
        <v>1805</v>
      </c>
      <c r="C361" s="140" t="s">
        <v>1119</v>
      </c>
      <c r="D361" s="140" t="s">
        <v>2181</v>
      </c>
      <c r="E361" s="140" t="s">
        <v>777</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0" x14ac:dyDescent="0.25">
      <c r="A362" s="277"/>
      <c r="B362" s="140" t="s">
        <v>1805</v>
      </c>
      <c r="C362" s="140" t="s">
        <v>1119</v>
      </c>
      <c r="D362" s="140" t="s">
        <v>2178</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ht="31.5" customHeight="1" x14ac:dyDescent="0.25">
      <c r="A363" s="277"/>
      <c r="B363" s="140" t="s">
        <v>1805</v>
      </c>
      <c r="C363" s="140" t="s">
        <v>1119</v>
      </c>
      <c r="D363" s="140" t="s">
        <v>2181</v>
      </c>
      <c r="E363" s="140" t="s">
        <v>814</v>
      </c>
      <c r="F363" s="25"/>
      <c r="G363" s="25" t="s">
        <v>369</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s="182" customFormat="1" x14ac:dyDescent="0.25">
      <c r="A364" s="277"/>
      <c r="B364" s="140" t="s">
        <v>2421</v>
      </c>
      <c r="C364" s="25" t="s">
        <v>1118</v>
      </c>
      <c r="D364" s="25" t="s">
        <v>1991</v>
      </c>
      <c r="E364" s="25" t="s">
        <v>1044</v>
      </c>
      <c r="F364" s="25"/>
      <c r="G364" s="25" t="s">
        <v>364</v>
      </c>
      <c r="H364" s="25" t="s">
        <v>2755</v>
      </c>
      <c r="I364" s="166"/>
      <c r="J364" s="171"/>
      <c r="K364" s="140"/>
      <c r="L364" s="172"/>
      <c r="M364" s="174" t="str">
        <f t="shared" si="13"/>
        <v/>
      </c>
      <c r="N364" s="171"/>
      <c r="O364" s="140"/>
      <c r="P364" s="140"/>
      <c r="Q364" s="140"/>
      <c r="R364" s="140"/>
      <c r="S364" s="140"/>
      <c r="T364" s="140"/>
      <c r="U364" s="140"/>
      <c r="V364" s="140"/>
      <c r="W364" s="175"/>
      <c r="X364" s="177" t="str">
        <f t="shared" si="12"/>
        <v/>
      </c>
    </row>
    <row r="365" spans="1:24" ht="60" x14ac:dyDescent="0.25">
      <c r="B365" s="139" t="s">
        <v>2358</v>
      </c>
      <c r="C365" s="20" t="s">
        <v>2115</v>
      </c>
      <c r="D365" s="20" t="s">
        <v>1625</v>
      </c>
      <c r="E365" s="139" t="s">
        <v>796</v>
      </c>
      <c r="F365" s="20" t="s">
        <v>2428</v>
      </c>
      <c r="G365" s="20" t="s">
        <v>86</v>
      </c>
      <c r="H365" s="20" t="s">
        <v>2653</v>
      </c>
      <c r="I365" s="163" t="s">
        <v>2429</v>
      </c>
      <c r="J365" s="187"/>
      <c r="K365" s="139"/>
      <c r="L365" s="188"/>
      <c r="M365" s="189" t="str">
        <f t="shared" si="13"/>
        <v/>
      </c>
      <c r="N365" s="187" t="s">
        <v>2653</v>
      </c>
      <c r="O365" s="139"/>
      <c r="P365" s="139"/>
      <c r="Q365" s="139"/>
      <c r="R365" s="139"/>
      <c r="S365" s="139"/>
      <c r="T365" s="139"/>
      <c r="U365" s="139"/>
      <c r="V365" s="139"/>
      <c r="W365" s="190"/>
      <c r="X365" s="191" t="str">
        <f t="shared" si="12"/>
        <v>e-Notification;</v>
      </c>
    </row>
    <row r="366" spans="1:24" x14ac:dyDescent="0.25">
      <c r="B366" s="139" t="s">
        <v>2358</v>
      </c>
      <c r="C366" s="20" t="s">
        <v>2115</v>
      </c>
      <c r="D366" s="20" t="s">
        <v>2450</v>
      </c>
      <c r="E366" s="20" t="s">
        <v>2451</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x14ac:dyDescent="0.25">
      <c r="B367" s="139" t="s">
        <v>2358</v>
      </c>
      <c r="C367" s="20" t="s">
        <v>2115</v>
      </c>
      <c r="D367" s="20" t="s">
        <v>2449</v>
      </c>
      <c r="E367" s="20" t="s">
        <v>2447</v>
      </c>
      <c r="F367" s="20"/>
      <c r="G367" s="20" t="s">
        <v>86</v>
      </c>
      <c r="H367" s="20" t="s">
        <v>2755</v>
      </c>
      <c r="I367" s="163"/>
      <c r="J367" s="187"/>
      <c r="K367" s="139"/>
      <c r="L367" s="188"/>
      <c r="M367" s="189" t="str">
        <f t="shared" si="13"/>
        <v/>
      </c>
      <c r="N367" s="187"/>
      <c r="O367" s="139"/>
      <c r="P367" s="139"/>
      <c r="Q367" s="139"/>
      <c r="R367" s="139"/>
      <c r="S367" s="139"/>
      <c r="T367" s="139"/>
      <c r="U367" s="139"/>
      <c r="V367" s="139"/>
      <c r="W367" s="190"/>
      <c r="X367" s="191" t="str">
        <f t="shared" si="12"/>
        <v/>
      </c>
    </row>
    <row r="368" spans="1:24" ht="60" x14ac:dyDescent="0.25">
      <c r="B368" s="11" t="s">
        <v>1173</v>
      </c>
      <c r="C368" s="11" t="s">
        <v>1208</v>
      </c>
      <c r="D368" s="11" t="s">
        <v>1670</v>
      </c>
      <c r="E368" s="139" t="s">
        <v>796</v>
      </c>
      <c r="F368" s="11" t="s">
        <v>1667</v>
      </c>
      <c r="G368" s="11" t="s">
        <v>215</v>
      </c>
      <c r="H368" s="20" t="s">
        <v>2653</v>
      </c>
      <c r="I368" s="163" t="s">
        <v>2349</v>
      </c>
      <c r="J368" s="187"/>
      <c r="K368" s="139"/>
      <c r="L368" s="188"/>
      <c r="M368" s="189" t="str">
        <f t="shared" si="13"/>
        <v/>
      </c>
      <c r="N368" s="187" t="s">
        <v>2653</v>
      </c>
      <c r="O368" s="139"/>
      <c r="P368" s="139"/>
      <c r="Q368" s="139"/>
      <c r="R368" s="139"/>
      <c r="S368" s="139"/>
      <c r="T368" s="139"/>
      <c r="U368" s="139"/>
      <c r="V368" s="139"/>
      <c r="W368" s="190"/>
      <c r="X368" s="191" t="str">
        <f t="shared" si="12"/>
        <v>e-Notification;</v>
      </c>
    </row>
    <row r="369" spans="1:24" s="182" customFormat="1" x14ac:dyDescent="0.25">
      <c r="A369" s="277"/>
      <c r="B369" s="9" t="s">
        <v>1173</v>
      </c>
      <c r="C369" s="9" t="s">
        <v>1208</v>
      </c>
      <c r="D369" s="9" t="s">
        <v>780</v>
      </c>
      <c r="E369" s="9" t="s">
        <v>1748</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ht="45" x14ac:dyDescent="0.25">
      <c r="A370" s="277"/>
      <c r="B370" s="9" t="s">
        <v>1173</v>
      </c>
      <c r="C370" s="9" t="s">
        <v>1208</v>
      </c>
      <c r="D370" s="9" t="s">
        <v>1174</v>
      </c>
      <c r="E370" s="9" t="s">
        <v>1715</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x14ac:dyDescent="0.25">
      <c r="A371" s="277"/>
      <c r="B371" s="9" t="s">
        <v>1173</v>
      </c>
      <c r="C371" s="9" t="s">
        <v>1208</v>
      </c>
      <c r="D371" s="9" t="s">
        <v>2116</v>
      </c>
      <c r="E371" s="9" t="s">
        <v>2117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s="182" customFormat="1" ht="45" x14ac:dyDescent="0.25">
      <c r="A372" s="277"/>
      <c r="B372" s="9" t="s">
        <v>1173</v>
      </c>
      <c r="C372" s="9" t="s">
        <v>1208</v>
      </c>
      <c r="D372" s="9" t="s">
        <v>2118</v>
      </c>
      <c r="E372" s="9" t="s">
        <v>2087</v>
      </c>
      <c r="F372" s="9"/>
      <c r="G372" s="9" t="s">
        <v>215</v>
      </c>
      <c r="H372" s="25" t="s">
        <v>2755</v>
      </c>
      <c r="I372" s="166"/>
      <c r="J372" s="171"/>
      <c r="K372" s="140"/>
      <c r="L372" s="172"/>
      <c r="M372" s="174" t="str">
        <f t="shared" si="13"/>
        <v/>
      </c>
      <c r="N372" s="171"/>
      <c r="O372" s="140"/>
      <c r="P372" s="140"/>
      <c r="Q372" s="140"/>
      <c r="R372" s="140"/>
      <c r="S372" s="140"/>
      <c r="T372" s="140"/>
      <c r="U372" s="140"/>
      <c r="V372" s="140"/>
      <c r="W372" s="175"/>
      <c r="X372" s="177" t="str">
        <f t="shared" si="12"/>
        <v/>
      </c>
    </row>
    <row r="373" spans="1:24" ht="60" x14ac:dyDescent="0.25">
      <c r="A373" s="277">
        <v>20180208</v>
      </c>
      <c r="B373" s="20" t="s">
        <v>821</v>
      </c>
      <c r="C373" s="20" t="s">
        <v>822</v>
      </c>
      <c r="D373" s="20" t="s">
        <v>1817</v>
      </c>
      <c r="E373" s="139" t="s">
        <v>796</v>
      </c>
      <c r="F373" s="20" t="s">
        <v>2275</v>
      </c>
      <c r="G373" s="20" t="s">
        <v>835</v>
      </c>
      <c r="H373" s="20" t="s">
        <v>2653</v>
      </c>
      <c r="I373" s="163" t="s">
        <v>2326</v>
      </c>
      <c r="J373" s="187"/>
      <c r="K373" s="139"/>
      <c r="L373" s="188"/>
      <c r="M373" s="189" t="str">
        <f t="shared" si="13"/>
        <v/>
      </c>
      <c r="N373" s="187" t="s">
        <v>2653</v>
      </c>
      <c r="O373" s="139"/>
      <c r="P373" s="139" t="s">
        <v>2653</v>
      </c>
      <c r="Q373" s="139" t="s">
        <v>2653</v>
      </c>
      <c r="R373" s="139" t="s">
        <v>2653</v>
      </c>
      <c r="S373" s="139"/>
      <c r="T373" s="139"/>
      <c r="U373" s="139"/>
      <c r="V373" s="139"/>
      <c r="W373" s="190"/>
      <c r="X373" s="191" t="str">
        <f t="shared" si="12"/>
        <v>e-Notification; e-Submission; e-Evaluation; e-Awarding;</v>
      </c>
    </row>
    <row r="374" spans="1:24" s="218" customFormat="1" ht="60" x14ac:dyDescent="0.25">
      <c r="A374" s="282"/>
      <c r="B374" s="211"/>
      <c r="C374" s="211"/>
      <c r="D374" s="211" t="s">
        <v>2860</v>
      </c>
      <c r="E374" s="210"/>
      <c r="F374" s="211"/>
      <c r="G374" s="211"/>
      <c r="H374" s="211"/>
      <c r="I374" s="212"/>
      <c r="J374" s="213"/>
      <c r="K374" s="210"/>
      <c r="L374" s="214"/>
      <c r="M374" s="215"/>
      <c r="N374" s="213"/>
      <c r="O374" s="210"/>
      <c r="P374" s="210"/>
      <c r="Q374" s="210"/>
      <c r="R374" s="210"/>
      <c r="S374" s="210"/>
      <c r="T374" s="210"/>
      <c r="U374" s="210"/>
      <c r="V374" s="210"/>
      <c r="W374" s="216"/>
      <c r="X374" s="217"/>
    </row>
    <row r="375" spans="1:24" ht="60" x14ac:dyDescent="0.25">
      <c r="B375" s="20" t="s">
        <v>821</v>
      </c>
      <c r="C375" s="20" t="s">
        <v>822</v>
      </c>
      <c r="D375" s="11" t="s">
        <v>823</v>
      </c>
      <c r="E375" s="12" t="s">
        <v>1748</v>
      </c>
      <c r="F375" s="11"/>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824</v>
      </c>
      <c r="E376" s="12" t="s">
        <v>786</v>
      </c>
      <c r="F376" s="11" t="s">
        <v>829</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825</v>
      </c>
      <c r="E377" s="12" t="s">
        <v>811</v>
      </c>
      <c r="F377" s="28" t="s">
        <v>830</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45" x14ac:dyDescent="0.25">
      <c r="B378" s="20" t="s">
        <v>821</v>
      </c>
      <c r="C378" s="20" t="s">
        <v>822</v>
      </c>
      <c r="D378" s="11" t="s">
        <v>826</v>
      </c>
      <c r="E378" s="12" t="s">
        <v>2276</v>
      </c>
      <c r="F378" s="28" t="s">
        <v>2279</v>
      </c>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827</v>
      </c>
      <c r="E379" s="12" t="s">
        <v>777</v>
      </c>
      <c r="F379" s="11"/>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20" t="s">
        <v>821</v>
      </c>
      <c r="C380" s="20" t="s">
        <v>822</v>
      </c>
      <c r="D380" s="11" t="s">
        <v>828</v>
      </c>
      <c r="E380" s="12" t="s">
        <v>814</v>
      </c>
      <c r="F380" s="20"/>
      <c r="G380" s="20" t="s">
        <v>835</v>
      </c>
      <c r="H380" s="20" t="s">
        <v>2755</v>
      </c>
      <c r="I380" s="163"/>
      <c r="J380" s="187"/>
      <c r="K380" s="139"/>
      <c r="L380" s="188"/>
      <c r="M380" s="189" t="str">
        <f t="shared" si="13"/>
        <v/>
      </c>
      <c r="N380" s="187"/>
      <c r="O380" s="139"/>
      <c r="P380" s="139"/>
      <c r="Q380" s="139"/>
      <c r="R380" s="139"/>
      <c r="S380" s="139"/>
      <c r="T380" s="139"/>
      <c r="U380" s="139"/>
      <c r="V380" s="139"/>
      <c r="W380" s="190"/>
      <c r="X380" s="191" t="str">
        <f t="shared" si="12"/>
        <v/>
      </c>
    </row>
    <row r="381" spans="1:24" ht="60" x14ac:dyDescent="0.25">
      <c r="B381" s="139" t="s">
        <v>2212</v>
      </c>
      <c r="C381" s="139" t="s">
        <v>1463</v>
      </c>
      <c r="D381" s="139" t="s">
        <v>1864</v>
      </c>
      <c r="E381" s="139" t="s">
        <v>796</v>
      </c>
      <c r="F381" s="139" t="s">
        <v>2309</v>
      </c>
      <c r="G381" s="20" t="s">
        <v>419</v>
      </c>
      <c r="H381" s="20" t="s">
        <v>2653</v>
      </c>
      <c r="I381" s="163" t="s">
        <v>2324</v>
      </c>
      <c r="J381" s="187"/>
      <c r="K381" s="139"/>
      <c r="L381" s="188"/>
      <c r="M381" s="189" t="str">
        <f t="shared" si="13"/>
        <v/>
      </c>
      <c r="N381" s="187" t="s">
        <v>2653</v>
      </c>
      <c r="O381" s="139"/>
      <c r="P381" s="139"/>
      <c r="Q381" s="139"/>
      <c r="R381" s="139"/>
      <c r="S381" s="139"/>
      <c r="T381" s="139"/>
      <c r="U381" s="139"/>
      <c r="V381" s="139"/>
      <c r="W381" s="190"/>
      <c r="X381" s="191" t="str">
        <f t="shared" si="12"/>
        <v>e-Notification;</v>
      </c>
    </row>
    <row r="382" spans="1:24" s="182" customFormat="1" ht="150" x14ac:dyDescent="0.25">
      <c r="A382" s="277"/>
      <c r="B382" s="140" t="s">
        <v>2212</v>
      </c>
      <c r="C382" s="140" t="s">
        <v>1463</v>
      </c>
      <c r="D382" s="140" t="s">
        <v>2312</v>
      </c>
      <c r="E382" s="140" t="s">
        <v>793</v>
      </c>
      <c r="F382" s="140" t="s">
        <v>2313</v>
      </c>
      <c r="G382" s="25"/>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45" x14ac:dyDescent="0.25">
      <c r="A383" s="277"/>
      <c r="B383" s="140" t="s">
        <v>2212</v>
      </c>
      <c r="C383" s="140" t="s">
        <v>1463</v>
      </c>
      <c r="D383" s="140" t="s">
        <v>2214</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s="182" customFormat="1" ht="67.5" customHeight="1" x14ac:dyDescent="0.25">
      <c r="A384" s="277"/>
      <c r="B384" s="140" t="s">
        <v>2212</v>
      </c>
      <c r="C384" s="140" t="s">
        <v>1463</v>
      </c>
      <c r="D384" s="140" t="s">
        <v>2216</v>
      </c>
      <c r="E384" s="140" t="s">
        <v>777</v>
      </c>
      <c r="F384" s="25"/>
      <c r="G384" s="25" t="s">
        <v>2639</v>
      </c>
      <c r="H384" s="25" t="s">
        <v>2755</v>
      </c>
      <c r="I384" s="166"/>
      <c r="J384" s="171"/>
      <c r="K384" s="140"/>
      <c r="L384" s="172"/>
      <c r="M384" s="174" t="str">
        <f t="shared" si="13"/>
        <v/>
      </c>
      <c r="N384" s="171"/>
      <c r="O384" s="140"/>
      <c r="P384" s="140"/>
      <c r="Q384" s="140"/>
      <c r="R384" s="140"/>
      <c r="S384" s="140"/>
      <c r="T384" s="140"/>
      <c r="U384" s="140"/>
      <c r="V384" s="140"/>
      <c r="W384" s="175"/>
      <c r="X384" s="177" t="str">
        <f t="shared" si="12"/>
        <v/>
      </c>
    </row>
    <row r="385" spans="1:24" ht="93.75" customHeight="1" x14ac:dyDescent="0.25">
      <c r="B385" s="11" t="s">
        <v>1159</v>
      </c>
      <c r="C385" s="11" t="s">
        <v>1219</v>
      </c>
      <c r="D385" s="11" t="s">
        <v>1631</v>
      </c>
      <c r="E385" s="139" t="s">
        <v>796</v>
      </c>
      <c r="F385" s="11" t="s">
        <v>2267</v>
      </c>
      <c r="G385" s="11" t="s">
        <v>97</v>
      </c>
      <c r="H385" s="20" t="s">
        <v>2653</v>
      </c>
      <c r="I385" s="163" t="s">
        <v>2349</v>
      </c>
      <c r="J385" s="187"/>
      <c r="K385" s="139"/>
      <c r="L385" s="188"/>
      <c r="M385" s="189" t="str">
        <f t="shared" si="13"/>
        <v/>
      </c>
      <c r="N385" s="187" t="s">
        <v>2653</v>
      </c>
      <c r="O385" s="139"/>
      <c r="P385" s="139"/>
      <c r="Q385" s="139"/>
      <c r="R385" s="139"/>
      <c r="S385" s="139"/>
      <c r="T385" s="139"/>
      <c r="U385" s="139"/>
      <c r="V385" s="139"/>
      <c r="W385" s="190"/>
      <c r="X385" s="191" t="str">
        <f t="shared" si="12"/>
        <v>e-Notification;</v>
      </c>
    </row>
    <row r="386" spans="1:24" x14ac:dyDescent="0.25">
      <c r="B386" s="11" t="s">
        <v>1159</v>
      </c>
      <c r="C386" s="11" t="s">
        <v>1219</v>
      </c>
      <c r="D386" s="11" t="s">
        <v>98</v>
      </c>
      <c r="E386" s="11" t="s">
        <v>1748</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x14ac:dyDescent="0.25">
      <c r="B387" s="11" t="s">
        <v>1159</v>
      </c>
      <c r="C387" s="11" t="s">
        <v>1219</v>
      </c>
      <c r="D387" s="11" t="s">
        <v>1160</v>
      </c>
      <c r="E387" s="11" t="s">
        <v>1715</v>
      </c>
      <c r="F387" s="11"/>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75" x14ac:dyDescent="0.25">
      <c r="B388" s="11" t="s">
        <v>1159</v>
      </c>
      <c r="C388" s="11" t="s">
        <v>1219</v>
      </c>
      <c r="D388" s="11" t="s">
        <v>1161</v>
      </c>
      <c r="E388" s="11" t="s">
        <v>1715</v>
      </c>
      <c r="F388" s="11" t="s">
        <v>2110</v>
      </c>
      <c r="G388" s="11" t="s">
        <v>97</v>
      </c>
      <c r="H388" s="20" t="s">
        <v>2755</v>
      </c>
      <c r="I388" s="163"/>
      <c r="J388" s="187"/>
      <c r="K388" s="139"/>
      <c r="L388" s="188"/>
      <c r="M388" s="189" t="str">
        <f t="shared" si="13"/>
        <v/>
      </c>
      <c r="N388" s="187"/>
      <c r="O388" s="139"/>
      <c r="P388" s="139"/>
      <c r="Q388" s="139"/>
      <c r="R388" s="139"/>
      <c r="S388" s="139"/>
      <c r="T388" s="139"/>
      <c r="U388" s="139"/>
      <c r="V388" s="139"/>
      <c r="W388" s="190"/>
      <c r="X388" s="191" t="str">
        <f t="shared" si="12"/>
        <v/>
      </c>
    </row>
    <row r="389" spans="1:24" ht="45" x14ac:dyDescent="0.25">
      <c r="B389" s="139" t="s">
        <v>1526</v>
      </c>
      <c r="C389" s="139" t="s">
        <v>1448</v>
      </c>
      <c r="D389" s="139" t="s">
        <v>1850</v>
      </c>
      <c r="E389" s="139" t="s">
        <v>796</v>
      </c>
      <c r="F389" s="20" t="s">
        <v>2273</v>
      </c>
      <c r="G389" s="20" t="s">
        <v>445</v>
      </c>
      <c r="H389" s="20" t="s">
        <v>2653</v>
      </c>
      <c r="I389" s="163" t="s">
        <v>2324</v>
      </c>
      <c r="J389" s="187"/>
      <c r="K389" s="139"/>
      <c r="L389" s="188"/>
      <c r="M389" s="189" t="str">
        <f t="shared" si="13"/>
        <v/>
      </c>
      <c r="N389" s="187" t="s">
        <v>2653</v>
      </c>
      <c r="O389" s="139"/>
      <c r="P389" s="139"/>
      <c r="Q389" s="139" t="s">
        <v>2653</v>
      </c>
      <c r="R389" s="139" t="s">
        <v>2653</v>
      </c>
      <c r="S389" s="139"/>
      <c r="T389" s="139"/>
      <c r="U389" s="139"/>
      <c r="V389" s="139"/>
      <c r="W389" s="190"/>
      <c r="X389" s="191" t="str">
        <f t="shared" si="12"/>
        <v>e-Notification; e-Evaluation; e-Awarding;</v>
      </c>
    </row>
    <row r="390" spans="1:24" s="182" customFormat="1" ht="30" x14ac:dyDescent="0.25">
      <c r="A390" s="277"/>
      <c r="B390" s="140" t="s">
        <v>1526</v>
      </c>
      <c r="C390" s="140" t="s">
        <v>1448</v>
      </c>
      <c r="D390" s="140" t="s">
        <v>1847</v>
      </c>
      <c r="E390" s="140" t="s">
        <v>786</v>
      </c>
      <c r="F390" s="25" t="s">
        <v>1848</v>
      </c>
      <c r="G390" s="25" t="s">
        <v>445</v>
      </c>
      <c r="H390" s="25" t="s">
        <v>2755</v>
      </c>
      <c r="I390" s="166"/>
      <c r="J390" s="171"/>
      <c r="K390" s="140"/>
      <c r="L390" s="172"/>
      <c r="M390" s="174" t="str">
        <f t="shared" si="13"/>
        <v/>
      </c>
      <c r="N390" s="171"/>
      <c r="O390" s="140"/>
      <c r="P390" s="140"/>
      <c r="Q390" s="140"/>
      <c r="R390" s="140"/>
      <c r="S390" s="140"/>
      <c r="T390" s="140"/>
      <c r="U390" s="140"/>
      <c r="V390" s="140"/>
      <c r="W390" s="175"/>
      <c r="X390" s="177" t="str">
        <f t="shared" si="12"/>
        <v/>
      </c>
    </row>
    <row r="391" spans="1:24" ht="60" x14ac:dyDescent="0.25">
      <c r="B391" s="139" t="s">
        <v>1994</v>
      </c>
      <c r="C391" s="139" t="s">
        <v>1120</v>
      </c>
      <c r="D391" s="139" t="s">
        <v>1995</v>
      </c>
      <c r="E391" s="139" t="s">
        <v>796</v>
      </c>
      <c r="F391" s="139" t="s">
        <v>1726</v>
      </c>
      <c r="G391" s="20" t="s">
        <v>372</v>
      </c>
      <c r="H391" s="20" t="s">
        <v>2653</v>
      </c>
      <c r="I391" s="163" t="s">
        <v>2328</v>
      </c>
      <c r="J391" s="187"/>
      <c r="K391" s="139"/>
      <c r="L391" s="188"/>
      <c r="M391" s="189" t="str">
        <f t="shared" si="13"/>
        <v/>
      </c>
      <c r="N391" s="187" t="s">
        <v>2653</v>
      </c>
      <c r="O391" s="139"/>
      <c r="P391" s="139"/>
      <c r="Q391" s="139"/>
      <c r="R391" s="139"/>
      <c r="S391" s="139"/>
      <c r="T391" s="139"/>
      <c r="U391" s="139"/>
      <c r="V391" s="139"/>
      <c r="W391" s="190"/>
      <c r="X391" s="191" t="str">
        <f t="shared" si="12"/>
        <v>e-Notification;</v>
      </c>
    </row>
    <row r="392" spans="1:24" ht="45" x14ac:dyDescent="0.25">
      <c r="B392" s="139" t="s">
        <v>1994</v>
      </c>
      <c r="C392" s="139" t="s">
        <v>1120</v>
      </c>
      <c r="D392" s="139" t="s">
        <v>1004</v>
      </c>
      <c r="E392" s="139" t="s">
        <v>1715</v>
      </c>
      <c r="F392" s="20"/>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30" x14ac:dyDescent="0.25">
      <c r="B393" s="139" t="s">
        <v>1994</v>
      </c>
      <c r="C393" s="139" t="s">
        <v>1120</v>
      </c>
      <c r="D393" s="139" t="s">
        <v>1995</v>
      </c>
      <c r="E393" s="139" t="s">
        <v>1044</v>
      </c>
      <c r="F393" s="20" t="s">
        <v>1746</v>
      </c>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45" x14ac:dyDescent="0.25">
      <c r="B394" s="139" t="s">
        <v>1994</v>
      </c>
      <c r="C394" s="139" t="s">
        <v>1120</v>
      </c>
      <c r="D394" s="139" t="s">
        <v>2196</v>
      </c>
      <c r="E394" s="139" t="s">
        <v>2276</v>
      </c>
      <c r="F394" s="20"/>
      <c r="G394" s="20" t="s">
        <v>372</v>
      </c>
      <c r="H394" s="20" t="s">
        <v>2755</v>
      </c>
      <c r="I394" s="163"/>
      <c r="J394" s="187"/>
      <c r="K394" s="139"/>
      <c r="L394" s="188"/>
      <c r="M394" s="189" t="str">
        <f t="shared" si="13"/>
        <v/>
      </c>
      <c r="N394" s="187"/>
      <c r="O394" s="139"/>
      <c r="P394" s="139"/>
      <c r="Q394" s="139"/>
      <c r="R394" s="139"/>
      <c r="S394" s="139"/>
      <c r="T394" s="139"/>
      <c r="U394" s="139"/>
      <c r="V394" s="139"/>
      <c r="W394" s="190"/>
      <c r="X394" s="191" t="str">
        <f t="shared" si="12"/>
        <v/>
      </c>
    </row>
    <row r="395" spans="1:24" ht="60" x14ac:dyDescent="0.25">
      <c r="B395" s="20" t="s">
        <v>939</v>
      </c>
      <c r="C395" s="48" t="s">
        <v>1344</v>
      </c>
      <c r="D395" s="20" t="s">
        <v>1968</v>
      </c>
      <c r="E395" s="20" t="s">
        <v>796</v>
      </c>
      <c r="F395" s="20"/>
      <c r="G395" s="20" t="s">
        <v>199</v>
      </c>
      <c r="H395" s="20" t="s">
        <v>2653</v>
      </c>
      <c r="I395" s="163" t="s">
        <v>2349</v>
      </c>
      <c r="J395" s="187"/>
      <c r="K395" s="139"/>
      <c r="L395" s="188"/>
      <c r="M395" s="189" t="str">
        <f t="shared" si="13"/>
        <v/>
      </c>
      <c r="N395" s="187" t="s">
        <v>2653</v>
      </c>
      <c r="O395" s="139"/>
      <c r="P395" s="139" t="s">
        <v>2653</v>
      </c>
      <c r="Q395" s="139"/>
      <c r="R395" s="139"/>
      <c r="S395" s="139"/>
      <c r="T395" s="139"/>
      <c r="U395" s="139"/>
      <c r="V395" s="139"/>
      <c r="W395" s="190"/>
      <c r="X395" s="191" t="str">
        <f t="shared" si="12"/>
        <v>e-Notification; e-Submission;</v>
      </c>
    </row>
    <row r="396" spans="1:24" s="182" customFormat="1" ht="30" x14ac:dyDescent="0.25">
      <c r="A396" s="277"/>
      <c r="B396" s="25" t="s">
        <v>939</v>
      </c>
      <c r="C396" s="128" t="s">
        <v>1344</v>
      </c>
      <c r="D396" s="9" t="s">
        <v>2143</v>
      </c>
      <c r="E396" s="14" t="s">
        <v>777</v>
      </c>
      <c r="F396" s="25"/>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77"/>
      <c r="B397" s="25" t="s">
        <v>939</v>
      </c>
      <c r="C397" s="128" t="s">
        <v>1344</v>
      </c>
      <c r="D397" s="9" t="s">
        <v>2144</v>
      </c>
      <c r="E397" s="14" t="s">
        <v>786</v>
      </c>
      <c r="F397" s="25" t="s">
        <v>829</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s="182" customFormat="1" ht="45" x14ac:dyDescent="0.25">
      <c r="A398" s="277"/>
      <c r="B398" s="25" t="s">
        <v>939</v>
      </c>
      <c r="C398" s="128" t="s">
        <v>1344</v>
      </c>
      <c r="D398" s="9" t="s">
        <v>2150</v>
      </c>
      <c r="E398" s="14" t="s">
        <v>786</v>
      </c>
      <c r="F398" s="25" t="s">
        <v>1986</v>
      </c>
      <c r="G398" s="25" t="s">
        <v>199</v>
      </c>
      <c r="H398" s="25" t="s">
        <v>2755</v>
      </c>
      <c r="I398" s="166"/>
      <c r="J398" s="171"/>
      <c r="K398" s="140"/>
      <c r="L398" s="172"/>
      <c r="M398" s="174" t="str">
        <f t="shared" si="13"/>
        <v/>
      </c>
      <c r="N398" s="171"/>
      <c r="O398" s="140"/>
      <c r="P398" s="140"/>
      <c r="Q398" s="140"/>
      <c r="R398" s="140"/>
      <c r="S398" s="140"/>
      <c r="T398" s="140"/>
      <c r="U398" s="140"/>
      <c r="V398" s="140"/>
      <c r="W398" s="175"/>
      <c r="X398" s="177" t="str">
        <f t="shared" si="12"/>
        <v/>
      </c>
    </row>
    <row r="399" spans="1:24" ht="60" x14ac:dyDescent="0.25">
      <c r="B399" s="139" t="s">
        <v>2146</v>
      </c>
      <c r="C399" s="139" t="s">
        <v>1345</v>
      </c>
      <c r="D399" s="139" t="s">
        <v>1967</v>
      </c>
      <c r="E399" s="139" t="s">
        <v>1748</v>
      </c>
      <c r="F399" s="20"/>
      <c r="G399" s="20" t="s">
        <v>207</v>
      </c>
      <c r="H399" s="20" t="s">
        <v>2653</v>
      </c>
      <c r="I399" s="163" t="s">
        <v>2340</v>
      </c>
      <c r="J399" s="187"/>
      <c r="K399" s="139"/>
      <c r="L399" s="188"/>
      <c r="M399" s="189" t="str">
        <f t="shared" si="13"/>
        <v/>
      </c>
      <c r="N399" s="187" t="s">
        <v>2653</v>
      </c>
      <c r="O399" s="139"/>
      <c r="P399" s="139"/>
      <c r="Q399" s="139"/>
      <c r="R399" s="139" t="s">
        <v>2653</v>
      </c>
      <c r="S399" s="139"/>
      <c r="T399" s="139"/>
      <c r="U399" s="139"/>
      <c r="V399" s="139"/>
      <c r="W399" s="190"/>
      <c r="X399" s="191" t="str">
        <f t="shared" si="12"/>
        <v>e-Notification; e-Awarding;</v>
      </c>
    </row>
    <row r="400" spans="1:24" s="182" customFormat="1" ht="30" x14ac:dyDescent="0.25">
      <c r="A400" s="277"/>
      <c r="B400" s="140" t="s">
        <v>2146</v>
      </c>
      <c r="C400" s="140" t="s">
        <v>1345</v>
      </c>
      <c r="D400" s="140" t="s">
        <v>2021</v>
      </c>
      <c r="E400" s="140" t="s">
        <v>777</v>
      </c>
      <c r="F400" s="25"/>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75" x14ac:dyDescent="0.25">
      <c r="A401" s="277"/>
      <c r="B401" s="140" t="s">
        <v>2146</v>
      </c>
      <c r="C401" s="140" t="s">
        <v>1345</v>
      </c>
      <c r="D401" s="140" t="s">
        <v>2148</v>
      </c>
      <c r="E401" s="140" t="s">
        <v>786</v>
      </c>
      <c r="F401" s="25" t="s">
        <v>829</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30" x14ac:dyDescent="0.25">
      <c r="A402" s="277"/>
      <c r="B402" s="140" t="s">
        <v>2146</v>
      </c>
      <c r="C402" s="140" t="s">
        <v>1345</v>
      </c>
      <c r="D402" s="140" t="s">
        <v>2149</v>
      </c>
      <c r="E402" s="140" t="s">
        <v>786</v>
      </c>
      <c r="F402" s="25" t="s">
        <v>1986</v>
      </c>
      <c r="G402" s="25" t="s">
        <v>207</v>
      </c>
      <c r="H402" s="25" t="s">
        <v>2755</v>
      </c>
      <c r="I402" s="166"/>
      <c r="J402" s="171"/>
      <c r="K402" s="140"/>
      <c r="L402" s="172"/>
      <c r="M402" s="174" t="str">
        <f t="shared" si="13"/>
        <v/>
      </c>
      <c r="N402" s="171"/>
      <c r="O402" s="140"/>
      <c r="P402" s="140"/>
      <c r="Q402" s="140"/>
      <c r="R402" s="140"/>
      <c r="S402" s="140"/>
      <c r="T402" s="140"/>
      <c r="U402" s="140"/>
      <c r="V402" s="140"/>
      <c r="W402" s="175"/>
      <c r="X402" s="177" t="str">
        <f t="shared" si="12"/>
        <v/>
      </c>
    </row>
    <row r="403" spans="1:24" s="182" customFormat="1" ht="45" x14ac:dyDescent="0.25">
      <c r="A403" s="277">
        <v>20180208</v>
      </c>
      <c r="B403" s="139" t="s">
        <v>2191</v>
      </c>
      <c r="C403" s="139" t="s">
        <v>1256</v>
      </c>
      <c r="D403" s="139" t="s">
        <v>1880</v>
      </c>
      <c r="E403" s="139" t="s">
        <v>796</v>
      </c>
      <c r="F403" s="139" t="s">
        <v>784</v>
      </c>
      <c r="G403" s="20" t="s">
        <v>563</v>
      </c>
      <c r="H403" s="20" t="s">
        <v>2653</v>
      </c>
      <c r="I403" s="163" t="s">
        <v>2324</v>
      </c>
      <c r="J403" s="187"/>
      <c r="K403" s="139"/>
      <c r="L403" s="188"/>
      <c r="M403" s="189" t="str">
        <f t="shared" si="13"/>
        <v/>
      </c>
      <c r="N403" s="187" t="s">
        <v>2653</v>
      </c>
      <c r="O403" s="139"/>
      <c r="P403" s="139"/>
      <c r="Q403" s="139"/>
      <c r="R403" s="139"/>
      <c r="S403" s="139"/>
      <c r="T403" s="139"/>
      <c r="U403" s="139"/>
      <c r="V403" s="139"/>
      <c r="W403" s="190"/>
      <c r="X403" s="191" t="str">
        <f t="shared" si="12"/>
        <v>e-Notification;</v>
      </c>
    </row>
    <row r="404" spans="1:24" s="218" customFormat="1" ht="30" x14ac:dyDescent="0.25">
      <c r="A404" s="282"/>
      <c r="B404" s="210"/>
      <c r="C404" s="210"/>
      <c r="D404" s="210" t="s">
        <v>2862</v>
      </c>
      <c r="E404" s="210"/>
      <c r="F404" s="210"/>
      <c r="G404" s="211"/>
      <c r="H404" s="211"/>
      <c r="I404" s="212"/>
      <c r="J404" s="213"/>
      <c r="K404" s="210"/>
      <c r="L404" s="214"/>
      <c r="M404" s="215"/>
      <c r="N404" s="213"/>
      <c r="O404" s="210"/>
      <c r="P404" s="210"/>
      <c r="Q404" s="210"/>
      <c r="R404" s="210"/>
      <c r="S404" s="210"/>
      <c r="T404" s="210"/>
      <c r="U404" s="210"/>
      <c r="V404" s="210"/>
      <c r="W404" s="216"/>
      <c r="X404" s="217"/>
    </row>
    <row r="405" spans="1:24" ht="105" x14ac:dyDescent="0.25">
      <c r="B405" s="139" t="s">
        <v>2191</v>
      </c>
      <c r="C405" s="139" t="s">
        <v>1256</v>
      </c>
      <c r="D405" s="139" t="s">
        <v>1879</v>
      </c>
      <c r="E405" s="139" t="s">
        <v>786</v>
      </c>
      <c r="F405" s="20" t="s">
        <v>1875</v>
      </c>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si="12"/>
        <v/>
      </c>
    </row>
    <row r="406" spans="1:24" ht="30" x14ac:dyDescent="0.25">
      <c r="B406" s="139" t="s">
        <v>2191</v>
      </c>
      <c r="C406" s="139" t="s">
        <v>1256</v>
      </c>
      <c r="D406" s="139" t="s">
        <v>2193</v>
      </c>
      <c r="E406" s="139" t="s">
        <v>777</v>
      </c>
      <c r="F406" s="20"/>
      <c r="G406" s="20" t="s">
        <v>563</v>
      </c>
      <c r="H406" s="20" t="s">
        <v>2755</v>
      </c>
      <c r="I406" s="163"/>
      <c r="J406" s="187"/>
      <c r="K406" s="139"/>
      <c r="L406" s="188"/>
      <c r="M406" s="189" t="str">
        <f t="shared" si="13"/>
        <v/>
      </c>
      <c r="N406" s="187"/>
      <c r="O406" s="139"/>
      <c r="P406" s="139"/>
      <c r="Q406" s="139"/>
      <c r="R406" s="139"/>
      <c r="S406" s="139"/>
      <c r="T406" s="139"/>
      <c r="U406" s="139"/>
      <c r="V406" s="139"/>
      <c r="W406" s="190"/>
      <c r="X406" s="191" t="str">
        <f t="shared" ref="X406:X471" si="14">CONCATENATE(IF(N406="YES","e-Notification;",""),IF(O406="YES"," e-Access;",""),IF(P406="YES"," e-Submission;",""),IF(Q406="YES"," e-Evaluation;",""),IF(R406="YES"," e-Awarding;",""),IF(S406="YES"," e-Request;",""),IF(T406="YES"," e-Ordering;",""),IF(U406="YES"," e-Fulfillment;",""),IF(V406="YES"," e-Invoicing;",""),IF(W406="YES"," e-Payment.",""))</f>
        <v/>
      </c>
    </row>
    <row r="407" spans="1:24" ht="60" x14ac:dyDescent="0.25">
      <c r="A407" s="277">
        <v>20180208</v>
      </c>
      <c r="B407" s="139" t="s">
        <v>1518</v>
      </c>
      <c r="C407" s="139" t="s">
        <v>1476</v>
      </c>
      <c r="D407" s="139" t="s">
        <v>1949</v>
      </c>
      <c r="E407" s="139" t="s">
        <v>796</v>
      </c>
      <c r="F407" s="20"/>
      <c r="G407" s="20" t="s">
        <v>682</v>
      </c>
      <c r="H407" s="20" t="s">
        <v>2653</v>
      </c>
      <c r="I407" s="163" t="s">
        <v>2349</v>
      </c>
      <c r="J407" s="187"/>
      <c r="K407" s="139"/>
      <c r="L407" s="188"/>
      <c r="M407" s="189" t="str">
        <f t="shared" ref="M407:M472" si="15">CONCATENATE(IF(J407="YES","UC1;",""),IF(K407="YES"," UC2;",""),IF(L407="YES"," UC3",""))</f>
        <v/>
      </c>
      <c r="N407" s="187" t="s">
        <v>2653</v>
      </c>
      <c r="O407" s="139"/>
      <c r="P407" s="139"/>
      <c r="Q407" s="139"/>
      <c r="R407" s="139"/>
      <c r="S407" s="139"/>
      <c r="T407" s="139"/>
      <c r="U407" s="139"/>
      <c r="V407" s="139"/>
      <c r="W407" s="190"/>
      <c r="X407" s="191" t="str">
        <f t="shared" si="14"/>
        <v>e-Notification;</v>
      </c>
    </row>
    <row r="408" spans="1:24" s="229" customFormat="1" ht="45" x14ac:dyDescent="0.25">
      <c r="A408" s="283"/>
      <c r="B408" s="223"/>
      <c r="C408" s="223"/>
      <c r="D408" s="223" t="s">
        <v>2866</v>
      </c>
      <c r="E408" s="223"/>
      <c r="F408" s="134"/>
      <c r="G408" s="134"/>
      <c r="H408" s="134"/>
      <c r="I408" s="224"/>
      <c r="J408" s="225"/>
      <c r="K408" s="223"/>
      <c r="L408" s="226"/>
      <c r="M408" s="227"/>
      <c r="N408" s="225"/>
      <c r="O408" s="223"/>
      <c r="P408" s="223"/>
      <c r="Q408" s="223"/>
      <c r="R408" s="223"/>
      <c r="S408" s="223"/>
      <c r="T408" s="223"/>
      <c r="U408" s="223"/>
      <c r="V408" s="223"/>
      <c r="W408" s="230"/>
      <c r="X408" s="231"/>
    </row>
    <row r="409" spans="1:24" s="182" customFormat="1" ht="30" x14ac:dyDescent="0.25">
      <c r="A409" s="277"/>
      <c r="B409" s="139" t="s">
        <v>1518</v>
      </c>
      <c r="C409" s="139" t="s">
        <v>1476</v>
      </c>
      <c r="D409" s="139" t="s">
        <v>1547</v>
      </c>
      <c r="E409" s="139" t="s">
        <v>1748</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45" x14ac:dyDescent="0.25">
      <c r="A410" s="277"/>
      <c r="B410" s="139" t="s">
        <v>1518</v>
      </c>
      <c r="C410" s="139" t="s">
        <v>1476</v>
      </c>
      <c r="D410" s="139" t="s">
        <v>2172</v>
      </c>
      <c r="E410" s="139" t="s">
        <v>1715</v>
      </c>
      <c r="F410" s="20"/>
      <c r="G410" s="20" t="s">
        <v>682</v>
      </c>
      <c r="H410" s="20" t="s">
        <v>2755</v>
      </c>
      <c r="I410" s="163"/>
      <c r="J410" s="187"/>
      <c r="K410" s="139"/>
      <c r="L410" s="188"/>
      <c r="M410" s="189" t="str">
        <f t="shared" si="15"/>
        <v/>
      </c>
      <c r="N410" s="187"/>
      <c r="O410" s="139"/>
      <c r="P410" s="139"/>
      <c r="Q410" s="139"/>
      <c r="R410" s="139"/>
      <c r="S410" s="139"/>
      <c r="T410" s="139"/>
      <c r="U410" s="139"/>
      <c r="V410" s="139"/>
      <c r="W410" s="190"/>
      <c r="X410" s="191" t="str">
        <f t="shared" si="14"/>
        <v/>
      </c>
    </row>
    <row r="411" spans="1:24" s="182" customFormat="1" ht="75" x14ac:dyDescent="0.25">
      <c r="A411" s="277"/>
      <c r="B411" s="140" t="s">
        <v>1518</v>
      </c>
      <c r="C411" s="140" t="s">
        <v>1476</v>
      </c>
      <c r="D411" s="140" t="s">
        <v>2274</v>
      </c>
      <c r="E411" s="140" t="s">
        <v>786</v>
      </c>
      <c r="F411" s="25" t="s">
        <v>881</v>
      </c>
      <c r="G411" s="25" t="s">
        <v>682</v>
      </c>
      <c r="H411" s="25" t="s">
        <v>2755</v>
      </c>
      <c r="I411" s="166"/>
      <c r="J411" s="171"/>
      <c r="K411" s="140"/>
      <c r="L411" s="172"/>
      <c r="M411" s="174" t="str">
        <f t="shared" si="15"/>
        <v/>
      </c>
      <c r="N411" s="171"/>
      <c r="O411" s="140"/>
      <c r="P411" s="140"/>
      <c r="Q411" s="140"/>
      <c r="R411" s="140"/>
      <c r="S411" s="140"/>
      <c r="T411" s="140"/>
      <c r="U411" s="140"/>
      <c r="V411" s="140"/>
      <c r="W411" s="175"/>
      <c r="X411" s="177" t="str">
        <f t="shared" si="14"/>
        <v/>
      </c>
    </row>
    <row r="412" spans="1:24" ht="60" x14ac:dyDescent="0.25">
      <c r="A412" s="276">
        <v>20180220</v>
      </c>
      <c r="B412" s="11" t="s">
        <v>1179</v>
      </c>
      <c r="C412" s="11" t="s">
        <v>2155</v>
      </c>
      <c r="D412" s="11" t="s">
        <v>1980</v>
      </c>
      <c r="E412" s="11" t="s">
        <v>796</v>
      </c>
      <c r="F412" s="11"/>
      <c r="G412" s="11" t="s">
        <v>280</v>
      </c>
      <c r="H412" s="20" t="s">
        <v>2653</v>
      </c>
      <c r="I412" s="163" t="s">
        <v>2349</v>
      </c>
      <c r="J412" s="187" t="s">
        <v>2653</v>
      </c>
      <c r="K412" s="139"/>
      <c r="L412" s="188"/>
      <c r="M412" s="189" t="str">
        <f t="shared" si="15"/>
        <v>UC1;</v>
      </c>
      <c r="N412" s="187" t="s">
        <v>2653</v>
      </c>
      <c r="O412" s="139"/>
      <c r="P412" s="139"/>
      <c r="Q412" s="139"/>
      <c r="R412" s="139"/>
      <c r="S412" s="139"/>
      <c r="T412" s="139"/>
      <c r="U412" s="139"/>
      <c r="V412" s="139"/>
      <c r="W412" s="190"/>
      <c r="X412" s="191" t="str">
        <f t="shared" si="14"/>
        <v>e-Notification;</v>
      </c>
    </row>
    <row r="413" spans="1:24" ht="30" x14ac:dyDescent="0.25">
      <c r="B413" s="11" t="s">
        <v>1179</v>
      </c>
      <c r="C413" s="11" t="s">
        <v>2155</v>
      </c>
      <c r="D413" s="11" t="s">
        <v>943</v>
      </c>
      <c r="E413" s="11" t="s">
        <v>1748</v>
      </c>
      <c r="F413" s="11"/>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75" x14ac:dyDescent="0.25">
      <c r="B414" s="11" t="s">
        <v>1179</v>
      </c>
      <c r="C414" s="11" t="s">
        <v>2155</v>
      </c>
      <c r="D414" s="11" t="s">
        <v>1180</v>
      </c>
      <c r="E414" s="11" t="s">
        <v>786</v>
      </c>
      <c r="F414" s="11" t="s">
        <v>956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120" x14ac:dyDescent="0.25">
      <c r="B415" s="11" t="s">
        <v>1179</v>
      </c>
      <c r="C415" s="11" t="s">
        <v>2155</v>
      </c>
      <c r="D415" s="11" t="s">
        <v>2125</v>
      </c>
      <c r="E415" s="11" t="s">
        <v>786</v>
      </c>
      <c r="F415" s="11" t="s">
        <v>2126</v>
      </c>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ht="30" x14ac:dyDescent="0.25">
      <c r="B416" s="11" t="s">
        <v>1179</v>
      </c>
      <c r="C416" s="11" t="s">
        <v>2155</v>
      </c>
      <c r="D416" s="11" t="s">
        <v>943</v>
      </c>
      <c r="E416" s="11" t="s">
        <v>777</v>
      </c>
      <c r="F416" s="11"/>
      <c r="G416" s="11" t="s">
        <v>280</v>
      </c>
      <c r="H416" s="20" t="s">
        <v>2755</v>
      </c>
      <c r="I416" s="163"/>
      <c r="J416" s="187"/>
      <c r="K416" s="139"/>
      <c r="L416" s="188"/>
      <c r="M416" s="189" t="str">
        <f t="shared" si="15"/>
        <v/>
      </c>
      <c r="N416" s="187"/>
      <c r="O416" s="139"/>
      <c r="P416" s="139"/>
      <c r="Q416" s="139"/>
      <c r="R416" s="139"/>
      <c r="S416" s="139"/>
      <c r="T416" s="139"/>
      <c r="U416" s="139"/>
      <c r="V416" s="139"/>
      <c r="W416" s="190"/>
      <c r="X416" s="191" t="str">
        <f t="shared" si="14"/>
        <v/>
      </c>
    </row>
    <row r="417" spans="1:24" s="182" customFormat="1" ht="60" x14ac:dyDescent="0.25">
      <c r="A417" s="277"/>
      <c r="B417" s="139" t="s">
        <v>2371</v>
      </c>
      <c r="C417" s="20" t="s">
        <v>1222</v>
      </c>
      <c r="D417" s="20" t="s">
        <v>1053</v>
      </c>
      <c r="E417" s="20" t="s">
        <v>1748</v>
      </c>
      <c r="F417" s="20"/>
      <c r="G417" s="20" t="s">
        <v>500</v>
      </c>
      <c r="H417" s="20" t="s">
        <v>2653</v>
      </c>
      <c r="I417" s="163" t="s">
        <v>2340</v>
      </c>
      <c r="J417" s="187"/>
      <c r="K417" s="139"/>
      <c r="L417" s="188"/>
      <c r="M417" s="189" t="str">
        <f t="shared" si="15"/>
        <v/>
      </c>
      <c r="N417" s="187" t="s">
        <v>2653</v>
      </c>
      <c r="O417" s="139"/>
      <c r="P417" s="139"/>
      <c r="Q417" s="139" t="s">
        <v>2653</v>
      </c>
      <c r="R417" s="139" t="s">
        <v>2653</v>
      </c>
      <c r="S417" s="139"/>
      <c r="T417" s="139"/>
      <c r="U417" s="139"/>
      <c r="V417" s="139"/>
      <c r="W417" s="190"/>
      <c r="X417" s="191" t="str">
        <f t="shared" si="14"/>
        <v>e-Notification; e-Evaluation; e-Awarding;</v>
      </c>
    </row>
    <row r="418" spans="1:24" s="182" customFormat="1" x14ac:dyDescent="0.25">
      <c r="A418" s="277"/>
      <c r="B418" s="140" t="s">
        <v>2371</v>
      </c>
      <c r="C418" s="25" t="s">
        <v>1222</v>
      </c>
      <c r="D418" s="25" t="s">
        <v>2489</v>
      </c>
      <c r="E418" s="25" t="s">
        <v>777</v>
      </c>
      <c r="F418" s="25"/>
      <c r="G418" s="25" t="s">
        <v>500</v>
      </c>
      <c r="H418" s="25" t="s">
        <v>2755</v>
      </c>
      <c r="I418" s="166"/>
      <c r="J418" s="171"/>
      <c r="K418" s="140"/>
      <c r="L418" s="172"/>
      <c r="M418" s="174" t="str">
        <f t="shared" si="15"/>
        <v/>
      </c>
      <c r="N418" s="171"/>
      <c r="O418" s="140"/>
      <c r="P418" s="140"/>
      <c r="Q418" s="140"/>
      <c r="R418" s="140"/>
      <c r="S418" s="140"/>
      <c r="T418" s="140"/>
      <c r="U418" s="140"/>
      <c r="V418" s="140"/>
      <c r="W418" s="175"/>
      <c r="X418" s="177" t="str">
        <f t="shared" si="14"/>
        <v/>
      </c>
    </row>
    <row r="419" spans="1:24" ht="75" x14ac:dyDescent="0.25">
      <c r="A419" s="276" t="s">
        <v>3055</v>
      </c>
      <c r="B419" s="11" t="s">
        <v>1005</v>
      </c>
      <c r="C419" s="11" t="s">
        <v>1400</v>
      </c>
      <c r="D419" s="11" t="s">
        <v>2261</v>
      </c>
      <c r="E419" s="12" t="s">
        <v>937</v>
      </c>
      <c r="F419" s="20" t="s">
        <v>2068</v>
      </c>
      <c r="G419" s="20"/>
      <c r="H419" s="20" t="s">
        <v>2653</v>
      </c>
      <c r="I419" s="163" t="s">
        <v>2339</v>
      </c>
      <c r="J419" s="187"/>
      <c r="K419" s="139"/>
      <c r="L419" s="188"/>
      <c r="M419" s="189" t="str">
        <f t="shared" si="15"/>
        <v/>
      </c>
      <c r="N419" s="187" t="s">
        <v>2653</v>
      </c>
      <c r="O419" s="139" t="s">
        <v>2653</v>
      </c>
      <c r="P419" s="139" t="s">
        <v>2653</v>
      </c>
      <c r="Q419" s="139" t="s">
        <v>2653</v>
      </c>
      <c r="R419" s="139" t="s">
        <v>2653</v>
      </c>
      <c r="S419" s="139" t="s">
        <v>2653</v>
      </c>
      <c r="T419" s="139" t="s">
        <v>2653</v>
      </c>
      <c r="U419" s="139" t="s">
        <v>2653</v>
      </c>
      <c r="V419" s="139" t="s">
        <v>2653</v>
      </c>
      <c r="W419" s="190" t="s">
        <v>2653</v>
      </c>
      <c r="X419" s="191" t="str">
        <f t="shared" si="14"/>
        <v>e-Notification; e-Access; e-Submission; e-Evaluation; e-Awarding; e-Request; e-Ordering; e-Fulfillment; e-Invoicing; e-Payment.</v>
      </c>
    </row>
    <row r="420" spans="1:24" ht="60" x14ac:dyDescent="0.25">
      <c r="B420" s="11" t="s">
        <v>1005</v>
      </c>
      <c r="C420" s="11" t="s">
        <v>1400</v>
      </c>
      <c r="D420" s="11" t="s">
        <v>1006</v>
      </c>
      <c r="E420" s="12" t="s">
        <v>1715</v>
      </c>
      <c r="F420" s="20"/>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30" x14ac:dyDescent="0.25">
      <c r="B421" s="11" t="s">
        <v>1005</v>
      </c>
      <c r="C421" s="11" t="s">
        <v>1400</v>
      </c>
      <c r="D421" s="11" t="s">
        <v>1007</v>
      </c>
      <c r="E421" s="12" t="s">
        <v>786</v>
      </c>
      <c r="F421" s="20" t="s">
        <v>2069</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75" x14ac:dyDescent="0.25">
      <c r="B422" s="11" t="s">
        <v>1005</v>
      </c>
      <c r="C422" s="11" t="s">
        <v>1400</v>
      </c>
      <c r="D422" s="11" t="s">
        <v>1008</v>
      </c>
      <c r="E422" s="12" t="s">
        <v>853</v>
      </c>
      <c r="F422" s="124" t="s">
        <v>2070</v>
      </c>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30" x14ac:dyDescent="0.25">
      <c r="B423" s="11" t="s">
        <v>1005</v>
      </c>
      <c r="C423" s="11" t="s">
        <v>1400</v>
      </c>
      <c r="D423" s="11" t="s">
        <v>2072</v>
      </c>
      <c r="E423" s="12" t="s">
        <v>814</v>
      </c>
      <c r="F423" s="124"/>
      <c r="G423" s="20"/>
      <c r="H423" s="20" t="s">
        <v>2755</v>
      </c>
      <c r="I423" s="163"/>
      <c r="J423" s="187"/>
      <c r="K423" s="139"/>
      <c r="L423" s="188"/>
      <c r="M423" s="189" t="str">
        <f t="shared" si="15"/>
        <v/>
      </c>
      <c r="N423" s="187"/>
      <c r="O423" s="139"/>
      <c r="P423" s="139"/>
      <c r="Q423" s="139"/>
      <c r="R423" s="139"/>
      <c r="S423" s="139"/>
      <c r="T423" s="139"/>
      <c r="U423" s="139"/>
      <c r="V423" s="139"/>
      <c r="W423" s="190"/>
      <c r="X423" s="191" t="str">
        <f t="shared" si="14"/>
        <v/>
      </c>
    </row>
    <row r="424" spans="1:24" ht="60" x14ac:dyDescent="0.25">
      <c r="A424" s="276">
        <v>20180220</v>
      </c>
      <c r="B424" s="139" t="s">
        <v>2152</v>
      </c>
      <c r="C424" s="139" t="s">
        <v>2154</v>
      </c>
      <c r="D424" s="139" t="s">
        <v>1979</v>
      </c>
      <c r="E424" s="139" t="s">
        <v>796</v>
      </c>
      <c r="F424" s="20"/>
      <c r="G424" s="20" t="s">
        <v>277</v>
      </c>
      <c r="H424" s="20" t="s">
        <v>2653</v>
      </c>
      <c r="I424" s="163" t="s">
        <v>2349</v>
      </c>
      <c r="J424" s="187"/>
      <c r="K424" s="139"/>
      <c r="L424" s="188"/>
      <c r="M424" s="189" t="str">
        <f t="shared" si="15"/>
        <v/>
      </c>
      <c r="N424" s="187" t="s">
        <v>2653</v>
      </c>
      <c r="O424" s="139"/>
      <c r="P424" s="139"/>
      <c r="Q424" s="139"/>
      <c r="R424" s="139"/>
      <c r="S424" s="139"/>
      <c r="T424" s="139"/>
      <c r="U424" s="139"/>
      <c r="V424" s="139"/>
      <c r="W424" s="190"/>
      <c r="X424" s="191" t="str">
        <f t="shared" si="14"/>
        <v>e-Notification;</v>
      </c>
    </row>
    <row r="425" spans="1:24" s="182" customFormat="1" ht="30" x14ac:dyDescent="0.25">
      <c r="A425" s="277"/>
      <c r="B425" s="140" t="s">
        <v>2152</v>
      </c>
      <c r="C425" s="140" t="s">
        <v>2154</v>
      </c>
      <c r="D425" s="140" t="s">
        <v>944</v>
      </c>
      <c r="E425" s="140" t="s">
        <v>1748</v>
      </c>
      <c r="F425" s="25"/>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75" x14ac:dyDescent="0.25">
      <c r="A426" s="277"/>
      <c r="B426" s="140" t="s">
        <v>2152</v>
      </c>
      <c r="C426" s="140" t="s">
        <v>2154</v>
      </c>
      <c r="D426" s="140" t="s">
        <v>1180</v>
      </c>
      <c r="E426" s="140" t="s">
        <v>786</v>
      </c>
      <c r="F426" s="25" t="s">
        <v>956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51" customHeight="1" x14ac:dyDescent="0.25">
      <c r="A427" s="277"/>
      <c r="B427" s="140" t="s">
        <v>2152</v>
      </c>
      <c r="C427" s="140" t="s">
        <v>2154</v>
      </c>
      <c r="D427" s="140" t="s">
        <v>2125</v>
      </c>
      <c r="E427" s="140" t="s">
        <v>786</v>
      </c>
      <c r="F427" s="25" t="s">
        <v>2126</v>
      </c>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30" x14ac:dyDescent="0.25">
      <c r="A428" s="277"/>
      <c r="B428" s="140" t="s">
        <v>2152</v>
      </c>
      <c r="C428" s="140" t="s">
        <v>2154</v>
      </c>
      <c r="D428" s="140" t="s">
        <v>944</v>
      </c>
      <c r="E428" s="140" t="s">
        <v>777</v>
      </c>
      <c r="F428" s="25"/>
      <c r="G428" s="25" t="s">
        <v>277</v>
      </c>
      <c r="H428" s="25" t="s">
        <v>2755</v>
      </c>
      <c r="I428" s="166"/>
      <c r="J428" s="171"/>
      <c r="K428" s="140"/>
      <c r="L428" s="172"/>
      <c r="M428" s="174" t="str">
        <f t="shared" si="15"/>
        <v/>
      </c>
      <c r="N428" s="171"/>
      <c r="O428" s="140"/>
      <c r="P428" s="140"/>
      <c r="Q428" s="140"/>
      <c r="R428" s="140"/>
      <c r="S428" s="140"/>
      <c r="T428" s="140"/>
      <c r="U428" s="140"/>
      <c r="V428" s="140"/>
      <c r="W428" s="175"/>
      <c r="X428" s="177" t="str">
        <f t="shared" si="14"/>
        <v/>
      </c>
    </row>
    <row r="429" spans="1:24" s="182" customFormat="1" ht="45" x14ac:dyDescent="0.25">
      <c r="A429" s="277">
        <v>20180220</v>
      </c>
      <c r="B429" s="139" t="s">
        <v>2020</v>
      </c>
      <c r="C429" s="139" t="s">
        <v>1498</v>
      </c>
      <c r="D429" s="139" t="s">
        <v>1963</v>
      </c>
      <c r="E429" s="139" t="s">
        <v>796</v>
      </c>
      <c r="F429" s="139" t="s">
        <v>2262</v>
      </c>
      <c r="G429" s="20" t="s">
        <v>736</v>
      </c>
      <c r="H429" s="20" t="s">
        <v>2653</v>
      </c>
      <c r="I429" s="163" t="s">
        <v>2324</v>
      </c>
      <c r="J429" s="187"/>
      <c r="K429" s="139"/>
      <c r="L429" s="188"/>
      <c r="M429" s="189" t="str">
        <f t="shared" si="15"/>
        <v/>
      </c>
      <c r="N429" s="187" t="s">
        <v>2653</v>
      </c>
      <c r="O429" s="139"/>
      <c r="P429" s="139"/>
      <c r="Q429" s="139"/>
      <c r="R429" s="139"/>
      <c r="S429" s="139"/>
      <c r="T429" s="139"/>
      <c r="U429" s="139"/>
      <c r="V429" s="139"/>
      <c r="W429" s="190"/>
      <c r="X429" s="191" t="str">
        <f t="shared" si="14"/>
        <v>e-Notification;</v>
      </c>
    </row>
    <row r="430" spans="1:24" s="229" customFormat="1" ht="30" x14ac:dyDescent="0.25">
      <c r="A430" s="283"/>
      <c r="B430" s="223"/>
      <c r="C430" s="223"/>
      <c r="D430" s="223" t="s">
        <v>2868</v>
      </c>
      <c r="E430" s="223"/>
      <c r="F430" s="223"/>
      <c r="G430" s="134"/>
      <c r="H430" s="134"/>
      <c r="I430" s="224"/>
      <c r="J430" s="225"/>
      <c r="K430" s="223"/>
      <c r="L430" s="226"/>
      <c r="M430" s="227"/>
      <c r="N430" s="225"/>
      <c r="O430" s="223"/>
      <c r="P430" s="223"/>
      <c r="Q430" s="223"/>
      <c r="R430" s="223"/>
      <c r="S430" s="223"/>
      <c r="T430" s="223"/>
      <c r="U430" s="223"/>
      <c r="V430" s="223"/>
      <c r="W430" s="230"/>
      <c r="X430" s="231"/>
    </row>
    <row r="431" spans="1:24" s="182" customFormat="1" ht="61.5" customHeight="1" x14ac:dyDescent="0.25">
      <c r="A431" s="277"/>
      <c r="B431" s="139" t="s">
        <v>2020</v>
      </c>
      <c r="C431" s="139" t="s">
        <v>1498</v>
      </c>
      <c r="D431" s="139" t="s">
        <v>2199</v>
      </c>
      <c r="E431" s="139" t="s">
        <v>786</v>
      </c>
      <c r="F431" s="20" t="s">
        <v>1921</v>
      </c>
      <c r="G431" s="20" t="s">
        <v>736</v>
      </c>
      <c r="H431" s="20" t="s">
        <v>2755</v>
      </c>
      <c r="I431" s="163"/>
      <c r="J431" s="187"/>
      <c r="K431" s="139"/>
      <c r="L431" s="188"/>
      <c r="M431" s="189" t="str">
        <f t="shared" si="15"/>
        <v/>
      </c>
      <c r="N431" s="187"/>
      <c r="O431" s="139"/>
      <c r="P431" s="139"/>
      <c r="Q431" s="139"/>
      <c r="R431" s="139"/>
      <c r="S431" s="139"/>
      <c r="T431" s="139"/>
      <c r="U431" s="139"/>
      <c r="V431" s="139"/>
      <c r="W431" s="190"/>
      <c r="X431" s="191" t="str">
        <f t="shared" si="14"/>
        <v/>
      </c>
    </row>
    <row r="432" spans="1:24" s="182" customFormat="1" ht="60" customHeight="1" x14ac:dyDescent="0.25">
      <c r="A432" s="277">
        <v>20180220</v>
      </c>
      <c r="B432" s="139" t="s">
        <v>2020</v>
      </c>
      <c r="C432" s="139" t="s">
        <v>1498</v>
      </c>
      <c r="D432" s="20" t="s">
        <v>1965</v>
      </c>
      <c r="E432" s="20" t="s">
        <v>796</v>
      </c>
      <c r="F432" s="20" t="s">
        <v>2422</v>
      </c>
      <c r="G432" s="20" t="s">
        <v>738</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77">
        <v>20180220</v>
      </c>
      <c r="B433" s="139" t="s">
        <v>2020</v>
      </c>
      <c r="C433" s="139" t="s">
        <v>1498</v>
      </c>
      <c r="D433" s="20" t="s">
        <v>1964</v>
      </c>
      <c r="E433" s="20" t="s">
        <v>796</v>
      </c>
      <c r="F433" s="20"/>
      <c r="G433" s="20" t="s">
        <v>740</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ht="60" x14ac:dyDescent="0.25">
      <c r="A434" s="277">
        <v>20180220</v>
      </c>
      <c r="B434" s="139" t="s">
        <v>2020</v>
      </c>
      <c r="C434" s="139" t="s">
        <v>1498</v>
      </c>
      <c r="D434" s="20" t="s">
        <v>1966</v>
      </c>
      <c r="E434" s="20" t="s">
        <v>796</v>
      </c>
      <c r="F434" s="20"/>
      <c r="G434" s="20" t="s">
        <v>742</v>
      </c>
      <c r="H434" s="20" t="s">
        <v>2653</v>
      </c>
      <c r="I434" s="163" t="s">
        <v>2349</v>
      </c>
      <c r="J434" s="187"/>
      <c r="K434" s="139"/>
      <c r="L434" s="188"/>
      <c r="M434" s="189" t="str">
        <f t="shared" si="15"/>
        <v/>
      </c>
      <c r="N434" s="187" t="s">
        <v>2653</v>
      </c>
      <c r="O434" s="139"/>
      <c r="P434" s="139"/>
      <c r="Q434" s="139"/>
      <c r="R434" s="139"/>
      <c r="S434" s="139"/>
      <c r="T434" s="139"/>
      <c r="U434" s="139"/>
      <c r="V434" s="139"/>
      <c r="W434" s="190"/>
      <c r="X434" s="191" t="str">
        <f t="shared" si="14"/>
        <v>e-Notification;</v>
      </c>
    </row>
    <row r="435" spans="1:24" s="182" customFormat="1" ht="45" x14ac:dyDescent="0.25">
      <c r="A435" s="277"/>
      <c r="B435" s="140" t="s">
        <v>2020</v>
      </c>
      <c r="C435" s="140" t="s">
        <v>1498</v>
      </c>
      <c r="D435" s="140" t="s">
        <v>2198</v>
      </c>
      <c r="E435" s="140" t="s">
        <v>2276</v>
      </c>
      <c r="F435" s="126" t="s">
        <v>2289</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45" x14ac:dyDescent="0.25">
      <c r="A436" s="277"/>
      <c r="B436" s="140" t="s">
        <v>2020</v>
      </c>
      <c r="C436" s="140" t="s">
        <v>1498</v>
      </c>
      <c r="D436" s="140" t="s">
        <v>2246</v>
      </c>
      <c r="E436" s="140" t="s">
        <v>2276</v>
      </c>
      <c r="F436" s="126" t="s">
        <v>2290</v>
      </c>
      <c r="G436" s="25" t="s">
        <v>736</v>
      </c>
      <c r="H436" s="25" t="s">
        <v>2755</v>
      </c>
      <c r="I436" s="166"/>
      <c r="J436" s="171"/>
      <c r="K436" s="140"/>
      <c r="L436" s="172"/>
      <c r="M436" s="174" t="str">
        <f t="shared" si="15"/>
        <v/>
      </c>
      <c r="N436" s="171"/>
      <c r="O436" s="140"/>
      <c r="P436" s="140"/>
      <c r="Q436" s="140"/>
      <c r="R436" s="140"/>
      <c r="S436" s="140"/>
      <c r="T436" s="140"/>
      <c r="U436" s="140"/>
      <c r="V436" s="140"/>
      <c r="W436" s="175"/>
      <c r="X436" s="177" t="str">
        <f t="shared" si="14"/>
        <v/>
      </c>
    </row>
    <row r="437" spans="1:24" s="182" customFormat="1" ht="60" x14ac:dyDescent="0.25">
      <c r="A437" s="277"/>
      <c r="B437" s="11" t="s">
        <v>1071</v>
      </c>
      <c r="C437" s="11" t="s">
        <v>1098</v>
      </c>
      <c r="D437" s="11" t="s">
        <v>1636</v>
      </c>
      <c r="E437" s="11" t="s">
        <v>796</v>
      </c>
      <c r="F437" s="11"/>
      <c r="G437" s="11" t="s">
        <v>61</v>
      </c>
      <c r="H437" s="20" t="s">
        <v>2653</v>
      </c>
      <c r="I437" s="163" t="s">
        <v>2349</v>
      </c>
      <c r="J437" s="187"/>
      <c r="K437" s="139"/>
      <c r="L437" s="188"/>
      <c r="M437" s="189" t="str">
        <f t="shared" si="15"/>
        <v/>
      </c>
      <c r="N437" s="187" t="s">
        <v>2653</v>
      </c>
      <c r="O437" s="139"/>
      <c r="P437" s="139"/>
      <c r="Q437" s="139"/>
      <c r="R437" s="139"/>
      <c r="S437" s="139"/>
      <c r="T437" s="139"/>
      <c r="U437" s="139"/>
      <c r="V437" s="139"/>
      <c r="W437" s="190"/>
      <c r="X437" s="191" t="str">
        <f t="shared" si="14"/>
        <v>e-Notification;</v>
      </c>
    </row>
    <row r="438" spans="1:24" s="182" customFormat="1" x14ac:dyDescent="0.25">
      <c r="A438" s="277"/>
      <c r="B438" s="11" t="s">
        <v>1071</v>
      </c>
      <c r="C438" s="11" t="s">
        <v>1098</v>
      </c>
      <c r="D438" s="11" t="s">
        <v>1070</v>
      </c>
      <c r="E438" s="11" t="s">
        <v>777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s="182" customFormat="1" x14ac:dyDescent="0.25">
      <c r="A439" s="277"/>
      <c r="B439" s="11" t="s">
        <v>1071</v>
      </c>
      <c r="C439" s="11" t="s">
        <v>1098</v>
      </c>
      <c r="D439" s="11" t="s">
        <v>2086</v>
      </c>
      <c r="E439" s="11" t="s">
        <v>2087</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30" x14ac:dyDescent="0.25">
      <c r="B440" s="11" t="s">
        <v>1071</v>
      </c>
      <c r="C440" s="11" t="s">
        <v>1098</v>
      </c>
      <c r="D440" s="11" t="s">
        <v>2088</v>
      </c>
      <c r="E440" s="11" t="s">
        <v>1831</v>
      </c>
      <c r="F440" s="11"/>
      <c r="G440" s="11" t="s">
        <v>61</v>
      </c>
      <c r="H440" s="20" t="s">
        <v>2755</v>
      </c>
      <c r="I440" s="163"/>
      <c r="J440" s="187"/>
      <c r="K440" s="139"/>
      <c r="L440" s="188"/>
      <c r="M440" s="189" t="str">
        <f t="shared" si="15"/>
        <v/>
      </c>
      <c r="N440" s="187"/>
      <c r="O440" s="139"/>
      <c r="P440" s="139"/>
      <c r="Q440" s="139"/>
      <c r="R440" s="139"/>
      <c r="S440" s="139"/>
      <c r="T440" s="139"/>
      <c r="U440" s="139"/>
      <c r="V440" s="139"/>
      <c r="W440" s="190"/>
      <c r="X440" s="191" t="str">
        <f t="shared" si="14"/>
        <v/>
      </c>
    </row>
    <row r="441" spans="1:24" ht="61.5" customHeight="1" x14ac:dyDescent="0.25">
      <c r="B441" s="139" t="s">
        <v>1565</v>
      </c>
      <c r="C441" s="139" t="s">
        <v>1563</v>
      </c>
      <c r="D441" s="139" t="s">
        <v>1856</v>
      </c>
      <c r="E441" s="139" t="s">
        <v>796</v>
      </c>
      <c r="F441" s="20" t="s">
        <v>2273</v>
      </c>
      <c r="G441" s="20" t="s">
        <v>448</v>
      </c>
      <c r="H441" s="20" t="s">
        <v>2653</v>
      </c>
      <c r="I441" s="163" t="s">
        <v>2324</v>
      </c>
      <c r="J441" s="187"/>
      <c r="K441" s="139"/>
      <c r="L441" s="188"/>
      <c r="M441" s="189" t="str">
        <f t="shared" si="15"/>
        <v/>
      </c>
      <c r="N441" s="187" t="s">
        <v>2653</v>
      </c>
      <c r="O441" s="139"/>
      <c r="P441" s="139"/>
      <c r="Q441" s="139"/>
      <c r="R441" s="139"/>
      <c r="S441" s="139"/>
      <c r="T441" s="139"/>
      <c r="U441" s="139"/>
      <c r="V441" s="139"/>
      <c r="W441" s="190"/>
      <c r="X441" s="191" t="str">
        <f t="shared" si="14"/>
        <v>e-Notification;</v>
      </c>
    </row>
    <row r="442" spans="1:24" s="182" customFormat="1" ht="45" x14ac:dyDescent="0.25">
      <c r="A442" s="277"/>
      <c r="B442" s="140" t="s">
        <v>1565</v>
      </c>
      <c r="C442" s="140" t="s">
        <v>1563</v>
      </c>
      <c r="D442" s="140" t="s">
        <v>1566</v>
      </c>
      <c r="E442" s="140" t="s">
        <v>786</v>
      </c>
      <c r="F442" s="25" t="s">
        <v>1567</v>
      </c>
      <c r="G442" s="25" t="s">
        <v>448</v>
      </c>
      <c r="H442" s="25" t="s">
        <v>2755</v>
      </c>
      <c r="I442" s="166"/>
      <c r="J442" s="171"/>
      <c r="K442" s="140"/>
      <c r="L442" s="172"/>
      <c r="M442" s="174" t="str">
        <f t="shared" si="15"/>
        <v/>
      </c>
      <c r="N442" s="171"/>
      <c r="O442" s="140"/>
      <c r="P442" s="140"/>
      <c r="Q442" s="140"/>
      <c r="R442" s="140"/>
      <c r="S442" s="140"/>
      <c r="T442" s="140"/>
      <c r="U442" s="140"/>
      <c r="V442" s="140"/>
      <c r="W442" s="175"/>
      <c r="X442" s="177" t="str">
        <f t="shared" si="14"/>
        <v/>
      </c>
    </row>
    <row r="443" spans="1:24" s="182" customFormat="1" ht="64.5" customHeight="1" x14ac:dyDescent="0.25">
      <c r="A443" s="277"/>
      <c r="B443" s="139" t="s">
        <v>2392</v>
      </c>
      <c r="C443" s="20" t="s">
        <v>1465</v>
      </c>
      <c r="D443" s="20" t="s">
        <v>1933</v>
      </c>
      <c r="E443" s="20" t="s">
        <v>796</v>
      </c>
      <c r="F443" s="20"/>
      <c r="G443" s="20" t="s">
        <v>633</v>
      </c>
      <c r="H443" s="20" t="s">
        <v>2653</v>
      </c>
      <c r="I443" s="163" t="s">
        <v>2349</v>
      </c>
      <c r="J443" s="187"/>
      <c r="K443" s="139"/>
      <c r="L443" s="188"/>
      <c r="M443" s="189" t="str">
        <f t="shared" si="15"/>
        <v/>
      </c>
      <c r="N443" s="187" t="s">
        <v>2653</v>
      </c>
      <c r="O443" s="139"/>
      <c r="P443" s="139"/>
      <c r="Q443" s="139"/>
      <c r="R443" s="139" t="s">
        <v>2653</v>
      </c>
      <c r="S443" s="139"/>
      <c r="T443" s="139"/>
      <c r="U443" s="139"/>
      <c r="V443" s="139"/>
      <c r="W443" s="190"/>
      <c r="X443" s="191" t="str">
        <f t="shared" si="14"/>
        <v>e-Notification; e-Awarding;</v>
      </c>
    </row>
    <row r="444" spans="1:24" s="182" customFormat="1" x14ac:dyDescent="0.25">
      <c r="A444" s="277"/>
      <c r="B444" s="139" t="s">
        <v>2392</v>
      </c>
      <c r="C444" s="20" t="s">
        <v>1465</v>
      </c>
      <c r="D444" s="20" t="s">
        <v>2547</v>
      </c>
      <c r="E444" s="20" t="s">
        <v>1748</v>
      </c>
      <c r="F444" s="20"/>
      <c r="G444" s="20" t="s">
        <v>633</v>
      </c>
      <c r="H444" s="20" t="s">
        <v>2755</v>
      </c>
      <c r="I444" s="163"/>
      <c r="J444" s="187"/>
      <c r="K444" s="139"/>
      <c r="L444" s="188"/>
      <c r="M444" s="189" t="str">
        <f t="shared" si="15"/>
        <v/>
      </c>
      <c r="N444" s="187"/>
      <c r="O444" s="139"/>
      <c r="P444" s="139"/>
      <c r="Q444" s="139"/>
      <c r="R444" s="139"/>
      <c r="S444" s="139"/>
      <c r="T444" s="139"/>
      <c r="U444" s="139"/>
      <c r="V444" s="139"/>
      <c r="W444" s="190"/>
      <c r="X444" s="191" t="str">
        <f t="shared" si="14"/>
        <v/>
      </c>
    </row>
    <row r="445" spans="1:24" ht="45" x14ac:dyDescent="0.25">
      <c r="B445" s="11" t="s">
        <v>1145</v>
      </c>
      <c r="C445" s="11" t="s">
        <v>1134</v>
      </c>
      <c r="D445" s="11" t="s">
        <v>1886</v>
      </c>
      <c r="E445" s="48" t="s">
        <v>796</v>
      </c>
      <c r="F445" s="11" t="s">
        <v>784</v>
      </c>
      <c r="G445" s="11" t="s">
        <v>580</v>
      </c>
      <c r="H445" s="20" t="s">
        <v>2653</v>
      </c>
      <c r="I445" s="163" t="s">
        <v>2324</v>
      </c>
      <c r="J445" s="187"/>
      <c r="K445" s="139"/>
      <c r="L445" s="188"/>
      <c r="M445" s="189" t="str">
        <f t="shared" si="15"/>
        <v/>
      </c>
      <c r="N445" s="187" t="s">
        <v>2653</v>
      </c>
      <c r="O445" s="139"/>
      <c r="P445" s="139"/>
      <c r="Q445" s="139"/>
      <c r="R445" s="139"/>
      <c r="S445" s="139"/>
      <c r="T445" s="139"/>
      <c r="U445" s="139"/>
      <c r="V445" s="139"/>
      <c r="W445" s="190"/>
      <c r="X445" s="191" t="str">
        <f t="shared" si="14"/>
        <v>e-Notification;</v>
      </c>
    </row>
    <row r="446" spans="1:24" s="182" customFormat="1" ht="150" x14ac:dyDescent="0.25">
      <c r="A446" s="277"/>
      <c r="B446" s="9" t="s">
        <v>1145</v>
      </c>
      <c r="C446" s="9" t="s">
        <v>1134</v>
      </c>
      <c r="D446" s="9" t="s">
        <v>1143</v>
      </c>
      <c r="E446" s="9" t="s">
        <v>786</v>
      </c>
      <c r="F446" s="9" t="s">
        <v>1144</v>
      </c>
      <c r="G446" s="9" t="s">
        <v>580</v>
      </c>
      <c r="H446" s="25" t="s">
        <v>2755</v>
      </c>
      <c r="I446" s="166"/>
      <c r="J446" s="171"/>
      <c r="K446" s="140"/>
      <c r="L446" s="172"/>
      <c r="M446" s="174" t="str">
        <f t="shared" si="15"/>
        <v/>
      </c>
      <c r="N446" s="171"/>
      <c r="O446" s="140"/>
      <c r="P446" s="140"/>
      <c r="Q446" s="140"/>
      <c r="R446" s="140"/>
      <c r="S446" s="140"/>
      <c r="T446" s="140"/>
      <c r="U446" s="140"/>
      <c r="V446" s="140"/>
      <c r="W446" s="175"/>
      <c r="X446" s="177" t="str">
        <f t="shared" si="14"/>
        <v/>
      </c>
    </row>
    <row r="447" spans="1:24" ht="78.95" customHeight="1" x14ac:dyDescent="0.25">
      <c r="B447" s="139" t="s">
        <v>2408</v>
      </c>
      <c r="C447" s="20" t="s">
        <v>1487</v>
      </c>
      <c r="D447" s="20" t="s">
        <v>1952</v>
      </c>
      <c r="E447" s="20" t="s">
        <v>796</v>
      </c>
      <c r="F447" s="20"/>
      <c r="G447" s="20" t="s">
        <v>723</v>
      </c>
      <c r="H447" s="20" t="s">
        <v>2653</v>
      </c>
      <c r="I447" s="163" t="s">
        <v>2349</v>
      </c>
      <c r="J447" s="187"/>
      <c r="K447" s="139"/>
      <c r="L447" s="188"/>
      <c r="M447" s="189" t="str">
        <f t="shared" si="15"/>
        <v/>
      </c>
      <c r="N447" s="187" t="s">
        <v>2653</v>
      </c>
      <c r="O447" s="139"/>
      <c r="P447" s="139"/>
      <c r="Q447" s="139"/>
      <c r="R447" s="139"/>
      <c r="S447" s="139"/>
      <c r="T447" s="139"/>
      <c r="U447" s="139"/>
      <c r="V447" s="139"/>
      <c r="W447" s="190"/>
      <c r="X447" s="191" t="str">
        <f t="shared" si="14"/>
        <v>e-Notification;</v>
      </c>
    </row>
    <row r="448" spans="1:24" ht="111" customHeight="1" x14ac:dyDescent="0.25">
      <c r="B448" s="139" t="s">
        <v>2408</v>
      </c>
      <c r="C448" s="20" t="s">
        <v>1487</v>
      </c>
      <c r="D448" s="20" t="s">
        <v>2600</v>
      </c>
      <c r="E448" s="20" t="s">
        <v>1748</v>
      </c>
      <c r="F448" s="20"/>
      <c r="G448" s="20" t="s">
        <v>723</v>
      </c>
      <c r="H448" s="20" t="s">
        <v>2755</v>
      </c>
      <c r="I448" s="163"/>
      <c r="J448" s="187"/>
      <c r="K448" s="139"/>
      <c r="L448" s="188"/>
      <c r="M448" s="189" t="str">
        <f t="shared" si="15"/>
        <v/>
      </c>
      <c r="N448" s="187"/>
      <c r="O448" s="139"/>
      <c r="P448" s="139"/>
      <c r="Q448" s="139"/>
      <c r="R448" s="139"/>
      <c r="S448" s="139"/>
      <c r="T448" s="139"/>
      <c r="U448" s="139"/>
      <c r="V448" s="139"/>
      <c r="W448" s="190"/>
      <c r="X448" s="191" t="str">
        <f t="shared" si="14"/>
        <v/>
      </c>
    </row>
    <row r="449" spans="1:24" s="182" customFormat="1" ht="60" x14ac:dyDescent="0.25">
      <c r="A449" s="277"/>
      <c r="B449" s="139" t="s">
        <v>2396</v>
      </c>
      <c r="C449" s="20" t="s">
        <v>1481</v>
      </c>
      <c r="D449" s="20" t="s">
        <v>1937</v>
      </c>
      <c r="E449" s="20" t="s">
        <v>796</v>
      </c>
      <c r="F449" s="20"/>
      <c r="G449" s="20" t="s">
        <v>642</v>
      </c>
      <c r="H449" s="20" t="s">
        <v>2653</v>
      </c>
      <c r="I449" s="163" t="s">
        <v>2349</v>
      </c>
      <c r="J449" s="187"/>
      <c r="K449" s="139"/>
      <c r="L449" s="188"/>
      <c r="M449" s="189" t="str">
        <f t="shared" si="15"/>
        <v/>
      </c>
      <c r="N449" s="187" t="s">
        <v>2653</v>
      </c>
      <c r="O449" s="139"/>
      <c r="P449" s="139" t="s">
        <v>2653</v>
      </c>
      <c r="Q449" s="139"/>
      <c r="R449" s="139"/>
      <c r="S449" s="139"/>
      <c r="T449" s="139"/>
      <c r="U449" s="139"/>
      <c r="V449" s="139"/>
      <c r="W449" s="190"/>
      <c r="X449" s="191" t="str">
        <f t="shared" si="14"/>
        <v>e-Notification; e-Submission;</v>
      </c>
    </row>
    <row r="450" spans="1:24" s="182" customFormat="1" x14ac:dyDescent="0.25">
      <c r="A450" s="277"/>
      <c r="B450" s="140" t="s">
        <v>2396</v>
      </c>
      <c r="C450" s="25" t="s">
        <v>1481</v>
      </c>
      <c r="D450" s="25" t="s">
        <v>2562</v>
      </c>
      <c r="E450" s="25" t="s">
        <v>1748</v>
      </c>
      <c r="F450" s="25"/>
      <c r="G450" s="25" t="s">
        <v>642</v>
      </c>
      <c r="H450" s="25" t="s">
        <v>2755</v>
      </c>
      <c r="I450" s="166"/>
      <c r="J450" s="171"/>
      <c r="K450" s="140"/>
      <c r="L450" s="172"/>
      <c r="M450" s="174" t="str">
        <f t="shared" si="15"/>
        <v/>
      </c>
      <c r="N450" s="171"/>
      <c r="O450" s="140"/>
      <c r="P450" s="140"/>
      <c r="Q450" s="140"/>
      <c r="R450" s="140"/>
      <c r="S450" s="140"/>
      <c r="T450" s="140"/>
      <c r="U450" s="140"/>
      <c r="V450" s="140"/>
      <c r="W450" s="175"/>
      <c r="X450" s="177" t="str">
        <f t="shared" si="14"/>
        <v/>
      </c>
    </row>
    <row r="451" spans="1:24" s="182" customFormat="1" ht="60" x14ac:dyDescent="0.25">
      <c r="A451" s="277"/>
      <c r="B451" s="139" t="s">
        <v>2398</v>
      </c>
      <c r="C451" s="20" t="s">
        <v>1483</v>
      </c>
      <c r="D451" s="20" t="s">
        <v>1939</v>
      </c>
      <c r="E451" s="20" t="s">
        <v>796</v>
      </c>
      <c r="F451" s="20"/>
      <c r="G451" s="20" t="s">
        <v>647</v>
      </c>
      <c r="H451" s="20" t="s">
        <v>2653</v>
      </c>
      <c r="I451" s="163" t="s">
        <v>2349</v>
      </c>
      <c r="J451" s="187"/>
      <c r="K451" s="139"/>
      <c r="L451" s="188"/>
      <c r="M451" s="189" t="str">
        <f t="shared" si="15"/>
        <v/>
      </c>
      <c r="N451" s="187" t="s">
        <v>2653</v>
      </c>
      <c r="O451" s="139"/>
      <c r="P451" s="139"/>
      <c r="Q451" s="139"/>
      <c r="R451" s="139"/>
      <c r="S451" s="139"/>
      <c r="T451" s="139"/>
      <c r="U451" s="139"/>
      <c r="V451" s="139"/>
      <c r="W451" s="190"/>
      <c r="X451" s="191" t="str">
        <f t="shared" si="14"/>
        <v>e-Notification;</v>
      </c>
    </row>
    <row r="452" spans="1:24" s="182" customFormat="1" ht="60" x14ac:dyDescent="0.25">
      <c r="A452" s="277"/>
      <c r="B452" s="139" t="s">
        <v>2398</v>
      </c>
      <c r="C452" s="20" t="s">
        <v>1483</v>
      </c>
      <c r="D452" s="20" t="s">
        <v>2571</v>
      </c>
      <c r="E452" s="20" t="s">
        <v>1715</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30" x14ac:dyDescent="0.25">
      <c r="A453" s="277"/>
      <c r="B453" s="139" t="s">
        <v>2398</v>
      </c>
      <c r="C453" s="20" t="s">
        <v>1483</v>
      </c>
      <c r="D453" s="20" t="s">
        <v>2575</v>
      </c>
      <c r="E453" s="20" t="s">
        <v>1748</v>
      </c>
      <c r="F453" s="20"/>
      <c r="G453" s="20" t="s">
        <v>647</v>
      </c>
      <c r="H453" s="20" t="s">
        <v>2755</v>
      </c>
      <c r="I453" s="163"/>
      <c r="J453" s="187"/>
      <c r="K453" s="139"/>
      <c r="L453" s="188"/>
      <c r="M453" s="189" t="str">
        <f t="shared" si="15"/>
        <v/>
      </c>
      <c r="N453" s="187"/>
      <c r="O453" s="139"/>
      <c r="P453" s="139"/>
      <c r="Q453" s="139"/>
      <c r="R453" s="139"/>
      <c r="S453" s="139"/>
      <c r="T453" s="139"/>
      <c r="U453" s="139"/>
      <c r="V453" s="139"/>
      <c r="W453" s="190"/>
      <c r="X453" s="191" t="str">
        <f t="shared" si="14"/>
        <v/>
      </c>
    </row>
    <row r="454" spans="1:24" s="182" customFormat="1" ht="60" x14ac:dyDescent="0.25">
      <c r="A454" s="277"/>
      <c r="B454" s="139" t="s">
        <v>2397</v>
      </c>
      <c r="C454" s="20" t="s">
        <v>1467</v>
      </c>
      <c r="D454" s="20" t="s">
        <v>1938</v>
      </c>
      <c r="E454" s="20" t="s">
        <v>796</v>
      </c>
      <c r="F454" s="20"/>
      <c r="G454" s="20" t="s">
        <v>644</v>
      </c>
      <c r="H454" s="20" t="s">
        <v>2653</v>
      </c>
      <c r="I454" s="163" t="s">
        <v>2349</v>
      </c>
      <c r="J454" s="187"/>
      <c r="K454" s="139"/>
      <c r="L454" s="188"/>
      <c r="M454" s="189" t="str">
        <f t="shared" si="15"/>
        <v/>
      </c>
      <c r="N454" s="187" t="s">
        <v>2653</v>
      </c>
      <c r="O454" s="139"/>
      <c r="P454" s="139" t="s">
        <v>2653</v>
      </c>
      <c r="Q454" s="139"/>
      <c r="R454" s="139"/>
      <c r="S454" s="139"/>
      <c r="T454" s="139"/>
      <c r="U454" s="139"/>
      <c r="V454" s="139"/>
      <c r="W454" s="190"/>
      <c r="X454" s="191" t="str">
        <f t="shared" si="14"/>
        <v>e-Notification; e-Submission;</v>
      </c>
    </row>
    <row r="455" spans="1:24" s="182" customFormat="1" x14ac:dyDescent="0.25">
      <c r="A455" s="277"/>
      <c r="B455" s="140" t="s">
        <v>2397</v>
      </c>
      <c r="C455" s="25" t="s">
        <v>1467</v>
      </c>
      <c r="D455" s="25" t="s">
        <v>2565</v>
      </c>
      <c r="E455" s="25" t="s">
        <v>1748</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30" x14ac:dyDescent="0.25">
      <c r="A456" s="277"/>
      <c r="B456" s="140" t="s">
        <v>2397</v>
      </c>
      <c r="C456" s="25" t="s">
        <v>1467</v>
      </c>
      <c r="D456" s="25" t="s">
        <v>2566</v>
      </c>
      <c r="E456" s="25" t="s">
        <v>777</v>
      </c>
      <c r="F456" s="25"/>
      <c r="G456" s="25" t="s">
        <v>644</v>
      </c>
      <c r="H456" s="25" t="s">
        <v>2755</v>
      </c>
      <c r="I456" s="166"/>
      <c r="J456" s="171"/>
      <c r="K456" s="140"/>
      <c r="L456" s="172"/>
      <c r="M456" s="174" t="str">
        <f t="shared" si="15"/>
        <v/>
      </c>
      <c r="N456" s="171"/>
      <c r="O456" s="140"/>
      <c r="P456" s="140"/>
      <c r="Q456" s="140"/>
      <c r="R456" s="140"/>
      <c r="S456" s="140"/>
      <c r="T456" s="140"/>
      <c r="U456" s="140"/>
      <c r="V456" s="140"/>
      <c r="W456" s="175"/>
      <c r="X456" s="177" t="str">
        <f t="shared" si="14"/>
        <v/>
      </c>
    </row>
    <row r="457" spans="1:24" s="182" customFormat="1" ht="60" x14ac:dyDescent="0.25">
      <c r="A457" s="277">
        <v>20180220</v>
      </c>
      <c r="B457" s="139" t="s">
        <v>2400</v>
      </c>
      <c r="C457" s="20" t="s">
        <v>1468</v>
      </c>
      <c r="D457" s="20" t="s">
        <v>1941</v>
      </c>
      <c r="E457" s="20" t="s">
        <v>796</v>
      </c>
      <c r="F457" s="20"/>
      <c r="G457" s="20" t="s">
        <v>654</v>
      </c>
      <c r="H457" s="20" t="s">
        <v>2653</v>
      </c>
      <c r="I457" s="163" t="s">
        <v>2349</v>
      </c>
      <c r="J457" s="187"/>
      <c r="K457" s="139"/>
      <c r="L457" s="188"/>
      <c r="M457" s="189" t="str">
        <f t="shared" si="15"/>
        <v/>
      </c>
      <c r="N457" s="187" t="s">
        <v>2653</v>
      </c>
      <c r="O457" s="139"/>
      <c r="P457" s="139" t="s">
        <v>2653</v>
      </c>
      <c r="Q457" s="139"/>
      <c r="R457" s="139"/>
      <c r="S457" s="139"/>
      <c r="T457" s="139"/>
      <c r="U457" s="139"/>
      <c r="V457" s="139"/>
      <c r="W457" s="190"/>
      <c r="X457" s="191" t="str">
        <f t="shared" si="14"/>
        <v>e-Notification; e-Submission;</v>
      </c>
    </row>
    <row r="458" spans="1:24" s="182" customFormat="1" ht="30" x14ac:dyDescent="0.25">
      <c r="A458" s="277"/>
      <c r="B458" s="139" t="s">
        <v>2400</v>
      </c>
      <c r="C458" s="20" t="s">
        <v>1468</v>
      </c>
      <c r="D458" s="20" t="s">
        <v>2577</v>
      </c>
      <c r="E458" s="20" t="s">
        <v>1748</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45" x14ac:dyDescent="0.25">
      <c r="A459" s="277"/>
      <c r="B459" s="139" t="s">
        <v>2400</v>
      </c>
      <c r="C459" s="20" t="s">
        <v>1468</v>
      </c>
      <c r="D459" s="20" t="s">
        <v>2578</v>
      </c>
      <c r="E459" s="20" t="s">
        <v>1715</v>
      </c>
      <c r="F459" s="20"/>
      <c r="G459" s="20" t="s">
        <v>654</v>
      </c>
      <c r="H459" s="20" t="s">
        <v>2755</v>
      </c>
      <c r="I459" s="163"/>
      <c r="J459" s="187"/>
      <c r="K459" s="139"/>
      <c r="L459" s="188"/>
      <c r="M459" s="189" t="str">
        <f t="shared" si="15"/>
        <v/>
      </c>
      <c r="N459" s="187"/>
      <c r="O459" s="139"/>
      <c r="P459" s="139"/>
      <c r="Q459" s="139"/>
      <c r="R459" s="139"/>
      <c r="S459" s="139"/>
      <c r="T459" s="139"/>
      <c r="U459" s="139"/>
      <c r="V459" s="139"/>
      <c r="W459" s="190"/>
      <c r="X459" s="191" t="str">
        <f t="shared" si="14"/>
        <v/>
      </c>
    </row>
    <row r="460" spans="1:24" s="182" customFormat="1" ht="60" x14ac:dyDescent="0.25">
      <c r="A460" s="277" t="s">
        <v>3061</v>
      </c>
      <c r="B460" s="139" t="s">
        <v>2399</v>
      </c>
      <c r="C460" s="20" t="s">
        <v>1482</v>
      </c>
      <c r="D460" s="20" t="s">
        <v>1940</v>
      </c>
      <c r="E460" s="20" t="s">
        <v>796</v>
      </c>
      <c r="F460" s="20"/>
      <c r="G460" s="20" t="s">
        <v>651</v>
      </c>
      <c r="H460" s="20" t="s">
        <v>2653</v>
      </c>
      <c r="I460" s="163" t="s">
        <v>2349</v>
      </c>
      <c r="J460" s="187"/>
      <c r="K460" s="139"/>
      <c r="L460" s="188"/>
      <c r="M460" s="189" t="str">
        <f t="shared" si="15"/>
        <v/>
      </c>
      <c r="N460" s="187" t="s">
        <v>2653</v>
      </c>
      <c r="O460" s="139"/>
      <c r="P460" s="139"/>
      <c r="Q460" s="139"/>
      <c r="R460" s="139"/>
      <c r="S460" s="139"/>
      <c r="T460" s="139"/>
      <c r="U460" s="139"/>
      <c r="V460" s="139"/>
      <c r="W460" s="190"/>
      <c r="X460" s="191" t="str">
        <f t="shared" si="14"/>
        <v>e-Notification;</v>
      </c>
    </row>
    <row r="461" spans="1:24" s="182" customFormat="1" x14ac:dyDescent="0.25">
      <c r="A461" s="277"/>
      <c r="B461" s="140" t="s">
        <v>2399</v>
      </c>
      <c r="C461" s="25" t="s">
        <v>1482</v>
      </c>
      <c r="D461" s="25" t="s">
        <v>2573</v>
      </c>
      <c r="E461" s="25" t="s">
        <v>1748</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s="182" customFormat="1" ht="45" x14ac:dyDescent="0.25">
      <c r="A462" s="277"/>
      <c r="B462" s="140" t="s">
        <v>2399</v>
      </c>
      <c r="C462" s="25" t="s">
        <v>1482</v>
      </c>
      <c r="D462" s="25" t="s">
        <v>2576</v>
      </c>
      <c r="E462" s="25" t="s">
        <v>1715</v>
      </c>
      <c r="F462" s="25"/>
      <c r="G462" s="25" t="s">
        <v>651</v>
      </c>
      <c r="H462" s="25" t="s">
        <v>2755</v>
      </c>
      <c r="I462" s="166"/>
      <c r="J462" s="171"/>
      <c r="K462" s="140"/>
      <c r="L462" s="172"/>
      <c r="M462" s="174" t="str">
        <f t="shared" si="15"/>
        <v/>
      </c>
      <c r="N462" s="171"/>
      <c r="O462" s="140"/>
      <c r="P462" s="140"/>
      <c r="Q462" s="140"/>
      <c r="R462" s="140"/>
      <c r="S462" s="140"/>
      <c r="T462" s="140"/>
      <c r="U462" s="140"/>
      <c r="V462" s="140"/>
      <c r="W462" s="175"/>
      <c r="X462" s="177" t="str">
        <f t="shared" si="14"/>
        <v/>
      </c>
    </row>
    <row r="463" spans="1:24" ht="60" x14ac:dyDescent="0.25">
      <c r="B463" s="139" t="s">
        <v>2404</v>
      </c>
      <c r="C463" s="20" t="s">
        <v>1471</v>
      </c>
      <c r="D463" s="20" t="s">
        <v>1576</v>
      </c>
      <c r="E463" s="20" t="s">
        <v>796</v>
      </c>
      <c r="F463" s="20"/>
      <c r="G463" s="20" t="s">
        <v>2008</v>
      </c>
      <c r="H463" s="20" t="s">
        <v>2653</v>
      </c>
      <c r="I463" s="163" t="s">
        <v>2349</v>
      </c>
      <c r="J463" s="187"/>
      <c r="K463" s="139"/>
      <c r="L463" s="188"/>
      <c r="M463" s="189" t="str">
        <f t="shared" si="15"/>
        <v/>
      </c>
      <c r="N463" s="187" t="s">
        <v>2653</v>
      </c>
      <c r="O463" s="139"/>
      <c r="P463" s="139"/>
      <c r="Q463" s="139"/>
      <c r="R463" s="139" t="s">
        <v>2653</v>
      </c>
      <c r="S463" s="139"/>
      <c r="T463" s="139"/>
      <c r="U463" s="139"/>
      <c r="V463" s="139"/>
      <c r="W463" s="190"/>
      <c r="X463" s="191" t="str">
        <f t="shared" si="14"/>
        <v>e-Notification; e-Awarding;</v>
      </c>
    </row>
    <row r="464" spans="1:24" s="182" customFormat="1" ht="45" x14ac:dyDescent="0.25">
      <c r="A464" s="277"/>
      <c r="B464" s="20" t="s">
        <v>882</v>
      </c>
      <c r="C464" s="20" t="s">
        <v>1217</v>
      </c>
      <c r="D464" s="20" t="s">
        <v>1610</v>
      </c>
      <c r="E464" s="20" t="s">
        <v>796</v>
      </c>
      <c r="F464" s="20" t="s">
        <v>2648</v>
      </c>
      <c r="G464" s="20" t="s">
        <v>947</v>
      </c>
      <c r="H464" s="20" t="s">
        <v>2653</v>
      </c>
      <c r="I464" s="163" t="s">
        <v>2324</v>
      </c>
      <c r="J464" s="187"/>
      <c r="K464" s="139"/>
      <c r="L464" s="188"/>
      <c r="M464" s="189" t="str">
        <f t="shared" si="15"/>
        <v/>
      </c>
      <c r="N464" s="187" t="s">
        <v>2653</v>
      </c>
      <c r="O464" s="139"/>
      <c r="P464" s="139"/>
      <c r="Q464" s="139"/>
      <c r="R464" s="139"/>
      <c r="S464" s="139"/>
      <c r="T464" s="139"/>
      <c r="U464" s="139"/>
      <c r="V464" s="139"/>
      <c r="W464" s="190"/>
      <c r="X464" s="191" t="str">
        <f t="shared" si="14"/>
        <v>e-Notification;</v>
      </c>
    </row>
    <row r="465" spans="1:24" s="182" customFormat="1" ht="30" x14ac:dyDescent="0.25">
      <c r="A465" s="277"/>
      <c r="B465" s="20" t="s">
        <v>882</v>
      </c>
      <c r="C465" s="20" t="s">
        <v>1217</v>
      </c>
      <c r="D465" s="11" t="s">
        <v>2647</v>
      </c>
      <c r="E465" s="20" t="s">
        <v>1748</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s="182" customFormat="1" x14ac:dyDescent="0.25">
      <c r="A466" s="277"/>
      <c r="B466" s="20" t="s">
        <v>882</v>
      </c>
      <c r="C466" s="20" t="s">
        <v>1217</v>
      </c>
      <c r="D466" s="20" t="s">
        <v>883</v>
      </c>
      <c r="E466" s="20" t="s">
        <v>1715</v>
      </c>
      <c r="F466" s="20"/>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75" x14ac:dyDescent="0.25">
      <c r="B467" s="20" t="s">
        <v>882</v>
      </c>
      <c r="C467" s="20" t="s">
        <v>1217</v>
      </c>
      <c r="D467" s="20" t="s">
        <v>885</v>
      </c>
      <c r="E467" s="20" t="s">
        <v>786</v>
      </c>
      <c r="F467" s="20" t="s">
        <v>886</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ht="45" x14ac:dyDescent="0.25">
      <c r="B468" s="20" t="s">
        <v>882</v>
      </c>
      <c r="C468" s="20" t="s">
        <v>1217</v>
      </c>
      <c r="D468" s="20" t="s">
        <v>887</v>
      </c>
      <c r="E468" s="11" t="s">
        <v>888</v>
      </c>
      <c r="F468" s="28" t="s">
        <v>889</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77"/>
      <c r="B469" s="20" t="s">
        <v>882</v>
      </c>
      <c r="C469" s="20" t="s">
        <v>1217</v>
      </c>
      <c r="D469" s="20" t="s">
        <v>890</v>
      </c>
      <c r="E469" s="20" t="s">
        <v>891</v>
      </c>
      <c r="F469" s="28" t="s">
        <v>892</v>
      </c>
      <c r="G469" s="20" t="s">
        <v>947</v>
      </c>
      <c r="H469" s="20" t="s">
        <v>2755</v>
      </c>
      <c r="I469" s="163"/>
      <c r="J469" s="187"/>
      <c r="K469" s="139"/>
      <c r="L469" s="188"/>
      <c r="M469" s="189" t="str">
        <f t="shared" si="15"/>
        <v/>
      </c>
      <c r="N469" s="187"/>
      <c r="O469" s="139"/>
      <c r="P469" s="139"/>
      <c r="Q469" s="139"/>
      <c r="R469" s="139"/>
      <c r="S469" s="139"/>
      <c r="T469" s="139"/>
      <c r="U469" s="139"/>
      <c r="V469" s="139"/>
      <c r="W469" s="190"/>
      <c r="X469" s="191" t="str">
        <f t="shared" si="14"/>
        <v/>
      </c>
    </row>
    <row r="470" spans="1:24" s="182" customFormat="1" ht="91.5" customHeight="1" x14ac:dyDescent="0.25">
      <c r="A470" s="277"/>
      <c r="B470" s="139" t="s">
        <v>2382</v>
      </c>
      <c r="C470" s="20" t="s">
        <v>1137</v>
      </c>
      <c r="D470" s="20" t="s">
        <v>1898</v>
      </c>
      <c r="E470" s="20" t="s">
        <v>796</v>
      </c>
      <c r="F470" s="20" t="s">
        <v>784</v>
      </c>
      <c r="G470" s="20" t="s">
        <v>610</v>
      </c>
      <c r="H470" s="20" t="s">
        <v>2653</v>
      </c>
      <c r="I470" s="163" t="s">
        <v>2324</v>
      </c>
      <c r="J470" s="187"/>
      <c r="K470" s="139"/>
      <c r="L470" s="188"/>
      <c r="M470" s="189" t="str">
        <f t="shared" si="15"/>
        <v/>
      </c>
      <c r="N470" s="187" t="s">
        <v>2653</v>
      </c>
      <c r="O470" s="139"/>
      <c r="P470" s="139"/>
      <c r="Q470" s="139"/>
      <c r="R470" s="139"/>
      <c r="S470" s="139"/>
      <c r="T470" s="139"/>
      <c r="U470" s="139"/>
      <c r="V470" s="139"/>
      <c r="W470" s="190"/>
      <c r="X470" s="191" t="str">
        <f t="shared" si="14"/>
        <v>e-Notification;</v>
      </c>
    </row>
    <row r="471" spans="1:24" s="182" customFormat="1" ht="30" x14ac:dyDescent="0.25">
      <c r="A471" s="277"/>
      <c r="B471" s="140" t="s">
        <v>2382</v>
      </c>
      <c r="C471" s="25" t="s">
        <v>1137</v>
      </c>
      <c r="D471" s="25" t="s">
        <v>2527</v>
      </c>
      <c r="E471" s="25" t="s">
        <v>786</v>
      </c>
      <c r="F471" s="25" t="s">
        <v>2528</v>
      </c>
      <c r="G471" s="25" t="s">
        <v>610</v>
      </c>
      <c r="H471" s="25" t="s">
        <v>2755</v>
      </c>
      <c r="I471" s="166"/>
      <c r="J471" s="171"/>
      <c r="K471" s="140"/>
      <c r="L471" s="172"/>
      <c r="M471" s="174" t="str">
        <f t="shared" si="15"/>
        <v/>
      </c>
      <c r="N471" s="171"/>
      <c r="O471" s="140"/>
      <c r="P471" s="140"/>
      <c r="Q471" s="140"/>
      <c r="R471" s="140"/>
      <c r="S471" s="140"/>
      <c r="T471" s="140"/>
      <c r="U471" s="140"/>
      <c r="V471" s="140"/>
      <c r="W471" s="175"/>
      <c r="X471" s="177" t="str">
        <f t="shared" si="14"/>
        <v/>
      </c>
    </row>
    <row r="472" spans="1:24" s="182" customFormat="1" ht="45" x14ac:dyDescent="0.25">
      <c r="A472" s="277"/>
      <c r="B472" s="139" t="s">
        <v>2384</v>
      </c>
      <c r="C472" s="20" t="s">
        <v>1139</v>
      </c>
      <c r="D472" s="20" t="s">
        <v>1901</v>
      </c>
      <c r="E472" s="20" t="s">
        <v>796</v>
      </c>
      <c r="F472" s="20" t="s">
        <v>1900</v>
      </c>
      <c r="G472" s="20" t="s">
        <v>615</v>
      </c>
      <c r="H472" s="20" t="s">
        <v>2653</v>
      </c>
      <c r="I472" s="163" t="s">
        <v>2324</v>
      </c>
      <c r="J472" s="187"/>
      <c r="K472" s="139"/>
      <c r="L472" s="188"/>
      <c r="M472" s="189" t="str">
        <f t="shared" si="15"/>
        <v/>
      </c>
      <c r="N472" s="187" t="s">
        <v>2653</v>
      </c>
      <c r="O472" s="139"/>
      <c r="P472" s="139"/>
      <c r="Q472" s="139"/>
      <c r="R472" s="139"/>
      <c r="S472" s="139"/>
      <c r="T472" s="139"/>
      <c r="U472" s="139"/>
      <c r="V472" s="139"/>
      <c r="W472" s="190"/>
      <c r="X472" s="191" t="str">
        <f t="shared" ref="X472:X535" si="16">CONCATENATE(IF(N472="YES","e-Notification;",""),IF(O472="YES"," e-Access;",""),IF(P472="YES"," e-Submission;",""),IF(Q472="YES"," e-Evaluation;",""),IF(R472="YES"," e-Awarding;",""),IF(S472="YES"," e-Request;",""),IF(T472="YES"," e-Ordering;",""),IF(U472="YES"," e-Fulfillment;",""),IF(V472="YES"," e-Invoicing;",""),IF(W472="YES"," e-Payment.",""))</f>
        <v>e-Notification;</v>
      </c>
    </row>
    <row r="473" spans="1:24" ht="60" x14ac:dyDescent="0.25">
      <c r="B473" s="139" t="s">
        <v>2384</v>
      </c>
      <c r="C473" s="20" t="s">
        <v>1139</v>
      </c>
      <c r="D473" s="20" t="s">
        <v>2529</v>
      </c>
      <c r="E473" s="20" t="s">
        <v>786</v>
      </c>
      <c r="F473" s="20" t="s">
        <v>2530</v>
      </c>
      <c r="G473" s="20" t="s">
        <v>615</v>
      </c>
      <c r="H473" s="20" t="s">
        <v>2755</v>
      </c>
      <c r="I473" s="163"/>
      <c r="J473" s="187"/>
      <c r="K473" s="139"/>
      <c r="L473" s="188"/>
      <c r="M473" s="189" t="str">
        <f t="shared" ref="M473:M531" si="17">CONCATENATE(IF(J473="YES","UC1;",""),IF(K473="YES"," UC2;",""),IF(L473="YES"," UC3",""))</f>
        <v/>
      </c>
      <c r="N473" s="187"/>
      <c r="O473" s="139"/>
      <c r="P473" s="139"/>
      <c r="Q473" s="139"/>
      <c r="R473" s="139"/>
      <c r="S473" s="139"/>
      <c r="T473" s="139"/>
      <c r="U473" s="139"/>
      <c r="V473" s="139"/>
      <c r="W473" s="190"/>
      <c r="X473" s="191" t="str">
        <f t="shared" si="16"/>
        <v/>
      </c>
    </row>
    <row r="474" spans="1:24" ht="45" x14ac:dyDescent="0.25">
      <c r="B474" s="139" t="s">
        <v>2383</v>
      </c>
      <c r="C474" s="20" t="s">
        <v>1138</v>
      </c>
      <c r="D474" s="20" t="s">
        <v>1899</v>
      </c>
      <c r="E474" s="20" t="s">
        <v>796</v>
      </c>
      <c r="F474" s="20" t="s">
        <v>784</v>
      </c>
      <c r="G474" s="20" t="s">
        <v>613</v>
      </c>
      <c r="H474" s="20" t="s">
        <v>2653</v>
      </c>
      <c r="I474" s="163" t="s">
        <v>2324</v>
      </c>
      <c r="J474" s="187"/>
      <c r="K474" s="139"/>
      <c r="L474" s="188"/>
      <c r="M474" s="189" t="str">
        <f t="shared" si="17"/>
        <v/>
      </c>
      <c r="N474" s="187" t="s">
        <v>2653</v>
      </c>
      <c r="O474" s="139"/>
      <c r="P474" s="139"/>
      <c r="Q474" s="139"/>
      <c r="R474" s="139"/>
      <c r="S474" s="139"/>
      <c r="T474" s="139"/>
      <c r="U474" s="139"/>
      <c r="V474" s="139"/>
      <c r="W474" s="190"/>
      <c r="X474" s="191" t="str">
        <f t="shared" si="16"/>
        <v>e-Notification;</v>
      </c>
    </row>
    <row r="475" spans="1:24" s="182" customFormat="1" ht="30" x14ac:dyDescent="0.25">
      <c r="A475" s="277"/>
      <c r="B475" s="140" t="s">
        <v>2383</v>
      </c>
      <c r="C475" s="25" t="s">
        <v>1138</v>
      </c>
      <c r="D475" s="25" t="s">
        <v>2527</v>
      </c>
      <c r="E475" s="25" t="s">
        <v>786</v>
      </c>
      <c r="F475" s="25" t="s">
        <v>2528</v>
      </c>
      <c r="G475" s="25" t="s">
        <v>613</v>
      </c>
      <c r="H475" s="25" t="s">
        <v>2755</v>
      </c>
      <c r="I475" s="166"/>
      <c r="J475" s="171"/>
      <c r="K475" s="140"/>
      <c r="L475" s="172"/>
      <c r="M475" s="174" t="str">
        <f t="shared" si="17"/>
        <v/>
      </c>
      <c r="N475" s="171"/>
      <c r="O475" s="140"/>
      <c r="P475" s="140"/>
      <c r="Q475" s="140"/>
      <c r="R475" s="140"/>
      <c r="S475" s="140"/>
      <c r="T475" s="140"/>
      <c r="U475" s="140"/>
      <c r="V475" s="140"/>
      <c r="W475" s="175"/>
      <c r="X475" s="177" t="str">
        <f t="shared" si="16"/>
        <v/>
      </c>
    </row>
    <row r="476" spans="1:24" s="182" customFormat="1" ht="60" x14ac:dyDescent="0.25">
      <c r="A476" s="277"/>
      <c r="B476" s="11" t="s">
        <v>1231</v>
      </c>
      <c r="C476" s="11" t="s">
        <v>1407</v>
      </c>
      <c r="D476" s="11" t="s">
        <v>1982</v>
      </c>
      <c r="E476" s="11" t="s">
        <v>796</v>
      </c>
      <c r="F476" s="11"/>
      <c r="G476" s="11" t="s">
        <v>286</v>
      </c>
      <c r="H476" s="20" t="s">
        <v>2653</v>
      </c>
      <c r="I476" s="163" t="s">
        <v>2349</v>
      </c>
      <c r="J476" s="187"/>
      <c r="K476" s="139"/>
      <c r="L476" s="188"/>
      <c r="M476" s="189" t="str">
        <f t="shared" si="17"/>
        <v/>
      </c>
      <c r="N476" s="187" t="s">
        <v>2653</v>
      </c>
      <c r="O476" s="139"/>
      <c r="P476" s="139" t="s">
        <v>2653</v>
      </c>
      <c r="Q476" s="139"/>
      <c r="R476" s="139"/>
      <c r="S476" s="139"/>
      <c r="T476" s="139"/>
      <c r="U476" s="139"/>
      <c r="V476" s="139"/>
      <c r="W476" s="190"/>
      <c r="X476" s="191" t="str">
        <f t="shared" si="16"/>
        <v>e-Notification; e-Submission;</v>
      </c>
    </row>
    <row r="477" spans="1:24" x14ac:dyDescent="0.25">
      <c r="B477" s="11" t="s">
        <v>1231</v>
      </c>
      <c r="C477" s="11" t="s">
        <v>1407</v>
      </c>
      <c r="D477" s="11" t="s">
        <v>1373</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30" x14ac:dyDescent="0.25">
      <c r="B478" s="11" t="s">
        <v>1231</v>
      </c>
      <c r="C478" s="11" t="s">
        <v>1407</v>
      </c>
      <c r="D478" s="11" t="s">
        <v>1232</v>
      </c>
      <c r="E478" s="11" t="s">
        <v>1748</v>
      </c>
      <c r="F478" s="11"/>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135.75" customHeight="1" x14ac:dyDescent="0.25">
      <c r="B479" s="11" t="s">
        <v>1231</v>
      </c>
      <c r="C479" s="11" t="s">
        <v>1407</v>
      </c>
      <c r="D479" s="11" t="s">
        <v>1230</v>
      </c>
      <c r="E479" s="11" t="s">
        <v>786</v>
      </c>
      <c r="F479" s="11" t="s">
        <v>1371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ht="76.5" customHeight="1" x14ac:dyDescent="0.25">
      <c r="B480" s="11" t="s">
        <v>1231</v>
      </c>
      <c r="C480" s="11" t="s">
        <v>1407</v>
      </c>
      <c r="D480" s="11" t="s">
        <v>1780</v>
      </c>
      <c r="E480" s="11" t="s">
        <v>786</v>
      </c>
      <c r="F480" s="11" t="s">
        <v>1781</v>
      </c>
      <c r="G480" s="11" t="s">
        <v>286</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77"/>
      <c r="B481" s="11" t="s">
        <v>1231</v>
      </c>
      <c r="C481" s="11" t="s">
        <v>1407</v>
      </c>
      <c r="D481" s="11" t="s">
        <v>2132</v>
      </c>
      <c r="E481" s="11" t="s">
        <v>777</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30" x14ac:dyDescent="0.25">
      <c r="A482" s="277"/>
      <c r="B482" s="11" t="s">
        <v>1231</v>
      </c>
      <c r="C482" s="11" t="s">
        <v>1407</v>
      </c>
      <c r="D482" s="11" t="s">
        <v>2132</v>
      </c>
      <c r="E482" s="11" t="s">
        <v>814</v>
      </c>
      <c r="F482" s="11"/>
      <c r="G482" s="11" t="s">
        <v>2630</v>
      </c>
      <c r="H482" s="20" t="s">
        <v>2755</v>
      </c>
      <c r="I482" s="163"/>
      <c r="J482" s="187"/>
      <c r="K482" s="139"/>
      <c r="L482" s="188"/>
      <c r="M482" s="189" t="str">
        <f t="shared" si="17"/>
        <v/>
      </c>
      <c r="N482" s="187"/>
      <c r="O482" s="139"/>
      <c r="P482" s="139"/>
      <c r="Q482" s="139"/>
      <c r="R482" s="139"/>
      <c r="S482" s="139"/>
      <c r="T482" s="139"/>
      <c r="U482" s="139"/>
      <c r="V482" s="139"/>
      <c r="W482" s="190"/>
      <c r="X482" s="191" t="str">
        <f t="shared" si="16"/>
        <v/>
      </c>
    </row>
    <row r="483" spans="1:24" s="182" customFormat="1" ht="60" x14ac:dyDescent="0.25">
      <c r="A483" s="277"/>
      <c r="B483" s="11" t="s">
        <v>1072</v>
      </c>
      <c r="C483" s="48" t="s">
        <v>1594</v>
      </c>
      <c r="D483" s="48" t="s">
        <v>1727</v>
      </c>
      <c r="E483" s="48" t="s">
        <v>796</v>
      </c>
      <c r="F483" s="48"/>
      <c r="G483" s="20" t="s">
        <v>65</v>
      </c>
      <c r="H483" s="20" t="s">
        <v>2653</v>
      </c>
      <c r="I483" s="163" t="s">
        <v>2349</v>
      </c>
      <c r="J483" s="187"/>
      <c r="K483" s="139"/>
      <c r="L483" s="188"/>
      <c r="M483" s="189" t="str">
        <f t="shared" si="17"/>
        <v/>
      </c>
      <c r="N483" s="187" t="s">
        <v>2653</v>
      </c>
      <c r="O483" s="139"/>
      <c r="P483" s="139"/>
      <c r="Q483" s="139"/>
      <c r="R483" s="139"/>
      <c r="S483" s="139"/>
      <c r="T483" s="139"/>
      <c r="U483" s="139"/>
      <c r="V483" s="139"/>
      <c r="W483" s="190"/>
      <c r="X483" s="191" t="str">
        <f t="shared" si="16"/>
        <v>e-Notification;</v>
      </c>
    </row>
    <row r="484" spans="1:24" s="182" customFormat="1" x14ac:dyDescent="0.25">
      <c r="A484" s="277"/>
      <c r="B484" s="9" t="s">
        <v>1072</v>
      </c>
      <c r="C484" s="128" t="s">
        <v>1594</v>
      </c>
      <c r="D484" s="9" t="s">
        <v>66</v>
      </c>
      <c r="E484" s="14" t="s">
        <v>1748</v>
      </c>
      <c r="F484" s="25"/>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ht="390" x14ac:dyDescent="0.25">
      <c r="A485" s="277"/>
      <c r="B485" s="9" t="s">
        <v>1072</v>
      </c>
      <c r="C485" s="128" t="s">
        <v>1594</v>
      </c>
      <c r="D485" s="9" t="s">
        <v>834</v>
      </c>
      <c r="E485" s="14" t="s">
        <v>786</v>
      </c>
      <c r="F485" s="25" t="s">
        <v>2052</v>
      </c>
      <c r="G485" s="25" t="s">
        <v>65</v>
      </c>
      <c r="H485" s="25" t="s">
        <v>2755</v>
      </c>
      <c r="I485" s="166"/>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x14ac:dyDescent="0.25">
      <c r="A486" s="277"/>
      <c r="B486" s="9" t="s">
        <v>1072</v>
      </c>
      <c r="C486" s="128" t="s">
        <v>1594</v>
      </c>
      <c r="D486" s="9" t="s">
        <v>2089</v>
      </c>
      <c r="E486" s="9" t="s">
        <v>1715</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105" x14ac:dyDescent="0.25">
      <c r="A487" s="277"/>
      <c r="B487" s="9" t="s">
        <v>1072</v>
      </c>
      <c r="C487" s="128" t="s">
        <v>1594</v>
      </c>
      <c r="D487" s="9" t="s">
        <v>2091</v>
      </c>
      <c r="E487" s="9" t="s">
        <v>2087</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x14ac:dyDescent="0.25">
      <c r="A488" s="277"/>
      <c r="B488" s="9" t="s">
        <v>1072</v>
      </c>
      <c r="C488" s="128" t="s">
        <v>1594</v>
      </c>
      <c r="D488" s="9" t="s">
        <v>2093</v>
      </c>
      <c r="E488" s="9" t="s">
        <v>2276</v>
      </c>
      <c r="F488" s="9"/>
      <c r="G488" s="9" t="s">
        <v>65</v>
      </c>
      <c r="H488" s="25" t="s">
        <v>2755</v>
      </c>
      <c r="I488" s="202"/>
      <c r="J488" s="171"/>
      <c r="K488" s="140"/>
      <c r="L488" s="172"/>
      <c r="M488" s="174" t="str">
        <f t="shared" si="17"/>
        <v/>
      </c>
      <c r="N488" s="171"/>
      <c r="O488" s="140"/>
      <c r="P488" s="140"/>
      <c r="Q488" s="140"/>
      <c r="R488" s="140"/>
      <c r="S488" s="140"/>
      <c r="T488" s="140"/>
      <c r="U488" s="140"/>
      <c r="V488" s="140"/>
      <c r="W488" s="175"/>
      <c r="X488" s="177" t="str">
        <f t="shared" si="16"/>
        <v/>
      </c>
    </row>
    <row r="489" spans="1:24" s="182" customFormat="1" ht="45" customHeight="1" x14ac:dyDescent="0.25">
      <c r="A489" s="277"/>
      <c r="B489" s="11" t="s">
        <v>1250</v>
      </c>
      <c r="C489" s="11" t="s">
        <v>1133</v>
      </c>
      <c r="D489" s="11" t="s">
        <v>1883</v>
      </c>
      <c r="E489" s="11" t="s">
        <v>1715</v>
      </c>
      <c r="F489" s="193" t="s">
        <v>2272</v>
      </c>
      <c r="G489" s="11" t="s">
        <v>570</v>
      </c>
      <c r="H489" s="20" t="s">
        <v>2653</v>
      </c>
      <c r="I489" s="163" t="s">
        <v>2331</v>
      </c>
      <c r="J489" s="187"/>
      <c r="K489" s="139"/>
      <c r="L489" s="188"/>
      <c r="M489" s="189" t="str">
        <f t="shared" si="17"/>
        <v/>
      </c>
      <c r="N489" s="187" t="s">
        <v>2653</v>
      </c>
      <c r="O489" s="139"/>
      <c r="P489" s="139"/>
      <c r="Q489" s="139"/>
      <c r="R489" s="139"/>
      <c r="S489" s="139"/>
      <c r="T489" s="139"/>
      <c r="U489" s="139"/>
      <c r="V489" s="139"/>
      <c r="W489" s="190"/>
      <c r="X489" s="191" t="str">
        <f t="shared" si="16"/>
        <v>e-Notification;</v>
      </c>
    </row>
    <row r="490" spans="1:24" s="182" customFormat="1" ht="77.25" customHeight="1" x14ac:dyDescent="0.25">
      <c r="A490" s="277"/>
      <c r="B490" s="11" t="s">
        <v>1250</v>
      </c>
      <c r="C490" s="11" t="s">
        <v>1133</v>
      </c>
      <c r="D490" s="11" t="s">
        <v>1391</v>
      </c>
      <c r="E490" s="11" t="s">
        <v>1715</v>
      </c>
      <c r="F490" s="11"/>
      <c r="G490" s="11" t="s">
        <v>570</v>
      </c>
      <c r="H490" s="20" t="s">
        <v>2755</v>
      </c>
      <c r="I490" s="163"/>
      <c r="J490" s="187"/>
      <c r="K490" s="139"/>
      <c r="L490" s="188"/>
      <c r="M490" s="189" t="str">
        <f t="shared" si="17"/>
        <v/>
      </c>
      <c r="N490" s="187"/>
      <c r="O490" s="139"/>
      <c r="P490" s="139"/>
      <c r="Q490" s="139"/>
      <c r="R490" s="139"/>
      <c r="S490" s="139"/>
      <c r="T490" s="139"/>
      <c r="U490" s="139"/>
      <c r="V490" s="139"/>
      <c r="W490" s="190"/>
      <c r="X490" s="191" t="str">
        <f t="shared" si="16"/>
        <v/>
      </c>
    </row>
    <row r="491" spans="1:24" s="182" customFormat="1" ht="45" x14ac:dyDescent="0.25">
      <c r="A491" s="277"/>
      <c r="B491" s="139" t="s">
        <v>1836</v>
      </c>
      <c r="C491" s="139" t="s">
        <v>1736</v>
      </c>
      <c r="D491" s="139" t="s">
        <v>1738</v>
      </c>
      <c r="E491" s="139" t="s">
        <v>796</v>
      </c>
      <c r="F491" s="139" t="s">
        <v>784</v>
      </c>
      <c r="G491" s="20" t="s">
        <v>267</v>
      </c>
      <c r="H491" s="20" t="s">
        <v>2653</v>
      </c>
      <c r="I491" s="163" t="s">
        <v>2324</v>
      </c>
      <c r="J491" s="187"/>
      <c r="K491" s="139"/>
      <c r="L491" s="188"/>
      <c r="M491" s="189" t="str">
        <f t="shared" si="17"/>
        <v/>
      </c>
      <c r="N491" s="187" t="s">
        <v>2653</v>
      </c>
      <c r="O491" s="139"/>
      <c r="P491" s="139"/>
      <c r="Q491" s="139"/>
      <c r="R491" s="139"/>
      <c r="S491" s="139"/>
      <c r="T491" s="139"/>
      <c r="U491" s="139"/>
      <c r="V491" s="139"/>
      <c r="W491" s="190" t="s">
        <v>2653</v>
      </c>
      <c r="X491" s="191" t="str">
        <f t="shared" si="16"/>
        <v>e-Notification; e-Payment.</v>
      </c>
    </row>
    <row r="492" spans="1:24" s="182" customFormat="1" ht="45" x14ac:dyDescent="0.25">
      <c r="A492" s="277"/>
      <c r="B492" s="140" t="s">
        <v>1836</v>
      </c>
      <c r="C492" s="140" t="s">
        <v>1736</v>
      </c>
      <c r="D492" s="140" t="s">
        <v>1837</v>
      </c>
      <c r="E492" s="140" t="s">
        <v>786</v>
      </c>
      <c r="F492" s="25" t="s">
        <v>1838</v>
      </c>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77"/>
      <c r="B493" s="140" t="s">
        <v>1836</v>
      </c>
      <c r="C493" s="140" t="s">
        <v>1736</v>
      </c>
      <c r="D493" s="140" t="s">
        <v>2182</v>
      </c>
      <c r="E493" s="140" t="s">
        <v>777</v>
      </c>
      <c r="F493" s="25"/>
      <c r="G493" s="25" t="s">
        <v>267</v>
      </c>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s="182" customFormat="1" x14ac:dyDescent="0.25">
      <c r="A494" s="277"/>
      <c r="B494" s="140" t="s">
        <v>1836</v>
      </c>
      <c r="C494" s="140" t="s">
        <v>1736</v>
      </c>
      <c r="D494" s="140" t="s">
        <v>2182</v>
      </c>
      <c r="E494" s="140" t="s">
        <v>814</v>
      </c>
      <c r="F494" s="25"/>
      <c r="G494" s="25"/>
      <c r="H494" s="25" t="s">
        <v>2755</v>
      </c>
      <c r="I494" s="166"/>
      <c r="J494" s="171"/>
      <c r="K494" s="140"/>
      <c r="L494" s="172"/>
      <c r="M494" s="174" t="str">
        <f t="shared" si="17"/>
        <v/>
      </c>
      <c r="N494" s="171"/>
      <c r="O494" s="140"/>
      <c r="P494" s="140"/>
      <c r="Q494" s="140"/>
      <c r="R494" s="140"/>
      <c r="S494" s="140"/>
      <c r="T494" s="140"/>
      <c r="U494" s="140"/>
      <c r="V494" s="140"/>
      <c r="W494" s="175"/>
      <c r="X494" s="177" t="str">
        <f t="shared" si="16"/>
        <v/>
      </c>
    </row>
    <row r="495" spans="1:24" ht="45" x14ac:dyDescent="0.25">
      <c r="B495" s="139" t="s">
        <v>1535</v>
      </c>
      <c r="C495" s="139" t="s">
        <v>1428</v>
      </c>
      <c r="D495" s="139" t="s">
        <v>2002</v>
      </c>
      <c r="E495" s="139" t="s">
        <v>796</v>
      </c>
      <c r="F495" s="139" t="s">
        <v>784</v>
      </c>
      <c r="G495" s="20" t="s">
        <v>273</v>
      </c>
      <c r="H495" s="20" t="s">
        <v>2653</v>
      </c>
      <c r="I495" s="163" t="s">
        <v>2324</v>
      </c>
      <c r="J495" s="187" t="s">
        <v>2653</v>
      </c>
      <c r="K495" s="139" t="s">
        <v>2653</v>
      </c>
      <c r="L495" s="188"/>
      <c r="M495" s="189" t="str">
        <f t="shared" si="17"/>
        <v>UC1; UC2;</v>
      </c>
      <c r="N495" s="187" t="s">
        <v>2653</v>
      </c>
      <c r="O495" s="139"/>
      <c r="P495" s="139"/>
      <c r="Q495" s="139"/>
      <c r="R495" s="139"/>
      <c r="S495" s="139"/>
      <c r="T495" s="139"/>
      <c r="U495" s="139"/>
      <c r="V495" s="139"/>
      <c r="W495" s="190"/>
      <c r="X495" s="191" t="str">
        <f t="shared" si="16"/>
        <v>e-Notification;</v>
      </c>
    </row>
    <row r="496" spans="1:24" ht="30" x14ac:dyDescent="0.25">
      <c r="B496" s="139" t="s">
        <v>1535</v>
      </c>
      <c r="C496" s="139" t="s">
        <v>1428</v>
      </c>
      <c r="D496" s="139" t="s">
        <v>2315</v>
      </c>
      <c r="E496" s="139" t="s">
        <v>786</v>
      </c>
      <c r="F496" s="139" t="s">
        <v>2316</v>
      </c>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75" x14ac:dyDescent="0.25">
      <c r="A497" s="277"/>
      <c r="B497" s="139" t="s">
        <v>1535</v>
      </c>
      <c r="C497" s="139" t="s">
        <v>1428</v>
      </c>
      <c r="D497" s="139" t="s">
        <v>1536</v>
      </c>
      <c r="E497" s="139" t="s">
        <v>1715</v>
      </c>
      <c r="F497" s="20"/>
      <c r="G497" s="20" t="s">
        <v>273</v>
      </c>
      <c r="H497" s="20" t="s">
        <v>2755</v>
      </c>
      <c r="I497" s="163"/>
      <c r="J497" s="187"/>
      <c r="K497" s="139"/>
      <c r="L497" s="188"/>
      <c r="M497" s="189" t="str">
        <f t="shared" si="17"/>
        <v/>
      </c>
      <c r="N497" s="187"/>
      <c r="O497" s="139"/>
      <c r="P497" s="139"/>
      <c r="Q497" s="139"/>
      <c r="R497" s="139"/>
      <c r="S497" s="139"/>
      <c r="T497" s="139"/>
      <c r="U497" s="139"/>
      <c r="V497" s="139"/>
      <c r="W497" s="190"/>
      <c r="X497" s="191" t="str">
        <f t="shared" si="16"/>
        <v/>
      </c>
    </row>
    <row r="498" spans="1:24" s="182" customFormat="1" ht="60" x14ac:dyDescent="0.25">
      <c r="A498" s="277"/>
      <c r="B498" s="139" t="s">
        <v>2381</v>
      </c>
      <c r="C498" s="20" t="s">
        <v>1395</v>
      </c>
      <c r="D498" s="20" t="s">
        <v>1897</v>
      </c>
      <c r="E498" s="20" t="s">
        <v>796</v>
      </c>
      <c r="F498" s="20" t="s">
        <v>1726</v>
      </c>
      <c r="G498" s="20" t="s">
        <v>607</v>
      </c>
      <c r="H498" s="20" t="s">
        <v>2653</v>
      </c>
      <c r="I498" s="163" t="s">
        <v>2328</v>
      </c>
      <c r="J498" s="187"/>
      <c r="K498" s="139"/>
      <c r="L498" s="188"/>
      <c r="M498" s="189" t="str">
        <f t="shared" si="17"/>
        <v/>
      </c>
      <c r="N498" s="187" t="s">
        <v>2653</v>
      </c>
      <c r="O498" s="139"/>
      <c r="P498" s="139" t="s">
        <v>2653</v>
      </c>
      <c r="Q498" s="139"/>
      <c r="R498" s="139"/>
      <c r="S498" s="139"/>
      <c r="T498" s="139"/>
      <c r="U498" s="139"/>
      <c r="V498" s="139"/>
      <c r="W498" s="190"/>
      <c r="X498" s="191" t="str">
        <f t="shared" si="16"/>
        <v>e-Notification; e-Submission;</v>
      </c>
    </row>
    <row r="499" spans="1:24" s="182" customFormat="1" x14ac:dyDescent="0.25">
      <c r="A499" s="277"/>
      <c r="B499" s="140" t="s">
        <v>2381</v>
      </c>
      <c r="C499" s="25" t="s">
        <v>1395</v>
      </c>
      <c r="D499" s="25" t="s">
        <v>2522</v>
      </c>
      <c r="E499" s="25" t="s">
        <v>1748</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x14ac:dyDescent="0.25">
      <c r="A500" s="277"/>
      <c r="B500" s="140" t="s">
        <v>2381</v>
      </c>
      <c r="C500" s="25" t="s">
        <v>1395</v>
      </c>
      <c r="D500" s="25" t="s">
        <v>2523</v>
      </c>
      <c r="E500" s="25" t="s">
        <v>1715</v>
      </c>
      <c r="F500" s="25"/>
      <c r="G500" s="25" t="s">
        <v>607</v>
      </c>
      <c r="H500" s="25" t="s">
        <v>2755</v>
      </c>
      <c r="I500" s="166"/>
      <c r="J500" s="171"/>
      <c r="K500" s="140"/>
      <c r="L500" s="172"/>
      <c r="M500" s="174" t="str">
        <f t="shared" si="17"/>
        <v/>
      </c>
      <c r="N500" s="171"/>
      <c r="O500" s="140"/>
      <c r="P500" s="140"/>
      <c r="Q500" s="140"/>
      <c r="R500" s="140"/>
      <c r="S500" s="140"/>
      <c r="T500" s="140"/>
      <c r="U500" s="140"/>
      <c r="V500" s="140"/>
      <c r="W500" s="175"/>
      <c r="X500" s="177" t="str">
        <f t="shared" si="16"/>
        <v/>
      </c>
    </row>
    <row r="501" spans="1:24" s="182" customFormat="1" ht="60" x14ac:dyDescent="0.25">
      <c r="A501" s="277"/>
      <c r="B501" s="20" t="s">
        <v>1379</v>
      </c>
      <c r="C501" s="20" t="s">
        <v>1117</v>
      </c>
      <c r="D501" s="20" t="s">
        <v>964</v>
      </c>
      <c r="E501" s="20" t="s">
        <v>796</v>
      </c>
      <c r="F501" s="20" t="s">
        <v>1726</v>
      </c>
      <c r="G501" s="20" t="s">
        <v>350</v>
      </c>
      <c r="H501" s="20" t="s">
        <v>2653</v>
      </c>
      <c r="I501" s="163" t="s">
        <v>2331</v>
      </c>
      <c r="J501" s="187"/>
      <c r="K501" s="139"/>
      <c r="L501" s="188"/>
      <c r="M501" s="189" t="str">
        <f t="shared" si="17"/>
        <v/>
      </c>
      <c r="N501" s="187" t="s">
        <v>2653</v>
      </c>
      <c r="O501" s="139"/>
      <c r="P501" s="139"/>
      <c r="Q501" s="139"/>
      <c r="R501" s="139"/>
      <c r="S501" s="139"/>
      <c r="T501" s="139"/>
      <c r="U501" s="139"/>
      <c r="V501" s="139"/>
      <c r="W501" s="190"/>
      <c r="X501" s="191" t="str">
        <f t="shared" si="16"/>
        <v>e-Notification;</v>
      </c>
    </row>
    <row r="502" spans="1:24" ht="45" x14ac:dyDescent="0.25">
      <c r="B502" s="20" t="s">
        <v>1379</v>
      </c>
      <c r="C502" s="20" t="s">
        <v>1117</v>
      </c>
      <c r="D502" s="20" t="s">
        <v>1381</v>
      </c>
      <c r="E502" s="20" t="s">
        <v>1715</v>
      </c>
      <c r="F502" s="20"/>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195" x14ac:dyDescent="0.25">
      <c r="B503" s="20" t="s">
        <v>1379</v>
      </c>
      <c r="C503" s="20" t="s">
        <v>1117</v>
      </c>
      <c r="D503" s="20" t="s">
        <v>2133</v>
      </c>
      <c r="E503" s="11" t="s">
        <v>786</v>
      </c>
      <c r="F503" s="20" t="s">
        <v>1986</v>
      </c>
      <c r="G503" s="20" t="s">
        <v>350</v>
      </c>
      <c r="H503" s="20" t="s">
        <v>2755</v>
      </c>
      <c r="I503" s="163"/>
      <c r="J503" s="187"/>
      <c r="K503" s="139"/>
      <c r="L503" s="188"/>
      <c r="M503" s="189" t="str">
        <f t="shared" si="17"/>
        <v/>
      </c>
      <c r="N503" s="187"/>
      <c r="O503" s="139"/>
      <c r="P503" s="139"/>
      <c r="Q503" s="139"/>
      <c r="R503" s="139"/>
      <c r="S503" s="139"/>
      <c r="T503" s="139"/>
      <c r="U503" s="139"/>
      <c r="V503" s="139"/>
      <c r="W503" s="190"/>
      <c r="X503" s="191" t="str">
        <f t="shared" si="16"/>
        <v/>
      </c>
    </row>
    <row r="504" spans="1:24" ht="60" x14ac:dyDescent="0.25">
      <c r="B504" s="139" t="s">
        <v>2365</v>
      </c>
      <c r="C504" s="20" t="s">
        <v>1121</v>
      </c>
      <c r="D504" s="20" t="s">
        <v>1804</v>
      </c>
      <c r="E504" s="20" t="s">
        <v>796</v>
      </c>
      <c r="F504" s="20"/>
      <c r="G504" s="20" t="s">
        <v>377</v>
      </c>
      <c r="H504" s="20" t="s">
        <v>2653</v>
      </c>
      <c r="I504" s="163" t="s">
        <v>2349</v>
      </c>
      <c r="J504" s="187"/>
      <c r="K504" s="139"/>
      <c r="L504" s="188"/>
      <c r="M504" s="189" t="str">
        <f t="shared" si="17"/>
        <v/>
      </c>
      <c r="N504" s="187" t="s">
        <v>2653</v>
      </c>
      <c r="O504" s="139"/>
      <c r="P504" s="139"/>
      <c r="Q504" s="139"/>
      <c r="R504" s="139"/>
      <c r="S504" s="139"/>
      <c r="T504" s="139"/>
      <c r="U504" s="139"/>
      <c r="V504" s="139"/>
      <c r="W504" s="190"/>
      <c r="X504" s="191" t="str">
        <f t="shared" si="16"/>
        <v>e-Notification;</v>
      </c>
    </row>
    <row r="505" spans="1:24" s="182" customFormat="1" ht="45" x14ac:dyDescent="0.25">
      <c r="A505" s="277"/>
      <c r="B505" s="140" t="s">
        <v>2365</v>
      </c>
      <c r="C505" s="25" t="s">
        <v>1121</v>
      </c>
      <c r="D505" s="25" t="s">
        <v>2470</v>
      </c>
      <c r="E505" s="25" t="s">
        <v>1715</v>
      </c>
      <c r="F505" s="25"/>
      <c r="G505" s="25" t="s">
        <v>377</v>
      </c>
      <c r="H505" s="25" t="s">
        <v>2755</v>
      </c>
      <c r="I505" s="166"/>
      <c r="J505" s="171"/>
      <c r="K505" s="140"/>
      <c r="L505" s="172"/>
      <c r="M505" s="174" t="str">
        <f t="shared" si="17"/>
        <v/>
      </c>
      <c r="N505" s="171"/>
      <c r="O505" s="140"/>
      <c r="P505" s="140"/>
      <c r="Q505" s="140"/>
      <c r="R505" s="140"/>
      <c r="S505" s="140"/>
      <c r="T505" s="140"/>
      <c r="U505" s="140"/>
      <c r="V505" s="140"/>
      <c r="W505" s="175"/>
      <c r="X505" s="177" t="str">
        <f t="shared" si="16"/>
        <v/>
      </c>
    </row>
    <row r="506" spans="1:24" s="182" customFormat="1" ht="60" x14ac:dyDescent="0.25">
      <c r="A506" s="277"/>
      <c r="B506" s="139" t="s">
        <v>2040</v>
      </c>
      <c r="C506" s="139" t="s">
        <v>2205</v>
      </c>
      <c r="D506" s="139" t="s">
        <v>965</v>
      </c>
      <c r="E506" s="139" t="s">
        <v>1748</v>
      </c>
      <c r="F506" s="180"/>
      <c r="G506" s="20" t="s">
        <v>340</v>
      </c>
      <c r="H506" s="20" t="s">
        <v>2653</v>
      </c>
      <c r="I506" s="163" t="s">
        <v>2340</v>
      </c>
      <c r="J506" s="187"/>
      <c r="K506" s="139"/>
      <c r="L506" s="188"/>
      <c r="M506" s="189" t="str">
        <f t="shared" si="17"/>
        <v/>
      </c>
      <c r="N506" s="187" t="s">
        <v>2653</v>
      </c>
      <c r="O506" s="139"/>
      <c r="P506" s="139"/>
      <c r="Q506" s="139"/>
      <c r="R506" s="139"/>
      <c r="S506" s="139"/>
      <c r="T506" s="139"/>
      <c r="U506" s="139"/>
      <c r="V506" s="139"/>
      <c r="W506" s="190"/>
      <c r="X506" s="191" t="str">
        <f t="shared" si="16"/>
        <v>e-Notification;</v>
      </c>
    </row>
    <row r="507" spans="1:24" s="182" customFormat="1" ht="30" x14ac:dyDescent="0.25">
      <c r="A507" s="277"/>
      <c r="B507" s="139" t="s">
        <v>2040</v>
      </c>
      <c r="C507" s="139" t="s">
        <v>2205</v>
      </c>
      <c r="D507" s="139" t="s">
        <v>2207</v>
      </c>
      <c r="E507" s="139" t="s">
        <v>777</v>
      </c>
      <c r="F507" s="20"/>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45" x14ac:dyDescent="0.25">
      <c r="A508" s="277"/>
      <c r="B508" s="139" t="s">
        <v>2040</v>
      </c>
      <c r="C508" s="139" t="s">
        <v>2205</v>
      </c>
      <c r="D508" s="139" t="s">
        <v>2208</v>
      </c>
      <c r="E508" s="139" t="s">
        <v>786</v>
      </c>
      <c r="F508" s="20" t="s">
        <v>1986</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s="182" customFormat="1" ht="75" x14ac:dyDescent="0.25">
      <c r="A509" s="277"/>
      <c r="B509" s="139" t="s">
        <v>2040</v>
      </c>
      <c r="C509" s="139" t="s">
        <v>2205</v>
      </c>
      <c r="D509" s="139" t="s">
        <v>2209</v>
      </c>
      <c r="E509" s="139" t="s">
        <v>793</v>
      </c>
      <c r="F509" s="20" t="s">
        <v>2210</v>
      </c>
      <c r="G509" s="20" t="s">
        <v>340</v>
      </c>
      <c r="H509" s="20" t="s">
        <v>2755</v>
      </c>
      <c r="I509" s="163"/>
      <c r="J509" s="187"/>
      <c r="K509" s="139"/>
      <c r="L509" s="188"/>
      <c r="M509" s="189" t="str">
        <f t="shared" si="17"/>
        <v/>
      </c>
      <c r="N509" s="187"/>
      <c r="O509" s="139"/>
      <c r="P509" s="139"/>
      <c r="Q509" s="139"/>
      <c r="R509" s="139"/>
      <c r="S509" s="139"/>
      <c r="T509" s="139"/>
      <c r="U509" s="139"/>
      <c r="V509" s="139"/>
      <c r="W509" s="190"/>
      <c r="X509" s="191" t="str">
        <f t="shared" si="16"/>
        <v/>
      </c>
    </row>
    <row r="510" spans="1:24" ht="60" x14ac:dyDescent="0.25">
      <c r="B510" s="139" t="s">
        <v>2351</v>
      </c>
      <c r="C510" s="20" t="s">
        <v>2452</v>
      </c>
      <c r="D510" s="20" t="s">
        <v>1602</v>
      </c>
      <c r="E510" s="20" t="s">
        <v>796</v>
      </c>
      <c r="F510" s="20"/>
      <c r="G510" s="20" t="s">
        <v>68</v>
      </c>
      <c r="H510" s="20" t="s">
        <v>2653</v>
      </c>
      <c r="I510" s="163" t="s">
        <v>2349</v>
      </c>
      <c r="J510" s="187"/>
      <c r="K510" s="139"/>
      <c r="L510" s="188"/>
      <c r="M510" s="189" t="str">
        <f t="shared" si="17"/>
        <v/>
      </c>
      <c r="N510" s="187" t="s">
        <v>2653</v>
      </c>
      <c r="O510" s="139"/>
      <c r="P510" s="139"/>
      <c r="Q510" s="139"/>
      <c r="R510" s="139"/>
      <c r="S510" s="139"/>
      <c r="T510" s="139"/>
      <c r="U510" s="139"/>
      <c r="V510" s="139"/>
      <c r="W510" s="190"/>
      <c r="X510" s="191" t="str">
        <f t="shared" si="16"/>
        <v>e-Notification;</v>
      </c>
    </row>
    <row r="511" spans="1:24" s="182" customFormat="1" x14ac:dyDescent="0.25">
      <c r="A511" s="277"/>
      <c r="B511" s="140" t="s">
        <v>2351</v>
      </c>
      <c r="C511" s="25" t="s">
        <v>2452</v>
      </c>
      <c r="D511" s="25" t="s">
        <v>2453</v>
      </c>
      <c r="E511" s="25" t="s">
        <v>2447</v>
      </c>
      <c r="F511" s="25"/>
      <c r="G511" s="25" t="s">
        <v>68</v>
      </c>
      <c r="H511" s="25" t="s">
        <v>2755</v>
      </c>
      <c r="I511" s="166"/>
      <c r="J511" s="171"/>
      <c r="K511" s="140"/>
      <c r="L511" s="172"/>
      <c r="M511" s="174" t="str">
        <f t="shared" si="17"/>
        <v/>
      </c>
      <c r="N511" s="171"/>
      <c r="O511" s="140"/>
      <c r="P511" s="140"/>
      <c r="Q511" s="140"/>
      <c r="R511" s="140"/>
      <c r="S511" s="140"/>
      <c r="T511" s="140"/>
      <c r="U511" s="140"/>
      <c r="V511" s="140"/>
      <c r="W511" s="175"/>
      <c r="X511" s="177" t="str">
        <f t="shared" si="16"/>
        <v/>
      </c>
    </row>
    <row r="512" spans="1:24" ht="60" x14ac:dyDescent="0.25">
      <c r="B512" s="20" t="s">
        <v>916</v>
      </c>
      <c r="C512" s="20" t="s">
        <v>1213</v>
      </c>
      <c r="D512" s="20" t="s">
        <v>1626</v>
      </c>
      <c r="E512" s="139" t="s">
        <v>796</v>
      </c>
      <c r="F512" s="20"/>
      <c r="G512" s="20" t="s">
        <v>84</v>
      </c>
      <c r="H512" s="20" t="s">
        <v>2653</v>
      </c>
      <c r="I512" s="163" t="s">
        <v>2349</v>
      </c>
      <c r="J512" s="187"/>
      <c r="K512" s="139"/>
      <c r="L512" s="188"/>
      <c r="M512" s="189" t="str">
        <f t="shared" si="17"/>
        <v/>
      </c>
      <c r="N512" s="187" t="s">
        <v>2653</v>
      </c>
      <c r="O512" s="139"/>
      <c r="P512" s="139"/>
      <c r="Q512" s="139"/>
      <c r="R512" s="139"/>
      <c r="S512" s="139"/>
      <c r="T512" s="139"/>
      <c r="U512" s="139"/>
      <c r="V512" s="139"/>
      <c r="W512" s="190"/>
      <c r="X512" s="191" t="str">
        <f t="shared" si="16"/>
        <v>e-Notification;</v>
      </c>
    </row>
    <row r="513" spans="1:24" s="182" customFormat="1" ht="45" x14ac:dyDescent="0.25">
      <c r="A513" s="277"/>
      <c r="B513" s="20" t="s">
        <v>916</v>
      </c>
      <c r="C513" s="20" t="s">
        <v>1213</v>
      </c>
      <c r="D513" s="20" t="s">
        <v>2139</v>
      </c>
      <c r="E513" s="20" t="s">
        <v>2087</v>
      </c>
      <c r="F513" s="20"/>
      <c r="G513" s="20" t="s">
        <v>84</v>
      </c>
      <c r="H513" s="20" t="s">
        <v>2755</v>
      </c>
      <c r="I513" s="163"/>
      <c r="J513" s="187"/>
      <c r="K513" s="139"/>
      <c r="L513" s="188"/>
      <c r="M513" s="189" t="str">
        <f t="shared" si="17"/>
        <v/>
      </c>
      <c r="N513" s="187"/>
      <c r="O513" s="139"/>
      <c r="P513" s="139"/>
      <c r="Q513" s="139"/>
      <c r="R513" s="139"/>
      <c r="S513" s="139"/>
      <c r="T513" s="139"/>
      <c r="U513" s="139"/>
      <c r="V513" s="139"/>
      <c r="W513" s="190"/>
      <c r="X513" s="191" t="str">
        <f t="shared" si="16"/>
        <v/>
      </c>
    </row>
    <row r="514" spans="1:24" s="182" customFormat="1" ht="60" x14ac:dyDescent="0.25">
      <c r="A514" s="277"/>
      <c r="B514" s="139" t="s">
        <v>1908</v>
      </c>
      <c r="C514" s="139" t="s">
        <v>1453</v>
      </c>
      <c r="D514" s="139" t="s">
        <v>1907</v>
      </c>
      <c r="E514" s="139" t="s">
        <v>796</v>
      </c>
      <c r="F514" s="139" t="s">
        <v>2273</v>
      </c>
      <c r="G514" s="20" t="s">
        <v>572</v>
      </c>
      <c r="H514" s="20" t="s">
        <v>2653</v>
      </c>
      <c r="I514" s="163" t="s">
        <v>2324</v>
      </c>
      <c r="J514" s="187"/>
      <c r="K514" s="139"/>
      <c r="L514" s="188"/>
      <c r="M514" s="189" t="str">
        <f t="shared" si="17"/>
        <v/>
      </c>
      <c r="N514" s="187" t="s">
        <v>2653</v>
      </c>
      <c r="O514" s="139"/>
      <c r="P514" s="139"/>
      <c r="Q514" s="139"/>
      <c r="R514" s="139"/>
      <c r="S514" s="139"/>
      <c r="T514" s="139"/>
      <c r="U514" s="139"/>
      <c r="V514" s="139"/>
      <c r="W514" s="190"/>
      <c r="X514" s="191" t="str">
        <f t="shared" si="16"/>
        <v>e-Notification;</v>
      </c>
    </row>
    <row r="515" spans="1:24" s="182" customFormat="1" ht="60" x14ac:dyDescent="0.25">
      <c r="A515" s="277"/>
      <c r="B515" s="140" t="s">
        <v>1908</v>
      </c>
      <c r="C515" s="140" t="s">
        <v>1453</v>
      </c>
      <c r="D515" s="140" t="s">
        <v>1909</v>
      </c>
      <c r="E515" s="140" t="s">
        <v>786</v>
      </c>
      <c r="F515" s="25" t="s">
        <v>1910</v>
      </c>
      <c r="G515" s="25" t="s">
        <v>572</v>
      </c>
      <c r="H515" s="25" t="s">
        <v>2755</v>
      </c>
      <c r="I515" s="166"/>
      <c r="J515" s="171"/>
      <c r="K515" s="140"/>
      <c r="L515" s="172"/>
      <c r="M515" s="174" t="str">
        <f t="shared" si="17"/>
        <v/>
      </c>
      <c r="N515" s="171"/>
      <c r="O515" s="140"/>
      <c r="P515" s="140"/>
      <c r="Q515" s="140"/>
      <c r="R515" s="140"/>
      <c r="S515" s="140"/>
      <c r="T515" s="140"/>
      <c r="U515" s="140"/>
      <c r="V515" s="140"/>
      <c r="W515" s="175"/>
      <c r="X515" s="177" t="str">
        <f t="shared" si="16"/>
        <v/>
      </c>
    </row>
    <row r="516" spans="1:24" s="182" customFormat="1" ht="60" x14ac:dyDescent="0.25">
      <c r="A516" s="277"/>
      <c r="B516" s="139" t="s">
        <v>1527</v>
      </c>
      <c r="C516" s="139" t="s">
        <v>1425</v>
      </c>
      <c r="D516" s="139" t="s">
        <v>1832</v>
      </c>
      <c r="E516" s="139" t="s">
        <v>796</v>
      </c>
      <c r="F516" s="20" t="s">
        <v>259</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ht="60" x14ac:dyDescent="0.25">
      <c r="B517" s="139" t="s">
        <v>1527</v>
      </c>
      <c r="C517" s="139" t="s">
        <v>1425</v>
      </c>
      <c r="D517" s="139" t="s">
        <v>1835</v>
      </c>
      <c r="E517" s="139" t="s">
        <v>796</v>
      </c>
      <c r="F517" s="20" t="s">
        <v>264</v>
      </c>
      <c r="G517" s="20" t="s">
        <v>1834</v>
      </c>
      <c r="H517" s="20" t="s">
        <v>2653</v>
      </c>
      <c r="I517" s="163" t="s">
        <v>2349</v>
      </c>
      <c r="J517" s="187"/>
      <c r="K517" s="139"/>
      <c r="L517" s="188"/>
      <c r="M517" s="189" t="str">
        <f t="shared" si="17"/>
        <v/>
      </c>
      <c r="N517" s="187" t="s">
        <v>2653</v>
      </c>
      <c r="O517" s="139"/>
      <c r="P517" s="139"/>
      <c r="Q517" s="139"/>
      <c r="R517" s="139" t="s">
        <v>2653</v>
      </c>
      <c r="S517" s="139"/>
      <c r="T517" s="139"/>
      <c r="U517" s="139"/>
      <c r="V517" s="139"/>
      <c r="W517" s="190" t="s">
        <v>2653</v>
      </c>
      <c r="X517" s="191" t="str">
        <f t="shared" si="16"/>
        <v>e-Notification; e-Awarding; e-Payment.</v>
      </c>
    </row>
    <row r="518" spans="1:24" x14ac:dyDescent="0.25">
      <c r="B518" s="139" t="s">
        <v>1527</v>
      </c>
      <c r="C518" s="139" t="s">
        <v>1425</v>
      </c>
      <c r="D518" s="139" t="s">
        <v>1572</v>
      </c>
      <c r="E518" s="139" t="s">
        <v>1715</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1529</v>
      </c>
      <c r="E519" s="139" t="s">
        <v>777</v>
      </c>
      <c r="F519" s="20"/>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x14ac:dyDescent="0.25">
      <c r="B520" s="139" t="s">
        <v>1527</v>
      </c>
      <c r="C520" s="139" t="s">
        <v>1425</v>
      </c>
      <c r="D520" s="139" t="s">
        <v>1573</v>
      </c>
      <c r="E520" s="139" t="s">
        <v>786</v>
      </c>
      <c r="F520" s="20" t="s">
        <v>1574</v>
      </c>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ht="30" x14ac:dyDescent="0.25">
      <c r="B521" s="139" t="s">
        <v>1527</v>
      </c>
      <c r="C521" s="139" t="s">
        <v>1425</v>
      </c>
      <c r="D521" s="139" t="s">
        <v>1830</v>
      </c>
      <c r="E521" s="139" t="s">
        <v>1831</v>
      </c>
      <c r="F521" s="20"/>
      <c r="G521" s="20" t="s">
        <v>1834</v>
      </c>
      <c r="H521" s="20" t="s">
        <v>2755</v>
      </c>
      <c r="I521" s="163"/>
      <c r="J521" s="187"/>
      <c r="K521" s="139"/>
      <c r="L521" s="188"/>
      <c r="M521" s="189" t="str">
        <f t="shared" si="17"/>
        <v/>
      </c>
      <c r="N521" s="187"/>
      <c r="O521" s="139"/>
      <c r="P521" s="139"/>
      <c r="Q521" s="139"/>
      <c r="R521" s="139"/>
      <c r="S521" s="139"/>
      <c r="T521" s="139"/>
      <c r="U521" s="139"/>
      <c r="V521" s="139"/>
      <c r="W521" s="190"/>
      <c r="X521" s="191" t="str">
        <f t="shared" si="16"/>
        <v/>
      </c>
    </row>
    <row r="522" spans="1:24" s="182" customFormat="1" ht="60" x14ac:dyDescent="0.25">
      <c r="A522" s="277"/>
      <c r="B522" s="139" t="s">
        <v>2405</v>
      </c>
      <c r="C522" s="20" t="s">
        <v>1472</v>
      </c>
      <c r="D522" s="20" t="s">
        <v>1945</v>
      </c>
      <c r="E522" s="139" t="s">
        <v>796</v>
      </c>
      <c r="F522" s="20"/>
      <c r="G522" s="20" t="s">
        <v>668</v>
      </c>
      <c r="H522" s="20" t="s">
        <v>2653</v>
      </c>
      <c r="I522" s="163" t="s">
        <v>2349</v>
      </c>
      <c r="J522" s="187"/>
      <c r="K522" s="139"/>
      <c r="L522" s="188"/>
      <c r="M522" s="189" t="str">
        <f t="shared" si="17"/>
        <v/>
      </c>
      <c r="N522" s="187" t="s">
        <v>2653</v>
      </c>
      <c r="O522" s="139"/>
      <c r="P522" s="139"/>
      <c r="Q522" s="139"/>
      <c r="R522" s="139" t="s">
        <v>2653</v>
      </c>
      <c r="S522" s="139"/>
      <c r="T522" s="139"/>
      <c r="U522" s="139"/>
      <c r="V522" s="139"/>
      <c r="W522" s="190" t="s">
        <v>2653</v>
      </c>
      <c r="X522" s="191" t="str">
        <f t="shared" si="16"/>
        <v>e-Notification; e-Awarding; e-Payment.</v>
      </c>
    </row>
    <row r="523" spans="1:24" s="182" customFormat="1" x14ac:dyDescent="0.25">
      <c r="A523" s="277"/>
      <c r="B523" s="140" t="s">
        <v>2405</v>
      </c>
      <c r="C523" s="25" t="s">
        <v>1472</v>
      </c>
      <c r="D523" s="25" t="s">
        <v>2591</v>
      </c>
      <c r="E523" s="25" t="s">
        <v>1748</v>
      </c>
      <c r="F523" s="25"/>
      <c r="G523" s="25" t="s">
        <v>668</v>
      </c>
      <c r="H523" s="25" t="s">
        <v>2755</v>
      </c>
      <c r="I523" s="166"/>
      <c r="J523" s="171"/>
      <c r="K523" s="140"/>
      <c r="L523" s="172"/>
      <c r="M523" s="174" t="str">
        <f t="shared" si="17"/>
        <v/>
      </c>
      <c r="N523" s="171"/>
      <c r="O523" s="140"/>
      <c r="P523" s="140"/>
      <c r="Q523" s="140"/>
      <c r="R523" s="140"/>
      <c r="S523" s="140"/>
      <c r="T523" s="140"/>
      <c r="U523" s="140"/>
      <c r="V523" s="140"/>
      <c r="W523" s="175"/>
      <c r="X523" s="177" t="str">
        <f t="shared" si="16"/>
        <v/>
      </c>
    </row>
    <row r="524" spans="1:24" s="182" customFormat="1" ht="110.45" customHeight="1" x14ac:dyDescent="0.25">
      <c r="A524" s="277"/>
      <c r="B524" s="20" t="s">
        <v>978</v>
      </c>
      <c r="C524" s="20" t="s">
        <v>1128</v>
      </c>
      <c r="D524" s="20" t="s">
        <v>1869</v>
      </c>
      <c r="E524" s="139" t="s">
        <v>796</v>
      </c>
      <c r="F524" s="20" t="s">
        <v>2258</v>
      </c>
      <c r="G524" s="20" t="s">
        <v>541</v>
      </c>
      <c r="H524" s="20" t="s">
        <v>2653</v>
      </c>
      <c r="I524" s="163" t="s">
        <v>2349</v>
      </c>
      <c r="J524" s="187"/>
      <c r="K524" s="139"/>
      <c r="L524" s="188"/>
      <c r="M524" s="189" t="str">
        <f t="shared" si="17"/>
        <v/>
      </c>
      <c r="N524" s="187" t="s">
        <v>2653</v>
      </c>
      <c r="O524" s="139"/>
      <c r="P524" s="139"/>
      <c r="Q524" s="139"/>
      <c r="R524" s="139"/>
      <c r="S524" s="139"/>
      <c r="T524" s="139"/>
      <c r="U524" s="139"/>
      <c r="V524" s="139"/>
      <c r="W524" s="190"/>
      <c r="X524" s="191" t="str">
        <f t="shared" si="16"/>
        <v>e-Notification;</v>
      </c>
    </row>
    <row r="525" spans="1:24" s="182" customFormat="1" ht="131.25" customHeight="1" x14ac:dyDescent="0.25">
      <c r="A525" s="277"/>
      <c r="B525" s="20" t="s">
        <v>978</v>
      </c>
      <c r="C525" s="20" t="s">
        <v>1128</v>
      </c>
      <c r="D525" s="48" t="s">
        <v>969</v>
      </c>
      <c r="E525" s="20" t="s">
        <v>1715</v>
      </c>
      <c r="F525" s="20"/>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ht="45" x14ac:dyDescent="0.25">
      <c r="B526" s="20" t="s">
        <v>978</v>
      </c>
      <c r="C526" s="20" t="s">
        <v>1128</v>
      </c>
      <c r="D526" s="20" t="s">
        <v>998</v>
      </c>
      <c r="E526" s="20" t="s">
        <v>786</v>
      </c>
      <c r="F526" s="20" t="s">
        <v>999</v>
      </c>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x14ac:dyDescent="0.25">
      <c r="B527" s="20" t="s">
        <v>978</v>
      </c>
      <c r="C527" s="20" t="s">
        <v>1128</v>
      </c>
      <c r="D527" s="20" t="s">
        <v>2063</v>
      </c>
      <c r="E527" s="20" t="s">
        <v>777</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2064</v>
      </c>
      <c r="E528" s="20" t="s">
        <v>814</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30" x14ac:dyDescent="0.25">
      <c r="B529" s="20" t="s">
        <v>978</v>
      </c>
      <c r="C529" s="20" t="s">
        <v>1128</v>
      </c>
      <c r="D529" s="20" t="s">
        <v>1868</v>
      </c>
      <c r="E529" s="20" t="s">
        <v>2276</v>
      </c>
      <c r="F529" s="20"/>
      <c r="G529" s="20" t="s">
        <v>541</v>
      </c>
      <c r="H529" s="20" t="s">
        <v>2755</v>
      </c>
      <c r="I529" s="163"/>
      <c r="J529" s="187"/>
      <c r="K529" s="139"/>
      <c r="L529" s="188"/>
      <c r="M529" s="189" t="str">
        <f t="shared" si="17"/>
        <v/>
      </c>
      <c r="N529" s="187"/>
      <c r="O529" s="139"/>
      <c r="P529" s="139"/>
      <c r="Q529" s="139"/>
      <c r="R529" s="139"/>
      <c r="S529" s="139"/>
      <c r="T529" s="139"/>
      <c r="U529" s="139"/>
      <c r="V529" s="139"/>
      <c r="W529" s="190"/>
      <c r="X529" s="191" t="str">
        <f t="shared" si="16"/>
        <v/>
      </c>
    </row>
    <row r="530" spans="1:24" ht="60" x14ac:dyDescent="0.25">
      <c r="B530" s="139" t="s">
        <v>2416</v>
      </c>
      <c r="C530" s="20" t="s">
        <v>1127</v>
      </c>
      <c r="D530" s="20" t="s">
        <v>2007</v>
      </c>
      <c r="E530" s="139" t="s">
        <v>796</v>
      </c>
      <c r="F530" s="20" t="s">
        <v>2618</v>
      </c>
      <c r="G530" s="20" t="s">
        <v>540</v>
      </c>
      <c r="H530" s="20" t="s">
        <v>2653</v>
      </c>
      <c r="I530" s="163" t="s">
        <v>2431</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60" x14ac:dyDescent="0.25">
      <c r="A531" s="277"/>
      <c r="B531" s="139" t="s">
        <v>2416</v>
      </c>
      <c r="C531" s="20" t="s">
        <v>1127</v>
      </c>
      <c r="D531" s="20" t="s">
        <v>2538</v>
      </c>
      <c r="E531" s="20" t="s">
        <v>777</v>
      </c>
      <c r="F531" s="20"/>
      <c r="G531" s="20" t="s">
        <v>540</v>
      </c>
      <c r="H531" s="20" t="s">
        <v>2653</v>
      </c>
      <c r="I531" s="163" t="s">
        <v>2330</v>
      </c>
      <c r="J531" s="187"/>
      <c r="K531" s="139"/>
      <c r="L531" s="188"/>
      <c r="M531" s="189" t="str">
        <f t="shared" si="17"/>
        <v/>
      </c>
      <c r="N531" s="187" t="s">
        <v>2653</v>
      </c>
      <c r="O531" s="139"/>
      <c r="P531" s="139"/>
      <c r="Q531" s="139"/>
      <c r="R531" s="139"/>
      <c r="S531" s="139"/>
      <c r="T531" s="139"/>
      <c r="U531" s="139"/>
      <c r="V531" s="139"/>
      <c r="W531" s="190"/>
      <c r="X531" s="191" t="str">
        <f t="shared" si="16"/>
        <v>e-Notification;</v>
      </c>
    </row>
    <row r="532" spans="1:24" s="182" customFormat="1" ht="45" x14ac:dyDescent="0.25">
      <c r="A532" s="277">
        <v>20180220</v>
      </c>
      <c r="B532" s="20" t="s">
        <v>950</v>
      </c>
      <c r="C532" s="11" t="s">
        <v>1334</v>
      </c>
      <c r="D532" s="11" t="s">
        <v>1969</v>
      </c>
      <c r="E532" s="12" t="s">
        <v>786</v>
      </c>
      <c r="F532" s="20"/>
      <c r="G532" s="20" t="s">
        <v>177</v>
      </c>
      <c r="H532" s="20" t="s">
        <v>2653</v>
      </c>
      <c r="I532" s="163" t="s">
        <v>2324</v>
      </c>
      <c r="J532" s="187" t="s">
        <v>2653</v>
      </c>
      <c r="K532" s="139"/>
      <c r="L532" s="188"/>
      <c r="M532" s="189"/>
      <c r="N532" s="187" t="s">
        <v>2653</v>
      </c>
      <c r="O532" s="139"/>
      <c r="P532" s="139"/>
      <c r="Q532" s="139"/>
      <c r="R532" s="139"/>
      <c r="S532" s="139"/>
      <c r="T532" s="139"/>
      <c r="U532" s="139"/>
      <c r="V532" s="139"/>
      <c r="W532" s="190"/>
      <c r="X532" s="191" t="str">
        <f t="shared" si="16"/>
        <v>e-Notification;</v>
      </c>
    </row>
    <row r="533" spans="1:24" s="182" customFormat="1" x14ac:dyDescent="0.25">
      <c r="A533" s="277"/>
      <c r="B533" s="25" t="s">
        <v>950</v>
      </c>
      <c r="C533" s="9" t="s">
        <v>1334</v>
      </c>
      <c r="D533" s="25" t="s">
        <v>1336</v>
      </c>
      <c r="E533" s="14" t="s">
        <v>1748</v>
      </c>
      <c r="F533" s="25"/>
      <c r="G533" s="25" t="s">
        <v>177</v>
      </c>
      <c r="H533" s="25" t="s">
        <v>2755</v>
      </c>
      <c r="I533" s="166"/>
      <c r="J533" s="171"/>
      <c r="K533" s="140"/>
      <c r="L533" s="172"/>
      <c r="M533" s="174" t="str">
        <f t="shared" ref="M533:M564" si="18">CONCATENATE(IF(J533="YES","UC1;",""),IF(K533="YES"," UC2;",""),IF(L533="YES"," UC3",""))</f>
        <v/>
      </c>
      <c r="N533" s="171"/>
      <c r="O533" s="140"/>
      <c r="P533" s="140"/>
      <c r="Q533" s="140"/>
      <c r="R533" s="140"/>
      <c r="S533" s="140"/>
      <c r="T533" s="140"/>
      <c r="U533" s="140"/>
      <c r="V533" s="140"/>
      <c r="W533" s="175"/>
      <c r="X533" s="177" t="str">
        <f t="shared" si="16"/>
        <v/>
      </c>
    </row>
    <row r="534" spans="1:24" s="182" customFormat="1" ht="150" x14ac:dyDescent="0.25">
      <c r="A534" s="277"/>
      <c r="B534" s="25" t="s">
        <v>950</v>
      </c>
      <c r="C534" s="9" t="s">
        <v>1334</v>
      </c>
      <c r="D534" s="25" t="s">
        <v>787</v>
      </c>
      <c r="E534" s="14" t="s">
        <v>786</v>
      </c>
      <c r="F534" s="25" t="s">
        <v>2055</v>
      </c>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s="182" customFormat="1" x14ac:dyDescent="0.25">
      <c r="A535" s="277"/>
      <c r="B535" s="25" t="s">
        <v>950</v>
      </c>
      <c r="C535" s="9" t="s">
        <v>1334</v>
      </c>
      <c r="D535" s="25" t="s">
        <v>1336</v>
      </c>
      <c r="E535" s="14" t="s">
        <v>777</v>
      </c>
      <c r="F535" s="25"/>
      <c r="G535" s="25" t="s">
        <v>177</v>
      </c>
      <c r="H535" s="25" t="s">
        <v>2755</v>
      </c>
      <c r="I535" s="166"/>
      <c r="J535" s="171"/>
      <c r="K535" s="140"/>
      <c r="L535" s="172"/>
      <c r="M535" s="174" t="str">
        <f t="shared" si="18"/>
        <v/>
      </c>
      <c r="N535" s="171"/>
      <c r="O535" s="140"/>
      <c r="P535" s="140"/>
      <c r="Q535" s="140"/>
      <c r="R535" s="140"/>
      <c r="S535" s="140"/>
      <c r="T535" s="140"/>
      <c r="U535" s="140"/>
      <c r="V535" s="140"/>
      <c r="W535" s="175"/>
      <c r="X535" s="177" t="str">
        <f t="shared" si="16"/>
        <v/>
      </c>
    </row>
    <row r="536" spans="1:24" ht="60" x14ac:dyDescent="0.25">
      <c r="B536" s="139" t="s">
        <v>2360</v>
      </c>
      <c r="C536" s="20" t="s">
        <v>1104</v>
      </c>
      <c r="D536" s="20" t="s">
        <v>968</v>
      </c>
      <c r="E536" s="20" t="s">
        <v>1748</v>
      </c>
      <c r="F536" s="20"/>
      <c r="G536" s="194" t="s">
        <v>131</v>
      </c>
      <c r="H536" s="20" t="s">
        <v>2653</v>
      </c>
      <c r="I536" s="163" t="s">
        <v>2340</v>
      </c>
      <c r="J536" s="187"/>
      <c r="K536" s="139"/>
      <c r="L536" s="188"/>
      <c r="M536" s="189" t="str">
        <f t="shared" si="18"/>
        <v/>
      </c>
      <c r="N536" s="187" t="s">
        <v>2653</v>
      </c>
      <c r="O536" s="139" t="s">
        <v>2653</v>
      </c>
      <c r="P536" s="139"/>
      <c r="Q536" s="139"/>
      <c r="R536" s="139"/>
      <c r="S536" s="139"/>
      <c r="T536" s="139"/>
      <c r="U536" s="139"/>
      <c r="V536" s="139"/>
      <c r="W536" s="190"/>
      <c r="X536" s="191" t="str">
        <f t="shared" ref="X536:X599" si="19">CONCATENATE(IF(N536="YES","e-Notification;",""),IF(O536="YES"," e-Access;",""),IF(P536="YES"," e-Submission;",""),IF(Q536="YES"," e-Evaluation;",""),IF(R536="YES"," e-Awarding;",""),IF(S536="YES"," e-Request;",""),IF(T536="YES"," e-Ordering;",""),IF(U536="YES"," e-Fulfillment;",""),IF(V536="YES"," e-Invoicing;",""),IF(W536="YES"," e-Payment.",""))</f>
        <v>e-Notification; e-Access;</v>
      </c>
    </row>
    <row r="537" spans="1:24" ht="105" x14ac:dyDescent="0.25">
      <c r="B537" s="11" t="s">
        <v>1157</v>
      </c>
      <c r="C537" s="11" t="s">
        <v>1101</v>
      </c>
      <c r="D537" s="11" t="s">
        <v>1195</v>
      </c>
      <c r="E537" s="139" t="s">
        <v>796</v>
      </c>
      <c r="F537" s="11" t="s">
        <v>2266</v>
      </c>
      <c r="G537" s="11" t="s">
        <v>94</v>
      </c>
      <c r="H537" s="20" t="s">
        <v>2653</v>
      </c>
      <c r="I537" s="163" t="s">
        <v>2341</v>
      </c>
      <c r="J537" s="187"/>
      <c r="K537" s="139"/>
      <c r="L537" s="188"/>
      <c r="M537" s="189" t="str">
        <f t="shared" si="18"/>
        <v/>
      </c>
      <c r="N537" s="187" t="s">
        <v>2653</v>
      </c>
      <c r="O537" s="139"/>
      <c r="P537" s="139"/>
      <c r="Q537" s="139"/>
      <c r="R537" s="139"/>
      <c r="S537" s="139"/>
      <c r="T537" s="139"/>
      <c r="U537" s="139"/>
      <c r="V537" s="139"/>
      <c r="W537" s="190"/>
      <c r="X537" s="191" t="str">
        <f t="shared" si="19"/>
        <v>e-Notification;</v>
      </c>
    </row>
    <row r="538" spans="1:24" ht="210" x14ac:dyDescent="0.25">
      <c r="B538" s="11" t="s">
        <v>1157</v>
      </c>
      <c r="C538" s="11" t="s">
        <v>1101</v>
      </c>
      <c r="D538" s="11" t="s">
        <v>1194</v>
      </c>
      <c r="E538" s="11" t="s">
        <v>786</v>
      </c>
      <c r="F538" s="50" t="s">
        <v>2107</v>
      </c>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1158</v>
      </c>
      <c r="E539" s="11" t="s">
        <v>1748</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30" x14ac:dyDescent="0.25">
      <c r="B540" s="11" t="s">
        <v>1157</v>
      </c>
      <c r="C540" s="11" t="s">
        <v>1101</v>
      </c>
      <c r="D540" s="11" t="s">
        <v>2109</v>
      </c>
      <c r="E540" s="11" t="s">
        <v>777</v>
      </c>
      <c r="F540" s="11"/>
      <c r="G540" s="11" t="s">
        <v>94</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45" x14ac:dyDescent="0.25">
      <c r="B541" s="139" t="s">
        <v>2419</v>
      </c>
      <c r="C541" s="20" t="s">
        <v>1654</v>
      </c>
      <c r="D541" s="20" t="s">
        <v>1653</v>
      </c>
      <c r="E541" s="20" t="s">
        <v>796</v>
      </c>
      <c r="F541" s="20" t="s">
        <v>2642</v>
      </c>
      <c r="G541" s="20" t="s">
        <v>163</v>
      </c>
      <c r="H541" s="20" t="s">
        <v>2755</v>
      </c>
      <c r="I541" s="163"/>
      <c r="J541" s="187"/>
      <c r="K541" s="139"/>
      <c r="L541" s="188"/>
      <c r="M541" s="189" t="str">
        <f t="shared" si="18"/>
        <v/>
      </c>
      <c r="N541" s="187"/>
      <c r="O541" s="139"/>
      <c r="P541" s="139"/>
      <c r="Q541" s="139"/>
      <c r="R541" s="139"/>
      <c r="S541" s="139"/>
      <c r="T541" s="139"/>
      <c r="U541" s="139"/>
      <c r="V541" s="139"/>
      <c r="W541" s="190"/>
      <c r="X541" s="191" t="str">
        <f t="shared" si="19"/>
        <v/>
      </c>
    </row>
    <row r="542" spans="1:24" ht="60" x14ac:dyDescent="0.25">
      <c r="B542" s="139" t="s">
        <v>2373</v>
      </c>
      <c r="C542" s="20" t="s">
        <v>1449</v>
      </c>
      <c r="D542" s="20" t="s">
        <v>2004</v>
      </c>
      <c r="E542" s="20" t="s">
        <v>1831</v>
      </c>
      <c r="F542" s="20"/>
      <c r="G542" s="20" t="s">
        <v>469</v>
      </c>
      <c r="H542" s="20" t="s">
        <v>2653</v>
      </c>
      <c r="I542" s="163" t="s">
        <v>2431</v>
      </c>
      <c r="J542" s="187"/>
      <c r="K542" s="139"/>
      <c r="L542" s="188"/>
      <c r="M542" s="189" t="str">
        <f t="shared" si="18"/>
        <v/>
      </c>
      <c r="N542" s="187" t="s">
        <v>2653</v>
      </c>
      <c r="O542" s="139"/>
      <c r="P542" s="139"/>
      <c r="Q542" s="139" t="s">
        <v>2653</v>
      </c>
      <c r="R542" s="139"/>
      <c r="S542" s="139"/>
      <c r="T542" s="139"/>
      <c r="U542" s="139"/>
      <c r="V542" s="139"/>
      <c r="W542" s="190"/>
      <c r="X542" s="191" t="str">
        <f t="shared" si="19"/>
        <v>e-Notification; e-Evaluation;</v>
      </c>
    </row>
    <row r="543" spans="1:24" s="182" customFormat="1" x14ac:dyDescent="0.25">
      <c r="A543" s="277"/>
      <c r="B543" s="140" t="s">
        <v>2373</v>
      </c>
      <c r="C543" s="25" t="s">
        <v>1449</v>
      </c>
      <c r="D543" s="25" t="s">
        <v>2496</v>
      </c>
      <c r="E543" s="25" t="s">
        <v>1715</v>
      </c>
      <c r="F543" s="25"/>
      <c r="G543" s="25" t="s">
        <v>469</v>
      </c>
      <c r="H543" s="25" t="s">
        <v>2755</v>
      </c>
      <c r="I543" s="166"/>
      <c r="J543" s="171"/>
      <c r="K543" s="140"/>
      <c r="L543" s="172"/>
      <c r="M543" s="174" t="str">
        <f t="shared" si="18"/>
        <v/>
      </c>
      <c r="N543" s="171"/>
      <c r="O543" s="140"/>
      <c r="P543" s="140"/>
      <c r="Q543" s="140"/>
      <c r="R543" s="140"/>
      <c r="S543" s="140"/>
      <c r="T543" s="140"/>
      <c r="U543" s="140"/>
      <c r="V543" s="140"/>
      <c r="W543" s="175"/>
      <c r="X543" s="177" t="str">
        <f t="shared" si="19"/>
        <v/>
      </c>
    </row>
    <row r="544" spans="1:24" ht="45" x14ac:dyDescent="0.25">
      <c r="B544" s="139" t="s">
        <v>2379</v>
      </c>
      <c r="C544" s="20" t="s">
        <v>1393</v>
      </c>
      <c r="D544" s="20" t="s">
        <v>1895</v>
      </c>
      <c r="E544" s="139" t="s">
        <v>796</v>
      </c>
      <c r="F544" s="20" t="s">
        <v>784</v>
      </c>
      <c r="G544" s="20" t="s">
        <v>596</v>
      </c>
      <c r="H544" s="20" t="s">
        <v>2653</v>
      </c>
      <c r="I544" s="163" t="s">
        <v>2324</v>
      </c>
      <c r="J544" s="187"/>
      <c r="K544" s="139"/>
      <c r="L544" s="188"/>
      <c r="M544" s="189" t="str">
        <f t="shared" si="18"/>
        <v/>
      </c>
      <c r="N544" s="187" t="s">
        <v>2653</v>
      </c>
      <c r="O544" s="139"/>
      <c r="P544" s="139"/>
      <c r="Q544" s="139"/>
      <c r="R544" s="139"/>
      <c r="S544" s="139"/>
      <c r="T544" s="139"/>
      <c r="U544" s="139"/>
      <c r="V544" s="139"/>
      <c r="W544" s="190"/>
      <c r="X544" s="191" t="str">
        <f t="shared" si="19"/>
        <v>e-Notification;</v>
      </c>
    </row>
    <row r="545" spans="1:24" ht="45" x14ac:dyDescent="0.25">
      <c r="B545" s="139" t="s">
        <v>2379</v>
      </c>
      <c r="C545" s="20" t="s">
        <v>1393</v>
      </c>
      <c r="D545" s="20" t="s">
        <v>2513</v>
      </c>
      <c r="E545" s="20" t="s">
        <v>786</v>
      </c>
      <c r="F545" s="20" t="s">
        <v>2514</v>
      </c>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x14ac:dyDescent="0.25">
      <c r="B546" s="139" t="s">
        <v>2379</v>
      </c>
      <c r="C546" s="20" t="s">
        <v>1393</v>
      </c>
      <c r="D546" s="20" t="s">
        <v>2516</v>
      </c>
      <c r="E546" s="20" t="s">
        <v>1748</v>
      </c>
      <c r="F546" s="20"/>
      <c r="G546" s="20" t="s">
        <v>596</v>
      </c>
      <c r="H546" s="20" t="s">
        <v>2755</v>
      </c>
      <c r="I546" s="163"/>
      <c r="J546" s="187"/>
      <c r="K546" s="139"/>
      <c r="L546" s="188"/>
      <c r="M546" s="189" t="str">
        <f t="shared" si="18"/>
        <v/>
      </c>
      <c r="N546" s="187"/>
      <c r="O546" s="139"/>
      <c r="P546" s="139"/>
      <c r="Q546" s="139"/>
      <c r="R546" s="139"/>
      <c r="S546" s="139"/>
      <c r="T546" s="139"/>
      <c r="U546" s="139"/>
      <c r="V546" s="139"/>
      <c r="W546" s="190"/>
      <c r="X546" s="191" t="str">
        <f t="shared" si="19"/>
        <v/>
      </c>
    </row>
    <row r="547" spans="1:24" ht="60" x14ac:dyDescent="0.25">
      <c r="B547" s="11" t="s">
        <v>1166</v>
      </c>
      <c r="C547" s="11" t="s">
        <v>1254</v>
      </c>
      <c r="D547" s="11" t="s">
        <v>1660</v>
      </c>
      <c r="E547" s="139" t="s">
        <v>796</v>
      </c>
      <c r="F547" s="11" t="s">
        <v>2268</v>
      </c>
      <c r="G547" s="11" t="s">
        <v>178</v>
      </c>
      <c r="H547" s="20" t="s">
        <v>2653</v>
      </c>
      <c r="I547" s="163" t="s">
        <v>2328</v>
      </c>
      <c r="J547" s="187"/>
      <c r="K547" s="139"/>
      <c r="L547" s="188"/>
      <c r="M547" s="189" t="str">
        <f t="shared" si="18"/>
        <v/>
      </c>
      <c r="N547" s="187" t="s">
        <v>2653</v>
      </c>
      <c r="O547" s="139"/>
      <c r="P547" s="139"/>
      <c r="Q547" s="139"/>
      <c r="R547" s="139"/>
      <c r="S547" s="139"/>
      <c r="T547" s="139"/>
      <c r="U547" s="139"/>
      <c r="V547" s="139"/>
      <c r="W547" s="190"/>
      <c r="X547" s="191" t="str">
        <f t="shared" si="19"/>
        <v>e-Notification;</v>
      </c>
    </row>
    <row r="548" spans="1:24" s="182" customFormat="1" ht="65.25" customHeight="1" x14ac:dyDescent="0.25">
      <c r="A548" s="277"/>
      <c r="B548" s="9" t="s">
        <v>1166</v>
      </c>
      <c r="C548" s="9" t="s">
        <v>1254</v>
      </c>
      <c r="D548" s="9" t="s">
        <v>1168</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90" x14ac:dyDescent="0.25">
      <c r="A549" s="277"/>
      <c r="B549" s="9" t="s">
        <v>1166</v>
      </c>
      <c r="C549" s="9" t="s">
        <v>1254</v>
      </c>
      <c r="D549" s="9" t="s">
        <v>1170</v>
      </c>
      <c r="E549" s="9" t="s">
        <v>1715</v>
      </c>
      <c r="F549" s="9"/>
      <c r="G549" s="9" t="s">
        <v>178</v>
      </c>
      <c r="H549" s="25" t="s">
        <v>2755</v>
      </c>
      <c r="I549" s="166"/>
      <c r="J549" s="171"/>
      <c r="K549" s="140"/>
      <c r="L549" s="172"/>
      <c r="M549" s="174" t="str">
        <f t="shared" si="18"/>
        <v/>
      </c>
      <c r="N549" s="171"/>
      <c r="O549" s="140"/>
      <c r="P549" s="140"/>
      <c r="Q549" s="140"/>
      <c r="R549" s="140"/>
      <c r="S549" s="140"/>
      <c r="T549" s="140"/>
      <c r="U549" s="140"/>
      <c r="V549" s="140"/>
      <c r="W549" s="175"/>
      <c r="X549" s="177" t="str">
        <f t="shared" si="19"/>
        <v/>
      </c>
    </row>
    <row r="550" spans="1:24" s="182" customFormat="1" ht="60" x14ac:dyDescent="0.25">
      <c r="A550" s="277"/>
      <c r="B550" s="20" t="s">
        <v>984</v>
      </c>
      <c r="C550" s="20" t="s">
        <v>2141</v>
      </c>
      <c r="D550" s="20" t="s">
        <v>1977</v>
      </c>
      <c r="E550" s="139" t="s">
        <v>796</v>
      </c>
      <c r="F550" s="20"/>
      <c r="G550" s="20" t="s">
        <v>161</v>
      </c>
      <c r="H550" s="20" t="s">
        <v>2653</v>
      </c>
      <c r="I550" s="163" t="s">
        <v>2349</v>
      </c>
      <c r="J550" s="187"/>
      <c r="K550" s="139"/>
      <c r="L550" s="188"/>
      <c r="M550" s="189" t="str">
        <f t="shared" si="18"/>
        <v/>
      </c>
      <c r="N550" s="187" t="s">
        <v>2653</v>
      </c>
      <c r="O550" s="139"/>
      <c r="P550" s="139" t="s">
        <v>2653</v>
      </c>
      <c r="Q550" s="139"/>
      <c r="R550" s="139"/>
      <c r="S550" s="139"/>
      <c r="T550" s="139"/>
      <c r="U550" s="139"/>
      <c r="V550" s="139"/>
      <c r="W550" s="190"/>
      <c r="X550" s="191" t="str">
        <f t="shared" si="19"/>
        <v>e-Notification; e-Submission;</v>
      </c>
    </row>
    <row r="551" spans="1:24" s="182" customFormat="1" ht="30" x14ac:dyDescent="0.25">
      <c r="A551" s="277"/>
      <c r="B551" s="20" t="s">
        <v>984</v>
      </c>
      <c r="C551" s="20" t="s">
        <v>2141</v>
      </c>
      <c r="D551" s="20" t="s">
        <v>1002</v>
      </c>
      <c r="E551" s="20" t="s">
        <v>1748</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s="182" customFormat="1" ht="90" x14ac:dyDescent="0.25">
      <c r="A552" s="277"/>
      <c r="B552" s="20" t="s">
        <v>984</v>
      </c>
      <c r="C552" s="20" t="s">
        <v>2141</v>
      </c>
      <c r="D552" s="20" t="s">
        <v>1197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60" x14ac:dyDescent="0.25">
      <c r="B553" s="20" t="s">
        <v>984</v>
      </c>
      <c r="C553" s="20" t="s">
        <v>2141</v>
      </c>
      <c r="D553" s="20" t="s">
        <v>2067</v>
      </c>
      <c r="E553" s="20" t="s">
        <v>1715</v>
      </c>
      <c r="F553" s="20"/>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270" x14ac:dyDescent="0.25">
      <c r="B554" s="20" t="s">
        <v>984</v>
      </c>
      <c r="C554" s="20" t="s">
        <v>2141</v>
      </c>
      <c r="D554" s="20" t="s">
        <v>2066</v>
      </c>
      <c r="E554" s="20" t="s">
        <v>786</v>
      </c>
      <c r="F554" s="20" t="s">
        <v>1332</v>
      </c>
      <c r="G554" s="20" t="s">
        <v>161</v>
      </c>
      <c r="H554" s="20" t="s">
        <v>2755</v>
      </c>
      <c r="I554" s="163"/>
      <c r="J554" s="187"/>
      <c r="K554" s="139"/>
      <c r="L554" s="188"/>
      <c r="M554" s="189" t="str">
        <f t="shared" si="18"/>
        <v/>
      </c>
      <c r="N554" s="187"/>
      <c r="O554" s="139"/>
      <c r="P554" s="139"/>
      <c r="Q554" s="139"/>
      <c r="R554" s="139"/>
      <c r="S554" s="139"/>
      <c r="T554" s="139"/>
      <c r="U554" s="139"/>
      <c r="V554" s="139"/>
      <c r="W554" s="190"/>
      <c r="X554" s="191" t="str">
        <f t="shared" si="19"/>
        <v/>
      </c>
    </row>
    <row r="555" spans="1:24" ht="60" x14ac:dyDescent="0.25">
      <c r="B555" s="139" t="s">
        <v>2418</v>
      </c>
      <c r="C555" s="20" t="s">
        <v>1105</v>
      </c>
      <c r="D555" s="20" t="s">
        <v>1647</v>
      </c>
      <c r="E555" s="139" t="s">
        <v>796</v>
      </c>
      <c r="F555" s="20"/>
      <c r="G555" s="20" t="s">
        <v>140</v>
      </c>
      <c r="H555" s="20" t="s">
        <v>2653</v>
      </c>
      <c r="I555" s="163" t="s">
        <v>2349</v>
      </c>
      <c r="J555" s="187"/>
      <c r="K555" s="139"/>
      <c r="L555" s="188"/>
      <c r="M555" s="189" t="str">
        <f t="shared" si="18"/>
        <v/>
      </c>
      <c r="N555" s="187" t="s">
        <v>2653</v>
      </c>
      <c r="O555" s="139"/>
      <c r="P555" s="139" t="s">
        <v>2653</v>
      </c>
      <c r="Q555" s="139"/>
      <c r="R555" s="139"/>
      <c r="S555" s="139"/>
      <c r="T555" s="139"/>
      <c r="U555" s="139"/>
      <c r="V555" s="139"/>
      <c r="W555" s="190"/>
      <c r="X555" s="191" t="str">
        <f t="shared" si="19"/>
        <v>e-Notification; e-Submission;</v>
      </c>
    </row>
    <row r="556" spans="1:24" ht="60" x14ac:dyDescent="0.25">
      <c r="B556" s="139" t="s">
        <v>2368</v>
      </c>
      <c r="C556" s="20" t="s">
        <v>1124</v>
      </c>
      <c r="D556" s="20" t="s">
        <v>1808</v>
      </c>
      <c r="E556" s="20" t="s">
        <v>1748</v>
      </c>
      <c r="F556" s="20"/>
      <c r="G556" s="20" t="s">
        <v>466</v>
      </c>
      <c r="H556" s="20" t="s">
        <v>2653</v>
      </c>
      <c r="I556" s="163" t="s">
        <v>2340</v>
      </c>
      <c r="J556" s="187"/>
      <c r="K556" s="139"/>
      <c r="L556" s="188"/>
      <c r="M556" s="189" t="str">
        <f t="shared" si="18"/>
        <v/>
      </c>
      <c r="N556" s="187" t="s">
        <v>2653</v>
      </c>
      <c r="O556" s="139"/>
      <c r="P556" s="139"/>
      <c r="Q556" s="139"/>
      <c r="R556" s="139"/>
      <c r="S556" s="139"/>
      <c r="T556" s="139"/>
      <c r="U556" s="139"/>
      <c r="V556" s="139"/>
      <c r="W556" s="190"/>
      <c r="X556" s="191" t="str">
        <f t="shared" si="19"/>
        <v>e-Notification;</v>
      </c>
    </row>
    <row r="557" spans="1:24" s="182" customFormat="1" ht="30" x14ac:dyDescent="0.25">
      <c r="A557" s="277"/>
      <c r="B557" s="140" t="s">
        <v>2368</v>
      </c>
      <c r="C557" s="25" t="s">
        <v>1124</v>
      </c>
      <c r="D557" s="25" t="s">
        <v>2481</v>
      </c>
      <c r="E557" s="25" t="s">
        <v>777</v>
      </c>
      <c r="F557" s="25"/>
      <c r="G557" s="25" t="s">
        <v>466</v>
      </c>
      <c r="H557" s="25" t="s">
        <v>2755</v>
      </c>
      <c r="I557" s="166"/>
      <c r="J557" s="171"/>
      <c r="K557" s="140"/>
      <c r="L557" s="172"/>
      <c r="M557" s="174" t="str">
        <f t="shared" si="18"/>
        <v/>
      </c>
      <c r="N557" s="171"/>
      <c r="O557" s="140"/>
      <c r="P557" s="140"/>
      <c r="Q557" s="140"/>
      <c r="R557" s="140"/>
      <c r="S557" s="140"/>
      <c r="T557" s="140"/>
      <c r="U557" s="140"/>
      <c r="V557" s="140"/>
      <c r="W557" s="175"/>
      <c r="X557" s="177" t="str">
        <f t="shared" si="19"/>
        <v/>
      </c>
    </row>
    <row r="558" spans="1:24" ht="60" x14ac:dyDescent="0.25">
      <c r="B558" s="11" t="s">
        <v>1146</v>
      </c>
      <c r="C558" s="11" t="s">
        <v>1123</v>
      </c>
      <c r="D558" s="11" t="s">
        <v>1809</v>
      </c>
      <c r="E558" s="11" t="s">
        <v>1715</v>
      </c>
      <c r="F558" s="11"/>
      <c r="G558" s="11" t="s">
        <v>463</v>
      </c>
      <c r="H558" s="20" t="s">
        <v>2653</v>
      </c>
      <c r="I558" s="163" t="s">
        <v>2328</v>
      </c>
      <c r="J558" s="187"/>
      <c r="K558" s="139"/>
      <c r="L558" s="188"/>
      <c r="M558" s="189" t="str">
        <f t="shared" si="18"/>
        <v/>
      </c>
      <c r="N558" s="187" t="s">
        <v>2653</v>
      </c>
      <c r="O558" s="139"/>
      <c r="P558" s="139"/>
      <c r="Q558" s="139"/>
      <c r="R558" s="139"/>
      <c r="S558" s="139"/>
      <c r="T558" s="139"/>
      <c r="U558" s="139"/>
      <c r="V558" s="139"/>
      <c r="W558" s="190"/>
      <c r="X558" s="191" t="str">
        <f t="shared" si="19"/>
        <v>e-Notification;</v>
      </c>
    </row>
    <row r="559" spans="1:24" ht="45" x14ac:dyDescent="0.25">
      <c r="B559" s="11" t="s">
        <v>1146</v>
      </c>
      <c r="C559" s="11" t="s">
        <v>1123</v>
      </c>
      <c r="D559" s="11" t="s">
        <v>2097</v>
      </c>
      <c r="E559" s="11" t="s">
        <v>1715</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1748</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1147</v>
      </c>
      <c r="E561" s="11" t="s">
        <v>777</v>
      </c>
      <c r="F561" s="11"/>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30" x14ac:dyDescent="0.25">
      <c r="B562" s="11" t="s">
        <v>1146</v>
      </c>
      <c r="C562" s="11" t="s">
        <v>1123</v>
      </c>
      <c r="D562" s="11" t="s">
        <v>2099</v>
      </c>
      <c r="E562" s="11" t="s">
        <v>786</v>
      </c>
      <c r="F562" s="11" t="s">
        <v>2100</v>
      </c>
      <c r="G562" s="11" t="s">
        <v>463</v>
      </c>
      <c r="H562" s="20" t="s">
        <v>2755</v>
      </c>
      <c r="I562" s="163"/>
      <c r="J562" s="187"/>
      <c r="K562" s="139"/>
      <c r="L562" s="188"/>
      <c r="M562" s="189" t="str">
        <f t="shared" si="18"/>
        <v/>
      </c>
      <c r="N562" s="187"/>
      <c r="O562" s="139"/>
      <c r="P562" s="139"/>
      <c r="Q562" s="139"/>
      <c r="R562" s="139"/>
      <c r="S562" s="139"/>
      <c r="T562" s="139"/>
      <c r="U562" s="139"/>
      <c r="V562" s="139"/>
      <c r="W562" s="190"/>
      <c r="X562" s="191" t="str">
        <f t="shared" si="19"/>
        <v/>
      </c>
    </row>
    <row r="563" spans="1:24" ht="45" x14ac:dyDescent="0.25">
      <c r="B563" s="11" t="s">
        <v>1228</v>
      </c>
      <c r="C563" s="11" t="s">
        <v>1110</v>
      </c>
      <c r="D563" s="11" t="s">
        <v>1406</v>
      </c>
      <c r="E563" s="139" t="s">
        <v>796</v>
      </c>
      <c r="F563" s="11" t="s">
        <v>2273</v>
      </c>
      <c r="G563" s="11" t="s">
        <v>282</v>
      </c>
      <c r="H563" s="20" t="s">
        <v>2653</v>
      </c>
      <c r="I563" s="163" t="s">
        <v>2324</v>
      </c>
      <c r="J563" s="187"/>
      <c r="K563" s="139"/>
      <c r="L563" s="188"/>
      <c r="M563" s="189" t="str">
        <f t="shared" si="18"/>
        <v/>
      </c>
      <c r="N563" s="187" t="s">
        <v>2653</v>
      </c>
      <c r="O563" s="139"/>
      <c r="P563" s="139"/>
      <c r="Q563" s="139"/>
      <c r="R563" s="139"/>
      <c r="S563" s="139"/>
      <c r="T563" s="139"/>
      <c r="U563" s="139"/>
      <c r="V563" s="139"/>
      <c r="W563" s="190"/>
      <c r="X563" s="191" t="str">
        <f t="shared" si="19"/>
        <v>e-Notification;</v>
      </c>
    </row>
    <row r="564" spans="1:24" s="182" customFormat="1" ht="30" x14ac:dyDescent="0.25">
      <c r="A564" s="277"/>
      <c r="B564" s="9" t="s">
        <v>1228</v>
      </c>
      <c r="C564" s="9" t="s">
        <v>1110</v>
      </c>
      <c r="D564" s="9" t="s">
        <v>942</v>
      </c>
      <c r="E564" s="9" t="s">
        <v>1748</v>
      </c>
      <c r="F564" s="9"/>
      <c r="G564" s="9" t="s">
        <v>282</v>
      </c>
      <c r="H564" s="25" t="s">
        <v>2755</v>
      </c>
      <c r="I564" s="166"/>
      <c r="J564" s="171"/>
      <c r="K564" s="140"/>
      <c r="L564" s="172"/>
      <c r="M564" s="174" t="str">
        <f t="shared" si="18"/>
        <v/>
      </c>
      <c r="N564" s="171"/>
      <c r="O564" s="140"/>
      <c r="P564" s="140"/>
      <c r="Q564" s="140"/>
      <c r="R564" s="140"/>
      <c r="S564" s="140"/>
      <c r="T564" s="140"/>
      <c r="U564" s="140"/>
      <c r="V564" s="140"/>
      <c r="W564" s="175"/>
      <c r="X564" s="177" t="str">
        <f t="shared" si="19"/>
        <v/>
      </c>
    </row>
    <row r="565" spans="1:24" s="182" customFormat="1" ht="75" x14ac:dyDescent="0.25">
      <c r="A565" s="277"/>
      <c r="B565" s="9" t="s">
        <v>1228</v>
      </c>
      <c r="C565" s="9" t="s">
        <v>1110</v>
      </c>
      <c r="D565" s="9" t="s">
        <v>2129</v>
      </c>
      <c r="E565" s="9" t="s">
        <v>1715</v>
      </c>
      <c r="F565" s="9"/>
      <c r="G565" s="9" t="s">
        <v>282</v>
      </c>
      <c r="H565" s="25" t="s">
        <v>2755</v>
      </c>
      <c r="I565" s="166"/>
      <c r="J565" s="171"/>
      <c r="K565" s="140"/>
      <c r="L565" s="172"/>
      <c r="M565" s="174" t="str">
        <f t="shared" ref="M565:M596" si="20">CONCATENATE(IF(J565="YES","UC1;",""),IF(K565="YES"," UC2;",""),IF(L565="YES"," UC3",""))</f>
        <v/>
      </c>
      <c r="N565" s="171"/>
      <c r="O565" s="140"/>
      <c r="P565" s="140"/>
      <c r="Q565" s="140"/>
      <c r="R565" s="140"/>
      <c r="S565" s="140"/>
      <c r="T565" s="140"/>
      <c r="U565" s="140"/>
      <c r="V565" s="140"/>
      <c r="W565" s="175"/>
      <c r="X565" s="177" t="str">
        <f t="shared" si="19"/>
        <v/>
      </c>
    </row>
    <row r="566" spans="1:24" s="182" customFormat="1" ht="75" x14ac:dyDescent="0.25">
      <c r="A566" s="277"/>
      <c r="B566" s="9" t="s">
        <v>1228</v>
      </c>
      <c r="C566" s="9" t="s">
        <v>1110</v>
      </c>
      <c r="D566" s="9" t="s">
        <v>1369</v>
      </c>
      <c r="E566" s="9" t="s">
        <v>786</v>
      </c>
      <c r="F566" s="9" t="s">
        <v>1370</v>
      </c>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s="182" customFormat="1" ht="30" x14ac:dyDescent="0.25">
      <c r="A567" s="277"/>
      <c r="B567" s="9" t="s">
        <v>1228</v>
      </c>
      <c r="C567" s="9" t="s">
        <v>1110</v>
      </c>
      <c r="D567" s="9" t="s">
        <v>942</v>
      </c>
      <c r="E567" s="9" t="s">
        <v>777</v>
      </c>
      <c r="F567" s="9"/>
      <c r="G567" s="9" t="s">
        <v>282</v>
      </c>
      <c r="H567" s="25" t="s">
        <v>2755</v>
      </c>
      <c r="I567" s="166"/>
      <c r="J567" s="171"/>
      <c r="K567" s="140"/>
      <c r="L567" s="172"/>
      <c r="M567" s="174" t="str">
        <f t="shared" si="20"/>
        <v/>
      </c>
      <c r="N567" s="171"/>
      <c r="O567" s="140"/>
      <c r="P567" s="140"/>
      <c r="Q567" s="140"/>
      <c r="R567" s="140"/>
      <c r="S567" s="140"/>
      <c r="T567" s="140"/>
      <c r="U567" s="140"/>
      <c r="V567" s="140"/>
      <c r="W567" s="175"/>
      <c r="X567" s="177" t="str">
        <f t="shared" si="19"/>
        <v/>
      </c>
    </row>
    <row r="568" spans="1:24" ht="45" x14ac:dyDescent="0.25">
      <c r="B568" s="139" t="s">
        <v>2378</v>
      </c>
      <c r="C568" s="20" t="s">
        <v>1136</v>
      </c>
      <c r="D568" s="20" t="s">
        <v>1894</v>
      </c>
      <c r="E568" s="139" t="s">
        <v>796</v>
      </c>
      <c r="F568" s="20" t="s">
        <v>784</v>
      </c>
      <c r="G568" s="20" t="s">
        <v>592</v>
      </c>
      <c r="H568" s="20" t="s">
        <v>2653</v>
      </c>
      <c r="I568" s="163" t="s">
        <v>2324</v>
      </c>
      <c r="J568" s="187"/>
      <c r="K568" s="139"/>
      <c r="L568" s="188"/>
      <c r="M568" s="189" t="str">
        <f t="shared" si="20"/>
        <v/>
      </c>
      <c r="N568" s="187" t="s">
        <v>2653</v>
      </c>
      <c r="O568" s="139"/>
      <c r="P568" s="139"/>
      <c r="Q568" s="139"/>
      <c r="R568" s="139"/>
      <c r="S568" s="139"/>
      <c r="T568" s="139"/>
      <c r="U568" s="139"/>
      <c r="V568" s="139"/>
      <c r="W568" s="190"/>
      <c r="X568" s="191" t="str">
        <f t="shared" si="19"/>
        <v>e-Notification;</v>
      </c>
    </row>
    <row r="569" spans="1:24" s="182" customFormat="1" ht="30" x14ac:dyDescent="0.25">
      <c r="A569" s="277"/>
      <c r="B569" s="139" t="s">
        <v>2378</v>
      </c>
      <c r="C569" s="20" t="s">
        <v>1136</v>
      </c>
      <c r="D569" s="20" t="s">
        <v>2512</v>
      </c>
      <c r="E569" s="20" t="s">
        <v>1748</v>
      </c>
      <c r="F569" s="20"/>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ht="45" x14ac:dyDescent="0.25">
      <c r="B570" s="139" t="s">
        <v>2378</v>
      </c>
      <c r="C570" s="20" t="s">
        <v>1136</v>
      </c>
      <c r="D570" s="20" t="s">
        <v>2513</v>
      </c>
      <c r="E570" s="20" t="s">
        <v>786</v>
      </c>
      <c r="F570" s="20" t="s">
        <v>2514</v>
      </c>
      <c r="G570" s="20" t="s">
        <v>592</v>
      </c>
      <c r="H570" s="20" t="s">
        <v>2755</v>
      </c>
      <c r="I570" s="163"/>
      <c r="J570" s="187"/>
      <c r="K570" s="139"/>
      <c r="L570" s="188"/>
      <c r="M570" s="189" t="str">
        <f t="shared" si="20"/>
        <v/>
      </c>
      <c r="N570" s="187"/>
      <c r="O570" s="139"/>
      <c r="P570" s="139"/>
      <c r="Q570" s="139"/>
      <c r="R570" s="139"/>
      <c r="S570" s="139"/>
      <c r="T570" s="139"/>
      <c r="U570" s="139"/>
      <c r="V570" s="139"/>
      <c r="W570" s="190"/>
      <c r="X570" s="191" t="str">
        <f t="shared" si="19"/>
        <v/>
      </c>
    </row>
    <row r="571" spans="1:24" s="184" customFormat="1" ht="60" x14ac:dyDescent="0.25">
      <c r="A571" s="284"/>
      <c r="B571" s="11" t="s">
        <v>1237</v>
      </c>
      <c r="C571" s="11" t="s">
        <v>1783</v>
      </c>
      <c r="D571" s="11" t="s">
        <v>1792</v>
      </c>
      <c r="E571" s="139" t="s">
        <v>796</v>
      </c>
      <c r="F571" s="11" t="s">
        <v>312</v>
      </c>
      <c r="G571" s="11" t="s">
        <v>2631</v>
      </c>
      <c r="H571" s="20" t="s">
        <v>2653</v>
      </c>
      <c r="I571" s="163" t="s">
        <v>2349</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ht="60" x14ac:dyDescent="0.25">
      <c r="B572" s="11" t="s">
        <v>1237</v>
      </c>
      <c r="C572" s="11" t="s">
        <v>1783</v>
      </c>
      <c r="D572" s="11" t="s">
        <v>1785</v>
      </c>
      <c r="E572" s="139" t="s">
        <v>796</v>
      </c>
      <c r="F572" s="11" t="s">
        <v>2304</v>
      </c>
      <c r="G572" s="11" t="s">
        <v>2631</v>
      </c>
      <c r="H572" s="20" t="s">
        <v>2653</v>
      </c>
      <c r="I572" s="163" t="s">
        <v>2326</v>
      </c>
      <c r="J572" s="187"/>
      <c r="K572" s="139"/>
      <c r="L572" s="188"/>
      <c r="M572" s="189" t="str">
        <f t="shared" si="20"/>
        <v/>
      </c>
      <c r="N572" s="187" t="s">
        <v>2653</v>
      </c>
      <c r="O572" s="139" t="s">
        <v>2653</v>
      </c>
      <c r="P572" s="139"/>
      <c r="Q572" s="139"/>
      <c r="R572" s="139"/>
      <c r="S572" s="139"/>
      <c r="T572" s="139"/>
      <c r="U572" s="139"/>
      <c r="V572" s="139"/>
      <c r="W572" s="190"/>
      <c r="X572" s="191" t="str">
        <f t="shared" si="19"/>
        <v>e-Notification; e-Access;</v>
      </c>
    </row>
    <row r="573" spans="1:24" s="182" customFormat="1" ht="30" x14ac:dyDescent="0.25">
      <c r="A573" s="277"/>
      <c r="B573" s="9" t="s">
        <v>1237</v>
      </c>
      <c r="C573" s="9" t="s">
        <v>1783</v>
      </c>
      <c r="D573" s="9" t="s">
        <v>1235</v>
      </c>
      <c r="E573" s="9" t="s">
        <v>1748</v>
      </c>
      <c r="F573" s="9"/>
      <c r="G573" s="9" t="s">
        <v>2631</v>
      </c>
      <c r="H573" s="25" t="s">
        <v>2755</v>
      </c>
      <c r="I573" s="166"/>
      <c r="J573" s="171"/>
      <c r="K573" s="140"/>
      <c r="L573" s="172"/>
      <c r="M573" s="174" t="str">
        <f t="shared" si="20"/>
        <v/>
      </c>
      <c r="N573" s="171"/>
      <c r="O573" s="140"/>
      <c r="P573" s="140"/>
      <c r="Q573" s="140"/>
      <c r="R573" s="140"/>
      <c r="S573" s="140"/>
      <c r="T573" s="140"/>
      <c r="U573" s="140"/>
      <c r="V573" s="140"/>
      <c r="W573" s="175"/>
      <c r="X573" s="177" t="str">
        <f t="shared" si="19"/>
        <v/>
      </c>
    </row>
    <row r="574" spans="1:24" ht="60" x14ac:dyDescent="0.25">
      <c r="B574" s="11" t="s">
        <v>1237</v>
      </c>
      <c r="C574" s="11" t="s">
        <v>1783</v>
      </c>
      <c r="D574" s="11" t="s">
        <v>1784</v>
      </c>
      <c r="E574" s="11" t="s">
        <v>814</v>
      </c>
      <c r="F574" s="11" t="s">
        <v>302</v>
      </c>
      <c r="G574" s="11" t="s">
        <v>2631</v>
      </c>
      <c r="H574" s="20" t="s">
        <v>2653</v>
      </c>
      <c r="I574" s="163" t="s">
        <v>2326</v>
      </c>
      <c r="J574" s="187"/>
      <c r="K574" s="139"/>
      <c r="L574" s="188"/>
      <c r="M574" s="189" t="str">
        <f t="shared" si="20"/>
        <v/>
      </c>
      <c r="N574" s="187" t="s">
        <v>2653</v>
      </c>
      <c r="O574" s="139" t="s">
        <v>2653</v>
      </c>
      <c r="P574" s="139"/>
      <c r="Q574" s="139"/>
      <c r="R574" s="139"/>
      <c r="S574" s="139"/>
      <c r="T574" s="139"/>
      <c r="U574" s="139"/>
      <c r="V574" s="139"/>
      <c r="W574" s="190"/>
      <c r="X574" s="191" t="str">
        <f t="shared" si="19"/>
        <v>e-Notification; e-Access;</v>
      </c>
    </row>
    <row r="575" spans="1:24" s="184" customFormat="1" ht="39" customHeight="1" x14ac:dyDescent="0.25">
      <c r="A575" s="284"/>
      <c r="B575" s="11" t="s">
        <v>1237</v>
      </c>
      <c r="C575" s="11" t="s">
        <v>1783</v>
      </c>
      <c r="D575" s="11" t="s">
        <v>1782</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s="182" customFormat="1" ht="30" x14ac:dyDescent="0.25">
      <c r="A576" s="277"/>
      <c r="B576" s="11" t="s">
        <v>1237</v>
      </c>
      <c r="C576" s="11" t="s">
        <v>1783</v>
      </c>
      <c r="D576" s="11" t="s">
        <v>1790</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30" x14ac:dyDescent="0.25">
      <c r="B577" s="11" t="s">
        <v>1237</v>
      </c>
      <c r="C577" s="11" t="s">
        <v>1783</v>
      </c>
      <c r="D577" s="11" t="s">
        <v>1791</v>
      </c>
      <c r="E577" s="11" t="s">
        <v>777</v>
      </c>
      <c r="F577" s="11"/>
      <c r="G577" s="11" t="s">
        <v>2631</v>
      </c>
      <c r="H577" s="20" t="s">
        <v>2755</v>
      </c>
      <c r="I577" s="163"/>
      <c r="J577" s="187"/>
      <c r="K577" s="139"/>
      <c r="L577" s="188"/>
      <c r="M577" s="189" t="str">
        <f t="shared" si="20"/>
        <v/>
      </c>
      <c r="N577" s="187"/>
      <c r="O577" s="139"/>
      <c r="P577" s="139"/>
      <c r="Q577" s="139"/>
      <c r="R577" s="139"/>
      <c r="S577" s="139"/>
      <c r="T577" s="139"/>
      <c r="U577" s="139"/>
      <c r="V577" s="139"/>
      <c r="W577" s="190"/>
      <c r="X577" s="191" t="str">
        <f t="shared" si="19"/>
        <v/>
      </c>
    </row>
    <row r="578" spans="1:24" ht="60" x14ac:dyDescent="0.25">
      <c r="B578" s="11" t="s">
        <v>1162</v>
      </c>
      <c r="C578" s="11" t="s">
        <v>1103</v>
      </c>
      <c r="D578" s="11" t="s">
        <v>1751</v>
      </c>
      <c r="E578" s="139" t="s">
        <v>796</v>
      </c>
      <c r="F578" s="11"/>
      <c r="G578" s="11" t="s">
        <v>124</v>
      </c>
      <c r="H578" s="20" t="s">
        <v>2653</v>
      </c>
      <c r="I578" s="163" t="s">
        <v>2349</v>
      </c>
      <c r="J578" s="187"/>
      <c r="K578" s="139"/>
      <c r="L578" s="188"/>
      <c r="M578" s="189" t="str">
        <f t="shared" si="20"/>
        <v/>
      </c>
      <c r="N578" s="187" t="s">
        <v>2653</v>
      </c>
      <c r="O578" s="139"/>
      <c r="P578" s="139"/>
      <c r="Q578" s="139"/>
      <c r="R578" s="139"/>
      <c r="S578" s="139"/>
      <c r="T578" s="139"/>
      <c r="U578" s="139"/>
      <c r="V578" s="139"/>
      <c r="W578" s="190"/>
      <c r="X578" s="191" t="str">
        <f t="shared" si="19"/>
        <v>e-Notification;</v>
      </c>
    </row>
    <row r="579" spans="1:24" s="182" customFormat="1" ht="30.75" customHeight="1" x14ac:dyDescent="0.25">
      <c r="A579" s="277"/>
      <c r="B579" s="9" t="s">
        <v>1162</v>
      </c>
      <c r="C579" s="9" t="s">
        <v>1103</v>
      </c>
      <c r="D579" s="9" t="s">
        <v>1163</v>
      </c>
      <c r="E579" s="9" t="s">
        <v>1748</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30" x14ac:dyDescent="0.25">
      <c r="A580" s="277"/>
      <c r="B580" s="9" t="s">
        <v>1162</v>
      </c>
      <c r="C580" s="9" t="s">
        <v>1103</v>
      </c>
      <c r="D580" s="9" t="s">
        <v>1165</v>
      </c>
      <c r="E580" s="9" t="s">
        <v>1715</v>
      </c>
      <c r="F580" s="9"/>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77"/>
      <c r="B581" s="9" t="s">
        <v>1162</v>
      </c>
      <c r="C581" s="9" t="s">
        <v>1103</v>
      </c>
      <c r="D581" s="9" t="s">
        <v>1164</v>
      </c>
      <c r="E581" s="9" t="s">
        <v>786</v>
      </c>
      <c r="F581" s="9" t="s">
        <v>1327</v>
      </c>
      <c r="G581" s="9" t="s">
        <v>124</v>
      </c>
      <c r="H581" s="25" t="s">
        <v>2755</v>
      </c>
      <c r="I581" s="166"/>
      <c r="J581" s="171"/>
      <c r="K581" s="140"/>
      <c r="L581" s="172"/>
      <c r="M581" s="174" t="str">
        <f t="shared" si="20"/>
        <v/>
      </c>
      <c r="N581" s="171"/>
      <c r="O581" s="140"/>
      <c r="P581" s="140"/>
      <c r="Q581" s="140"/>
      <c r="R581" s="140"/>
      <c r="S581" s="140"/>
      <c r="T581" s="140"/>
      <c r="U581" s="140"/>
      <c r="V581" s="140"/>
      <c r="W581" s="175"/>
      <c r="X581" s="177" t="str">
        <f t="shared" si="19"/>
        <v/>
      </c>
    </row>
    <row r="582" spans="1:24" s="182" customFormat="1" ht="120" x14ac:dyDescent="0.25">
      <c r="A582" s="277"/>
      <c r="B582" s="139" t="s">
        <v>1798</v>
      </c>
      <c r="C582" s="139" t="s">
        <v>1797</v>
      </c>
      <c r="D582" s="139" t="s">
        <v>1801</v>
      </c>
      <c r="E582" s="139" t="s">
        <v>796</v>
      </c>
      <c r="F582" s="20" t="s">
        <v>784</v>
      </c>
      <c r="G582" s="20" t="s">
        <v>353</v>
      </c>
      <c r="H582" s="20" t="s">
        <v>2653</v>
      </c>
      <c r="I582" s="163" t="s">
        <v>2324</v>
      </c>
      <c r="J582" s="187"/>
      <c r="K582" s="139"/>
      <c r="L582" s="188"/>
      <c r="M582" s="189" t="str">
        <f t="shared" si="20"/>
        <v/>
      </c>
      <c r="N582" s="187" t="s">
        <v>2653</v>
      </c>
      <c r="O582" s="139"/>
      <c r="P582" s="139"/>
      <c r="Q582" s="139"/>
      <c r="R582" s="139"/>
      <c r="S582" s="139"/>
      <c r="T582" s="139"/>
      <c r="U582" s="139"/>
      <c r="V582" s="139"/>
      <c r="W582" s="190"/>
      <c r="X582" s="191" t="str">
        <f t="shared" si="19"/>
        <v>e-Notification;</v>
      </c>
    </row>
    <row r="583" spans="1:24" ht="135" x14ac:dyDescent="0.25">
      <c r="B583" s="139" t="s">
        <v>1798</v>
      </c>
      <c r="C583" s="139" t="s">
        <v>1797</v>
      </c>
      <c r="D583" s="139" t="s">
        <v>1800</v>
      </c>
      <c r="E583" s="139" t="s">
        <v>786</v>
      </c>
      <c r="F583" s="20" t="s">
        <v>1799</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s="185" customFormat="1" ht="60" x14ac:dyDescent="0.25">
      <c r="A584" s="285"/>
      <c r="B584" s="139" t="s">
        <v>1798</v>
      </c>
      <c r="C584" s="139" t="s">
        <v>1797</v>
      </c>
      <c r="D584" s="139" t="s">
        <v>2174</v>
      </c>
      <c r="E584" s="139" t="s">
        <v>786</v>
      </c>
      <c r="F584" s="20" t="s">
        <v>2175</v>
      </c>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ht="105" x14ac:dyDescent="0.25">
      <c r="B585" s="139" t="s">
        <v>1798</v>
      </c>
      <c r="C585" s="139" t="s">
        <v>1797</v>
      </c>
      <c r="D585" s="139" t="s">
        <v>2177</v>
      </c>
      <c r="E585" s="139" t="s">
        <v>1715</v>
      </c>
      <c r="F585" s="20"/>
      <c r="G585" s="20" t="s">
        <v>353</v>
      </c>
      <c r="H585" s="20" t="s">
        <v>2755</v>
      </c>
      <c r="I585" s="163"/>
      <c r="J585" s="187"/>
      <c r="K585" s="139"/>
      <c r="L585" s="188"/>
      <c r="M585" s="189" t="str">
        <f t="shared" si="20"/>
        <v/>
      </c>
      <c r="N585" s="187"/>
      <c r="O585" s="139"/>
      <c r="P585" s="139"/>
      <c r="Q585" s="139"/>
      <c r="R585" s="139"/>
      <c r="S585" s="139"/>
      <c r="T585" s="139"/>
      <c r="U585" s="139"/>
      <c r="V585" s="139"/>
      <c r="W585" s="190"/>
      <c r="X585" s="191" t="str">
        <f t="shared" si="19"/>
        <v/>
      </c>
    </row>
    <row r="586" spans="1:24" s="182" customFormat="1" ht="60" x14ac:dyDescent="0.25">
      <c r="A586" s="277"/>
      <c r="B586" s="139" t="s">
        <v>2414</v>
      </c>
      <c r="C586" s="20" t="s">
        <v>1461</v>
      </c>
      <c r="D586" s="20" t="s">
        <v>1462</v>
      </c>
      <c r="E586" s="139" t="s">
        <v>796</v>
      </c>
      <c r="F586" s="20" t="s">
        <v>2615</v>
      </c>
      <c r="G586" s="20" t="s">
        <v>623</v>
      </c>
      <c r="H586" s="20" t="s">
        <v>2653</v>
      </c>
      <c r="I586" s="163" t="s">
        <v>2330</v>
      </c>
      <c r="J586" s="187"/>
      <c r="K586" s="139"/>
      <c r="L586" s="188"/>
      <c r="M586" s="189" t="str">
        <f t="shared" si="20"/>
        <v/>
      </c>
      <c r="N586" s="187" t="s">
        <v>2653</v>
      </c>
      <c r="O586" s="139"/>
      <c r="P586" s="139"/>
      <c r="Q586" s="139"/>
      <c r="R586" s="139" t="s">
        <v>2653</v>
      </c>
      <c r="S586" s="139"/>
      <c r="T586" s="139"/>
      <c r="U586" s="139"/>
      <c r="V586" s="139"/>
      <c r="W586" s="190"/>
      <c r="X586" s="191" t="str">
        <f t="shared" si="19"/>
        <v>e-Notification; e-Awarding;</v>
      </c>
    </row>
    <row r="587" spans="1:24" s="182" customFormat="1" ht="30" x14ac:dyDescent="0.25">
      <c r="A587" s="277"/>
      <c r="B587" s="140" t="s">
        <v>2414</v>
      </c>
      <c r="C587" s="25" t="s">
        <v>1461</v>
      </c>
      <c r="D587" s="25" t="s">
        <v>2224</v>
      </c>
      <c r="E587" s="25" t="s">
        <v>777</v>
      </c>
      <c r="F587" s="25"/>
      <c r="G587" s="25" t="s">
        <v>623</v>
      </c>
      <c r="H587" s="25" t="s">
        <v>2755</v>
      </c>
      <c r="I587" s="166"/>
      <c r="J587" s="171"/>
      <c r="K587" s="140"/>
      <c r="L587" s="172"/>
      <c r="M587" s="174" t="str">
        <f t="shared" si="20"/>
        <v/>
      </c>
      <c r="N587" s="171"/>
      <c r="O587" s="140"/>
      <c r="P587" s="140"/>
      <c r="Q587" s="140"/>
      <c r="R587" s="140"/>
      <c r="S587" s="140"/>
      <c r="T587" s="140"/>
      <c r="U587" s="140"/>
      <c r="V587" s="140"/>
      <c r="W587" s="175"/>
      <c r="X587" s="177" t="str">
        <f t="shared" si="19"/>
        <v/>
      </c>
    </row>
    <row r="588" spans="1:24" ht="60" x14ac:dyDescent="0.25">
      <c r="B588" s="139" t="s">
        <v>2406</v>
      </c>
      <c r="C588" s="20" t="s">
        <v>1473</v>
      </c>
      <c r="D588" s="20" t="s">
        <v>1946</v>
      </c>
      <c r="E588" s="139" t="s">
        <v>796</v>
      </c>
      <c r="F588" s="20"/>
      <c r="G588" s="20" t="s">
        <v>674</v>
      </c>
      <c r="H588" s="20" t="s">
        <v>2653</v>
      </c>
      <c r="I588" s="163" t="s">
        <v>2349</v>
      </c>
      <c r="J588" s="187"/>
      <c r="K588" s="139"/>
      <c r="L588" s="188"/>
      <c r="M588" s="189" t="str">
        <f t="shared" si="20"/>
        <v/>
      </c>
      <c r="N588" s="187"/>
      <c r="O588" s="139"/>
      <c r="P588" s="139"/>
      <c r="Q588" s="139"/>
      <c r="R588" s="139"/>
      <c r="S588" s="139"/>
      <c r="T588" s="139"/>
      <c r="U588" s="139"/>
      <c r="V588" s="139"/>
      <c r="W588" s="190" t="s">
        <v>2653</v>
      </c>
      <c r="X588" s="191" t="str">
        <f t="shared" si="19"/>
        <v xml:space="preserve"> e-Payment.</v>
      </c>
    </row>
    <row r="589" spans="1:24" x14ac:dyDescent="0.25">
      <c r="B589" s="139" t="s">
        <v>2406</v>
      </c>
      <c r="C589" s="20" t="s">
        <v>1473</v>
      </c>
      <c r="D589" s="20" t="s">
        <v>2594</v>
      </c>
      <c r="E589" s="20" t="s">
        <v>1748</v>
      </c>
      <c r="F589" s="20"/>
      <c r="G589" s="20" t="s">
        <v>674</v>
      </c>
      <c r="H589" s="20" t="s">
        <v>2755</v>
      </c>
      <c r="I589" s="163"/>
      <c r="J589" s="187"/>
      <c r="K589" s="139"/>
      <c r="L589" s="188"/>
      <c r="M589" s="189" t="str">
        <f t="shared" si="20"/>
        <v/>
      </c>
      <c r="N589" s="187"/>
      <c r="O589" s="139"/>
      <c r="P589" s="139"/>
      <c r="Q589" s="139"/>
      <c r="R589" s="139"/>
      <c r="S589" s="139"/>
      <c r="T589" s="139"/>
      <c r="U589" s="139"/>
      <c r="V589" s="139"/>
      <c r="W589" s="190"/>
      <c r="X589" s="191" t="str">
        <f t="shared" si="19"/>
        <v/>
      </c>
    </row>
    <row r="590" spans="1:24" s="182" customFormat="1" ht="45" x14ac:dyDescent="0.25">
      <c r="A590" s="277"/>
      <c r="B590" s="139" t="s">
        <v>2372</v>
      </c>
      <c r="C590" s="20" t="s">
        <v>1733</v>
      </c>
      <c r="D590" s="20" t="s">
        <v>1815</v>
      </c>
      <c r="E590" s="139" t="s">
        <v>796</v>
      </c>
      <c r="F590" s="20" t="s">
        <v>784</v>
      </c>
      <c r="G590" s="20" t="s">
        <v>482</v>
      </c>
      <c r="H590" s="20" t="s">
        <v>2653</v>
      </c>
      <c r="I590" s="163" t="s">
        <v>2324</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s="182" customFormat="1" ht="60" x14ac:dyDescent="0.25">
      <c r="A591" s="277"/>
      <c r="B591" s="139" t="s">
        <v>2372</v>
      </c>
      <c r="C591" s="20" t="s">
        <v>1733</v>
      </c>
      <c r="D591" s="20" t="s">
        <v>1052</v>
      </c>
      <c r="E591" s="20" t="s">
        <v>1748</v>
      </c>
      <c r="F591" s="20"/>
      <c r="G591" s="20" t="s">
        <v>517</v>
      </c>
      <c r="H591" s="20" t="s">
        <v>2653</v>
      </c>
      <c r="I591" s="163" t="s">
        <v>2340</v>
      </c>
      <c r="J591" s="187"/>
      <c r="K591" s="139"/>
      <c r="L591" s="188"/>
      <c r="M591" s="189" t="str">
        <f t="shared" si="20"/>
        <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139" t="s">
        <v>2364</v>
      </c>
      <c r="C592" s="20" t="s">
        <v>1446</v>
      </c>
      <c r="D592" s="20" t="s">
        <v>1447</v>
      </c>
      <c r="E592" s="20" t="s">
        <v>1748</v>
      </c>
      <c r="F592" s="20"/>
      <c r="G592" s="20" t="s">
        <v>442</v>
      </c>
      <c r="H592" s="20" t="s">
        <v>2653</v>
      </c>
      <c r="I592" s="163" t="s">
        <v>2340</v>
      </c>
      <c r="J592" s="187" t="s">
        <v>2653</v>
      </c>
      <c r="K592" s="139" t="s">
        <v>2653</v>
      </c>
      <c r="L592" s="188"/>
      <c r="M592" s="189" t="str">
        <f t="shared" si="20"/>
        <v>UC1; UC2;</v>
      </c>
      <c r="N592" s="187" t="s">
        <v>2653</v>
      </c>
      <c r="O592" s="139"/>
      <c r="P592" s="139"/>
      <c r="Q592" s="139" t="s">
        <v>2653</v>
      </c>
      <c r="R592" s="139" t="s">
        <v>2653</v>
      </c>
      <c r="S592" s="139"/>
      <c r="T592" s="139"/>
      <c r="U592" s="139"/>
      <c r="V592" s="139"/>
      <c r="W592" s="190"/>
      <c r="X592" s="191" t="str">
        <f t="shared" si="19"/>
        <v>e-Notification; e-Evaluation; e-Awarding;</v>
      </c>
    </row>
    <row r="593" spans="1:24" ht="60" x14ac:dyDescent="0.25">
      <c r="B593" s="20" t="s">
        <v>985</v>
      </c>
      <c r="C593" s="20" t="s">
        <v>986</v>
      </c>
      <c r="D593" s="20" t="s">
        <v>1589</v>
      </c>
      <c r="E593" s="139" t="s">
        <v>796</v>
      </c>
      <c r="F593" s="20" t="s">
        <v>1667</v>
      </c>
      <c r="G593" s="20" t="s">
        <v>36</v>
      </c>
      <c r="H593" s="20" t="s">
        <v>2653</v>
      </c>
      <c r="I593" s="163" t="s">
        <v>2349</v>
      </c>
      <c r="J593" s="187"/>
      <c r="K593" s="139"/>
      <c r="L593" s="188"/>
      <c r="M593" s="189" t="str">
        <f t="shared" si="20"/>
        <v/>
      </c>
      <c r="N593" s="187" t="s">
        <v>2653</v>
      </c>
      <c r="O593" s="139"/>
      <c r="P593" s="139"/>
      <c r="Q593" s="139"/>
      <c r="R593" s="139"/>
      <c r="S593" s="139"/>
      <c r="T593" s="139"/>
      <c r="U593" s="139"/>
      <c r="V593" s="139"/>
      <c r="W593" s="190"/>
      <c r="X593" s="191" t="str">
        <f t="shared" si="19"/>
        <v>e-Notification;</v>
      </c>
    </row>
    <row r="594" spans="1:24" s="182" customFormat="1" ht="33.950000000000003" customHeight="1" x14ac:dyDescent="0.25">
      <c r="A594" s="277"/>
      <c r="B594" s="25" t="s">
        <v>985</v>
      </c>
      <c r="C594" s="25" t="s">
        <v>986</v>
      </c>
      <c r="D594" s="25" t="s">
        <v>2260</v>
      </c>
      <c r="E594" s="25" t="s">
        <v>1715</v>
      </c>
      <c r="F594" s="25"/>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90" x14ac:dyDescent="0.25">
      <c r="A595" s="277"/>
      <c r="B595" s="25" t="s">
        <v>985</v>
      </c>
      <c r="C595" s="25" t="s">
        <v>986</v>
      </c>
      <c r="D595" s="25" t="s">
        <v>1317</v>
      </c>
      <c r="E595" s="25" t="s">
        <v>786</v>
      </c>
      <c r="F595" s="25" t="s">
        <v>987</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225" x14ac:dyDescent="0.25">
      <c r="A596" s="277"/>
      <c r="B596" s="25" t="s">
        <v>985</v>
      </c>
      <c r="C596" s="25" t="s">
        <v>986</v>
      </c>
      <c r="D596" s="25" t="s">
        <v>1225</v>
      </c>
      <c r="E596" s="25" t="s">
        <v>786</v>
      </c>
      <c r="F596" s="25" t="s">
        <v>1226</v>
      </c>
      <c r="G596" s="25" t="s">
        <v>36</v>
      </c>
      <c r="H596" s="25" t="s">
        <v>2755</v>
      </c>
      <c r="I596" s="166"/>
      <c r="J596" s="171"/>
      <c r="K596" s="140"/>
      <c r="L596" s="172"/>
      <c r="M596" s="174" t="str">
        <f t="shared" si="20"/>
        <v/>
      </c>
      <c r="N596" s="171"/>
      <c r="O596" s="140"/>
      <c r="P596" s="140"/>
      <c r="Q596" s="140"/>
      <c r="R596" s="140"/>
      <c r="S596" s="140"/>
      <c r="T596" s="140"/>
      <c r="U596" s="140"/>
      <c r="V596" s="140"/>
      <c r="W596" s="175"/>
      <c r="X596" s="177" t="str">
        <f t="shared" si="19"/>
        <v/>
      </c>
    </row>
    <row r="597" spans="1:24" s="182" customFormat="1" ht="60" x14ac:dyDescent="0.25">
      <c r="A597" s="277"/>
      <c r="B597" s="20" t="s">
        <v>988</v>
      </c>
      <c r="C597" s="20" t="s">
        <v>989</v>
      </c>
      <c r="D597" s="20" t="s">
        <v>52</v>
      </c>
      <c r="E597" s="20" t="s">
        <v>1748</v>
      </c>
      <c r="F597" s="20"/>
      <c r="G597" s="20" t="s">
        <v>49</v>
      </c>
      <c r="H597" s="20" t="s">
        <v>2653</v>
      </c>
      <c r="I597" s="163" t="s">
        <v>2338</v>
      </c>
      <c r="J597" s="187"/>
      <c r="K597" s="139"/>
      <c r="L597" s="188"/>
      <c r="M597" s="189" t="str">
        <f t="shared" ref="M597:M628" si="21">CONCATENATE(IF(J597="YES","UC1;",""),IF(K597="YES"," UC2;",""),IF(L597="YES"," UC3",""))</f>
        <v/>
      </c>
      <c r="N597" s="187" t="s">
        <v>2653</v>
      </c>
      <c r="O597" s="139"/>
      <c r="P597" s="139"/>
      <c r="Q597" s="139"/>
      <c r="R597" s="139"/>
      <c r="S597" s="139"/>
      <c r="T597" s="139"/>
      <c r="U597" s="139"/>
      <c r="V597" s="139"/>
      <c r="W597" s="190"/>
      <c r="X597" s="191" t="str">
        <f t="shared" si="19"/>
        <v>e-Notification;</v>
      </c>
    </row>
    <row r="598" spans="1:24" ht="75" x14ac:dyDescent="0.25">
      <c r="B598" s="20" t="s">
        <v>988</v>
      </c>
      <c r="C598" s="20" t="s">
        <v>989</v>
      </c>
      <c r="D598" s="20" t="s">
        <v>1192</v>
      </c>
      <c r="E598" s="20" t="s">
        <v>786</v>
      </c>
      <c r="F598" s="45" t="s">
        <v>1154</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111" customHeight="1" x14ac:dyDescent="0.25">
      <c r="B599" s="20" t="s">
        <v>988</v>
      </c>
      <c r="C599" s="20" t="s">
        <v>989</v>
      </c>
      <c r="D599" s="20" t="s">
        <v>1193</v>
      </c>
      <c r="E599" s="20" t="s">
        <v>786</v>
      </c>
      <c r="F599" s="45" t="s">
        <v>1155</v>
      </c>
      <c r="G599" s="20" t="s">
        <v>49</v>
      </c>
      <c r="H599" s="20" t="s">
        <v>2755</v>
      </c>
      <c r="I599" s="163"/>
      <c r="J599" s="187"/>
      <c r="K599" s="139"/>
      <c r="L599" s="188"/>
      <c r="M599" s="189" t="str">
        <f t="shared" si="21"/>
        <v/>
      </c>
      <c r="N599" s="187"/>
      <c r="O599" s="139"/>
      <c r="P599" s="139"/>
      <c r="Q599" s="139"/>
      <c r="R599" s="139"/>
      <c r="S599" s="139"/>
      <c r="T599" s="139"/>
      <c r="U599" s="139"/>
      <c r="V599" s="139"/>
      <c r="W599" s="190"/>
      <c r="X599" s="191" t="str">
        <f t="shared" si="19"/>
        <v/>
      </c>
    </row>
    <row r="600" spans="1:24" ht="36" customHeight="1" x14ac:dyDescent="0.25">
      <c r="B600" s="139" t="s">
        <v>2356</v>
      </c>
      <c r="C600" s="20" t="s">
        <v>2467</v>
      </c>
      <c r="D600" s="20" t="s">
        <v>1615</v>
      </c>
      <c r="E600" s="139" t="s">
        <v>796</v>
      </c>
      <c r="F600" s="20"/>
      <c r="G600" s="20" t="s">
        <v>80</v>
      </c>
      <c r="H600" s="20" t="s">
        <v>2653</v>
      </c>
      <c r="I600" s="163" t="s">
        <v>2349</v>
      </c>
      <c r="J600" s="187"/>
      <c r="K600" s="139"/>
      <c r="L600" s="188"/>
      <c r="M600" s="189" t="str">
        <f t="shared" si="21"/>
        <v/>
      </c>
      <c r="N600" s="187" t="s">
        <v>2653</v>
      </c>
      <c r="O600" s="139"/>
      <c r="P600" s="139"/>
      <c r="Q600" s="139"/>
      <c r="R600" s="139"/>
      <c r="S600" s="139"/>
      <c r="T600" s="139"/>
      <c r="U600" s="139"/>
      <c r="V600" s="139"/>
      <c r="W600" s="190"/>
      <c r="X600" s="191" t="str">
        <f t="shared" ref="X600:X664" si="22">CONCATENATE(IF(N600="YES","e-Notification;",""),IF(O600="YES"," e-Access;",""),IF(P600="YES"," e-Submission;",""),IF(Q600="YES"," e-Evaluation;",""),IF(R600="YES"," e-Awarding;",""),IF(S600="YES"," e-Request;",""),IF(T600="YES"," e-Ordering;",""),IF(U600="YES"," e-Fulfillment;",""),IF(V600="YES"," e-Invoicing;",""),IF(W600="YES"," e-Payment.",""))</f>
        <v>e-Notification;</v>
      </c>
    </row>
    <row r="601" spans="1:24" x14ac:dyDescent="0.25">
      <c r="B601" s="139" t="s">
        <v>2356</v>
      </c>
      <c r="C601" s="20" t="s">
        <v>2467</v>
      </c>
      <c r="D601" s="20" t="s">
        <v>2458</v>
      </c>
      <c r="E601" s="20" t="s">
        <v>2447</v>
      </c>
      <c r="F601" s="20"/>
      <c r="G601" s="20" t="s">
        <v>80</v>
      </c>
      <c r="H601" s="20" t="s">
        <v>2755</v>
      </c>
      <c r="I601" s="163"/>
      <c r="J601" s="187"/>
      <c r="K601" s="139"/>
      <c r="L601" s="188"/>
      <c r="M601" s="189" t="str">
        <f t="shared" si="21"/>
        <v/>
      </c>
      <c r="N601" s="187"/>
      <c r="O601" s="139"/>
      <c r="P601" s="139"/>
      <c r="Q601" s="139"/>
      <c r="R601" s="139"/>
      <c r="S601" s="139"/>
      <c r="T601" s="139"/>
      <c r="U601" s="139"/>
      <c r="V601" s="139"/>
      <c r="W601" s="190"/>
      <c r="X601" s="191" t="str">
        <f t="shared" si="22"/>
        <v/>
      </c>
    </row>
    <row r="602" spans="1:24" ht="60" x14ac:dyDescent="0.25">
      <c r="B602" s="139" t="s">
        <v>2357</v>
      </c>
      <c r="C602" s="20" t="s">
        <v>1214</v>
      </c>
      <c r="D602" s="20" t="s">
        <v>1617</v>
      </c>
      <c r="E602" s="139" t="s">
        <v>796</v>
      </c>
      <c r="F602" s="20"/>
      <c r="G602" s="20" t="s">
        <v>82</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60" x14ac:dyDescent="0.25">
      <c r="B603" s="139" t="s">
        <v>2412</v>
      </c>
      <c r="C603" s="20" t="s">
        <v>1496</v>
      </c>
      <c r="D603" s="20" t="s">
        <v>1959</v>
      </c>
      <c r="E603" s="139" t="s">
        <v>796</v>
      </c>
      <c r="F603" s="20"/>
      <c r="G603" s="20" t="s">
        <v>707</v>
      </c>
      <c r="H603" s="20" t="s">
        <v>2653</v>
      </c>
      <c r="I603" s="163" t="s">
        <v>2349</v>
      </c>
      <c r="J603" s="187"/>
      <c r="K603" s="139"/>
      <c r="L603" s="188"/>
      <c r="M603" s="189" t="str">
        <f t="shared" si="21"/>
        <v/>
      </c>
      <c r="N603" s="187" t="s">
        <v>2653</v>
      </c>
      <c r="O603" s="139"/>
      <c r="P603" s="139"/>
      <c r="Q603" s="139"/>
      <c r="R603" s="139"/>
      <c r="S603" s="139"/>
      <c r="T603" s="139"/>
      <c r="U603" s="139"/>
      <c r="V603" s="139"/>
      <c r="W603" s="190"/>
      <c r="X603" s="191" t="str">
        <f t="shared" si="22"/>
        <v>e-Notification;</v>
      </c>
    </row>
    <row r="604" spans="1:24" ht="30" x14ac:dyDescent="0.25">
      <c r="B604" s="139" t="s">
        <v>2412</v>
      </c>
      <c r="C604" s="20" t="s">
        <v>1496</v>
      </c>
      <c r="D604" s="20" t="s">
        <v>2620</v>
      </c>
      <c r="E604" s="20" t="s">
        <v>777</v>
      </c>
      <c r="F604" s="20"/>
      <c r="G604" s="20" t="s">
        <v>707</v>
      </c>
      <c r="H604" s="20" t="s">
        <v>2755</v>
      </c>
      <c r="I604" s="163"/>
      <c r="J604" s="187"/>
      <c r="K604" s="139"/>
      <c r="L604" s="188"/>
      <c r="M604" s="189" t="str">
        <f t="shared" si="21"/>
        <v/>
      </c>
      <c r="N604" s="187"/>
      <c r="O604" s="139"/>
      <c r="P604" s="139"/>
      <c r="Q604" s="139"/>
      <c r="R604" s="139"/>
      <c r="S604" s="139"/>
      <c r="T604" s="139"/>
      <c r="U604" s="139"/>
      <c r="V604" s="139"/>
      <c r="W604" s="190"/>
      <c r="X604" s="191" t="str">
        <f t="shared" si="22"/>
        <v/>
      </c>
    </row>
    <row r="605" spans="1:24" ht="75" x14ac:dyDescent="0.25">
      <c r="B605" s="20" t="s">
        <v>2413</v>
      </c>
      <c r="C605" s="20" t="s">
        <v>1431</v>
      </c>
      <c r="D605" s="20" t="s">
        <v>2010</v>
      </c>
      <c r="E605" s="139" t="s">
        <v>796</v>
      </c>
      <c r="F605" s="20" t="s">
        <v>2011</v>
      </c>
      <c r="G605" s="20" t="s">
        <v>712</v>
      </c>
      <c r="H605" s="20" t="s">
        <v>2653</v>
      </c>
      <c r="I605" s="167" t="s">
        <v>2430</v>
      </c>
      <c r="J605" s="187"/>
      <c r="K605" s="139"/>
      <c r="L605" s="188"/>
      <c r="M605" s="189" t="str">
        <f t="shared" si="21"/>
        <v/>
      </c>
      <c r="N605" s="187" t="s">
        <v>2653</v>
      </c>
      <c r="O605" s="139"/>
      <c r="P605" s="139"/>
      <c r="Q605" s="139"/>
      <c r="R605" s="139"/>
      <c r="S605" s="139"/>
      <c r="T605" s="139"/>
      <c r="U605" s="139"/>
      <c r="V605" s="139"/>
      <c r="W605" s="190"/>
      <c r="X605" s="191" t="str">
        <f t="shared" si="22"/>
        <v>e-Notification;</v>
      </c>
    </row>
    <row r="606" spans="1:24" s="182" customFormat="1" x14ac:dyDescent="0.25">
      <c r="A606" s="277"/>
      <c r="B606" s="20" t="s">
        <v>2413</v>
      </c>
      <c r="C606" s="20" t="s">
        <v>1431</v>
      </c>
      <c r="D606" s="20" t="s">
        <v>2621</v>
      </c>
      <c r="E606" s="20" t="s">
        <v>777</v>
      </c>
      <c r="F606" s="20"/>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60" x14ac:dyDescent="0.25">
      <c r="B607" s="20" t="s">
        <v>2413</v>
      </c>
      <c r="C607" s="20" t="s">
        <v>1431</v>
      </c>
      <c r="D607" s="20" t="s">
        <v>2625</v>
      </c>
      <c r="E607" s="20" t="s">
        <v>2623</v>
      </c>
      <c r="F607" s="20" t="s">
        <v>2624</v>
      </c>
      <c r="G607" s="20" t="s">
        <v>712</v>
      </c>
      <c r="H607" s="20" t="s">
        <v>2755</v>
      </c>
      <c r="I607" s="167"/>
      <c r="J607" s="187"/>
      <c r="K607" s="139"/>
      <c r="L607" s="188"/>
      <c r="M607" s="189" t="str">
        <f t="shared" si="21"/>
        <v/>
      </c>
      <c r="N607" s="187"/>
      <c r="O607" s="139"/>
      <c r="P607" s="139"/>
      <c r="Q607" s="139"/>
      <c r="R607" s="139"/>
      <c r="S607" s="139"/>
      <c r="T607" s="139"/>
      <c r="U607" s="139"/>
      <c r="V607" s="139"/>
      <c r="W607" s="190"/>
      <c r="X607" s="191" t="str">
        <f t="shared" si="22"/>
        <v/>
      </c>
    </row>
    <row r="608" spans="1:24" ht="45" x14ac:dyDescent="0.25">
      <c r="B608" s="139" t="s">
        <v>1516</v>
      </c>
      <c r="C608" s="139" t="s">
        <v>1430</v>
      </c>
      <c r="D608" s="139" t="s">
        <v>1558</v>
      </c>
      <c r="E608" s="139" t="s">
        <v>796</v>
      </c>
      <c r="F608" s="20" t="s">
        <v>2303</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1557</v>
      </c>
      <c r="E609" s="139" t="s">
        <v>796</v>
      </c>
      <c r="F609" s="20" t="s">
        <v>2302</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45" x14ac:dyDescent="0.25">
      <c r="B610" s="139" t="s">
        <v>1516</v>
      </c>
      <c r="C610" s="139" t="s">
        <v>1430</v>
      </c>
      <c r="D610" s="139" t="s">
        <v>1544</v>
      </c>
      <c r="E610" s="139" t="s">
        <v>796</v>
      </c>
      <c r="F610" s="20" t="s">
        <v>2301</v>
      </c>
      <c r="G610" s="20" t="s">
        <v>1962</v>
      </c>
      <c r="H610" s="20" t="s">
        <v>2653</v>
      </c>
      <c r="I610" s="163" t="s">
        <v>2324</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1957</v>
      </c>
      <c r="E611" s="139" t="s">
        <v>796</v>
      </c>
      <c r="F611" s="20" t="s">
        <v>717</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60" x14ac:dyDescent="0.25">
      <c r="B612" s="139" t="s">
        <v>1516</v>
      </c>
      <c r="C612" s="139" t="s">
        <v>1430</v>
      </c>
      <c r="D612" s="139" t="s">
        <v>1958</v>
      </c>
      <c r="E612" s="139" t="s">
        <v>796</v>
      </c>
      <c r="F612" s="20" t="s">
        <v>719</v>
      </c>
      <c r="G612" s="20" t="s">
        <v>1962</v>
      </c>
      <c r="H612" s="20" t="s">
        <v>2653</v>
      </c>
      <c r="I612" s="163" t="s">
        <v>2349</v>
      </c>
      <c r="J612" s="187"/>
      <c r="K612" s="139"/>
      <c r="L612" s="188"/>
      <c r="M612" s="189" t="str">
        <f t="shared" si="21"/>
        <v/>
      </c>
      <c r="N612" s="187" t="s">
        <v>2653</v>
      </c>
      <c r="O612" s="139"/>
      <c r="P612" s="139"/>
      <c r="Q612" s="139"/>
      <c r="R612" s="139"/>
      <c r="S612" s="139"/>
      <c r="T612" s="139"/>
      <c r="U612" s="139"/>
      <c r="V612" s="139"/>
      <c r="W612" s="190"/>
      <c r="X612" s="191" t="str">
        <f t="shared" si="22"/>
        <v>e-Notification;</v>
      </c>
    </row>
    <row r="613" spans="1:24" ht="75" x14ac:dyDescent="0.25">
      <c r="B613" s="139" t="s">
        <v>1516</v>
      </c>
      <c r="C613" s="139" t="s">
        <v>1430</v>
      </c>
      <c r="D613" s="139" t="s">
        <v>1842</v>
      </c>
      <c r="E613" s="139" t="s">
        <v>786</v>
      </c>
      <c r="F613" s="20" t="s">
        <v>1843</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2157</v>
      </c>
      <c r="E614" s="139" t="s">
        <v>2276</v>
      </c>
      <c r="F614" s="20" t="s">
        <v>2285</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ht="45" x14ac:dyDescent="0.25">
      <c r="B615" s="139" t="s">
        <v>1516</v>
      </c>
      <c r="C615" s="139" t="s">
        <v>1430</v>
      </c>
      <c r="D615" s="139" t="s">
        <v>2082</v>
      </c>
      <c r="E615" s="139" t="s">
        <v>2276</v>
      </c>
      <c r="F615" s="20" t="s">
        <v>2286</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s="182" customFormat="1" ht="45" x14ac:dyDescent="0.25">
      <c r="A616" s="277"/>
      <c r="B616" s="139" t="s">
        <v>1516</v>
      </c>
      <c r="C616" s="139" t="s">
        <v>1430</v>
      </c>
      <c r="D616" s="139" t="s">
        <v>2082</v>
      </c>
      <c r="E616" s="139" t="s">
        <v>2276</v>
      </c>
      <c r="F616" s="20" t="s">
        <v>2287</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2162</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2163</v>
      </c>
      <c r="E618" s="139" t="s">
        <v>777</v>
      </c>
      <c r="F618" s="20" t="s">
        <v>2164</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2162</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39" t="s">
        <v>1516</v>
      </c>
      <c r="C620" s="139" t="s">
        <v>1430</v>
      </c>
      <c r="D620" s="139" t="s">
        <v>2163</v>
      </c>
      <c r="E620" s="139" t="s">
        <v>814</v>
      </c>
      <c r="F620" s="20" t="s">
        <v>2165</v>
      </c>
      <c r="G620" s="20" t="s">
        <v>1962</v>
      </c>
      <c r="H620" s="20" t="s">
        <v>2755</v>
      </c>
      <c r="I620" s="163"/>
      <c r="J620" s="187"/>
      <c r="K620" s="139"/>
      <c r="L620" s="188"/>
      <c r="M620" s="189" t="str">
        <f t="shared" si="21"/>
        <v/>
      </c>
      <c r="N620" s="187"/>
      <c r="O620" s="139"/>
      <c r="P620" s="139"/>
      <c r="Q620" s="139"/>
      <c r="R620" s="139"/>
      <c r="S620" s="139"/>
      <c r="T620" s="139"/>
      <c r="U620" s="139"/>
      <c r="V620" s="139"/>
      <c r="W620" s="190"/>
      <c r="X620" s="191" t="str">
        <f t="shared" si="22"/>
        <v/>
      </c>
    </row>
    <row r="621" spans="1:24" ht="45" x14ac:dyDescent="0.25">
      <c r="B621" s="11" t="s">
        <v>976</v>
      </c>
      <c r="C621" s="20" t="s">
        <v>995</v>
      </c>
      <c r="D621" s="20" t="s">
        <v>1987</v>
      </c>
      <c r="E621" s="139" t="s">
        <v>796</v>
      </c>
      <c r="F621" s="20" t="s">
        <v>784</v>
      </c>
      <c r="G621" s="20" t="s">
        <v>356</v>
      </c>
      <c r="H621" s="20" t="s">
        <v>2653</v>
      </c>
      <c r="I621" s="163" t="s">
        <v>2324</v>
      </c>
      <c r="J621" s="187"/>
      <c r="K621" s="139"/>
      <c r="L621" s="188"/>
      <c r="M621" s="189" t="str">
        <f t="shared" si="21"/>
        <v/>
      </c>
      <c r="N621" s="187" t="s">
        <v>2653</v>
      </c>
      <c r="O621" s="139"/>
      <c r="P621" s="139"/>
      <c r="Q621" s="139"/>
      <c r="R621" s="139"/>
      <c r="S621" s="139"/>
      <c r="T621" s="139"/>
      <c r="U621" s="139"/>
      <c r="V621" s="139"/>
      <c r="W621" s="190"/>
      <c r="X621" s="191" t="str">
        <f t="shared" si="22"/>
        <v>e-Notification;</v>
      </c>
    </row>
    <row r="622" spans="1:24" ht="90" x14ac:dyDescent="0.25">
      <c r="B622" s="20" t="s">
        <v>976</v>
      </c>
      <c r="C622" s="20" t="s">
        <v>995</v>
      </c>
      <c r="D622" s="20" t="s">
        <v>963</v>
      </c>
      <c r="E622" s="20" t="s">
        <v>1715</v>
      </c>
      <c r="F622" s="20"/>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60" x14ac:dyDescent="0.25">
      <c r="B623" s="20" t="s">
        <v>976</v>
      </c>
      <c r="C623" s="20" t="s">
        <v>995</v>
      </c>
      <c r="D623" s="20" t="s">
        <v>990</v>
      </c>
      <c r="E623" s="12" t="s">
        <v>786</v>
      </c>
      <c r="F623" s="20" t="s">
        <v>991</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997</v>
      </c>
      <c r="E624" s="20" t="s">
        <v>786</v>
      </c>
      <c r="F624" s="20" t="s">
        <v>996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90" x14ac:dyDescent="0.25">
      <c r="B625" s="20" t="s">
        <v>976</v>
      </c>
      <c r="C625" s="20" t="s">
        <v>995</v>
      </c>
      <c r="D625" s="20" t="s">
        <v>1985</v>
      </c>
      <c r="E625" s="20" t="s">
        <v>786</v>
      </c>
      <c r="F625" s="20" t="s">
        <v>1986</v>
      </c>
      <c r="G625" s="20" t="s">
        <v>356</v>
      </c>
      <c r="H625" s="20" t="s">
        <v>2755</v>
      </c>
      <c r="I625" s="163"/>
      <c r="J625" s="187"/>
      <c r="K625" s="139"/>
      <c r="L625" s="188"/>
      <c r="M625" s="189" t="str">
        <f t="shared" si="21"/>
        <v/>
      </c>
      <c r="N625" s="187"/>
      <c r="O625" s="139"/>
      <c r="P625" s="139"/>
      <c r="Q625" s="139"/>
      <c r="R625" s="139"/>
      <c r="S625" s="139"/>
      <c r="T625" s="139"/>
      <c r="U625" s="139"/>
      <c r="V625" s="139"/>
      <c r="W625" s="190"/>
      <c r="X625" s="191" t="str">
        <f t="shared" si="22"/>
        <v/>
      </c>
    </row>
    <row r="626" spans="1:24" ht="60" x14ac:dyDescent="0.25">
      <c r="B626" s="11" t="s">
        <v>1016</v>
      </c>
      <c r="C626" s="11" t="s">
        <v>1017</v>
      </c>
      <c r="D626" s="11" t="s">
        <v>1018</v>
      </c>
      <c r="E626" s="11" t="s">
        <v>811</v>
      </c>
      <c r="F626" s="11" t="s">
        <v>1019</v>
      </c>
      <c r="G626" s="11"/>
      <c r="H626" s="20" t="s">
        <v>2653</v>
      </c>
      <c r="I626" s="163" t="s">
        <v>2335</v>
      </c>
      <c r="J626" s="187"/>
      <c r="K626" s="139"/>
      <c r="L626" s="188"/>
      <c r="M626" s="189" t="str">
        <f t="shared" si="21"/>
        <v/>
      </c>
      <c r="N626" s="187"/>
      <c r="O626" s="139"/>
      <c r="P626" s="139"/>
      <c r="Q626" s="139"/>
      <c r="R626" s="139"/>
      <c r="S626" s="139" t="s">
        <v>2653</v>
      </c>
      <c r="T626" s="139" t="s">
        <v>2653</v>
      </c>
      <c r="U626" s="139" t="s">
        <v>2653</v>
      </c>
      <c r="V626" s="139" t="s">
        <v>2653</v>
      </c>
      <c r="W626" s="190" t="s">
        <v>2653</v>
      </c>
      <c r="X626" s="191" t="str">
        <f t="shared" si="22"/>
        <v xml:space="preserve"> e-Request; e-Ordering; e-Fulfillment; e-Invoicing; e-Payment.</v>
      </c>
    </row>
    <row r="627" spans="1:24" ht="60" x14ac:dyDescent="0.25">
      <c r="A627" s="276">
        <v>20180220</v>
      </c>
      <c r="B627" s="139" t="s">
        <v>2391</v>
      </c>
      <c r="C627" s="20" t="s">
        <v>1437</v>
      </c>
      <c r="D627" s="20" t="s">
        <v>1928</v>
      </c>
      <c r="E627" s="139" t="s">
        <v>796</v>
      </c>
      <c r="F627" s="20" t="s">
        <v>1559</v>
      </c>
      <c r="G627" s="20" t="s">
        <v>383</v>
      </c>
      <c r="H627" s="20" t="s">
        <v>2653</v>
      </c>
      <c r="I627" s="163" t="s">
        <v>2326</v>
      </c>
      <c r="J627" s="187" t="s">
        <v>2755</v>
      </c>
      <c r="K627" s="139" t="s">
        <v>2755</v>
      </c>
      <c r="L627" s="188" t="s">
        <v>2653</v>
      </c>
      <c r="M627" s="189" t="str">
        <f t="shared" si="21"/>
        <v xml:space="preserve"> UC3</v>
      </c>
      <c r="N627" s="187" t="s">
        <v>2653</v>
      </c>
      <c r="O627" s="139"/>
      <c r="P627" s="139"/>
      <c r="Q627" s="139" t="s">
        <v>2653</v>
      </c>
      <c r="R627" s="139"/>
      <c r="S627" s="139"/>
      <c r="T627" s="139"/>
      <c r="U627" s="139"/>
      <c r="V627" s="139"/>
      <c r="W627" s="190"/>
      <c r="X627" s="191" t="str">
        <f t="shared" si="22"/>
        <v>e-Notification; e-Evaluation;</v>
      </c>
    </row>
    <row r="628" spans="1:24" ht="90" x14ac:dyDescent="0.25">
      <c r="B628" s="139" t="s">
        <v>2391</v>
      </c>
      <c r="C628" s="20" t="s">
        <v>1437</v>
      </c>
      <c r="D628" s="20" t="s">
        <v>2544</v>
      </c>
      <c r="E628" s="20" t="s">
        <v>814</v>
      </c>
      <c r="F628" s="20" t="s">
        <v>2314</v>
      </c>
      <c r="G628" s="20" t="s">
        <v>383</v>
      </c>
      <c r="H628" s="20" t="s">
        <v>2755</v>
      </c>
      <c r="I628" s="163"/>
      <c r="J628" s="187"/>
      <c r="K628" s="139"/>
      <c r="L628" s="188"/>
      <c r="M628" s="189" t="str">
        <f t="shared" si="21"/>
        <v/>
      </c>
      <c r="N628" s="187"/>
      <c r="O628" s="139"/>
      <c r="P628" s="139"/>
      <c r="Q628" s="139"/>
      <c r="R628" s="139"/>
      <c r="S628" s="139"/>
      <c r="T628" s="139"/>
      <c r="U628" s="139"/>
      <c r="V628" s="139"/>
      <c r="W628" s="190"/>
      <c r="X628" s="191" t="str">
        <f t="shared" si="22"/>
        <v/>
      </c>
    </row>
    <row r="629" spans="1:24" ht="60" x14ac:dyDescent="0.25">
      <c r="A629" s="276">
        <v>20180220</v>
      </c>
      <c r="B629" s="139" t="s">
        <v>1857</v>
      </c>
      <c r="C629" s="139" t="s">
        <v>1450</v>
      </c>
      <c r="D629" s="139" t="s">
        <v>1862</v>
      </c>
      <c r="E629" s="139" t="s">
        <v>796</v>
      </c>
      <c r="F629" s="139" t="s">
        <v>2309</v>
      </c>
      <c r="G629" s="20" t="s">
        <v>380</v>
      </c>
      <c r="H629" s="20" t="s">
        <v>2653</v>
      </c>
      <c r="I629" s="163" t="s">
        <v>2324</v>
      </c>
      <c r="J629" s="187"/>
      <c r="K629" s="139"/>
      <c r="L629" s="188" t="s">
        <v>2653</v>
      </c>
      <c r="M629" s="189" t="str">
        <f t="shared" ref="M629:M661" si="23">CONCATENATE(IF(J629="YES","UC1;",""),IF(K629="YES"," UC2;",""),IF(L629="YES"," UC3",""))</f>
        <v xml:space="preserve"> UC3</v>
      </c>
      <c r="N629" s="187" t="s">
        <v>2653</v>
      </c>
      <c r="O629" s="139"/>
      <c r="P629" s="139"/>
      <c r="Q629" s="139" t="s">
        <v>2653</v>
      </c>
      <c r="R629" s="139"/>
      <c r="S629" s="139"/>
      <c r="T629" s="139"/>
      <c r="U629" s="139"/>
      <c r="V629" s="139"/>
      <c r="W629" s="190"/>
      <c r="X629" s="191" t="str">
        <f t="shared" si="22"/>
        <v>e-Notification; e-Evaluation;</v>
      </c>
    </row>
    <row r="630" spans="1:24" ht="165" x14ac:dyDescent="0.25">
      <c r="B630" s="139" t="s">
        <v>1857</v>
      </c>
      <c r="C630" s="139" t="s">
        <v>1450</v>
      </c>
      <c r="D630" s="139" t="s">
        <v>1858</v>
      </c>
      <c r="E630" s="139" t="s">
        <v>793</v>
      </c>
      <c r="F630" s="20" t="s">
        <v>1859</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150" x14ac:dyDescent="0.25">
      <c r="B631" s="139" t="s">
        <v>1857</v>
      </c>
      <c r="C631" s="139" t="s">
        <v>1450</v>
      </c>
      <c r="D631" s="139" t="s">
        <v>1860</v>
      </c>
      <c r="E631" s="139" t="s">
        <v>793</v>
      </c>
      <c r="F631" s="20" t="s">
        <v>1861</v>
      </c>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30" x14ac:dyDescent="0.25">
      <c r="B632" s="139" t="s">
        <v>1857</v>
      </c>
      <c r="C632" s="139" t="s">
        <v>1450</v>
      </c>
      <c r="D632" s="139" t="s">
        <v>2184</v>
      </c>
      <c r="E632" s="139" t="s">
        <v>1748</v>
      </c>
      <c r="F632" s="20"/>
      <c r="G632" s="20" t="s">
        <v>380</v>
      </c>
      <c r="H632" s="20" t="s">
        <v>2755</v>
      </c>
      <c r="I632" s="163"/>
      <c r="J632" s="187"/>
      <c r="K632" s="139"/>
      <c r="L632" s="188"/>
      <c r="M632" s="189" t="str">
        <f t="shared" si="23"/>
        <v/>
      </c>
      <c r="N632" s="187"/>
      <c r="O632" s="139"/>
      <c r="P632" s="139"/>
      <c r="Q632" s="139"/>
      <c r="R632" s="139"/>
      <c r="S632" s="139"/>
      <c r="T632" s="139"/>
      <c r="U632" s="139"/>
      <c r="V632" s="139"/>
      <c r="W632" s="190"/>
      <c r="X632" s="191" t="str">
        <f t="shared" si="22"/>
        <v/>
      </c>
    </row>
    <row r="633" spans="1:24" ht="90" x14ac:dyDescent="0.25">
      <c r="B633" s="20" t="s">
        <v>974</v>
      </c>
      <c r="C633" s="20" t="s">
        <v>1284</v>
      </c>
      <c r="D633" s="20" t="s">
        <v>1701</v>
      </c>
      <c r="E633" s="139" t="s">
        <v>796</v>
      </c>
      <c r="F633" s="20" t="s">
        <v>2297</v>
      </c>
      <c r="G633" s="20" t="s">
        <v>347</v>
      </c>
      <c r="H633" s="20" t="s">
        <v>2653</v>
      </c>
      <c r="I633" s="163" t="s">
        <v>2345</v>
      </c>
      <c r="J633" s="187" t="s">
        <v>2653</v>
      </c>
      <c r="K633" s="139" t="s">
        <v>2653</v>
      </c>
      <c r="L633" s="188"/>
      <c r="M633" s="189" t="str">
        <f t="shared" si="23"/>
        <v>UC1; UC2;</v>
      </c>
      <c r="N633" s="187" t="s">
        <v>2653</v>
      </c>
      <c r="O633" s="139"/>
      <c r="P633" s="139"/>
      <c r="Q633" s="139" t="s">
        <v>2653</v>
      </c>
      <c r="R633" s="139"/>
      <c r="S633" s="139"/>
      <c r="T633" s="139"/>
      <c r="U633" s="139"/>
      <c r="V633" s="139"/>
      <c r="W633" s="190"/>
      <c r="X633" s="191" t="str">
        <f t="shared" si="22"/>
        <v>e-Notification; e-Evaluation;</v>
      </c>
    </row>
    <row r="634" spans="1:24" ht="30" x14ac:dyDescent="0.25">
      <c r="B634" s="20" t="s">
        <v>974</v>
      </c>
      <c r="C634" s="20" t="s">
        <v>1284</v>
      </c>
      <c r="D634" s="20" t="s">
        <v>975</v>
      </c>
      <c r="E634" s="20" t="s">
        <v>1748</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967</v>
      </c>
      <c r="E635" s="12" t="s">
        <v>1715</v>
      </c>
      <c r="F635" s="20"/>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60" x14ac:dyDescent="0.25">
      <c r="B636" s="20" t="s">
        <v>974</v>
      </c>
      <c r="C636" s="20" t="s">
        <v>1284</v>
      </c>
      <c r="D636" s="20" t="s">
        <v>990</v>
      </c>
      <c r="E636" s="12" t="s">
        <v>786</v>
      </c>
      <c r="F636" s="20" t="s">
        <v>991</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135" x14ac:dyDescent="0.25">
      <c r="B637" s="20" t="s">
        <v>974</v>
      </c>
      <c r="C637" s="20" t="s">
        <v>1284</v>
      </c>
      <c r="D637" s="20" t="s">
        <v>994</v>
      </c>
      <c r="E637" s="20" t="s">
        <v>786</v>
      </c>
      <c r="F637" s="20" t="s">
        <v>993</v>
      </c>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20" t="s">
        <v>814</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30" x14ac:dyDescent="0.25">
      <c r="B639" s="20" t="s">
        <v>974</v>
      </c>
      <c r="C639" s="20" t="s">
        <v>2061</v>
      </c>
      <c r="D639" s="20" t="s">
        <v>975</v>
      </c>
      <c r="E639" s="12" t="s">
        <v>777</v>
      </c>
      <c r="F639" s="20"/>
      <c r="G639" s="20" t="s">
        <v>347</v>
      </c>
      <c r="H639" s="20" t="s">
        <v>2755</v>
      </c>
      <c r="I639" s="163"/>
      <c r="J639" s="187"/>
      <c r="K639" s="139"/>
      <c r="L639" s="188"/>
      <c r="M639" s="189" t="str">
        <f t="shared" si="23"/>
        <v/>
      </c>
      <c r="N639" s="187"/>
      <c r="O639" s="139"/>
      <c r="P639" s="139"/>
      <c r="Q639" s="139"/>
      <c r="R639" s="139"/>
      <c r="S639" s="139"/>
      <c r="T639" s="139"/>
      <c r="U639" s="139"/>
      <c r="V639" s="139"/>
      <c r="W639" s="190"/>
      <c r="X639" s="191" t="str">
        <f t="shared" si="22"/>
        <v/>
      </c>
    </row>
    <row r="640" spans="1:24" ht="60" x14ac:dyDescent="0.25">
      <c r="A640" s="276">
        <v>20180220</v>
      </c>
      <c r="B640" s="139" t="s">
        <v>2361</v>
      </c>
      <c r="C640" s="20" t="s">
        <v>2466</v>
      </c>
      <c r="D640" s="20" t="s">
        <v>1649</v>
      </c>
      <c r="E640" s="139" t="s">
        <v>796</v>
      </c>
      <c r="F640" s="20"/>
      <c r="G640" s="20" t="s">
        <v>159</v>
      </c>
      <c r="H640" s="20" t="s">
        <v>2653</v>
      </c>
      <c r="I640" s="163" t="s">
        <v>2349</v>
      </c>
      <c r="J640" s="187"/>
      <c r="K640" s="139"/>
      <c r="L640" s="188"/>
      <c r="M640" s="189" t="str">
        <f t="shared" si="23"/>
        <v/>
      </c>
      <c r="N640" s="187" t="s">
        <v>2653</v>
      </c>
      <c r="O640" s="139"/>
      <c r="P640" s="139" t="s">
        <v>2653</v>
      </c>
      <c r="Q640" s="139"/>
      <c r="R640" s="139"/>
      <c r="S640" s="139"/>
      <c r="T640" s="139"/>
      <c r="U640" s="139"/>
      <c r="V640" s="139"/>
      <c r="W640" s="190"/>
      <c r="X640" s="191" t="str">
        <f t="shared" si="22"/>
        <v>e-Notification; e-Submission;</v>
      </c>
    </row>
    <row r="641" spans="1:24" x14ac:dyDescent="0.25">
      <c r="B641" s="139" t="s">
        <v>2361</v>
      </c>
      <c r="C641" s="20" t="s">
        <v>2466</v>
      </c>
      <c r="D641" s="20" t="s">
        <v>2464</v>
      </c>
      <c r="E641" s="20" t="s">
        <v>1748</v>
      </c>
      <c r="F641" s="20"/>
      <c r="G641" s="20" t="s">
        <v>159</v>
      </c>
      <c r="H641" s="20" t="s">
        <v>2755</v>
      </c>
      <c r="I641" s="163"/>
      <c r="J641" s="187"/>
      <c r="K641" s="139"/>
      <c r="L641" s="188"/>
      <c r="M641" s="189" t="str">
        <f t="shared" si="23"/>
        <v/>
      </c>
      <c r="N641" s="187"/>
      <c r="O641" s="139"/>
      <c r="P641" s="139"/>
      <c r="Q641" s="139"/>
      <c r="R641" s="139"/>
      <c r="S641" s="139"/>
      <c r="T641" s="139"/>
      <c r="U641" s="139"/>
      <c r="V641" s="139"/>
      <c r="W641" s="190"/>
      <c r="X641" s="191" t="str">
        <f t="shared" si="22"/>
        <v/>
      </c>
    </row>
    <row r="642" spans="1:24" ht="60" x14ac:dyDescent="0.25">
      <c r="B642" s="139" t="s">
        <v>2370</v>
      </c>
      <c r="C642" s="20" t="s">
        <v>1383</v>
      </c>
      <c r="D642" s="20" t="s">
        <v>970</v>
      </c>
      <c r="E642" s="20" t="s">
        <v>777</v>
      </c>
      <c r="F642" s="20"/>
      <c r="G642" s="20" t="s">
        <v>475</v>
      </c>
      <c r="H642" s="20" t="s">
        <v>2653</v>
      </c>
      <c r="I642" s="163" t="s">
        <v>2330</v>
      </c>
      <c r="J642" s="187"/>
      <c r="K642" s="139"/>
      <c r="L642" s="188"/>
      <c r="M642" s="189" t="str">
        <f t="shared" si="23"/>
        <v/>
      </c>
      <c r="N642" s="187" t="s">
        <v>2653</v>
      </c>
      <c r="O642" s="139"/>
      <c r="P642" s="139"/>
      <c r="Q642" s="139"/>
      <c r="R642" s="139"/>
      <c r="S642" s="139"/>
      <c r="T642" s="139"/>
      <c r="U642" s="139"/>
      <c r="V642" s="139"/>
      <c r="W642" s="190"/>
      <c r="X642" s="191" t="str">
        <f t="shared" si="22"/>
        <v>e-Notification;</v>
      </c>
    </row>
    <row r="643" spans="1:24" ht="30" x14ac:dyDescent="0.25">
      <c r="B643" s="139" t="s">
        <v>2370</v>
      </c>
      <c r="C643" s="20" t="s">
        <v>1383</v>
      </c>
      <c r="D643" s="20" t="s">
        <v>2487</v>
      </c>
      <c r="E643" s="20" t="s">
        <v>1748</v>
      </c>
      <c r="F643" s="20"/>
      <c r="G643" s="20" t="s">
        <v>475</v>
      </c>
      <c r="H643" s="20" t="s">
        <v>2755</v>
      </c>
      <c r="I643" s="163"/>
      <c r="J643" s="187"/>
      <c r="K643" s="139"/>
      <c r="L643" s="188"/>
      <c r="M643" s="189" t="str">
        <f t="shared" si="23"/>
        <v/>
      </c>
      <c r="N643" s="187"/>
      <c r="O643" s="139"/>
      <c r="P643" s="139"/>
      <c r="Q643" s="139"/>
      <c r="R643" s="139"/>
      <c r="S643" s="139"/>
      <c r="T643" s="139"/>
      <c r="U643" s="139"/>
      <c r="V643" s="139"/>
      <c r="W643" s="190"/>
      <c r="X643" s="191" t="str">
        <f t="shared" si="22"/>
        <v/>
      </c>
    </row>
    <row r="644" spans="1:24" ht="60" x14ac:dyDescent="0.25">
      <c r="B644" s="139" t="s">
        <v>2410</v>
      </c>
      <c r="C644" s="20" t="s">
        <v>1489</v>
      </c>
      <c r="D644" s="20" t="s">
        <v>1955</v>
      </c>
      <c r="E644" s="139" t="s">
        <v>796</v>
      </c>
      <c r="F644" s="20" t="s">
        <v>2424</v>
      </c>
      <c r="G644" s="20" t="s">
        <v>732</v>
      </c>
      <c r="H644" s="20" t="s">
        <v>2653</v>
      </c>
      <c r="I644" s="163" t="s">
        <v>2349</v>
      </c>
      <c r="J644" s="187"/>
      <c r="K644" s="139"/>
      <c r="L644" s="188"/>
      <c r="M644" s="189" t="str">
        <f t="shared" si="23"/>
        <v/>
      </c>
      <c r="N644" s="187" t="s">
        <v>2653</v>
      </c>
      <c r="O644" s="139"/>
      <c r="P644" s="139"/>
      <c r="Q644" s="139"/>
      <c r="R644" s="139"/>
      <c r="S644" s="139"/>
      <c r="T644" s="139"/>
      <c r="U644" s="139"/>
      <c r="V644" s="139"/>
      <c r="W644" s="190"/>
      <c r="X644" s="191" t="str">
        <f t="shared" si="22"/>
        <v>e-Notification;</v>
      </c>
    </row>
    <row r="645" spans="1:24" x14ac:dyDescent="0.25">
      <c r="B645" s="139" t="s">
        <v>2410</v>
      </c>
      <c r="C645" s="20" t="s">
        <v>1489</v>
      </c>
      <c r="D645" s="20" t="s">
        <v>2607</v>
      </c>
      <c r="E645" s="20" t="s">
        <v>1748</v>
      </c>
      <c r="F645" s="20"/>
      <c r="G645" s="20" t="s">
        <v>732</v>
      </c>
      <c r="H645" s="20" t="s">
        <v>2755</v>
      </c>
      <c r="I645" s="163"/>
      <c r="J645" s="187"/>
      <c r="K645" s="139"/>
      <c r="L645" s="188"/>
      <c r="M645" s="189" t="str">
        <f t="shared" si="23"/>
        <v/>
      </c>
      <c r="N645" s="187"/>
      <c r="O645" s="139"/>
      <c r="P645" s="139"/>
      <c r="Q645" s="139"/>
      <c r="R645" s="139"/>
      <c r="S645" s="139"/>
      <c r="T645" s="139"/>
      <c r="U645" s="139"/>
      <c r="V645" s="139"/>
      <c r="W645" s="190"/>
      <c r="X645" s="191" t="str">
        <f t="shared" si="22"/>
        <v/>
      </c>
    </row>
    <row r="646" spans="1:24" ht="60" x14ac:dyDescent="0.25">
      <c r="B646" s="11" t="s">
        <v>1010</v>
      </c>
      <c r="C646" s="11" t="s">
        <v>1011</v>
      </c>
      <c r="D646" s="11" t="s">
        <v>1012</v>
      </c>
      <c r="E646" s="11" t="s">
        <v>814</v>
      </c>
      <c r="F646" s="11" t="s">
        <v>1009</v>
      </c>
      <c r="G646" s="11"/>
      <c r="H646" s="20" t="s">
        <v>2653</v>
      </c>
      <c r="I646" s="163" t="s">
        <v>2326</v>
      </c>
      <c r="J646" s="187"/>
      <c r="K646" s="139"/>
      <c r="L646" s="188"/>
      <c r="M646" s="189" t="str">
        <f t="shared" si="23"/>
        <v/>
      </c>
      <c r="N646" s="187"/>
      <c r="O646" s="139"/>
      <c r="P646" s="139" t="s">
        <v>2653</v>
      </c>
      <c r="Q646" s="139" t="s">
        <v>2653</v>
      </c>
      <c r="R646" s="139" t="s">
        <v>2653</v>
      </c>
      <c r="S646" s="139"/>
      <c r="T646" s="139"/>
      <c r="U646" s="139"/>
      <c r="V646" s="139"/>
      <c r="W646" s="190"/>
      <c r="X646" s="191" t="str">
        <f t="shared" si="22"/>
        <v xml:space="preserve"> e-Submission; e-Evaluation; e-Awarding;</v>
      </c>
    </row>
    <row r="647" spans="1:24" ht="45" x14ac:dyDescent="0.25">
      <c r="B647" s="11" t="s">
        <v>1010</v>
      </c>
      <c r="C647" s="11" t="s">
        <v>1011</v>
      </c>
      <c r="D647" s="11" t="s">
        <v>1013</v>
      </c>
      <c r="E647" s="11" t="s">
        <v>2650</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x14ac:dyDescent="0.25">
      <c r="B648" s="11" t="s">
        <v>1010</v>
      </c>
      <c r="C648" s="11" t="s">
        <v>1011</v>
      </c>
      <c r="D648" s="11" t="s">
        <v>1014</v>
      </c>
      <c r="E648" s="11" t="s">
        <v>811</v>
      </c>
      <c r="F648" s="11" t="s">
        <v>1015</v>
      </c>
      <c r="G648" s="11"/>
      <c r="H648" s="20" t="s">
        <v>2755</v>
      </c>
      <c r="I648" s="163"/>
      <c r="J648" s="187"/>
      <c r="K648" s="139"/>
      <c r="L648" s="188"/>
      <c r="M648" s="189" t="str">
        <f t="shared" si="23"/>
        <v/>
      </c>
      <c r="N648" s="187"/>
      <c r="O648" s="139"/>
      <c r="P648" s="139"/>
      <c r="Q648" s="139"/>
      <c r="R648" s="139"/>
      <c r="S648" s="139"/>
      <c r="T648" s="139"/>
      <c r="U648" s="139"/>
      <c r="V648" s="139"/>
      <c r="W648" s="190"/>
      <c r="X648" s="191" t="str">
        <f t="shared" si="22"/>
        <v/>
      </c>
    </row>
    <row r="649" spans="1:24" ht="60" x14ac:dyDescent="0.25">
      <c r="B649" s="139" t="s">
        <v>2362</v>
      </c>
      <c r="C649" s="20" t="s">
        <v>1091</v>
      </c>
      <c r="D649" s="20" t="s">
        <v>1656</v>
      </c>
      <c r="E649" s="139" t="s">
        <v>796</v>
      </c>
      <c r="F649" s="20"/>
      <c r="G649" s="20" t="s">
        <v>2640</v>
      </c>
      <c r="H649" s="20" t="s">
        <v>2653</v>
      </c>
      <c r="I649" s="163" t="s">
        <v>2349</v>
      </c>
      <c r="J649" s="187" t="s">
        <v>2653</v>
      </c>
      <c r="K649" s="139" t="s">
        <v>2653</v>
      </c>
      <c r="L649" s="188" t="s">
        <v>2653</v>
      </c>
      <c r="M649" s="189" t="str">
        <f t="shared" si="23"/>
        <v>UC1; UC2; UC3</v>
      </c>
      <c r="N649" s="187" t="s">
        <v>2653</v>
      </c>
      <c r="O649" s="139"/>
      <c r="P649" s="139"/>
      <c r="Q649" s="139"/>
      <c r="R649" s="139"/>
      <c r="S649" s="139"/>
      <c r="T649" s="139"/>
      <c r="U649" s="139"/>
      <c r="V649" s="139"/>
      <c r="W649" s="190"/>
      <c r="X649" s="191" t="str">
        <f t="shared" si="22"/>
        <v>e-Notification;</v>
      </c>
    </row>
    <row r="650" spans="1:24" ht="60" x14ac:dyDescent="0.25">
      <c r="A650" s="277">
        <v>20180208</v>
      </c>
      <c r="B650" s="139" t="s">
        <v>2403</v>
      </c>
      <c r="C650" s="20" t="s">
        <v>1421</v>
      </c>
      <c r="D650" s="20" t="s">
        <v>2875</v>
      </c>
      <c r="E650" s="139" t="s">
        <v>796</v>
      </c>
      <c r="F650" s="20" t="s">
        <v>1726</v>
      </c>
      <c r="G650" s="20" t="s">
        <v>2775</v>
      </c>
      <c r="H650" s="20" t="s">
        <v>2653</v>
      </c>
      <c r="I650" s="163" t="s">
        <v>2349</v>
      </c>
      <c r="J650" s="187" t="s">
        <v>2653</v>
      </c>
      <c r="K650" s="139" t="s">
        <v>2755</v>
      </c>
      <c r="L650" s="188" t="s">
        <v>2653</v>
      </c>
      <c r="M650" s="189" t="str">
        <f t="shared" si="23"/>
        <v>UC1; UC3</v>
      </c>
      <c r="N650" s="187" t="s">
        <v>2653</v>
      </c>
      <c r="O650" s="139"/>
      <c r="P650" s="139"/>
      <c r="Q650" s="139"/>
      <c r="R650" s="139"/>
      <c r="S650" s="139"/>
      <c r="T650" s="139"/>
      <c r="U650" s="139"/>
      <c r="V650" s="139"/>
      <c r="W650" s="190"/>
      <c r="X650" s="191" t="str">
        <f t="shared" si="22"/>
        <v>e-Notification;</v>
      </c>
    </row>
    <row r="651" spans="1:24" s="218" customFormat="1" ht="30" x14ac:dyDescent="0.25">
      <c r="A651" s="282"/>
      <c r="B651" s="210"/>
      <c r="C651" s="211"/>
      <c r="D651" s="211" t="s">
        <v>2876</v>
      </c>
      <c r="E651" s="210"/>
      <c r="F651" s="211"/>
      <c r="G651" s="211"/>
      <c r="H651" s="211"/>
      <c r="I651" s="212"/>
      <c r="J651" s="213"/>
      <c r="K651" s="210"/>
      <c r="L651" s="214"/>
      <c r="M651" s="215"/>
      <c r="N651" s="213"/>
      <c r="O651" s="210"/>
      <c r="P651" s="210"/>
      <c r="Q651" s="210"/>
      <c r="R651" s="210"/>
      <c r="S651" s="210"/>
      <c r="T651" s="210"/>
      <c r="U651" s="210"/>
      <c r="V651" s="210"/>
      <c r="W651" s="216"/>
      <c r="X651" s="217"/>
    </row>
    <row r="652" spans="1:24" x14ac:dyDescent="0.25">
      <c r="B652" s="139" t="s">
        <v>2403</v>
      </c>
      <c r="C652" s="20" t="s">
        <v>1421</v>
      </c>
      <c r="D652" s="20" t="s">
        <v>1531</v>
      </c>
      <c r="E652" s="20" t="s">
        <v>1748</v>
      </c>
      <c r="F652" s="20"/>
      <c r="G652" s="20" t="s">
        <v>2775</v>
      </c>
      <c r="H652" s="20" t="s">
        <v>2755</v>
      </c>
      <c r="I652" s="163"/>
      <c r="J652" s="187"/>
      <c r="K652" s="139"/>
      <c r="L652" s="188"/>
      <c r="M652" s="189" t="str">
        <f t="shared" si="23"/>
        <v/>
      </c>
      <c r="N652" s="187"/>
      <c r="O652" s="139"/>
      <c r="P652" s="139"/>
      <c r="Q652" s="139"/>
      <c r="R652" s="139"/>
      <c r="S652" s="139"/>
      <c r="T652" s="139"/>
      <c r="U652" s="139"/>
      <c r="V652" s="139"/>
      <c r="W652" s="190"/>
      <c r="X652" s="191" t="str">
        <f t="shared" si="22"/>
        <v/>
      </c>
    </row>
    <row r="653" spans="1:24" x14ac:dyDescent="0.25">
      <c r="B653" s="139" t="s">
        <v>2403</v>
      </c>
      <c r="C653" s="139" t="s">
        <v>1421</v>
      </c>
      <c r="D653" s="139" t="s">
        <v>1531</v>
      </c>
      <c r="E653" s="139" t="s">
        <v>1748</v>
      </c>
      <c r="F653" s="20"/>
      <c r="G653" s="20" t="s">
        <v>2777</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30" x14ac:dyDescent="0.25">
      <c r="B654" s="139" t="s">
        <v>2403</v>
      </c>
      <c r="C654" s="139" t="s">
        <v>1421</v>
      </c>
      <c r="D654" s="139" t="s">
        <v>1422</v>
      </c>
      <c r="E654" s="139" t="s">
        <v>1715</v>
      </c>
      <c r="F654" s="20"/>
      <c r="G654" s="20" t="s">
        <v>2776</v>
      </c>
      <c r="H654" s="20" t="s">
        <v>2755</v>
      </c>
      <c r="I654" s="163"/>
      <c r="J654" s="187"/>
      <c r="K654" s="139"/>
      <c r="L654" s="188"/>
      <c r="M654" s="189" t="str">
        <f>CONCATENATE(IF(J654="YES","UC1;",""),IF(K654="YES"," UC2;",""),IF(L654="YES"," UC3",""))</f>
        <v/>
      </c>
      <c r="N654" s="187"/>
      <c r="O654" s="139"/>
      <c r="P654" s="139"/>
      <c r="Q654" s="139"/>
      <c r="R654" s="139"/>
      <c r="S654" s="139"/>
      <c r="T654" s="139"/>
      <c r="U654" s="139"/>
      <c r="V654" s="139"/>
      <c r="W654" s="190"/>
      <c r="X654" s="191" t="str">
        <f>CONCATENATE(IF(N654="YES","e-Notification;",""),IF(O654="YES"," e-Access;",""),IF(P654="YES"," e-Submission;",""),IF(Q654="YES"," e-Evaluation;",""),IF(R654="YES"," e-Awarding;",""),IF(S654="YES"," e-Request;",""),IF(T654="YES"," e-Ordering;",""),IF(U654="YES"," e-Fulfillment;",""),IF(V654="YES"," e-Invoicing;",""),IF(W654="YES"," e-Payment.",""))</f>
        <v/>
      </c>
    </row>
    <row r="655" spans="1:24" ht="60" x14ac:dyDescent="0.25">
      <c r="B655" s="139" t="s">
        <v>2403</v>
      </c>
      <c r="C655" s="20" t="s">
        <v>1421</v>
      </c>
      <c r="D655" s="20" t="s">
        <v>2586</v>
      </c>
      <c r="E655" s="20" t="s">
        <v>1715</v>
      </c>
      <c r="F655" s="20" t="s">
        <v>2587</v>
      </c>
      <c r="G655" s="20" t="s">
        <v>2775</v>
      </c>
      <c r="H655" s="20" t="s">
        <v>2755</v>
      </c>
      <c r="I655" s="163"/>
      <c r="J655" s="187"/>
      <c r="K655" s="139"/>
      <c r="L655" s="188"/>
      <c r="M655" s="189" t="str">
        <f t="shared" si="23"/>
        <v/>
      </c>
      <c r="N655" s="187"/>
      <c r="O655" s="139"/>
      <c r="P655" s="139"/>
      <c r="Q655" s="139"/>
      <c r="R655" s="139"/>
      <c r="S655" s="139"/>
      <c r="T655" s="139"/>
      <c r="U655" s="139"/>
      <c r="V655" s="139"/>
      <c r="W655" s="190"/>
      <c r="X655" s="191" t="str">
        <f t="shared" si="22"/>
        <v/>
      </c>
    </row>
    <row r="656" spans="1:24" ht="135" x14ac:dyDescent="0.25">
      <c r="B656" s="20" t="s">
        <v>1196</v>
      </c>
      <c r="C656" s="20" t="s">
        <v>1220</v>
      </c>
      <c r="D656" s="20" t="s">
        <v>1974</v>
      </c>
      <c r="E656" s="139" t="s">
        <v>796</v>
      </c>
      <c r="F656" s="20" t="s">
        <v>2271</v>
      </c>
      <c r="G656" s="20" t="s">
        <v>101</v>
      </c>
      <c r="H656" s="20" t="s">
        <v>2653</v>
      </c>
      <c r="I656" s="163" t="s">
        <v>2349</v>
      </c>
      <c r="J656" s="187"/>
      <c r="K656" s="139"/>
      <c r="L656" s="188"/>
      <c r="M656" s="189" t="str">
        <f t="shared" si="23"/>
        <v/>
      </c>
      <c r="N656" s="187" t="s">
        <v>2653</v>
      </c>
      <c r="O656" s="139"/>
      <c r="P656" s="139"/>
      <c r="Q656" s="139"/>
      <c r="R656" s="139"/>
      <c r="S656" s="139"/>
      <c r="T656" s="139"/>
      <c r="U656" s="139"/>
      <c r="V656" s="139"/>
      <c r="W656" s="190"/>
      <c r="X656" s="191" t="str">
        <f t="shared" si="22"/>
        <v>e-Notification;</v>
      </c>
    </row>
    <row r="657" spans="2:24" x14ac:dyDescent="0.25">
      <c r="B657" s="20" t="s">
        <v>1196</v>
      </c>
      <c r="C657" s="20" t="s">
        <v>1220</v>
      </c>
      <c r="D657" s="20" t="s">
        <v>102</v>
      </c>
      <c r="E657" s="20" t="s">
        <v>1748</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30" x14ac:dyDescent="0.25">
      <c r="B658" s="20" t="s">
        <v>1196</v>
      </c>
      <c r="C658" s="20" t="s">
        <v>1220</v>
      </c>
      <c r="D658" s="20" t="s">
        <v>2128</v>
      </c>
      <c r="E658" s="20" t="s">
        <v>1715</v>
      </c>
      <c r="F658" s="20"/>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1199</v>
      </c>
      <c r="E659" s="20" t="s">
        <v>1715</v>
      </c>
      <c r="F659" s="195"/>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90" x14ac:dyDescent="0.25">
      <c r="B660" s="20" t="s">
        <v>1196</v>
      </c>
      <c r="C660" s="20" t="s">
        <v>1220</v>
      </c>
      <c r="D660" s="20" t="s">
        <v>1200</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60" x14ac:dyDescent="0.25">
      <c r="B661" s="20" t="s">
        <v>1196</v>
      </c>
      <c r="C661" s="20" t="s">
        <v>1220</v>
      </c>
      <c r="D661" s="20" t="s">
        <v>1201</v>
      </c>
      <c r="E661" s="20" t="s">
        <v>1715</v>
      </c>
      <c r="F661" s="20"/>
      <c r="G661" s="20" t="s">
        <v>101</v>
      </c>
      <c r="H661" s="20" t="s">
        <v>2755</v>
      </c>
      <c r="I661" s="163"/>
      <c r="J661" s="187"/>
      <c r="K661" s="139"/>
      <c r="L661" s="188"/>
      <c r="M661" s="189" t="str">
        <f t="shared" si="23"/>
        <v/>
      </c>
      <c r="N661" s="187"/>
      <c r="O661" s="139"/>
      <c r="P661" s="139"/>
      <c r="Q661" s="139"/>
      <c r="R661" s="139"/>
      <c r="S661" s="139"/>
      <c r="T661" s="139"/>
      <c r="U661" s="139"/>
      <c r="V661" s="139"/>
      <c r="W661" s="190"/>
      <c r="X661" s="191" t="str">
        <f t="shared" si="22"/>
        <v/>
      </c>
    </row>
    <row r="662" spans="2:24" ht="45" x14ac:dyDescent="0.25">
      <c r="B662" s="20" t="s">
        <v>1196</v>
      </c>
      <c r="C662" s="20" t="s">
        <v>1220</v>
      </c>
      <c r="D662" s="20" t="s">
        <v>1202</v>
      </c>
      <c r="E662" s="20" t="s">
        <v>1715</v>
      </c>
      <c r="F662" s="20"/>
      <c r="G662" s="20" t="s">
        <v>101</v>
      </c>
      <c r="H662" s="20" t="s">
        <v>2755</v>
      </c>
      <c r="I662" s="163"/>
      <c r="J662" s="187"/>
      <c r="K662" s="139"/>
      <c r="L662" s="188"/>
      <c r="M662" s="189" t="str">
        <f t="shared" ref="M662:M682" si="24">CONCATENATE(IF(J662="YES","UC1;",""),IF(K662="YES"," UC2;",""),IF(L662="YES"," UC3",""))</f>
        <v/>
      </c>
      <c r="N662" s="187"/>
      <c r="O662" s="139"/>
      <c r="P662" s="139"/>
      <c r="Q662" s="139"/>
      <c r="R662" s="139"/>
      <c r="S662" s="139"/>
      <c r="T662" s="139"/>
      <c r="U662" s="139"/>
      <c r="V662" s="139"/>
      <c r="W662" s="190"/>
      <c r="X662" s="191" t="str">
        <f t="shared" si="22"/>
        <v/>
      </c>
    </row>
    <row r="663" spans="2:24" ht="105" x14ac:dyDescent="0.25">
      <c r="B663" s="20" t="s">
        <v>1196</v>
      </c>
      <c r="C663" s="20" t="s">
        <v>1220</v>
      </c>
      <c r="D663" s="20" t="s">
        <v>1812</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60" x14ac:dyDescent="0.25">
      <c r="B664" s="20" t="s">
        <v>1196</v>
      </c>
      <c r="C664" s="20" t="s">
        <v>1220</v>
      </c>
      <c r="D664" s="20" t="s">
        <v>1203</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si="22"/>
        <v/>
      </c>
    </row>
    <row r="665" spans="2:24" ht="30" x14ac:dyDescent="0.25">
      <c r="B665" s="20" t="s">
        <v>1196</v>
      </c>
      <c r="C665" s="20" t="s">
        <v>1220</v>
      </c>
      <c r="D665" s="20" t="s">
        <v>1204</v>
      </c>
      <c r="E665" s="20" t="s">
        <v>1715</v>
      </c>
      <c r="F665" s="20"/>
      <c r="G665" s="20" t="s">
        <v>101</v>
      </c>
      <c r="H665" s="20" t="s">
        <v>2755</v>
      </c>
      <c r="I665" s="163"/>
      <c r="J665" s="187"/>
      <c r="K665" s="139"/>
      <c r="L665" s="188"/>
      <c r="M665" s="189" t="str">
        <f t="shared" si="24"/>
        <v/>
      </c>
      <c r="N665" s="187"/>
      <c r="O665" s="139"/>
      <c r="P665" s="139"/>
      <c r="Q665" s="139"/>
      <c r="R665" s="139"/>
      <c r="S665" s="139"/>
      <c r="T665" s="139"/>
      <c r="U665" s="139"/>
      <c r="V665" s="139"/>
      <c r="W665" s="190"/>
      <c r="X665" s="191" t="str">
        <f t="shared" ref="X665:X682" si="25">CONCATENATE(IF(N665="YES","e-Notification;",""),IF(O665="YES"," e-Access;",""),IF(P665="YES"," e-Submission;",""),IF(Q665="YES"," e-Evaluation;",""),IF(R665="YES"," e-Awarding;",""),IF(S665="YES"," e-Request;",""),IF(T665="YES"," e-Ordering;",""),IF(U665="YES"," e-Fulfillment;",""),IF(V665="YES"," e-Invoicing;",""),IF(W665="YES"," e-Payment.",""))</f>
        <v/>
      </c>
    </row>
    <row r="666" spans="2:24" ht="105" x14ac:dyDescent="0.25">
      <c r="B666" s="139" t="s">
        <v>2374</v>
      </c>
      <c r="C666" s="20" t="s">
        <v>2502</v>
      </c>
      <c r="D666" s="20" t="s">
        <v>2006</v>
      </c>
      <c r="E666" s="139" t="s">
        <v>796</v>
      </c>
      <c r="F666" s="20" t="s">
        <v>1770</v>
      </c>
      <c r="G666" s="20" t="s">
        <v>547</v>
      </c>
      <c r="H666" s="20" t="s">
        <v>2653</v>
      </c>
      <c r="I666" s="163" t="s">
        <v>2347</v>
      </c>
      <c r="J666" s="187" t="s">
        <v>2653</v>
      </c>
      <c r="K666" s="139"/>
      <c r="L666" s="188"/>
      <c r="M666" s="189" t="str">
        <f t="shared" si="24"/>
        <v>UC1;</v>
      </c>
      <c r="N666" s="187" t="s">
        <v>2653</v>
      </c>
      <c r="O666" s="139"/>
      <c r="P666" s="139"/>
      <c r="Q666" s="139"/>
      <c r="R666" s="139"/>
      <c r="S666" s="139"/>
      <c r="T666" s="139"/>
      <c r="U666" s="139"/>
      <c r="V666" s="139"/>
      <c r="W666" s="190"/>
      <c r="X666" s="191" t="str">
        <f t="shared" si="25"/>
        <v>e-Notification;</v>
      </c>
    </row>
    <row r="667" spans="2:24" x14ac:dyDescent="0.25">
      <c r="B667" s="139" t="s">
        <v>2374</v>
      </c>
      <c r="C667" s="20" t="s">
        <v>2502</v>
      </c>
      <c r="D667" s="20" t="s">
        <v>2500</v>
      </c>
      <c r="E667" s="20" t="s">
        <v>1715</v>
      </c>
      <c r="F667" s="20" t="s">
        <v>2501</v>
      </c>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30" x14ac:dyDescent="0.25">
      <c r="B668" s="139" t="s">
        <v>2374</v>
      </c>
      <c r="C668" s="20" t="s">
        <v>2502</v>
      </c>
      <c r="D668" s="20" t="s">
        <v>2499</v>
      </c>
      <c r="E668" s="20" t="s">
        <v>1748</v>
      </c>
      <c r="F668" s="20"/>
      <c r="G668" s="20" t="s">
        <v>547</v>
      </c>
      <c r="H668" s="20" t="s">
        <v>2755</v>
      </c>
      <c r="I668" s="163"/>
      <c r="J668" s="187"/>
      <c r="K668" s="139"/>
      <c r="L668" s="188"/>
      <c r="M668" s="189" t="str">
        <f t="shared" si="24"/>
        <v/>
      </c>
      <c r="N668" s="187"/>
      <c r="O668" s="139"/>
      <c r="P668" s="139"/>
      <c r="Q668" s="139"/>
      <c r="R668" s="139"/>
      <c r="S668" s="139"/>
      <c r="T668" s="139"/>
      <c r="U668" s="139"/>
      <c r="V668" s="139"/>
      <c r="W668" s="190"/>
      <c r="X668" s="191" t="str">
        <f t="shared" si="25"/>
        <v/>
      </c>
    </row>
    <row r="669" spans="2:24" ht="105" x14ac:dyDescent="0.25">
      <c r="B669" s="11" t="s">
        <v>1185</v>
      </c>
      <c r="C669" s="11" t="s">
        <v>1212</v>
      </c>
      <c r="D669" s="11" t="s">
        <v>1694</v>
      </c>
      <c r="E669" s="139" t="s">
        <v>796</v>
      </c>
      <c r="F669" s="11" t="s">
        <v>2270</v>
      </c>
      <c r="G669" s="11" t="s">
        <v>338</v>
      </c>
      <c r="H669" s="20" t="s">
        <v>2653</v>
      </c>
      <c r="I669" s="163" t="s">
        <v>2348</v>
      </c>
      <c r="J669" s="187"/>
      <c r="K669" s="139"/>
      <c r="L669" s="188"/>
      <c r="M669" s="189" t="str">
        <f t="shared" si="24"/>
        <v/>
      </c>
      <c r="N669" s="187" t="s">
        <v>2653</v>
      </c>
      <c r="O669" s="139"/>
      <c r="P669" s="139"/>
      <c r="Q669" s="139" t="s">
        <v>2653</v>
      </c>
      <c r="R669" s="139"/>
      <c r="S669" s="139"/>
      <c r="T669" s="139"/>
      <c r="U669" s="139"/>
      <c r="V669" s="139"/>
      <c r="W669" s="190"/>
      <c r="X669" s="191" t="str">
        <f t="shared" si="25"/>
        <v>e-Notification; e-Evaluation;</v>
      </c>
    </row>
    <row r="670" spans="2:24" ht="135" x14ac:dyDescent="0.25">
      <c r="B670" s="11" t="s">
        <v>1185</v>
      </c>
      <c r="C670" s="11" t="s">
        <v>1212</v>
      </c>
      <c r="D670" s="11" t="s">
        <v>2317</v>
      </c>
      <c r="E670" s="11" t="s">
        <v>814</v>
      </c>
      <c r="F670" s="11" t="s">
        <v>2318</v>
      </c>
      <c r="G670" s="11"/>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30" x14ac:dyDescent="0.25">
      <c r="B671" s="11" t="s">
        <v>1185</v>
      </c>
      <c r="C671" s="11" t="s">
        <v>1212</v>
      </c>
      <c r="D671" s="11" t="s">
        <v>1184</v>
      </c>
      <c r="E671" s="11" t="s">
        <v>1748</v>
      </c>
      <c r="F671" s="11"/>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105" x14ac:dyDescent="0.25">
      <c r="B672" s="11" t="s">
        <v>1185</v>
      </c>
      <c r="C672" s="11" t="s">
        <v>1212</v>
      </c>
      <c r="D672" s="11" t="s">
        <v>1205</v>
      </c>
      <c r="E672" s="11" t="s">
        <v>786</v>
      </c>
      <c r="F672" s="11" t="s">
        <v>1186</v>
      </c>
      <c r="G672" s="11" t="s">
        <v>338</v>
      </c>
      <c r="H672" s="20" t="s">
        <v>2755</v>
      </c>
      <c r="I672" s="163"/>
      <c r="J672" s="187"/>
      <c r="K672" s="139"/>
      <c r="L672" s="188"/>
      <c r="M672" s="189" t="str">
        <f t="shared" si="24"/>
        <v/>
      </c>
      <c r="N672" s="187"/>
      <c r="O672" s="139"/>
      <c r="P672" s="139"/>
      <c r="Q672" s="139"/>
      <c r="R672" s="139"/>
      <c r="S672" s="139"/>
      <c r="T672" s="139"/>
      <c r="U672" s="139"/>
      <c r="V672" s="139"/>
      <c r="W672" s="190"/>
      <c r="X672" s="191" t="str">
        <f t="shared" si="25"/>
        <v/>
      </c>
    </row>
    <row r="673" spans="1:24" ht="60" x14ac:dyDescent="0.25">
      <c r="B673" s="20" t="s">
        <v>958</v>
      </c>
      <c r="C673" s="20" t="s">
        <v>1210</v>
      </c>
      <c r="D673" s="20" t="s">
        <v>1692</v>
      </c>
      <c r="E673" s="139" t="s">
        <v>796</v>
      </c>
      <c r="F673" s="20"/>
      <c r="G673" s="20" t="s">
        <v>329</v>
      </c>
      <c r="H673" s="20" t="s">
        <v>2653</v>
      </c>
      <c r="I673" s="163" t="s">
        <v>2349</v>
      </c>
      <c r="J673" s="187"/>
      <c r="K673" s="139"/>
      <c r="L673" s="188"/>
      <c r="M673" s="189" t="str">
        <f t="shared" si="24"/>
        <v/>
      </c>
      <c r="N673" s="187" t="s">
        <v>2653</v>
      </c>
      <c r="O673" s="139"/>
      <c r="P673" s="139"/>
      <c r="Q673" s="139"/>
      <c r="R673" s="139"/>
      <c r="S673" s="139"/>
      <c r="T673" s="139"/>
      <c r="U673" s="139"/>
      <c r="V673" s="139"/>
      <c r="W673" s="190"/>
      <c r="X673" s="191" t="str">
        <f t="shared" si="25"/>
        <v>e-Notification;</v>
      </c>
    </row>
    <row r="674" spans="1:24" ht="30" x14ac:dyDescent="0.25">
      <c r="B674" s="20" t="s">
        <v>958</v>
      </c>
      <c r="C674" s="20" t="s">
        <v>1210</v>
      </c>
      <c r="D674" s="20" t="s">
        <v>2056</v>
      </c>
      <c r="E674" s="12" t="s">
        <v>1748</v>
      </c>
      <c r="F674" s="20"/>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ht="105" x14ac:dyDescent="0.25">
      <c r="B675" s="20" t="s">
        <v>958</v>
      </c>
      <c r="C675" s="20" t="s">
        <v>1210</v>
      </c>
      <c r="D675" s="20" t="s">
        <v>1242</v>
      </c>
      <c r="E675" s="12" t="s">
        <v>786</v>
      </c>
      <c r="F675" s="20" t="s">
        <v>960</v>
      </c>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82" customFormat="1" x14ac:dyDescent="0.25">
      <c r="A676" s="277"/>
      <c r="B676" s="20" t="s">
        <v>958</v>
      </c>
      <c r="C676" s="20" t="s">
        <v>1210</v>
      </c>
      <c r="D676" s="20" t="s">
        <v>961</v>
      </c>
      <c r="E676" s="12" t="s">
        <v>1715</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76"/>
      <c r="B677" s="20" t="s">
        <v>958</v>
      </c>
      <c r="C677" s="20" t="s">
        <v>1210</v>
      </c>
      <c r="D677" s="20" t="s">
        <v>962</v>
      </c>
      <c r="E677" s="12" t="s">
        <v>777</v>
      </c>
      <c r="F677" s="20"/>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30" x14ac:dyDescent="0.25">
      <c r="A678" s="276"/>
      <c r="B678" s="20" t="s">
        <v>958</v>
      </c>
      <c r="C678" s="20" t="s">
        <v>1210</v>
      </c>
      <c r="D678" s="20" t="s">
        <v>2059</v>
      </c>
      <c r="E678" s="12" t="s">
        <v>2276</v>
      </c>
      <c r="F678" s="124" t="s">
        <v>2281</v>
      </c>
      <c r="G678" s="20" t="s">
        <v>329</v>
      </c>
      <c r="H678" s="20" t="s">
        <v>2755</v>
      </c>
      <c r="I678" s="163"/>
      <c r="J678" s="187"/>
      <c r="K678" s="139"/>
      <c r="L678" s="188"/>
      <c r="M678" s="189" t="str">
        <f t="shared" si="24"/>
        <v/>
      </c>
      <c r="N678" s="187"/>
      <c r="O678" s="139"/>
      <c r="P678" s="139"/>
      <c r="Q678" s="139"/>
      <c r="R678" s="139"/>
      <c r="S678" s="139"/>
      <c r="T678" s="139"/>
      <c r="U678" s="139"/>
      <c r="V678" s="139"/>
      <c r="W678" s="190"/>
      <c r="X678" s="191" t="str">
        <f t="shared" si="25"/>
        <v/>
      </c>
    </row>
    <row r="679" spans="1:24" s="147" customFormat="1" ht="60" x14ac:dyDescent="0.25">
      <c r="A679" s="276"/>
      <c r="B679" s="20" t="s">
        <v>2415</v>
      </c>
      <c r="C679" s="20" t="s">
        <v>1305</v>
      </c>
      <c r="D679" s="20" t="s">
        <v>1396</v>
      </c>
      <c r="E679" s="139" t="s">
        <v>796</v>
      </c>
      <c r="F679" s="20"/>
      <c r="G679" s="20" t="s">
        <v>686</v>
      </c>
      <c r="H679" s="20" t="s">
        <v>2653</v>
      </c>
      <c r="I679" s="163" t="s">
        <v>2349</v>
      </c>
      <c r="J679" s="187" t="s">
        <v>2653</v>
      </c>
      <c r="K679" s="139"/>
      <c r="L679" s="188"/>
      <c r="M679" s="189" t="str">
        <f t="shared" si="24"/>
        <v>UC1;</v>
      </c>
      <c r="N679" s="187" t="s">
        <v>2653</v>
      </c>
      <c r="O679" s="139"/>
      <c r="P679" s="139"/>
      <c r="Q679" s="139"/>
      <c r="R679" s="139" t="s">
        <v>2653</v>
      </c>
      <c r="S679" s="139" t="s">
        <v>2653</v>
      </c>
      <c r="T679" s="139" t="s">
        <v>2653</v>
      </c>
      <c r="U679" s="139" t="s">
        <v>2653</v>
      </c>
      <c r="V679" s="139" t="s">
        <v>2653</v>
      </c>
      <c r="W679" s="190" t="s">
        <v>2653</v>
      </c>
      <c r="X679" s="191" t="str">
        <f t="shared" si="25"/>
        <v>e-Notification; e-Awarding; e-Request; e-Ordering; e-Fulfillment; e-Invoicing; e-Payment.</v>
      </c>
    </row>
    <row r="680" spans="1:24" s="147" customFormat="1" ht="105" x14ac:dyDescent="0.25">
      <c r="A680" s="276"/>
      <c r="B680" s="139" t="s">
        <v>1579</v>
      </c>
      <c r="C680" s="139" t="s">
        <v>1418</v>
      </c>
      <c r="D680" s="139" t="s">
        <v>1927</v>
      </c>
      <c r="E680" s="139" t="s">
        <v>796</v>
      </c>
      <c r="F680" s="139" t="s">
        <v>2307</v>
      </c>
      <c r="G680" s="20" t="s">
        <v>704</v>
      </c>
      <c r="H680" s="20" t="s">
        <v>2653</v>
      </c>
      <c r="I680" s="163" t="s">
        <v>2347</v>
      </c>
      <c r="J680" s="187"/>
      <c r="K680" s="139"/>
      <c r="L680" s="188"/>
      <c r="M680" s="189" t="str">
        <f t="shared" si="24"/>
        <v/>
      </c>
      <c r="N680" s="187" t="s">
        <v>2653</v>
      </c>
      <c r="O680" s="139"/>
      <c r="P680" s="139"/>
      <c r="Q680" s="139"/>
      <c r="R680" s="139"/>
      <c r="S680" s="139"/>
      <c r="T680" s="139"/>
      <c r="U680" s="139"/>
      <c r="V680" s="139"/>
      <c r="W680" s="190"/>
      <c r="X680" s="191" t="str">
        <f t="shared" si="25"/>
        <v>e-Notification;</v>
      </c>
    </row>
    <row r="681" spans="1:24" s="147" customFormat="1" ht="45" x14ac:dyDescent="0.25">
      <c r="A681" s="276"/>
      <c r="B681" s="139" t="s">
        <v>1579</v>
      </c>
      <c r="C681" s="139" t="s">
        <v>1418</v>
      </c>
      <c r="D681" s="139" t="s">
        <v>1577</v>
      </c>
      <c r="E681" s="139" t="s">
        <v>1715</v>
      </c>
      <c r="F681" s="20"/>
      <c r="G681" s="20" t="s">
        <v>704</v>
      </c>
      <c r="H681" s="20" t="s">
        <v>2755</v>
      </c>
      <c r="I681" s="163"/>
      <c r="J681" s="187"/>
      <c r="K681" s="139"/>
      <c r="L681" s="188"/>
      <c r="M681" s="189" t="str">
        <f t="shared" si="24"/>
        <v/>
      </c>
      <c r="N681" s="187"/>
      <c r="O681" s="139"/>
      <c r="P681" s="139"/>
      <c r="Q681" s="139"/>
      <c r="R681" s="139"/>
      <c r="S681" s="139"/>
      <c r="T681" s="139"/>
      <c r="U681" s="139"/>
      <c r="V681" s="139"/>
      <c r="W681" s="190"/>
      <c r="X681" s="191" t="str">
        <f t="shared" si="25"/>
        <v/>
      </c>
    </row>
    <row r="682" spans="1:24" s="147" customFormat="1" ht="15.75" thickBot="1" x14ac:dyDescent="0.3">
      <c r="A682" s="276"/>
      <c r="B682" s="139" t="s">
        <v>1579</v>
      </c>
      <c r="C682" s="139" t="s">
        <v>1418</v>
      </c>
      <c r="D682" s="139" t="s">
        <v>1578</v>
      </c>
      <c r="E682" s="139" t="s">
        <v>1748</v>
      </c>
      <c r="F682" s="20"/>
      <c r="G682" s="20" t="s">
        <v>704</v>
      </c>
      <c r="H682" s="20" t="s">
        <v>2755</v>
      </c>
      <c r="I682" s="163"/>
      <c r="J682" s="196"/>
      <c r="K682" s="197"/>
      <c r="L682" s="198"/>
      <c r="M682" s="199" t="str">
        <f t="shared" si="24"/>
        <v/>
      </c>
      <c r="N682" s="196"/>
      <c r="O682" s="197"/>
      <c r="P682" s="197"/>
      <c r="Q682" s="197"/>
      <c r="R682" s="197"/>
      <c r="S682" s="197"/>
      <c r="T682" s="197"/>
      <c r="U682" s="197"/>
      <c r="V682" s="197"/>
      <c r="W682" s="200"/>
      <c r="X682" s="199" t="str">
        <f t="shared" si="25"/>
        <v/>
      </c>
    </row>
  </sheetData>
  <autoFilter ref="A1:X682"/>
  <sortState ref="B2:Y659">
    <sortCondition ref="C1"/>
  </sortState>
  <conditionalFormatting sqref="J1:W1 N2:X3 J8:L9 B1:I9 M4:X9 J655:X682 D73:X73 B10:X71 B74:X297 B655:I1048576 E298:X298 B298:C298 B299:X654">
    <cfRule type="expression" dxfId="7" priority="19">
      <formula>$H1="YES"</formula>
    </cfRule>
  </conditionalFormatting>
  <conditionalFormatting sqref="J4:L7">
    <cfRule type="expression" dxfId="6" priority="17">
      <formula>$H4="YES"</formula>
    </cfRule>
  </conditionalFormatting>
  <conditionalFormatting sqref="J2:L3">
    <cfRule type="expression" dxfId="5" priority="16">
      <formula>$H2="YES"</formula>
    </cfRule>
  </conditionalFormatting>
  <conditionalFormatting sqref="M2:M3">
    <cfRule type="expression" dxfId="4" priority="15">
      <formula>$H2="YES"</formula>
    </cfRule>
  </conditionalFormatting>
  <conditionalFormatting sqref="X1">
    <cfRule type="expression" dxfId="3" priority="10">
      <formula>$H1="YES"</formula>
    </cfRule>
  </conditionalFormatting>
  <conditionalFormatting sqref="A1">
    <cfRule type="expression" dxfId="2" priority="5">
      <formula>$H1="YES"</formula>
    </cfRule>
  </conditionalFormatting>
  <conditionalFormatting sqref="D298">
    <cfRule type="expression" dxfId="1" priority="1">
      <formula>$H298="YES"</formula>
    </cfRule>
  </conditionalFormatting>
  <dataValidations count="1">
    <dataValidation type="list" allowBlank="1" showInputMessage="1" showErrorMessage="1" sqref="H2:H682 N1:W1048576">
      <formula1>"YES,NO"</formula1>
    </dataValidation>
  </dataValidations>
  <hyperlinks>
    <hyperlink ref="F377" r:id="rId1" location="contract"/>
    <hyperlink ref="F378" r:id="rId2" location="Lot" display="http://contsem.unizar.es/def/sector-publico/pproc#Lot"/>
    <hyperlink ref="F93" r:id="rId3"/>
    <hyperlink ref="F468" r:id="rId4"/>
    <hyperlink ref="F469" r:id="rId5"/>
    <hyperlink ref="F285" r:id="rId6"/>
    <hyperlink ref="F286" r:id="rId7"/>
    <hyperlink ref="F422" r:id="rId8"/>
    <hyperlink ref="F626"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8" r:id="rId15" location="variantDescription" display="http://contsem.unizar.es/def/sector-publico/pproc#variantDescription"/>
    <hyperlink ref="F355"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14" r:id="rId20" location="ContractExecutionConditions" display="http://contsem.unizar.es/def/sector-publico/pproc#ContractExecutionConditions"/>
    <hyperlink ref="F615" r:id="rId21" location="maxSubcontracting" display="http://contsem.unizar.es/def/sector-publico/pproc#maxSubcontracting"/>
    <hyperlink ref="F616" r:id="rId22" location="minSubcontracting" display="http://contsem.unizar.es/def/sector-publico/pproc#minSubcontracting"/>
    <hyperlink ref="F42" r:id="rId23" location="awardedTender"/>
    <hyperlink ref="F41" r:id="rId24" location="awardAgreement" display="http://contsem.unizar.es/def/sector-publico/pproc#awardAgreement"/>
    <hyperlink ref="F435" r:id="rId25" location="ContractModification" display="http://contsem.unizar.es/def/sector-publico/pproc#ContractModification"/>
    <hyperlink ref="F436" r:id="rId26" location="ContractModificationConditions" display="http://contsem.unizar.es/def/sector-publico/pproc#ContractModificationConditions"/>
    <hyperlink ref="F353"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0"/>
  <sheetViews>
    <sheetView zoomScale="78" zoomScaleNormal="78" zoomScaleSheetLayoutView="196" workbookViewId="0">
      <pane xSplit="2" ySplit="1" topLeftCell="C117" activePane="bottomRight" state="frozen"/>
      <selection pane="topRight" activeCell="C1" sqref="C1"/>
      <selection pane="bottomLeft" activeCell="A2" sqref="A2"/>
      <selection pane="bottomRight" activeCell="A131" sqref="A131"/>
    </sheetView>
  </sheetViews>
  <sheetFormatPr baseColWidth="10" defaultColWidth="9.140625" defaultRowHeight="15" x14ac:dyDescent="0.25"/>
  <cols>
    <col min="1" max="1" width="2.42578125" style="46" customWidth="1"/>
    <col min="2" max="2" width="52.42578125" style="46"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2986</v>
      </c>
      <c r="C1" s="220" t="s">
        <v>2989</v>
      </c>
      <c r="D1" s="220" t="s">
        <v>2926</v>
      </c>
      <c r="E1" s="220" t="s">
        <v>783</v>
      </c>
      <c r="F1" s="221" t="s">
        <v>2891</v>
      </c>
      <c r="G1" s="221" t="s">
        <v>2837</v>
      </c>
      <c r="H1" s="221" t="s">
        <v>5</v>
      </c>
      <c r="I1" s="221" t="s">
        <v>3032</v>
      </c>
      <c r="J1" s="222" t="s">
        <v>3088</v>
      </c>
      <c r="K1" s="222" t="s">
        <v>3033</v>
      </c>
      <c r="L1" s="222" t="s">
        <v>3034</v>
      </c>
      <c r="M1" s="222" t="s">
        <v>3035</v>
      </c>
      <c r="N1" s="221" t="s">
        <v>3116</v>
      </c>
      <c r="O1" s="221" t="s">
        <v>3121</v>
      </c>
      <c r="P1" s="220" t="s">
        <v>3036</v>
      </c>
      <c r="Q1" s="221" t="s">
        <v>3041</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2923</v>
      </c>
      <c r="D3" s="243" t="s">
        <v>3037</v>
      </c>
      <c r="F3" s="243"/>
      <c r="G3" s="244" t="s">
        <v>19</v>
      </c>
      <c r="H3" s="244">
        <v>1</v>
      </c>
      <c r="I3" s="244" t="s">
        <v>2755</v>
      </c>
      <c r="J3" s="253"/>
      <c r="K3" s="253"/>
      <c r="L3" s="253"/>
      <c r="M3" s="253" t="s">
        <v>2755</v>
      </c>
      <c r="N3" s="238"/>
      <c r="O3" s="238"/>
      <c r="P3" s="243" t="s">
        <v>3070</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3049</v>
      </c>
      <c r="N7" s="235" t="s">
        <v>15</v>
      </c>
      <c r="P7" s="237"/>
      <c r="Q7" s="238">
        <v>20180208</v>
      </c>
    </row>
    <row r="8" spans="1:32" x14ac:dyDescent="0.25">
      <c r="A8" s="241"/>
      <c r="B8" s="241" t="s">
        <v>1021</v>
      </c>
      <c r="C8" s="241" t="s">
        <v>3108</v>
      </c>
      <c r="D8" s="261" t="s">
        <v>15</v>
      </c>
      <c r="E8" s="241"/>
      <c r="F8" s="242" t="s">
        <v>2892</v>
      </c>
      <c r="G8" s="242"/>
      <c r="H8" s="242"/>
      <c r="I8" s="242"/>
      <c r="J8" s="268"/>
      <c r="K8" s="268" t="s">
        <v>2653</v>
      </c>
      <c r="L8" s="268" t="s">
        <v>2653</v>
      </c>
      <c r="M8" s="268" t="s">
        <v>3049</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3049</v>
      </c>
      <c r="P9" s="243" t="s">
        <v>3071</v>
      </c>
      <c r="Q9" s="238">
        <v>20180208</v>
      </c>
    </row>
    <row r="10" spans="1:32" x14ac:dyDescent="0.25">
      <c r="B10" s="237" t="s">
        <v>1321</v>
      </c>
      <c r="C10" s="240" t="s">
        <v>2882</v>
      </c>
      <c r="D10" s="240" t="s">
        <v>15</v>
      </c>
      <c r="E10" s="240" t="s">
        <v>2883</v>
      </c>
      <c r="F10" s="240"/>
      <c r="G10" s="244" t="s">
        <v>19</v>
      </c>
      <c r="H10" s="235">
        <v>1</v>
      </c>
      <c r="I10" s="238"/>
      <c r="J10" s="239"/>
      <c r="K10" s="240"/>
      <c r="L10" s="240"/>
      <c r="M10" s="240" t="s">
        <v>2755</v>
      </c>
      <c r="P10" s="243" t="s">
        <v>3072</v>
      </c>
      <c r="Q10" s="238">
        <v>20180208</v>
      </c>
    </row>
    <row r="11" spans="1:32" x14ac:dyDescent="0.25">
      <c r="A11" s="246"/>
      <c r="B11" s="246" t="s">
        <v>3099</v>
      </c>
      <c r="C11" s="248" t="s">
        <v>2895</v>
      </c>
      <c r="D11" s="248" t="s">
        <v>15</v>
      </c>
      <c r="E11" s="246"/>
      <c r="F11" s="246" t="s">
        <v>15</v>
      </c>
      <c r="G11" s="245" t="s">
        <v>1289</v>
      </c>
      <c r="H11" s="245" t="s">
        <v>25</v>
      </c>
      <c r="I11" s="245" t="s">
        <v>2755</v>
      </c>
      <c r="J11" s="258"/>
      <c r="K11" s="258"/>
      <c r="L11" s="258"/>
      <c r="M11" s="258"/>
      <c r="N11" s="265" t="s">
        <v>3100</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3115</v>
      </c>
      <c r="C15" s="241" t="s">
        <v>3051</v>
      </c>
      <c r="D15" s="241"/>
      <c r="E15" s="241"/>
      <c r="F15" s="241"/>
      <c r="G15" s="242"/>
      <c r="H15" s="242"/>
      <c r="I15" s="242" t="s">
        <v>2755</v>
      </c>
      <c r="J15" s="268"/>
      <c r="K15" s="268"/>
      <c r="L15" s="268"/>
      <c r="M15" s="268"/>
      <c r="N15" s="255"/>
      <c r="O15" s="255"/>
      <c r="P15" s="254"/>
      <c r="Q15" s="255">
        <v>20180228</v>
      </c>
    </row>
    <row r="16" spans="1:32" x14ac:dyDescent="0.25">
      <c r="A16" s="246"/>
      <c r="B16" s="246" t="s">
        <v>3120</v>
      </c>
      <c r="C16" s="246" t="s">
        <v>3051</v>
      </c>
      <c r="D16" s="246"/>
      <c r="E16" s="246"/>
      <c r="F16" s="246"/>
      <c r="G16" s="245" t="s">
        <v>3057</v>
      </c>
      <c r="H16" s="245" t="s">
        <v>50</v>
      </c>
      <c r="I16" s="245"/>
      <c r="J16" s="258"/>
      <c r="K16" s="258"/>
      <c r="L16" s="258"/>
      <c r="M16" s="258" t="s">
        <v>2755</v>
      </c>
      <c r="N16" s="257"/>
      <c r="O16" s="257"/>
      <c r="P16" s="256"/>
      <c r="Q16" s="257">
        <v>20180228</v>
      </c>
    </row>
    <row r="17" spans="1:17" x14ac:dyDescent="0.25">
      <c r="A17" s="241"/>
      <c r="B17" s="241" t="s">
        <v>3124</v>
      </c>
      <c r="C17" s="241" t="s">
        <v>3051</v>
      </c>
      <c r="D17" s="241" t="s">
        <v>15</v>
      </c>
      <c r="E17" s="241"/>
      <c r="F17" s="241" t="s">
        <v>3115</v>
      </c>
      <c r="G17" s="242"/>
      <c r="H17" s="242"/>
      <c r="I17" s="242" t="s">
        <v>2755</v>
      </c>
      <c r="J17" s="268"/>
      <c r="K17" s="268"/>
      <c r="L17" s="268"/>
      <c r="M17" s="268"/>
      <c r="N17" s="293" t="s">
        <v>3123</v>
      </c>
      <c r="O17" s="293" t="s">
        <v>3122</v>
      </c>
      <c r="P17" s="254"/>
      <c r="Q17" s="255">
        <v>20180228</v>
      </c>
    </row>
    <row r="18" spans="1:17" x14ac:dyDescent="0.25">
      <c r="B18" s="237"/>
      <c r="C18" s="240"/>
      <c r="D18" s="240"/>
      <c r="E18" s="240"/>
      <c r="F18" s="240"/>
      <c r="G18" s="244"/>
      <c r="H18" s="244"/>
      <c r="K18" s="240"/>
      <c r="L18" s="240"/>
      <c r="M18" s="240"/>
      <c r="N18" s="240"/>
      <c r="O18" s="240"/>
      <c r="P18" s="243"/>
    </row>
    <row r="19" spans="1:17" x14ac:dyDescent="0.25">
      <c r="A19" s="241"/>
      <c r="B19" s="241" t="s">
        <v>3122</v>
      </c>
      <c r="C19" s="241" t="s">
        <v>772</v>
      </c>
      <c r="D19" s="241" t="s">
        <v>15</v>
      </c>
      <c r="E19" s="241"/>
      <c r="F19" s="241" t="s">
        <v>3115</v>
      </c>
      <c r="G19" s="242"/>
      <c r="H19" s="242"/>
      <c r="I19" s="242" t="s">
        <v>2755</v>
      </c>
      <c r="J19" s="268"/>
      <c r="K19" s="268"/>
      <c r="L19" s="268"/>
      <c r="M19" s="268"/>
      <c r="N19" s="293" t="s">
        <v>3123</v>
      </c>
      <c r="O19" s="293" t="s">
        <v>3124</v>
      </c>
      <c r="P19" s="254"/>
      <c r="Q19" s="255">
        <v>20180228</v>
      </c>
    </row>
    <row r="20" spans="1:17" x14ac:dyDescent="0.25">
      <c r="B20" s="237"/>
      <c r="C20" s="240"/>
      <c r="D20" s="240"/>
      <c r="E20" s="240"/>
      <c r="F20" s="240"/>
      <c r="G20" s="244"/>
      <c r="H20" s="244"/>
      <c r="K20" s="240"/>
      <c r="L20" s="240"/>
      <c r="M20" s="240"/>
      <c r="N20" s="240"/>
      <c r="O20" s="240"/>
      <c r="P20" s="243"/>
    </row>
    <row r="21" spans="1:17" x14ac:dyDescent="0.25">
      <c r="A21" s="241"/>
      <c r="B21" s="241" t="s">
        <v>1140</v>
      </c>
      <c r="C21" s="241" t="s">
        <v>2895</v>
      </c>
      <c r="D21" s="241" t="s">
        <v>15</v>
      </c>
      <c r="E21" s="241"/>
      <c r="F21" s="241"/>
      <c r="G21" s="242"/>
      <c r="H21" s="242"/>
      <c r="I21" s="242" t="s">
        <v>2653</v>
      </c>
      <c r="J21" s="268"/>
      <c r="K21" s="268"/>
      <c r="L21" s="268"/>
      <c r="M21" s="268" t="s">
        <v>2755</v>
      </c>
      <c r="N21" s="255"/>
      <c r="O21" s="255"/>
      <c r="P21" s="254"/>
      <c r="Q21" s="255">
        <v>20180220</v>
      </c>
    </row>
    <row r="22" spans="1:17" x14ac:dyDescent="0.25">
      <c r="B22" s="237" t="s">
        <v>3110</v>
      </c>
      <c r="C22" s="240" t="s">
        <v>2895</v>
      </c>
      <c r="D22" s="240"/>
      <c r="E22" s="240"/>
      <c r="F22" s="240"/>
      <c r="G22" s="244" t="s">
        <v>28</v>
      </c>
      <c r="H22" s="244" t="s">
        <v>59</v>
      </c>
      <c r="I22" s="235" t="s">
        <v>2653</v>
      </c>
      <c r="K22" s="240"/>
      <c r="L22" s="240"/>
      <c r="M22" s="240"/>
      <c r="N22" s="240"/>
      <c r="O22" s="240"/>
      <c r="P22" s="243"/>
      <c r="Q22" s="235">
        <v>20180228</v>
      </c>
    </row>
    <row r="23" spans="1:17" x14ac:dyDescent="0.25">
      <c r="B23" s="237" t="s">
        <v>1141</v>
      </c>
      <c r="C23" s="240" t="s">
        <v>1923</v>
      </c>
      <c r="D23" s="240" t="s">
        <v>15</v>
      </c>
      <c r="E23" s="240"/>
      <c r="F23" s="240"/>
      <c r="G23" s="244" t="s">
        <v>19</v>
      </c>
      <c r="H23" s="244" t="s">
        <v>59</v>
      </c>
      <c r="I23" s="235" t="s">
        <v>2653</v>
      </c>
      <c r="K23" s="240"/>
      <c r="L23" s="240"/>
      <c r="M23" s="240" t="s">
        <v>2755</v>
      </c>
      <c r="N23" s="240"/>
      <c r="O23" s="240"/>
      <c r="P23" s="243" t="s">
        <v>3073</v>
      </c>
      <c r="Q23" s="235">
        <v>20180220</v>
      </c>
    </row>
    <row r="24" spans="1:17" x14ac:dyDescent="0.25">
      <c r="B24" s="237" t="s">
        <v>3111</v>
      </c>
      <c r="C24" s="240" t="s">
        <v>2895</v>
      </c>
      <c r="D24" s="240"/>
      <c r="E24" s="240"/>
      <c r="F24" s="240"/>
      <c r="G24" s="244" t="s">
        <v>2850</v>
      </c>
      <c r="H24" s="244" t="s">
        <v>50</v>
      </c>
      <c r="K24" s="240"/>
      <c r="L24" s="240"/>
      <c r="M24" s="240"/>
      <c r="N24" s="240"/>
      <c r="O24" s="240"/>
      <c r="P24" s="243"/>
      <c r="Q24" s="235">
        <v>20180228</v>
      </c>
    </row>
    <row r="25" spans="1:17" x14ac:dyDescent="0.25">
      <c r="B25" s="237" t="s">
        <v>3112</v>
      </c>
      <c r="C25" s="240" t="s">
        <v>2895</v>
      </c>
      <c r="D25" s="240"/>
      <c r="E25" s="240"/>
      <c r="F25" s="240"/>
      <c r="G25" s="244" t="s">
        <v>2802</v>
      </c>
      <c r="H25" s="244">
        <v>1</v>
      </c>
      <c r="K25" s="240"/>
      <c r="L25" s="240"/>
      <c r="M25" s="240"/>
      <c r="N25" s="240"/>
      <c r="O25" s="240"/>
      <c r="P25" s="243"/>
      <c r="Q25" s="235">
        <v>20180228</v>
      </c>
    </row>
    <row r="26" spans="1:17" x14ac:dyDescent="0.25">
      <c r="A26" s="241"/>
      <c r="B26" s="241" t="s">
        <v>3126</v>
      </c>
      <c r="C26" s="241" t="s">
        <v>3051</v>
      </c>
      <c r="D26" s="241"/>
      <c r="E26" s="241"/>
      <c r="F26" s="241" t="s">
        <v>3057</v>
      </c>
      <c r="G26" s="242"/>
      <c r="H26" s="242"/>
      <c r="I26" s="242"/>
      <c r="J26" s="268"/>
      <c r="K26" s="268"/>
      <c r="L26" s="268"/>
      <c r="M26" s="268"/>
      <c r="N26" s="255"/>
      <c r="O26" s="255"/>
      <c r="P26" s="254"/>
      <c r="Q26" s="255">
        <v>20180228</v>
      </c>
    </row>
    <row r="27" spans="1:17" x14ac:dyDescent="0.25">
      <c r="B27" s="237"/>
      <c r="C27" s="240"/>
      <c r="D27" s="240"/>
      <c r="E27" s="240"/>
      <c r="F27" s="240"/>
      <c r="G27" s="244"/>
      <c r="H27" s="244"/>
      <c r="K27" s="240"/>
      <c r="L27" s="240"/>
      <c r="M27" s="240"/>
      <c r="N27" s="240"/>
      <c r="O27" s="240"/>
    </row>
    <row r="28" spans="1:17" x14ac:dyDescent="0.25">
      <c r="A28" s="241"/>
      <c r="B28" s="241" t="s">
        <v>3178</v>
      </c>
      <c r="C28" s="241" t="s">
        <v>3051</v>
      </c>
      <c r="D28" s="241"/>
      <c r="E28" s="241"/>
      <c r="F28" s="241"/>
      <c r="G28" s="242"/>
      <c r="H28" s="242"/>
      <c r="I28" s="242"/>
      <c r="J28" s="268"/>
      <c r="K28" s="268"/>
      <c r="L28" s="268"/>
      <c r="M28" s="268"/>
      <c r="N28" s="255"/>
      <c r="O28" s="255"/>
      <c r="P28" s="254"/>
      <c r="Q28" s="255">
        <v>20180228</v>
      </c>
    </row>
    <row r="29" spans="1:17" x14ac:dyDescent="0.25">
      <c r="B29" s="237" t="s">
        <v>3179</v>
      </c>
      <c r="C29" s="240" t="s">
        <v>3180</v>
      </c>
      <c r="D29" s="240" t="s">
        <v>2943</v>
      </c>
      <c r="E29" s="240"/>
      <c r="F29" s="240" t="s">
        <v>15</v>
      </c>
      <c r="G29" s="244" t="s">
        <v>19</v>
      </c>
      <c r="H29" s="244" t="s">
        <v>50</v>
      </c>
      <c r="I29" s="235" t="s">
        <v>2653</v>
      </c>
      <c r="K29" s="240"/>
      <c r="L29" s="240"/>
      <c r="M29" s="240" t="s">
        <v>3089</v>
      </c>
      <c r="N29" s="240"/>
      <c r="O29" s="240"/>
      <c r="Q29" s="240" t="s">
        <v>3181</v>
      </c>
    </row>
    <row r="30" spans="1:17" x14ac:dyDescent="0.25">
      <c r="B30" s="237" t="s">
        <v>1275</v>
      </c>
      <c r="C30" s="240" t="s">
        <v>3184</v>
      </c>
      <c r="D30" s="240" t="s">
        <v>3186</v>
      </c>
      <c r="E30" s="240"/>
      <c r="F30" s="240" t="s">
        <v>15</v>
      </c>
      <c r="G30" s="244" t="s">
        <v>19</v>
      </c>
      <c r="H30" s="244" t="s">
        <v>50</v>
      </c>
      <c r="I30" s="235" t="s">
        <v>2653</v>
      </c>
      <c r="K30" s="240"/>
      <c r="L30" s="240"/>
      <c r="M30" s="240" t="s">
        <v>3089</v>
      </c>
      <c r="N30" s="240"/>
      <c r="O30" s="240"/>
      <c r="Q30" s="240" t="s">
        <v>3181</v>
      </c>
    </row>
    <row r="31" spans="1:17" x14ac:dyDescent="0.25">
      <c r="A31" s="246"/>
      <c r="B31" s="246" t="s">
        <v>1140</v>
      </c>
      <c r="C31" s="246" t="s">
        <v>2895</v>
      </c>
      <c r="D31" s="246"/>
      <c r="E31" s="246"/>
      <c r="F31" s="246"/>
      <c r="G31" s="245" t="s">
        <v>1140</v>
      </c>
      <c r="H31" s="245" t="s">
        <v>50</v>
      </c>
      <c r="I31" s="245" t="s">
        <v>2653</v>
      </c>
      <c r="J31" s="258"/>
      <c r="K31" s="258"/>
      <c r="L31" s="258"/>
      <c r="M31" s="258" t="s">
        <v>2755</v>
      </c>
      <c r="N31" s="257"/>
      <c r="O31" s="257"/>
      <c r="P31" s="256"/>
      <c r="Q31" s="257">
        <v>20180228</v>
      </c>
    </row>
    <row r="32" spans="1:17" x14ac:dyDescent="0.25">
      <c r="A32" s="241"/>
      <c r="B32" s="241" t="s">
        <v>926</v>
      </c>
      <c r="C32" s="241" t="s">
        <v>2895</v>
      </c>
      <c r="D32" s="241" t="s">
        <v>3185</v>
      </c>
      <c r="E32" s="241" t="s">
        <v>2896</v>
      </c>
      <c r="F32" s="241"/>
      <c r="G32" s="242"/>
      <c r="H32" s="242"/>
      <c r="I32" s="242" t="s">
        <v>2755</v>
      </c>
      <c r="J32" s="268"/>
      <c r="K32" s="268"/>
      <c r="L32" s="268"/>
      <c r="M32" s="268" t="s">
        <v>3049</v>
      </c>
      <c r="N32" s="255"/>
      <c r="O32" s="255"/>
      <c r="P32" s="254"/>
      <c r="Q32" s="255">
        <v>20180208</v>
      </c>
    </row>
    <row r="33" spans="1:17" x14ac:dyDescent="0.25">
      <c r="B33" s="237" t="s">
        <v>2978</v>
      </c>
      <c r="C33" s="240" t="s">
        <v>2946</v>
      </c>
      <c r="D33" s="240" t="s">
        <v>2943</v>
      </c>
      <c r="E33" s="240"/>
      <c r="F33" s="240" t="s">
        <v>15</v>
      </c>
      <c r="G33" s="244" t="s">
        <v>2803</v>
      </c>
      <c r="H33" s="244" t="s">
        <v>25</v>
      </c>
      <c r="I33" s="235" t="s">
        <v>2755</v>
      </c>
      <c r="K33" s="240"/>
      <c r="L33" s="240"/>
      <c r="M33" s="240" t="s">
        <v>3089</v>
      </c>
      <c r="N33" s="240"/>
      <c r="O33" s="240"/>
      <c r="Q33" s="235">
        <v>20180208</v>
      </c>
    </row>
    <row r="34" spans="1:17" x14ac:dyDescent="0.25">
      <c r="B34" s="237" t="s">
        <v>2979</v>
      </c>
      <c r="C34" s="240" t="s">
        <v>2935</v>
      </c>
      <c r="D34" s="240" t="s">
        <v>15</v>
      </c>
      <c r="E34" s="240"/>
      <c r="F34" s="240"/>
      <c r="G34" s="244" t="s">
        <v>28</v>
      </c>
      <c r="H34" s="235" t="s">
        <v>50</v>
      </c>
      <c r="I34" s="235" t="s">
        <v>2755</v>
      </c>
      <c r="K34" s="240"/>
      <c r="L34" s="240"/>
      <c r="M34" s="240" t="s">
        <v>2653</v>
      </c>
      <c r="N34" s="240"/>
      <c r="O34" s="240"/>
      <c r="Q34" s="235">
        <v>20180208</v>
      </c>
    </row>
    <row r="35" spans="1:17" x14ac:dyDescent="0.25">
      <c r="B35" s="237" t="s">
        <v>2980</v>
      </c>
      <c r="C35" s="240" t="s">
        <v>2934</v>
      </c>
      <c r="D35" s="240" t="s">
        <v>15</v>
      </c>
      <c r="E35" s="240"/>
      <c r="F35" s="240"/>
      <c r="G35" s="235" t="s">
        <v>28</v>
      </c>
      <c r="H35" s="235" t="s">
        <v>50</v>
      </c>
      <c r="I35" s="235" t="s">
        <v>2755</v>
      </c>
      <c r="K35" s="240"/>
      <c r="L35" s="240"/>
      <c r="M35" s="240" t="s">
        <v>3089</v>
      </c>
      <c r="N35" s="240"/>
      <c r="O35" s="240"/>
      <c r="Q35" s="235">
        <v>20180208</v>
      </c>
    </row>
    <row r="36" spans="1:17" x14ac:dyDescent="0.25">
      <c r="B36" s="237" t="s">
        <v>2897</v>
      </c>
      <c r="C36" s="240" t="s">
        <v>2941</v>
      </c>
      <c r="D36" s="240" t="s">
        <v>15</v>
      </c>
      <c r="E36" s="240"/>
      <c r="F36" s="240"/>
      <c r="G36" s="235" t="s">
        <v>28</v>
      </c>
      <c r="H36" s="235" t="s">
        <v>50</v>
      </c>
      <c r="I36" s="235" t="s">
        <v>2755</v>
      </c>
      <c r="K36" s="240"/>
      <c r="L36" s="240"/>
      <c r="M36" s="240" t="s">
        <v>2653</v>
      </c>
      <c r="N36" s="240"/>
      <c r="O36" s="240"/>
      <c r="Q36" s="235">
        <v>20180208</v>
      </c>
    </row>
    <row r="37" spans="1:17" x14ac:dyDescent="0.25">
      <c r="B37" s="237" t="s">
        <v>818</v>
      </c>
      <c r="C37" s="240" t="s">
        <v>2941</v>
      </c>
      <c r="D37" s="240" t="s">
        <v>15</v>
      </c>
      <c r="E37" s="240"/>
      <c r="F37" s="240"/>
      <c r="G37" s="235" t="s">
        <v>2802</v>
      </c>
      <c r="H37" s="235" t="s">
        <v>25</v>
      </c>
      <c r="I37" s="235" t="s">
        <v>2755</v>
      </c>
      <c r="K37" s="240"/>
      <c r="L37" s="240"/>
      <c r="M37" s="240" t="s">
        <v>2653</v>
      </c>
      <c r="N37" s="240"/>
      <c r="O37" s="240"/>
      <c r="Q37" s="235">
        <v>20180208</v>
      </c>
    </row>
    <row r="38" spans="1:17" x14ac:dyDescent="0.25">
      <c r="B38" s="237" t="s">
        <v>2981</v>
      </c>
      <c r="C38" s="240" t="s">
        <v>2941</v>
      </c>
      <c r="D38" s="240" t="s">
        <v>15</v>
      </c>
      <c r="E38" s="240" t="s">
        <v>2899</v>
      </c>
      <c r="G38" s="244" t="s">
        <v>19</v>
      </c>
      <c r="H38" s="235" t="s">
        <v>25</v>
      </c>
      <c r="I38" s="235" t="s">
        <v>2755</v>
      </c>
      <c r="K38" s="240"/>
      <c r="L38" s="240"/>
      <c r="M38" s="270" t="s">
        <v>2653</v>
      </c>
      <c r="N38" s="240"/>
      <c r="O38" s="240"/>
      <c r="P38" s="243" t="s">
        <v>3074</v>
      </c>
      <c r="Q38" s="235">
        <v>20180208</v>
      </c>
    </row>
    <row r="39" spans="1:17" x14ac:dyDescent="0.25">
      <c r="B39" s="237" t="s">
        <v>2949</v>
      </c>
      <c r="C39" s="240" t="s">
        <v>2941</v>
      </c>
      <c r="D39" s="240" t="s">
        <v>15</v>
      </c>
      <c r="E39" s="240" t="s">
        <v>2901</v>
      </c>
      <c r="G39" s="244" t="s">
        <v>19</v>
      </c>
      <c r="H39" s="235">
        <v>1</v>
      </c>
      <c r="I39" s="235" t="s">
        <v>2755</v>
      </c>
      <c r="K39" s="240"/>
      <c r="L39" s="240"/>
      <c r="M39" s="240" t="s">
        <v>3089</v>
      </c>
      <c r="N39" s="240"/>
      <c r="O39" s="240"/>
      <c r="P39" s="243" t="s">
        <v>3075</v>
      </c>
      <c r="Q39" s="235">
        <v>20180208</v>
      </c>
    </row>
    <row r="40" spans="1:17" x14ac:dyDescent="0.25">
      <c r="B40" s="237" t="s">
        <v>2950</v>
      </c>
      <c r="C40" s="240" t="s">
        <v>2941</v>
      </c>
      <c r="D40" s="240" t="s">
        <v>15</v>
      </c>
      <c r="E40" s="240" t="s">
        <v>2900</v>
      </c>
      <c r="G40" s="235" t="s">
        <v>41</v>
      </c>
      <c r="H40" s="235">
        <v>1</v>
      </c>
      <c r="I40" s="235" t="s">
        <v>2755</v>
      </c>
      <c r="K40" s="240"/>
      <c r="L40" s="240"/>
      <c r="M40" s="240" t="s">
        <v>3090</v>
      </c>
      <c r="N40" s="240" t="s">
        <v>15</v>
      </c>
      <c r="O40" s="240"/>
      <c r="Q40" s="235">
        <v>20180208</v>
      </c>
    </row>
    <row r="41" spans="1:17" x14ac:dyDescent="0.25">
      <c r="B41" s="237" t="s">
        <v>2982</v>
      </c>
      <c r="C41" s="240" t="s">
        <v>2941</v>
      </c>
      <c r="D41" s="240" t="s">
        <v>15</v>
      </c>
      <c r="E41" s="240" t="s">
        <v>2903</v>
      </c>
      <c r="G41" s="235" t="s">
        <v>41</v>
      </c>
      <c r="H41" s="235" t="s">
        <v>25</v>
      </c>
      <c r="I41" s="235" t="s">
        <v>2755</v>
      </c>
      <c r="K41" s="240"/>
      <c r="L41" s="240"/>
      <c r="M41" s="240" t="s">
        <v>2653</v>
      </c>
      <c r="N41" s="240"/>
      <c r="O41" s="240"/>
      <c r="Q41" s="235">
        <v>20180208</v>
      </c>
    </row>
    <row r="42" spans="1:17" x14ac:dyDescent="0.25">
      <c r="A42" s="246"/>
      <c r="B42" s="246" t="s">
        <v>980</v>
      </c>
      <c r="C42" s="248" t="s">
        <v>2942</v>
      </c>
      <c r="D42" s="248" t="s">
        <v>15</v>
      </c>
      <c r="E42" s="246"/>
      <c r="F42" s="246"/>
      <c r="G42" s="245" t="s">
        <v>2880</v>
      </c>
      <c r="H42" s="245" t="s">
        <v>59</v>
      </c>
      <c r="I42" s="245" t="s">
        <v>2755</v>
      </c>
      <c r="J42" s="258"/>
      <c r="K42" s="258"/>
      <c r="L42" s="258"/>
      <c r="M42" s="258" t="s">
        <v>2653</v>
      </c>
      <c r="N42" s="257"/>
      <c r="O42" s="257"/>
      <c r="P42" s="256"/>
      <c r="Q42" s="257">
        <v>20180208</v>
      </c>
    </row>
    <row r="43" spans="1:17" x14ac:dyDescent="0.25">
      <c r="A43" s="246"/>
      <c r="B43" s="246" t="s">
        <v>2904</v>
      </c>
      <c r="C43" s="248" t="s">
        <v>2941</v>
      </c>
      <c r="D43" s="248" t="s">
        <v>15</v>
      </c>
      <c r="E43" s="246"/>
      <c r="F43" s="246"/>
      <c r="G43" s="245" t="s">
        <v>2904</v>
      </c>
      <c r="H43" s="245" t="s">
        <v>59</v>
      </c>
      <c r="I43" s="245" t="s">
        <v>2755</v>
      </c>
      <c r="J43" s="258"/>
      <c r="K43" s="258"/>
      <c r="L43" s="258"/>
      <c r="M43" s="258" t="s">
        <v>2653</v>
      </c>
      <c r="N43" s="257"/>
      <c r="O43" s="257"/>
      <c r="P43" s="256"/>
      <c r="Q43" s="257">
        <v>20180208</v>
      </c>
    </row>
    <row r="44" spans="1:17" x14ac:dyDescent="0.25">
      <c r="A44" s="241"/>
      <c r="B44" s="241" t="s">
        <v>2906</v>
      </c>
      <c r="C44" s="241" t="s">
        <v>2895</v>
      </c>
      <c r="D44" s="241"/>
      <c r="E44" s="241" t="s">
        <v>2908</v>
      </c>
      <c r="F44" s="242"/>
      <c r="G44" s="242"/>
      <c r="H44" s="242"/>
      <c r="I44" s="242" t="s">
        <v>2755</v>
      </c>
      <c r="J44" s="268"/>
      <c r="K44" s="268"/>
      <c r="L44" s="268"/>
      <c r="M44" s="268" t="s">
        <v>2653</v>
      </c>
      <c r="N44" s="255"/>
      <c r="O44" s="255"/>
      <c r="P44" s="254"/>
      <c r="Q44" s="255">
        <v>20180208</v>
      </c>
    </row>
    <row r="45" spans="1:17" x14ac:dyDescent="0.25">
      <c r="B45" s="237" t="s">
        <v>2973</v>
      </c>
      <c r="C45" s="240" t="s">
        <v>2947</v>
      </c>
      <c r="D45" s="240" t="s">
        <v>15</v>
      </c>
      <c r="E45" s="240"/>
      <c r="F45" s="240" t="s">
        <v>15</v>
      </c>
      <c r="G45" s="235" t="s">
        <v>2803</v>
      </c>
      <c r="H45" s="244" t="s">
        <v>25</v>
      </c>
      <c r="I45" s="235" t="s">
        <v>2755</v>
      </c>
      <c r="K45" s="240"/>
      <c r="L45" s="240"/>
      <c r="M45" s="240" t="s">
        <v>2653</v>
      </c>
      <c r="N45" s="240"/>
      <c r="O45" s="240"/>
      <c r="Q45" s="235">
        <v>20180208</v>
      </c>
    </row>
    <row r="46" spans="1:17" x14ac:dyDescent="0.25">
      <c r="B46" s="237" t="s">
        <v>2974</v>
      </c>
      <c r="C46" s="240" t="s">
        <v>2935</v>
      </c>
      <c r="D46" s="240" t="s">
        <v>15</v>
      </c>
      <c r="E46" s="240"/>
      <c r="F46" s="240"/>
      <c r="G46" s="235" t="s">
        <v>28</v>
      </c>
      <c r="H46" s="235" t="s">
        <v>50</v>
      </c>
      <c r="I46" s="235" t="s">
        <v>2755</v>
      </c>
      <c r="K46" s="240"/>
      <c r="L46" s="240"/>
      <c r="M46" s="240" t="s">
        <v>2653</v>
      </c>
      <c r="N46" s="240"/>
      <c r="O46" s="240"/>
      <c r="Q46" s="235">
        <v>20180208</v>
      </c>
    </row>
    <row r="47" spans="1:17" x14ac:dyDescent="0.25">
      <c r="B47" s="237" t="s">
        <v>2975</v>
      </c>
      <c r="C47" s="240" t="s">
        <v>2934</v>
      </c>
      <c r="D47" s="240" t="s">
        <v>15</v>
      </c>
      <c r="E47" s="240"/>
      <c r="F47" s="240"/>
      <c r="G47" s="235" t="s">
        <v>28</v>
      </c>
      <c r="H47" s="235" t="s">
        <v>50</v>
      </c>
      <c r="I47" s="235" t="s">
        <v>2755</v>
      </c>
      <c r="K47" s="240"/>
      <c r="L47" s="240"/>
      <c r="M47" s="240" t="s">
        <v>2653</v>
      </c>
      <c r="N47" s="240"/>
      <c r="O47" s="240"/>
      <c r="Q47" s="235">
        <v>20180208</v>
      </c>
    </row>
    <row r="48" spans="1:17" x14ac:dyDescent="0.25">
      <c r="B48" s="237" t="s">
        <v>2905</v>
      </c>
      <c r="C48" s="240" t="s">
        <v>2936</v>
      </c>
      <c r="D48" s="240" t="s">
        <v>15</v>
      </c>
      <c r="E48" s="240" t="s">
        <v>2909</v>
      </c>
      <c r="F48" s="46" t="s">
        <v>15</v>
      </c>
      <c r="G48" s="235" t="s">
        <v>19</v>
      </c>
      <c r="H48" s="235">
        <v>1</v>
      </c>
      <c r="I48" s="235" t="s">
        <v>2755</v>
      </c>
      <c r="K48" s="240"/>
      <c r="L48" s="240"/>
      <c r="M48" s="240" t="s">
        <v>2755</v>
      </c>
      <c r="N48" s="240"/>
      <c r="O48" s="240"/>
      <c r="P48" s="243" t="s">
        <v>3076</v>
      </c>
      <c r="Q48" s="235">
        <v>20180208</v>
      </c>
    </row>
    <row r="49" spans="1:17" x14ac:dyDescent="0.25">
      <c r="B49" s="237" t="s">
        <v>2976</v>
      </c>
      <c r="C49" s="240" t="s">
        <v>2941</v>
      </c>
      <c r="D49" s="240"/>
      <c r="E49" s="240"/>
      <c r="F49" s="46" t="s">
        <v>15</v>
      </c>
      <c r="G49" s="235" t="s">
        <v>19</v>
      </c>
      <c r="H49" s="235">
        <v>1</v>
      </c>
      <c r="I49" s="235" t="s">
        <v>2755</v>
      </c>
      <c r="K49" s="240"/>
      <c r="L49" s="240"/>
      <c r="M49" s="240" t="s">
        <v>2653</v>
      </c>
      <c r="N49" s="240"/>
      <c r="O49" s="240"/>
      <c r="P49" s="243" t="s">
        <v>3077</v>
      </c>
      <c r="Q49" s="235">
        <v>20180208</v>
      </c>
    </row>
    <row r="50" spans="1:17" x14ac:dyDescent="0.25">
      <c r="A50" s="246"/>
      <c r="B50" s="246" t="s">
        <v>2977</v>
      </c>
      <c r="C50" s="248" t="s">
        <v>2941</v>
      </c>
      <c r="D50" s="248"/>
      <c r="E50" s="246"/>
      <c r="F50" s="246"/>
      <c r="G50" s="245" t="s">
        <v>2906</v>
      </c>
      <c r="H50" s="245" t="s">
        <v>50</v>
      </c>
      <c r="I50" s="245" t="s">
        <v>2755</v>
      </c>
      <c r="J50" s="258"/>
      <c r="K50" s="258"/>
      <c r="L50" s="258"/>
      <c r="M50" s="258" t="s">
        <v>3049</v>
      </c>
      <c r="N50" s="257"/>
      <c r="O50" s="257"/>
      <c r="P50" s="256"/>
      <c r="Q50" s="257">
        <v>20180208</v>
      </c>
    </row>
    <row r="51" spans="1:17" x14ac:dyDescent="0.25">
      <c r="A51" s="246"/>
      <c r="B51" s="246" t="s">
        <v>2992</v>
      </c>
      <c r="C51" s="248" t="s">
        <v>2993</v>
      </c>
      <c r="D51" s="248"/>
      <c r="E51" s="246" t="s">
        <v>2994</v>
      </c>
      <c r="F51" s="246"/>
      <c r="G51" s="245" t="s">
        <v>2913</v>
      </c>
      <c r="H51" s="245" t="s">
        <v>50</v>
      </c>
      <c r="I51" s="245" t="s">
        <v>2755</v>
      </c>
      <c r="J51" s="258"/>
      <c r="K51" s="258"/>
      <c r="L51" s="258"/>
      <c r="M51" s="258" t="s">
        <v>3049</v>
      </c>
      <c r="N51" s="257"/>
      <c r="O51" s="257"/>
      <c r="P51" s="256" t="s">
        <v>2995</v>
      </c>
      <c r="Q51" s="257">
        <v>20180219</v>
      </c>
    </row>
    <row r="52" spans="1:17" x14ac:dyDescent="0.25">
      <c r="A52" s="241"/>
      <c r="B52" s="241" t="s">
        <v>2996</v>
      </c>
      <c r="C52" s="241" t="s">
        <v>2895</v>
      </c>
      <c r="D52" s="241"/>
      <c r="E52" s="241" t="s">
        <v>2908</v>
      </c>
      <c r="F52" s="242"/>
      <c r="G52" s="242"/>
      <c r="H52" s="242"/>
      <c r="I52" s="242" t="s">
        <v>2755</v>
      </c>
      <c r="J52" s="268"/>
      <c r="K52" s="268"/>
      <c r="L52" s="268"/>
      <c r="M52" s="268" t="s">
        <v>2653</v>
      </c>
      <c r="N52" s="255"/>
      <c r="O52" s="255"/>
      <c r="P52" s="254"/>
      <c r="Q52" s="255">
        <v>20180219</v>
      </c>
    </row>
    <row r="53" spans="1:17" x14ac:dyDescent="0.25">
      <c r="B53" s="237" t="s">
        <v>2997</v>
      </c>
      <c r="C53" s="240" t="s">
        <v>2895</v>
      </c>
      <c r="D53" s="240"/>
      <c r="E53" s="240"/>
      <c r="F53" s="240" t="s">
        <v>15</v>
      </c>
      <c r="G53" s="235" t="s">
        <v>2803</v>
      </c>
      <c r="H53" s="244" t="s">
        <v>25</v>
      </c>
      <c r="I53" s="235" t="s">
        <v>2755</v>
      </c>
      <c r="K53" s="240"/>
      <c r="L53" s="240"/>
      <c r="M53" s="240" t="s">
        <v>2653</v>
      </c>
      <c r="N53" s="240"/>
      <c r="O53" s="240"/>
      <c r="Q53" s="235">
        <v>20180219</v>
      </c>
    </row>
    <row r="54" spans="1:17" x14ac:dyDescent="0.25">
      <c r="A54" s="246"/>
      <c r="B54" s="246" t="s">
        <v>2998</v>
      </c>
      <c r="C54" s="248" t="s">
        <v>2895</v>
      </c>
      <c r="D54" s="248"/>
      <c r="E54" s="246" t="s">
        <v>2902</v>
      </c>
      <c r="F54" s="246"/>
      <c r="G54" s="245" t="s">
        <v>2906</v>
      </c>
      <c r="H54" s="245">
        <v>1</v>
      </c>
      <c r="I54" s="245" t="s">
        <v>2755</v>
      </c>
      <c r="J54" s="258"/>
      <c r="K54" s="258"/>
      <c r="L54" s="258"/>
      <c r="M54" s="258" t="s">
        <v>2755</v>
      </c>
      <c r="N54" s="257"/>
      <c r="O54" s="257"/>
      <c r="P54" s="256"/>
      <c r="Q54" s="257">
        <v>20180219</v>
      </c>
    </row>
    <row r="55" spans="1:17" x14ac:dyDescent="0.25">
      <c r="A55" s="246"/>
      <c r="B55" s="246" t="s">
        <v>2999</v>
      </c>
      <c r="C55" s="248" t="s">
        <v>2895</v>
      </c>
      <c r="D55" s="248"/>
      <c r="E55" s="246" t="s">
        <v>15</v>
      </c>
      <c r="F55" s="246"/>
      <c r="G55" s="245" t="s">
        <v>2911</v>
      </c>
      <c r="H55" s="245" t="s">
        <v>59</v>
      </c>
      <c r="I55" s="245" t="s">
        <v>2755</v>
      </c>
      <c r="J55" s="258"/>
      <c r="K55" s="258"/>
      <c r="L55" s="258"/>
      <c r="M55" s="258" t="s">
        <v>2653</v>
      </c>
      <c r="N55" s="257"/>
      <c r="O55" s="257"/>
      <c r="P55" s="256"/>
      <c r="Q55" s="257">
        <v>20180219</v>
      </c>
    </row>
    <row r="56" spans="1:17" x14ac:dyDescent="0.25">
      <c r="A56" s="246"/>
      <c r="B56" s="246" t="s">
        <v>3000</v>
      </c>
      <c r="C56" s="248" t="s">
        <v>2993</v>
      </c>
      <c r="D56" s="248"/>
      <c r="E56" s="246" t="s">
        <v>2994</v>
      </c>
      <c r="F56" s="246"/>
      <c r="G56" s="245" t="s">
        <v>2913</v>
      </c>
      <c r="H56" s="245" t="s">
        <v>50</v>
      </c>
      <c r="I56" s="245" t="s">
        <v>2755</v>
      </c>
      <c r="J56" s="258"/>
      <c r="K56" s="258"/>
      <c r="L56" s="258"/>
      <c r="M56" s="258" t="s">
        <v>2653</v>
      </c>
      <c r="N56" s="257"/>
      <c r="O56" s="257"/>
      <c r="P56" s="256" t="s">
        <v>2995</v>
      </c>
      <c r="Q56" s="257">
        <v>20180219</v>
      </c>
    </row>
    <row r="57" spans="1:17" x14ac:dyDescent="0.25">
      <c r="A57" s="241"/>
      <c r="B57" s="241" t="s">
        <v>932</v>
      </c>
      <c r="C57" s="241" t="s">
        <v>3016</v>
      </c>
      <c r="D57" s="261" t="s">
        <v>15</v>
      </c>
      <c r="E57" s="241" t="s">
        <v>2994</v>
      </c>
      <c r="F57" s="241" t="s">
        <v>3019</v>
      </c>
      <c r="G57" s="242"/>
      <c r="H57" s="242"/>
      <c r="I57" s="242" t="s">
        <v>2755</v>
      </c>
      <c r="J57" s="268"/>
      <c r="K57" s="268"/>
      <c r="L57" s="268"/>
      <c r="M57" s="268" t="s">
        <v>2653</v>
      </c>
      <c r="N57" s="255"/>
      <c r="O57" s="255"/>
      <c r="P57" s="254"/>
      <c r="Q57" s="255">
        <v>20180219</v>
      </c>
    </row>
    <row r="58" spans="1:17" s="237" customFormat="1" x14ac:dyDescent="0.25">
      <c r="A58" s="243"/>
      <c r="B58" s="243" t="s">
        <v>3024</v>
      </c>
      <c r="C58" s="243" t="s">
        <v>3005</v>
      </c>
      <c r="D58" s="252" t="s">
        <v>3026</v>
      </c>
      <c r="E58" s="243" t="s">
        <v>2994</v>
      </c>
      <c r="F58" s="243"/>
      <c r="G58" s="244" t="s">
        <v>19</v>
      </c>
      <c r="H58" s="244">
        <v>1</v>
      </c>
      <c r="I58" s="244" t="s">
        <v>2653</v>
      </c>
      <c r="J58" s="253"/>
      <c r="K58" s="253"/>
      <c r="L58" s="253"/>
      <c r="M58" s="253" t="s">
        <v>3025</v>
      </c>
      <c r="N58" s="238"/>
      <c r="O58" s="238"/>
      <c r="P58" s="237" t="s">
        <v>3028</v>
      </c>
      <c r="Q58" s="238">
        <v>20180219</v>
      </c>
    </row>
    <row r="59" spans="1:17" s="237" customFormat="1" x14ac:dyDescent="0.25">
      <c r="A59" s="243"/>
      <c r="B59" s="243" t="s">
        <v>3045</v>
      </c>
      <c r="C59" s="243" t="s">
        <v>3046</v>
      </c>
      <c r="D59" s="252" t="s">
        <v>15</v>
      </c>
      <c r="E59" s="243"/>
      <c r="F59" s="243"/>
      <c r="G59" s="244" t="s">
        <v>19</v>
      </c>
      <c r="H59" s="244">
        <v>1</v>
      </c>
      <c r="I59" s="244" t="s">
        <v>2653</v>
      </c>
      <c r="J59" s="253"/>
      <c r="K59" s="253"/>
      <c r="L59" s="253"/>
      <c r="M59" s="253" t="s">
        <v>2653</v>
      </c>
      <c r="N59" s="238"/>
      <c r="O59" s="238"/>
      <c r="P59" s="237" t="s">
        <v>3047</v>
      </c>
      <c r="Q59" s="238">
        <v>20180220</v>
      </c>
    </row>
    <row r="60" spans="1:17" s="237" customFormat="1" x14ac:dyDescent="0.25">
      <c r="A60" s="243"/>
      <c r="B60" s="243" t="s">
        <v>3064</v>
      </c>
      <c r="C60" s="243" t="s">
        <v>1602</v>
      </c>
      <c r="D60" s="252" t="s">
        <v>15</v>
      </c>
      <c r="E60" s="243"/>
      <c r="F60" s="243"/>
      <c r="G60" s="244" t="s">
        <v>450</v>
      </c>
      <c r="H60" s="244">
        <v>1</v>
      </c>
      <c r="I60" s="244" t="s">
        <v>2653</v>
      </c>
      <c r="J60" s="253"/>
      <c r="K60" s="253"/>
      <c r="L60" s="253"/>
      <c r="M60" s="253" t="s">
        <v>2653</v>
      </c>
      <c r="N60" s="238"/>
      <c r="O60" s="238"/>
      <c r="Q60" s="238">
        <v>20180220</v>
      </c>
    </row>
    <row r="61" spans="1:17" x14ac:dyDescent="0.25">
      <c r="A61" s="246"/>
      <c r="B61" s="246" t="s">
        <v>2824</v>
      </c>
      <c r="C61" s="246" t="s">
        <v>2929</v>
      </c>
      <c r="D61" s="262" t="s">
        <v>15</v>
      </c>
      <c r="E61" s="246"/>
      <c r="F61" s="246"/>
      <c r="G61" s="245" t="s">
        <v>2824</v>
      </c>
      <c r="H61" s="245" t="s">
        <v>50</v>
      </c>
      <c r="I61" s="245" t="s">
        <v>2755</v>
      </c>
      <c r="J61" s="258"/>
      <c r="K61" s="258"/>
      <c r="L61" s="258"/>
      <c r="M61" s="258" t="s">
        <v>3091</v>
      </c>
      <c r="N61" s="246" t="s">
        <v>2983</v>
      </c>
      <c r="O61" s="246"/>
      <c r="P61" s="246"/>
      <c r="Q61" s="245">
        <v>20180208</v>
      </c>
    </row>
    <row r="62" spans="1:17" x14ac:dyDescent="0.25">
      <c r="A62" s="241"/>
      <c r="B62" s="241" t="s">
        <v>3020</v>
      </c>
      <c r="C62" s="241" t="s">
        <v>3005</v>
      </c>
      <c r="D62" s="261" t="s">
        <v>15</v>
      </c>
      <c r="E62" s="241" t="s">
        <v>2994</v>
      </c>
      <c r="F62" s="241" t="s">
        <v>3019</v>
      </c>
      <c r="G62" s="242"/>
      <c r="H62" s="242"/>
      <c r="I62" s="242" t="s">
        <v>2755</v>
      </c>
      <c r="J62" s="268"/>
      <c r="K62" s="268"/>
      <c r="L62" s="268"/>
      <c r="M62" s="268" t="s">
        <v>3049</v>
      </c>
      <c r="N62" s="255"/>
      <c r="O62" s="255"/>
      <c r="P62" s="254"/>
      <c r="Q62" s="255">
        <v>20180219</v>
      </c>
    </row>
    <row r="63" spans="1:17" s="237" customFormat="1" x14ac:dyDescent="0.25">
      <c r="A63" s="243"/>
      <c r="B63" s="243" t="s">
        <v>3022</v>
      </c>
      <c r="C63" s="243" t="s">
        <v>3005</v>
      </c>
      <c r="D63" s="263"/>
      <c r="E63" s="243"/>
      <c r="F63" s="243"/>
      <c r="G63" s="238" t="s">
        <v>2803</v>
      </c>
      <c r="H63" s="244" t="s">
        <v>25</v>
      </c>
      <c r="I63" s="244" t="s">
        <v>2755</v>
      </c>
      <c r="J63" s="253"/>
      <c r="K63" s="253"/>
      <c r="L63" s="253"/>
      <c r="M63" s="253" t="s">
        <v>2755</v>
      </c>
      <c r="N63" s="238"/>
      <c r="O63" s="238"/>
      <c r="Q63" s="238">
        <v>20180219</v>
      </c>
    </row>
    <row r="64" spans="1:17" s="237" customFormat="1" x14ac:dyDescent="0.25">
      <c r="A64" s="243"/>
      <c r="B64" s="243" t="s">
        <v>3021</v>
      </c>
      <c r="C64" s="243" t="s">
        <v>3005</v>
      </c>
      <c r="D64" s="263"/>
      <c r="E64" s="243"/>
      <c r="F64" s="243"/>
      <c r="G64" s="244" t="s">
        <v>19</v>
      </c>
      <c r="H64" s="244">
        <v>1</v>
      </c>
      <c r="I64" s="244" t="s">
        <v>2755</v>
      </c>
      <c r="J64" s="253"/>
      <c r="K64" s="253"/>
      <c r="L64" s="253"/>
      <c r="M64" s="253" t="s">
        <v>2755</v>
      </c>
      <c r="N64" s="238"/>
      <c r="O64" s="238"/>
      <c r="P64" s="237" t="s">
        <v>3027</v>
      </c>
      <c r="Q64" s="238">
        <v>20180219</v>
      </c>
    </row>
    <row r="65" spans="1:26" s="237" customFormat="1" x14ac:dyDescent="0.25">
      <c r="A65" s="243"/>
      <c r="B65" s="243" t="s">
        <v>3023</v>
      </c>
      <c r="C65" s="243" t="s">
        <v>3005</v>
      </c>
      <c r="D65" s="263"/>
      <c r="E65" s="243"/>
      <c r="F65" s="243"/>
      <c r="G65" s="244" t="s">
        <v>28</v>
      </c>
      <c r="H65" s="244">
        <v>1</v>
      </c>
      <c r="I65" s="244" t="s">
        <v>2755</v>
      </c>
      <c r="J65" s="253"/>
      <c r="K65" s="253"/>
      <c r="L65" s="253"/>
      <c r="M65" s="253" t="s">
        <v>2755</v>
      </c>
      <c r="N65" s="238"/>
      <c r="O65" s="238"/>
      <c r="P65" s="237" t="s">
        <v>3038</v>
      </c>
      <c r="Q65" s="238">
        <v>20180219</v>
      </c>
    </row>
    <row r="66" spans="1:26" x14ac:dyDescent="0.25">
      <c r="A66" s="246"/>
      <c r="B66" s="246" t="s">
        <v>932</v>
      </c>
      <c r="C66" s="248" t="s">
        <v>3016</v>
      </c>
      <c r="D66" s="248" t="s">
        <v>15</v>
      </c>
      <c r="E66" s="246"/>
      <c r="F66" s="246"/>
      <c r="G66" s="245" t="s">
        <v>932</v>
      </c>
      <c r="H66" s="245" t="s">
        <v>2861</v>
      </c>
      <c r="I66" s="245" t="s">
        <v>2755</v>
      </c>
      <c r="J66" s="258"/>
      <c r="K66" s="258"/>
      <c r="L66" s="258"/>
      <c r="M66" s="258" t="s">
        <v>2653</v>
      </c>
      <c r="N66" s="257"/>
      <c r="O66" s="257"/>
      <c r="P66" s="256"/>
      <c r="Q66" s="257">
        <v>20180219</v>
      </c>
    </row>
    <row r="67" spans="1:26" x14ac:dyDescent="0.25">
      <c r="A67" s="241"/>
      <c r="B67" s="241" t="s">
        <v>779</v>
      </c>
      <c r="C67" s="241" t="s">
        <v>866</v>
      </c>
      <c r="D67" s="261" t="s">
        <v>15</v>
      </c>
      <c r="E67" s="241"/>
      <c r="F67" s="241" t="s">
        <v>2885</v>
      </c>
      <c r="G67" s="242"/>
      <c r="H67" s="242"/>
      <c r="I67" s="242" t="s">
        <v>2653</v>
      </c>
      <c r="J67" s="268"/>
      <c r="K67" s="268"/>
      <c r="L67" s="268"/>
      <c r="M67" s="268" t="s">
        <v>2755</v>
      </c>
      <c r="N67" s="255"/>
      <c r="O67" s="255"/>
      <c r="P67" s="254"/>
      <c r="Q67" s="255">
        <v>20180220</v>
      </c>
    </row>
    <row r="68" spans="1:26" s="237" customFormat="1" x14ac:dyDescent="0.25">
      <c r="A68" s="243"/>
      <c r="B68" s="243" t="s">
        <v>870</v>
      </c>
      <c r="C68" s="243" t="s">
        <v>1890</v>
      </c>
      <c r="D68" s="232" t="s">
        <v>15</v>
      </c>
      <c r="E68" s="243"/>
      <c r="F68" s="243"/>
      <c r="G68" s="235" t="s">
        <v>450</v>
      </c>
      <c r="H68" s="244">
        <v>1</v>
      </c>
      <c r="I68" s="244" t="s">
        <v>2653</v>
      </c>
      <c r="J68" s="253"/>
      <c r="K68" s="253"/>
      <c r="L68" s="253"/>
      <c r="M68" s="253" t="s">
        <v>2653</v>
      </c>
      <c r="N68" s="238"/>
      <c r="O68" s="238"/>
      <c r="Q68" s="238">
        <v>20180220</v>
      </c>
    </row>
    <row r="69" spans="1:26" x14ac:dyDescent="0.25">
      <c r="A69" s="241"/>
      <c r="B69" s="241" t="s">
        <v>1243</v>
      </c>
      <c r="C69" s="241" t="s">
        <v>2921</v>
      </c>
      <c r="D69" s="261" t="s">
        <v>15</v>
      </c>
      <c r="E69" s="241" t="s">
        <v>2890</v>
      </c>
      <c r="F69" s="241" t="s">
        <v>2885</v>
      </c>
      <c r="G69" s="242"/>
      <c r="H69" s="242"/>
      <c r="I69" s="242" t="s">
        <v>2653</v>
      </c>
      <c r="J69" s="268"/>
      <c r="K69" s="268" t="s">
        <v>2653</v>
      </c>
      <c r="L69" s="268"/>
      <c r="M69" s="268" t="s">
        <v>2653</v>
      </c>
      <c r="N69" s="255"/>
      <c r="O69" s="255"/>
      <c r="P69" s="254"/>
      <c r="Q69" s="255">
        <v>20180208</v>
      </c>
    </row>
    <row r="70" spans="1:26" s="237" customFormat="1" x14ac:dyDescent="0.25">
      <c r="A70" s="243"/>
      <c r="B70" s="243" t="s">
        <v>2847</v>
      </c>
      <c r="C70" s="243" t="s">
        <v>1878</v>
      </c>
      <c r="D70" s="232" t="s">
        <v>15</v>
      </c>
      <c r="E70" s="243"/>
      <c r="F70" s="243"/>
      <c r="G70" s="235" t="s">
        <v>28</v>
      </c>
      <c r="H70" s="244" t="s">
        <v>50</v>
      </c>
      <c r="I70" s="244" t="s">
        <v>2653</v>
      </c>
      <c r="J70" s="253"/>
      <c r="K70" s="253"/>
      <c r="L70" s="253" t="s">
        <v>2755</v>
      </c>
      <c r="M70" s="253" t="s">
        <v>2755</v>
      </c>
      <c r="N70" s="238"/>
      <c r="O70" s="238"/>
      <c r="Q70" s="238">
        <v>20180208</v>
      </c>
    </row>
    <row r="71" spans="1:26" s="237" customFormat="1" x14ac:dyDescent="0.25">
      <c r="A71" s="243"/>
      <c r="B71" s="243" t="s">
        <v>2849</v>
      </c>
      <c r="C71" s="243" t="s">
        <v>1709</v>
      </c>
      <c r="D71" s="232" t="s">
        <v>15</v>
      </c>
      <c r="E71" s="243"/>
      <c r="F71" s="243"/>
      <c r="G71" s="235" t="s">
        <v>2850</v>
      </c>
      <c r="H71" s="244">
        <v>1</v>
      </c>
      <c r="I71" s="244"/>
      <c r="J71" s="253"/>
      <c r="K71" s="253"/>
      <c r="L71" s="253" t="s">
        <v>2653</v>
      </c>
      <c r="M71" s="253" t="s">
        <v>2653</v>
      </c>
      <c r="N71" s="238"/>
      <c r="O71" s="238"/>
      <c r="Q71" s="238">
        <v>20180208</v>
      </c>
    </row>
    <row r="72" spans="1:26" s="237" customFormat="1" x14ac:dyDescent="0.25">
      <c r="A72" s="243"/>
      <c r="B72" s="243" t="s">
        <v>2852</v>
      </c>
      <c r="C72" s="243" t="s">
        <v>1876</v>
      </c>
      <c r="D72" s="232" t="s">
        <v>15</v>
      </c>
      <c r="E72" s="243"/>
      <c r="F72" s="243"/>
      <c r="G72" s="235" t="s">
        <v>28</v>
      </c>
      <c r="H72" s="244" t="s">
        <v>50</v>
      </c>
      <c r="I72" s="244" t="s">
        <v>2653</v>
      </c>
      <c r="J72" s="253"/>
      <c r="K72" s="253"/>
      <c r="L72" s="253"/>
      <c r="M72" s="253" t="s">
        <v>3049</v>
      </c>
      <c r="N72" s="238"/>
      <c r="O72" s="238"/>
      <c r="Q72" s="238">
        <v>20180208</v>
      </c>
    </row>
    <row r="73" spans="1:26" s="237" customFormat="1" x14ac:dyDescent="0.25">
      <c r="A73" s="243"/>
      <c r="B73" s="243" t="s">
        <v>1247</v>
      </c>
      <c r="C73" s="243" t="s">
        <v>1415</v>
      </c>
      <c r="D73" s="232" t="s">
        <v>15</v>
      </c>
      <c r="E73" s="237" t="s">
        <v>15</v>
      </c>
      <c r="G73" s="235" t="s">
        <v>19</v>
      </c>
      <c r="H73" s="244">
        <v>1</v>
      </c>
      <c r="I73" s="244" t="s">
        <v>2653</v>
      </c>
      <c r="J73" s="253"/>
      <c r="K73" s="253"/>
      <c r="L73" s="253"/>
      <c r="M73" s="253" t="s">
        <v>2755</v>
      </c>
      <c r="N73" s="238"/>
      <c r="O73" s="238"/>
      <c r="P73" s="243" t="s">
        <v>3078</v>
      </c>
      <c r="Q73" s="238">
        <v>20180208</v>
      </c>
    </row>
    <row r="74" spans="1:26" s="232" customFormat="1" x14ac:dyDescent="0.25">
      <c r="A74" s="249"/>
      <c r="B74" s="249" t="s">
        <v>2864</v>
      </c>
      <c r="C74" s="232" t="s">
        <v>1455</v>
      </c>
      <c r="D74" s="232" t="s">
        <v>15</v>
      </c>
      <c r="E74" s="260" t="s">
        <v>2872</v>
      </c>
      <c r="F74" s="260"/>
      <c r="G74" s="235" t="s">
        <v>2854</v>
      </c>
      <c r="H74" s="250" t="s">
        <v>25</v>
      </c>
      <c r="I74" s="250" t="s">
        <v>2653</v>
      </c>
      <c r="J74" s="269"/>
      <c r="K74" s="269"/>
      <c r="L74" s="269"/>
      <c r="M74" s="269"/>
      <c r="N74" s="233"/>
      <c r="O74" s="233"/>
      <c r="P74" s="232" t="s">
        <v>2855</v>
      </c>
      <c r="Q74" s="233">
        <v>20180208</v>
      </c>
      <c r="Z74" s="232" t="str">
        <f t="shared" ref="Z74" si="0">CONCATENATE(IF(P74="YES","e-Notification;",""),IF(Q74="YES"," e-Access;",""),IF(R74="YES"," e-Submission;",""),IF(S74="YES"," e-Evaluation;",""),IF(T74="YES"," e-Awarding;",""),IF(U74="YES"," e-Request;",""),IF(V74="YES"," e-Ordering;",""),IF(W74="YES"," e-Fulfillment;",""),IF(X74="YES"," e-Invoicing;",""),IF(Y74="YES"," e-Payment.",""))</f>
        <v/>
      </c>
    </row>
    <row r="75" spans="1:26" s="232" customFormat="1" x14ac:dyDescent="0.25">
      <c r="A75" s="249"/>
      <c r="B75" s="249" t="s">
        <v>2865</v>
      </c>
      <c r="C75" s="232" t="s">
        <v>1949</v>
      </c>
      <c r="D75" s="232" t="s">
        <v>15</v>
      </c>
      <c r="E75" s="260" t="s">
        <v>2870</v>
      </c>
      <c r="F75" s="260"/>
      <c r="G75" s="235" t="s">
        <v>2854</v>
      </c>
      <c r="H75" s="250" t="s">
        <v>25</v>
      </c>
      <c r="I75" s="250" t="s">
        <v>2653</v>
      </c>
      <c r="J75" s="269"/>
      <c r="K75" s="269"/>
      <c r="L75" s="253" t="s">
        <v>2653</v>
      </c>
      <c r="M75" s="253"/>
      <c r="N75" s="233"/>
      <c r="O75" s="233"/>
      <c r="Q75" s="233">
        <v>20180208</v>
      </c>
    </row>
    <row r="76" spans="1:26" s="237" customFormat="1" x14ac:dyDescent="0.25">
      <c r="A76" s="243"/>
      <c r="B76" s="243" t="s">
        <v>1256</v>
      </c>
      <c r="C76" s="237" t="s">
        <v>2862</v>
      </c>
      <c r="D76" s="237" t="s">
        <v>15</v>
      </c>
      <c r="G76" s="244" t="s">
        <v>1167</v>
      </c>
      <c r="H76" s="244" t="s">
        <v>25</v>
      </c>
      <c r="I76" s="244" t="s">
        <v>2653</v>
      </c>
      <c r="J76" s="253"/>
      <c r="K76" s="253"/>
      <c r="L76" s="253"/>
      <c r="M76" s="253" t="s">
        <v>3092</v>
      </c>
      <c r="N76" s="238"/>
      <c r="O76" s="238"/>
      <c r="Q76" s="238">
        <v>20180208</v>
      </c>
    </row>
    <row r="77" spans="1:26" x14ac:dyDescent="0.25">
      <c r="A77" s="241"/>
      <c r="B77" s="241" t="s">
        <v>1115</v>
      </c>
      <c r="C77" s="241" t="s">
        <v>3163</v>
      </c>
      <c r="D77" s="241"/>
      <c r="E77" s="241"/>
      <c r="F77" s="241"/>
      <c r="G77" s="242"/>
      <c r="H77" s="242"/>
      <c r="I77" s="242"/>
      <c r="J77" s="268"/>
      <c r="K77" s="268"/>
      <c r="L77" s="268"/>
      <c r="M77" s="268"/>
      <c r="N77" s="255"/>
      <c r="O77" s="255"/>
      <c r="P77" s="254"/>
      <c r="Q77" s="255">
        <v>20180228</v>
      </c>
    </row>
    <row r="78" spans="1:26" s="237" customFormat="1" x14ac:dyDescent="0.25">
      <c r="A78" s="243"/>
      <c r="B78" s="243" t="s">
        <v>1098</v>
      </c>
      <c r="C78" s="243" t="s">
        <v>3171</v>
      </c>
      <c r="D78" s="243"/>
      <c r="E78" s="243"/>
      <c r="F78" s="243"/>
      <c r="G78" s="244"/>
      <c r="H78" s="244" t="s">
        <v>25</v>
      </c>
      <c r="I78" s="244" t="s">
        <v>2653</v>
      </c>
      <c r="J78" s="253"/>
      <c r="K78" s="253"/>
      <c r="L78" s="253"/>
      <c r="M78" s="253"/>
      <c r="N78" s="238"/>
      <c r="O78" s="238"/>
      <c r="Q78" s="238">
        <v>20180228</v>
      </c>
    </row>
    <row r="79" spans="1:26" s="237" customFormat="1" x14ac:dyDescent="0.25">
      <c r="A79" s="243"/>
      <c r="B79" s="243" t="s">
        <v>3167</v>
      </c>
      <c r="C79" s="243" t="s">
        <v>3166</v>
      </c>
      <c r="D79" s="243"/>
      <c r="E79" s="243"/>
      <c r="F79" s="243"/>
      <c r="G79" s="244" t="s">
        <v>2803</v>
      </c>
      <c r="H79" s="244" t="s">
        <v>25</v>
      </c>
      <c r="I79" s="244" t="s">
        <v>2653</v>
      </c>
      <c r="J79" s="253"/>
      <c r="K79" s="253"/>
      <c r="L79" s="253"/>
      <c r="M79" s="253"/>
      <c r="N79" s="238"/>
      <c r="O79" s="238"/>
      <c r="Q79" s="238">
        <v>20180228</v>
      </c>
    </row>
    <row r="80" spans="1:26" s="237" customFormat="1" x14ac:dyDescent="0.25">
      <c r="A80" s="243"/>
      <c r="B80" s="243" t="s">
        <v>3165</v>
      </c>
      <c r="C80" s="252" t="s">
        <v>3164</v>
      </c>
      <c r="D80" s="252"/>
      <c r="E80" s="253"/>
      <c r="F80" s="253"/>
      <c r="G80" s="235" t="s">
        <v>41</v>
      </c>
      <c r="H80" s="244">
        <v>1</v>
      </c>
      <c r="I80" s="244" t="s">
        <v>2653</v>
      </c>
      <c r="J80" s="253"/>
      <c r="K80" s="253"/>
      <c r="L80" s="253"/>
      <c r="M80" s="253"/>
      <c r="N80" s="238"/>
      <c r="O80" s="238"/>
      <c r="Q80" s="238">
        <v>20180228</v>
      </c>
    </row>
    <row r="81" spans="1:17" s="237" customFormat="1" x14ac:dyDescent="0.25">
      <c r="A81" s="243"/>
      <c r="B81" s="243" t="s">
        <v>3169</v>
      </c>
      <c r="C81" s="252" t="s">
        <v>3168</v>
      </c>
      <c r="D81" s="252"/>
      <c r="E81" s="253"/>
      <c r="F81" s="253"/>
      <c r="G81" s="299" t="s">
        <v>3170</v>
      </c>
      <c r="H81" s="244" t="s">
        <v>25</v>
      </c>
      <c r="I81" s="244" t="s">
        <v>2653</v>
      </c>
      <c r="J81" s="253"/>
      <c r="K81" s="253"/>
      <c r="L81" s="253"/>
      <c r="M81" s="253"/>
      <c r="N81" s="238"/>
      <c r="O81" s="238"/>
      <c r="Q81" s="238">
        <v>20180228</v>
      </c>
    </row>
    <row r="82" spans="1:17" x14ac:dyDescent="0.25">
      <c r="A82" s="241"/>
      <c r="B82" s="241" t="s">
        <v>2857</v>
      </c>
      <c r="C82" s="241" t="s">
        <v>2927</v>
      </c>
      <c r="D82" s="241" t="s">
        <v>2944</v>
      </c>
      <c r="E82" s="241" t="s">
        <v>15</v>
      </c>
      <c r="F82" s="241"/>
      <c r="G82" s="242"/>
      <c r="H82" s="242"/>
      <c r="I82" s="242" t="s">
        <v>2653</v>
      </c>
      <c r="J82" s="268"/>
      <c r="K82" s="268"/>
      <c r="L82" s="268"/>
      <c r="M82" s="268" t="s">
        <v>3093</v>
      </c>
      <c r="N82" s="255"/>
      <c r="O82" s="255"/>
      <c r="P82" s="254"/>
      <c r="Q82" s="255">
        <v>20180208</v>
      </c>
    </row>
    <row r="83" spans="1:17" s="237" customFormat="1" x14ac:dyDescent="0.25">
      <c r="A83" s="243"/>
      <c r="B83" s="243" t="s">
        <v>1477</v>
      </c>
      <c r="C83" s="252" t="s">
        <v>2858</v>
      </c>
      <c r="D83" s="252"/>
      <c r="E83" s="253" t="s">
        <v>2859</v>
      </c>
      <c r="F83" s="253"/>
      <c r="G83" s="235" t="s">
        <v>2854</v>
      </c>
      <c r="H83" s="244" t="s">
        <v>25</v>
      </c>
      <c r="I83" s="244" t="s">
        <v>2653</v>
      </c>
      <c r="J83" s="253"/>
      <c r="K83" s="253"/>
      <c r="L83" s="253"/>
      <c r="M83" s="253" t="s">
        <v>2755</v>
      </c>
      <c r="N83" s="238"/>
      <c r="O83" s="238"/>
      <c r="Q83" s="238">
        <v>20180208</v>
      </c>
    </row>
    <row r="84" spans="1:17" s="237" customFormat="1" x14ac:dyDescent="0.25">
      <c r="A84" s="243"/>
      <c r="B84" s="243" t="s">
        <v>3175</v>
      </c>
      <c r="C84" s="252" t="s">
        <v>3051</v>
      </c>
      <c r="D84" s="252"/>
      <c r="E84" s="253" t="s">
        <v>3176</v>
      </c>
      <c r="F84" s="253"/>
      <c r="G84" s="235" t="s">
        <v>19</v>
      </c>
      <c r="H84" s="244" t="s">
        <v>25</v>
      </c>
      <c r="I84" s="244"/>
      <c r="J84" s="253"/>
      <c r="K84" s="253"/>
      <c r="L84" s="253"/>
      <c r="M84" s="253"/>
      <c r="N84" s="238"/>
      <c r="O84" s="238"/>
      <c r="P84" s="237" t="s">
        <v>3177</v>
      </c>
      <c r="Q84" s="238">
        <v>20180228</v>
      </c>
    </row>
    <row r="85" spans="1:17" x14ac:dyDescent="0.25">
      <c r="A85" s="246"/>
      <c r="B85" s="246" t="s">
        <v>2951</v>
      </c>
      <c r="C85" s="248" t="s">
        <v>2918</v>
      </c>
      <c r="D85" s="248"/>
      <c r="E85" s="246" t="s">
        <v>2919</v>
      </c>
      <c r="F85" s="246"/>
      <c r="G85" s="245" t="s">
        <v>822</v>
      </c>
      <c r="H85" s="245" t="s">
        <v>2861</v>
      </c>
      <c r="I85" s="245" t="s">
        <v>2755</v>
      </c>
      <c r="J85" s="258"/>
      <c r="K85" s="258"/>
      <c r="L85" s="258"/>
      <c r="M85" s="258" t="s">
        <v>3094</v>
      </c>
      <c r="N85" s="257"/>
      <c r="O85" s="257"/>
      <c r="P85" s="256"/>
      <c r="Q85" s="257">
        <v>20180208</v>
      </c>
    </row>
    <row r="86" spans="1:17" x14ac:dyDescent="0.25">
      <c r="A86" s="241"/>
      <c r="B86" s="241" t="s">
        <v>3117</v>
      </c>
      <c r="C86" s="241" t="s">
        <v>3051</v>
      </c>
      <c r="D86" s="261"/>
      <c r="E86" s="241"/>
      <c r="F86" s="241"/>
      <c r="G86" s="242"/>
      <c r="H86" s="242"/>
      <c r="I86" s="242"/>
      <c r="J86" s="268"/>
      <c r="K86" s="268"/>
      <c r="L86" s="268"/>
      <c r="M86" s="268"/>
      <c r="N86" s="255"/>
      <c r="O86" s="255"/>
      <c r="P86" s="254"/>
      <c r="Q86" s="255">
        <v>20180228</v>
      </c>
    </row>
    <row r="87" spans="1:17" x14ac:dyDescent="0.25">
      <c r="A87" s="246"/>
      <c r="B87" s="246" t="s">
        <v>3120</v>
      </c>
      <c r="C87" s="246" t="s">
        <v>3051</v>
      </c>
      <c r="D87" s="246"/>
      <c r="E87" s="246"/>
      <c r="F87" s="246"/>
      <c r="G87" s="245" t="s">
        <v>3057</v>
      </c>
      <c r="H87" s="245" t="s">
        <v>50</v>
      </c>
      <c r="I87" s="245"/>
      <c r="J87" s="258"/>
      <c r="K87" s="258"/>
      <c r="L87" s="258"/>
      <c r="M87" s="258" t="s">
        <v>2755</v>
      </c>
      <c r="N87" s="257"/>
      <c r="O87" s="257"/>
      <c r="P87" s="256"/>
      <c r="Q87" s="257">
        <v>20180228</v>
      </c>
    </row>
    <row r="88" spans="1:17" x14ac:dyDescent="0.25">
      <c r="A88" s="241"/>
      <c r="B88" s="241" t="s">
        <v>822</v>
      </c>
      <c r="C88" s="241" t="s">
        <v>2928</v>
      </c>
      <c r="D88" s="261" t="s">
        <v>15</v>
      </c>
      <c r="E88" s="241"/>
      <c r="F88" s="241"/>
      <c r="G88" s="242"/>
      <c r="H88" s="242"/>
      <c r="I88" s="242"/>
      <c r="J88" s="268"/>
      <c r="K88" s="268" t="s">
        <v>2653</v>
      </c>
      <c r="L88" s="268" t="s">
        <v>2653</v>
      </c>
      <c r="M88" s="268" t="s">
        <v>2653</v>
      </c>
      <c r="N88" s="255"/>
      <c r="O88" s="255"/>
      <c r="P88" s="254"/>
      <c r="Q88" s="255">
        <v>20180208</v>
      </c>
    </row>
    <row r="89" spans="1:17" s="237" customFormat="1" x14ac:dyDescent="0.25">
      <c r="A89" s="243"/>
      <c r="B89" s="243" t="s">
        <v>1309</v>
      </c>
      <c r="C89" s="252" t="s">
        <v>2945</v>
      </c>
      <c r="D89" s="252" t="s">
        <v>15</v>
      </c>
      <c r="E89" s="243"/>
      <c r="F89" s="243"/>
      <c r="G89" s="235" t="s">
        <v>2803</v>
      </c>
      <c r="H89" s="244">
        <v>1</v>
      </c>
      <c r="I89" s="244" t="s">
        <v>2653</v>
      </c>
      <c r="J89" s="253"/>
      <c r="K89" s="253"/>
      <c r="L89" s="253"/>
      <c r="M89" s="253" t="s">
        <v>2653</v>
      </c>
      <c r="N89" s="238"/>
      <c r="O89" s="238"/>
      <c r="Q89" s="238">
        <v>20180208</v>
      </c>
    </row>
    <row r="90" spans="1:17" s="237" customFormat="1" x14ac:dyDescent="0.25">
      <c r="A90" s="243"/>
      <c r="B90" s="243" t="s">
        <v>2972</v>
      </c>
      <c r="C90" s="252" t="s">
        <v>2869</v>
      </c>
      <c r="D90" s="252" t="s">
        <v>15</v>
      </c>
      <c r="E90" s="243"/>
      <c r="F90" s="243"/>
      <c r="G90" s="235" t="s">
        <v>2854</v>
      </c>
      <c r="H90" s="244">
        <v>1</v>
      </c>
      <c r="I90" s="244" t="s">
        <v>2653</v>
      </c>
      <c r="J90" s="253"/>
      <c r="K90" s="253"/>
      <c r="L90" s="253" t="s">
        <v>3049</v>
      </c>
      <c r="M90" s="253" t="s">
        <v>2755</v>
      </c>
      <c r="N90" s="238"/>
      <c r="O90" s="238"/>
      <c r="Q90" s="238">
        <v>20180208</v>
      </c>
    </row>
    <row r="91" spans="1:17" s="237" customFormat="1" x14ac:dyDescent="0.25">
      <c r="A91" s="243"/>
      <c r="B91" s="243" t="s">
        <v>3029</v>
      </c>
      <c r="C91" s="252" t="s">
        <v>3030</v>
      </c>
      <c r="D91" s="252" t="s">
        <v>15</v>
      </c>
      <c r="E91" s="243" t="s">
        <v>3031</v>
      </c>
      <c r="F91" s="243" t="s">
        <v>15</v>
      </c>
      <c r="G91" s="235" t="s">
        <v>2854</v>
      </c>
      <c r="H91" s="244" t="s">
        <v>25</v>
      </c>
      <c r="I91" s="244" t="s">
        <v>2653</v>
      </c>
      <c r="J91" s="253"/>
      <c r="K91" s="253"/>
      <c r="L91" s="253" t="s">
        <v>3049</v>
      </c>
      <c r="M91" s="253" t="s">
        <v>2755</v>
      </c>
      <c r="N91" s="238"/>
      <c r="O91" s="238"/>
      <c r="Q91" s="238">
        <v>20180219</v>
      </c>
    </row>
    <row r="92" spans="1:17" x14ac:dyDescent="0.25">
      <c r="A92" s="241"/>
      <c r="B92" s="241" t="s">
        <v>3057</v>
      </c>
      <c r="C92" s="241" t="s">
        <v>3006</v>
      </c>
      <c r="D92" s="261"/>
      <c r="E92" s="241"/>
      <c r="F92" s="241" t="s">
        <v>3048</v>
      </c>
      <c r="G92" s="242"/>
      <c r="H92" s="242"/>
      <c r="I92" s="242"/>
      <c r="J92" s="268"/>
      <c r="K92" s="268"/>
      <c r="L92" s="268"/>
      <c r="M92" s="268" t="s">
        <v>2755</v>
      </c>
      <c r="N92" s="241"/>
      <c r="O92" s="241"/>
      <c r="P92" s="241"/>
      <c r="Q92" s="242">
        <v>20180220</v>
      </c>
    </row>
    <row r="93" spans="1:17" s="237" customFormat="1" x14ac:dyDescent="0.25">
      <c r="A93" s="243"/>
      <c r="B93" s="243" t="s">
        <v>1711</v>
      </c>
      <c r="C93" s="252" t="s">
        <v>1741</v>
      </c>
      <c r="D93" s="252"/>
      <c r="E93" s="243"/>
      <c r="F93" s="243"/>
      <c r="G93" s="235" t="s">
        <v>23</v>
      </c>
      <c r="H93" s="244">
        <v>1</v>
      </c>
      <c r="I93" s="244" t="s">
        <v>2653</v>
      </c>
      <c r="J93" s="253"/>
      <c r="K93" s="253"/>
      <c r="L93" s="253"/>
      <c r="M93" s="253" t="s">
        <v>2755</v>
      </c>
      <c r="N93" s="238"/>
      <c r="O93" s="238"/>
      <c r="Q93" s="238">
        <v>20180220</v>
      </c>
    </row>
    <row r="94" spans="1:17" s="237" customFormat="1" x14ac:dyDescent="0.25">
      <c r="A94" s="243"/>
      <c r="B94" s="243" t="s">
        <v>3058</v>
      </c>
      <c r="C94" s="252" t="s">
        <v>3005</v>
      </c>
      <c r="D94" s="252" t="s">
        <v>3060</v>
      </c>
      <c r="E94" s="243" t="s">
        <v>3059</v>
      </c>
      <c r="F94" s="243"/>
      <c r="G94" s="235" t="s">
        <v>19</v>
      </c>
      <c r="H94" s="244">
        <v>1</v>
      </c>
      <c r="I94" s="244" t="s">
        <v>2653</v>
      </c>
      <c r="J94" s="253"/>
      <c r="K94" s="253"/>
      <c r="L94" s="253"/>
      <c r="M94" s="253" t="s">
        <v>2755</v>
      </c>
      <c r="N94" s="238"/>
      <c r="O94" s="238"/>
      <c r="P94" s="243" t="s">
        <v>3079</v>
      </c>
      <c r="Q94" s="238">
        <v>20180220</v>
      </c>
    </row>
    <row r="95" spans="1:17" ht="14.25" customHeight="1" x14ac:dyDescent="0.25">
      <c r="A95" s="246"/>
      <c r="B95" s="246" t="s">
        <v>1140</v>
      </c>
      <c r="C95" s="248" t="s">
        <v>2895</v>
      </c>
      <c r="D95" s="248" t="s">
        <v>15</v>
      </c>
      <c r="E95" s="246"/>
      <c r="F95" s="246"/>
      <c r="G95" s="245"/>
      <c r="H95" s="245"/>
      <c r="I95" s="245" t="s">
        <v>2653</v>
      </c>
      <c r="J95" s="258"/>
      <c r="K95" s="258"/>
      <c r="L95" s="258"/>
      <c r="M95" s="258" t="s">
        <v>2755</v>
      </c>
      <c r="N95" s="246"/>
      <c r="O95" s="246"/>
      <c r="P95" s="246"/>
      <c r="Q95" s="245">
        <v>20180228</v>
      </c>
    </row>
    <row r="96" spans="1:17" x14ac:dyDescent="0.25">
      <c r="A96" s="241"/>
      <c r="B96" s="241" t="s">
        <v>3066</v>
      </c>
      <c r="C96" s="241" t="s">
        <v>3005</v>
      </c>
      <c r="D96" s="261"/>
      <c r="E96" s="241"/>
      <c r="F96" s="241"/>
      <c r="G96" s="242"/>
      <c r="H96" s="242"/>
      <c r="I96" s="242" t="s">
        <v>2755</v>
      </c>
      <c r="J96" s="268"/>
      <c r="K96" s="268"/>
      <c r="L96" s="268"/>
      <c r="M96" s="268" t="s">
        <v>2653</v>
      </c>
      <c r="N96" s="241"/>
      <c r="O96" s="241"/>
      <c r="P96" s="241"/>
      <c r="Q96" s="242">
        <v>20180220</v>
      </c>
    </row>
    <row r="97" spans="1:17" x14ac:dyDescent="0.25">
      <c r="B97" s="46" t="s">
        <v>3067</v>
      </c>
      <c r="C97" s="46" t="s">
        <v>3006</v>
      </c>
      <c r="D97" s="46" t="s">
        <v>3068</v>
      </c>
      <c r="E97" s="46" t="s">
        <v>15</v>
      </c>
      <c r="G97" s="235" t="s">
        <v>19</v>
      </c>
      <c r="H97" s="235">
        <v>1</v>
      </c>
      <c r="I97" s="235" t="s">
        <v>2755</v>
      </c>
      <c r="K97" s="243"/>
      <c r="M97" s="270" t="s">
        <v>2755</v>
      </c>
      <c r="P97" s="243" t="s">
        <v>3080</v>
      </c>
      <c r="Q97" s="235">
        <v>20180220</v>
      </c>
    </row>
    <row r="98" spans="1:17" ht="14.25" customHeight="1" x14ac:dyDescent="0.25">
      <c r="A98" s="246"/>
      <c r="B98" s="246" t="s">
        <v>2835</v>
      </c>
      <c r="C98" s="248" t="s">
        <v>2836</v>
      </c>
      <c r="D98" s="248" t="s">
        <v>15</v>
      </c>
      <c r="E98" s="246"/>
      <c r="F98" s="246"/>
      <c r="G98" s="245" t="s">
        <v>2835</v>
      </c>
      <c r="H98" s="245">
        <v>1</v>
      </c>
      <c r="I98" s="245" t="s">
        <v>2755</v>
      </c>
      <c r="J98" s="258"/>
      <c r="K98" s="258"/>
      <c r="L98" s="258"/>
      <c r="M98" s="258" t="s">
        <v>2755</v>
      </c>
      <c r="N98" s="246"/>
      <c r="O98" s="246"/>
      <c r="P98" s="246"/>
      <c r="Q98" s="245">
        <v>20180208</v>
      </c>
    </row>
    <row r="99" spans="1:17" x14ac:dyDescent="0.25">
      <c r="A99" s="241"/>
      <c r="B99" s="241" t="s">
        <v>3125</v>
      </c>
      <c r="C99" s="241" t="s">
        <v>3051</v>
      </c>
      <c r="D99" s="261"/>
      <c r="E99" s="241"/>
      <c r="F99" s="241" t="s">
        <v>3057</v>
      </c>
      <c r="G99" s="242"/>
      <c r="H99" s="242"/>
      <c r="I99" s="242" t="s">
        <v>2755</v>
      </c>
      <c r="J99" s="268"/>
      <c r="K99" s="268"/>
      <c r="L99" s="268"/>
      <c r="M99" s="268"/>
      <c r="N99" s="241"/>
      <c r="O99" s="241"/>
      <c r="P99" s="241"/>
      <c r="Q99" s="242">
        <v>20180228</v>
      </c>
    </row>
    <row r="100" spans="1:17" x14ac:dyDescent="0.25">
      <c r="E100" s="288"/>
      <c r="F100" s="288"/>
    </row>
    <row r="101" spans="1:17" x14ac:dyDescent="0.25">
      <c r="A101" s="241"/>
      <c r="B101" s="241" t="s">
        <v>2815</v>
      </c>
      <c r="C101" s="241" t="s">
        <v>2920</v>
      </c>
      <c r="D101" s="261" t="s">
        <v>15</v>
      </c>
      <c r="E101" s="241"/>
      <c r="F101" s="241"/>
      <c r="G101" s="242"/>
      <c r="H101" s="242"/>
      <c r="I101" s="242" t="s">
        <v>2653</v>
      </c>
      <c r="J101" s="268"/>
      <c r="K101" s="268" t="s">
        <v>2653</v>
      </c>
      <c r="L101" s="268"/>
      <c r="M101" s="268"/>
      <c r="N101" s="241"/>
      <c r="O101" s="241"/>
      <c r="P101" s="241"/>
      <c r="Q101" s="242">
        <v>20180208</v>
      </c>
    </row>
    <row r="102" spans="1:17" x14ac:dyDescent="0.25">
      <c r="B102" s="46" t="s">
        <v>2803</v>
      </c>
      <c r="C102" s="46" t="s">
        <v>3069</v>
      </c>
      <c r="D102" s="46" t="s">
        <v>15</v>
      </c>
      <c r="E102" s="288"/>
      <c r="F102" s="288"/>
      <c r="G102" s="235" t="s">
        <v>2803</v>
      </c>
      <c r="H102" s="235">
        <v>1</v>
      </c>
      <c r="I102" s="235" t="s">
        <v>2755</v>
      </c>
      <c r="M102" s="270" t="s">
        <v>2755</v>
      </c>
      <c r="Q102" s="235">
        <v>20180220</v>
      </c>
    </row>
    <row r="103" spans="1:17" x14ac:dyDescent="0.25">
      <c r="B103" s="46" t="s">
        <v>3109</v>
      </c>
      <c r="E103" s="288"/>
      <c r="F103" s="288"/>
      <c r="G103" s="235" t="s">
        <v>28</v>
      </c>
      <c r="H103" s="235" t="s">
        <v>59</v>
      </c>
      <c r="Q103" s="235">
        <v>20180228</v>
      </c>
    </row>
    <row r="104" spans="1:17" x14ac:dyDescent="0.25">
      <c r="B104" s="46" t="s">
        <v>2828</v>
      </c>
      <c r="C104" s="46" t="s">
        <v>3113</v>
      </c>
      <c r="G104" s="235" t="s">
        <v>19</v>
      </c>
      <c r="H104" s="235">
        <v>1</v>
      </c>
      <c r="K104" s="243" t="s">
        <v>2653</v>
      </c>
      <c r="M104" s="289" t="s">
        <v>2755</v>
      </c>
      <c r="P104" s="243" t="s">
        <v>3081</v>
      </c>
      <c r="Q104" s="235">
        <v>20180208</v>
      </c>
    </row>
    <row r="105" spans="1:17" x14ac:dyDescent="0.25">
      <c r="B105" s="46" t="s">
        <v>2874</v>
      </c>
      <c r="C105" s="46" t="s">
        <v>2876</v>
      </c>
      <c r="D105" s="46" t="s">
        <v>15</v>
      </c>
      <c r="E105" s="260" t="s">
        <v>2878</v>
      </c>
      <c r="F105" s="260"/>
      <c r="G105" s="235" t="s">
        <v>2854</v>
      </c>
      <c r="H105" s="235" t="s">
        <v>25</v>
      </c>
      <c r="M105" s="289" t="s">
        <v>2755</v>
      </c>
      <c r="Q105" s="235">
        <v>20180208</v>
      </c>
    </row>
    <row r="106" spans="1:17" x14ac:dyDescent="0.25">
      <c r="B106" s="46" t="s">
        <v>2877</v>
      </c>
      <c r="C106" s="46" t="s">
        <v>2940</v>
      </c>
      <c r="E106" s="260" t="s">
        <v>2878</v>
      </c>
      <c r="F106" s="260"/>
      <c r="G106" s="235" t="s">
        <v>2854</v>
      </c>
      <c r="H106" s="235" t="s">
        <v>25</v>
      </c>
      <c r="M106" s="289" t="s">
        <v>2755</v>
      </c>
      <c r="Q106" s="235">
        <v>20180208</v>
      </c>
    </row>
    <row r="107" spans="1:17" x14ac:dyDescent="0.25">
      <c r="B107" s="46" t="s">
        <v>3053</v>
      </c>
      <c r="C107" s="287" t="s">
        <v>1969</v>
      </c>
      <c r="D107" s="46" t="s">
        <v>15</v>
      </c>
      <c r="E107" s="288"/>
      <c r="F107" s="288"/>
      <c r="G107" s="235" t="s">
        <v>28</v>
      </c>
      <c r="H107" s="235" t="s">
        <v>59</v>
      </c>
      <c r="I107" s="235" t="s">
        <v>2653</v>
      </c>
      <c r="M107" s="289" t="s">
        <v>2755</v>
      </c>
      <c r="Q107" s="235">
        <v>20180220</v>
      </c>
    </row>
    <row r="108" spans="1:17" x14ac:dyDescent="0.25">
      <c r="B108" s="46" t="s">
        <v>3050</v>
      </c>
      <c r="C108" s="287" t="s">
        <v>3051</v>
      </c>
      <c r="E108" s="288"/>
      <c r="F108" s="288"/>
      <c r="G108" s="235" t="s">
        <v>2850</v>
      </c>
      <c r="H108" s="235" t="s">
        <v>25</v>
      </c>
      <c r="I108" s="235" t="s">
        <v>2653</v>
      </c>
      <c r="M108" s="289" t="s">
        <v>2755</v>
      </c>
      <c r="Q108" s="235">
        <v>20180220</v>
      </c>
    </row>
    <row r="109" spans="1:17" x14ac:dyDescent="0.25">
      <c r="B109" s="46" t="s">
        <v>3102</v>
      </c>
      <c r="C109" s="287" t="s">
        <v>1881</v>
      </c>
      <c r="D109" s="46" t="s">
        <v>15</v>
      </c>
      <c r="E109" s="288"/>
      <c r="F109" s="288"/>
      <c r="G109" s="235" t="s">
        <v>41</v>
      </c>
      <c r="H109" s="235">
        <v>1</v>
      </c>
      <c r="I109" s="235" t="s">
        <v>2653</v>
      </c>
      <c r="J109" s="240" t="s">
        <v>2755</v>
      </c>
      <c r="K109" s="270" t="s">
        <v>2755</v>
      </c>
      <c r="L109" s="270" t="s">
        <v>3049</v>
      </c>
      <c r="M109" s="292" t="s">
        <v>3103</v>
      </c>
      <c r="N109" s="235" t="s">
        <v>15</v>
      </c>
      <c r="Q109" s="235">
        <v>20180222</v>
      </c>
    </row>
    <row r="110" spans="1:17" x14ac:dyDescent="0.25">
      <c r="B110" s="46" t="s">
        <v>1092</v>
      </c>
      <c r="C110" s="287" t="s">
        <v>940</v>
      </c>
      <c r="D110" s="46" t="s">
        <v>15</v>
      </c>
      <c r="E110" s="288"/>
      <c r="F110" s="288"/>
      <c r="G110" s="235" t="s">
        <v>2803</v>
      </c>
      <c r="H110" s="235" t="s">
        <v>25</v>
      </c>
      <c r="I110" s="235" t="s">
        <v>2653</v>
      </c>
      <c r="J110" s="240" t="s">
        <v>2755</v>
      </c>
      <c r="K110" s="270" t="s">
        <v>2755</v>
      </c>
      <c r="M110" s="292" t="s">
        <v>2653</v>
      </c>
      <c r="Q110" s="235">
        <v>20180222</v>
      </c>
    </row>
    <row r="111" spans="1:17" x14ac:dyDescent="0.25">
      <c r="A111" s="246"/>
      <c r="B111" s="246" t="s">
        <v>3001</v>
      </c>
      <c r="C111" s="246" t="s">
        <v>2922</v>
      </c>
      <c r="D111" s="246"/>
      <c r="E111" s="246"/>
      <c r="F111" s="246"/>
      <c r="G111" s="245" t="s">
        <v>2885</v>
      </c>
      <c r="H111" s="245" t="s">
        <v>25</v>
      </c>
      <c r="I111" s="245" t="s">
        <v>2653</v>
      </c>
      <c r="J111" s="258"/>
      <c r="K111" s="258"/>
      <c r="L111" s="258"/>
      <c r="M111" s="290" t="s">
        <v>2755</v>
      </c>
      <c r="N111" s="246"/>
      <c r="O111" s="246"/>
      <c r="P111" s="246"/>
      <c r="Q111" s="245">
        <v>20180208</v>
      </c>
    </row>
    <row r="112" spans="1:17" ht="14.25" customHeight="1" x14ac:dyDescent="0.25">
      <c r="A112" s="246"/>
      <c r="B112" s="246" t="s">
        <v>3002</v>
      </c>
      <c r="C112" s="248" t="s">
        <v>2879</v>
      </c>
      <c r="D112" s="248" t="s">
        <v>15</v>
      </c>
      <c r="E112" s="246" t="s">
        <v>2881</v>
      </c>
      <c r="F112" s="246"/>
      <c r="G112" s="245" t="s">
        <v>2880</v>
      </c>
      <c r="H112" s="245" t="s">
        <v>59</v>
      </c>
      <c r="I112" s="245" t="s">
        <v>2653</v>
      </c>
      <c r="J112" s="258"/>
      <c r="K112" s="258"/>
      <c r="L112" s="258"/>
      <c r="M112" s="290" t="s">
        <v>2755</v>
      </c>
      <c r="N112" s="246"/>
      <c r="O112" s="246"/>
      <c r="P112" s="246"/>
      <c r="Q112" s="245">
        <v>20180208</v>
      </c>
    </row>
    <row r="113" spans="1:17" ht="14.25" customHeight="1" x14ac:dyDescent="0.25">
      <c r="A113" s="246"/>
      <c r="B113" s="246" t="s">
        <v>2952</v>
      </c>
      <c r="C113" s="246" t="s">
        <v>2928</v>
      </c>
      <c r="D113" s="262" t="s">
        <v>15</v>
      </c>
      <c r="E113" s="246" t="s">
        <v>2984</v>
      </c>
      <c r="F113" s="246"/>
      <c r="G113" s="245" t="s">
        <v>822</v>
      </c>
      <c r="H113" s="245" t="s">
        <v>50</v>
      </c>
      <c r="I113" s="245" t="s">
        <v>2653</v>
      </c>
      <c r="J113" s="258"/>
      <c r="K113" s="258"/>
      <c r="L113" s="258"/>
      <c r="M113" s="290" t="s">
        <v>2755</v>
      </c>
      <c r="N113" s="256" t="s">
        <v>2991</v>
      </c>
      <c r="O113" s="256" t="s">
        <v>2857</v>
      </c>
      <c r="P113" s="246"/>
      <c r="Q113" s="245">
        <v>20180208</v>
      </c>
    </row>
    <row r="114" spans="1:17" x14ac:dyDescent="0.25">
      <c r="A114" s="246"/>
      <c r="B114" s="246" t="s">
        <v>3003</v>
      </c>
      <c r="C114" s="246" t="s">
        <v>2927</v>
      </c>
      <c r="D114" s="262" t="s">
        <v>15</v>
      </c>
      <c r="E114" s="246"/>
      <c r="F114" s="246"/>
      <c r="G114" s="245" t="s">
        <v>2884</v>
      </c>
      <c r="H114" s="245" t="s">
        <v>2851</v>
      </c>
      <c r="I114" s="245" t="s">
        <v>2653</v>
      </c>
      <c r="J114" s="258"/>
      <c r="K114" s="258"/>
      <c r="L114" s="258"/>
      <c r="M114" s="290" t="s">
        <v>2755</v>
      </c>
      <c r="N114" s="256" t="s">
        <v>2991</v>
      </c>
      <c r="O114" s="256" t="s">
        <v>822</v>
      </c>
      <c r="P114" s="256"/>
      <c r="Q114" s="257">
        <v>20180208</v>
      </c>
    </row>
    <row r="115" spans="1:17" x14ac:dyDescent="0.25">
      <c r="A115" s="246"/>
      <c r="B115" s="246" t="s">
        <v>3004</v>
      </c>
      <c r="C115" s="246" t="s">
        <v>3005</v>
      </c>
      <c r="D115" s="262"/>
      <c r="E115" s="246"/>
      <c r="F115" s="246"/>
      <c r="G115" s="245" t="s">
        <v>3004</v>
      </c>
      <c r="H115" s="245" t="s">
        <v>25</v>
      </c>
      <c r="I115" s="245" t="s">
        <v>2755</v>
      </c>
      <c r="J115" s="258"/>
      <c r="K115" s="258"/>
      <c r="L115" s="258"/>
      <c r="M115" s="258" t="s">
        <v>2653</v>
      </c>
      <c r="N115" s="256"/>
      <c r="O115" s="256"/>
      <c r="P115" s="256"/>
      <c r="Q115" s="257">
        <v>20180219</v>
      </c>
    </row>
    <row r="116" spans="1:17" x14ac:dyDescent="0.25">
      <c r="A116" s="246"/>
      <c r="B116" s="246" t="s">
        <v>932</v>
      </c>
      <c r="C116" s="246" t="s">
        <v>3016</v>
      </c>
      <c r="D116" s="262"/>
      <c r="E116" s="246"/>
      <c r="F116" s="246"/>
      <c r="G116" s="245" t="s">
        <v>932</v>
      </c>
      <c r="H116" s="245" t="s">
        <v>25</v>
      </c>
      <c r="I116" s="245" t="s">
        <v>2755</v>
      </c>
      <c r="J116" s="258"/>
      <c r="K116" s="258"/>
      <c r="L116" s="258"/>
      <c r="M116" s="258" t="s">
        <v>2653</v>
      </c>
      <c r="N116" s="256" t="s">
        <v>2991</v>
      </c>
      <c r="O116" s="256" t="s">
        <v>3020</v>
      </c>
      <c r="P116" s="256"/>
      <c r="Q116" s="257">
        <v>20180219</v>
      </c>
    </row>
    <row r="117" spans="1:17" x14ac:dyDescent="0.25">
      <c r="A117" s="246"/>
      <c r="B117" s="258" t="s">
        <v>3127</v>
      </c>
      <c r="C117" s="246" t="s">
        <v>1028</v>
      </c>
      <c r="D117" s="262" t="s">
        <v>2930</v>
      </c>
      <c r="E117" s="246" t="s">
        <v>2931</v>
      </c>
      <c r="F117" s="246" t="s">
        <v>2892</v>
      </c>
      <c r="G117" s="245" t="s">
        <v>1289</v>
      </c>
      <c r="H117" s="245" t="s">
        <v>25</v>
      </c>
      <c r="I117" s="245" t="s">
        <v>2755</v>
      </c>
      <c r="J117" s="258"/>
      <c r="K117" s="258"/>
      <c r="L117" s="258" t="s">
        <v>2653</v>
      </c>
      <c r="M117" s="258" t="s">
        <v>2755</v>
      </c>
      <c r="N117" s="256"/>
      <c r="O117" s="256"/>
      <c r="P117" s="256"/>
      <c r="Q117" s="257">
        <v>20180222</v>
      </c>
    </row>
    <row r="118" spans="1:17" x14ac:dyDescent="0.25">
      <c r="A118" s="246"/>
      <c r="B118" s="258" t="s">
        <v>3020</v>
      </c>
      <c r="C118" s="246" t="s">
        <v>3006</v>
      </c>
      <c r="D118" s="262"/>
      <c r="E118" s="246"/>
      <c r="F118" s="246"/>
      <c r="G118" s="245" t="s">
        <v>3020</v>
      </c>
      <c r="H118" s="245" t="s">
        <v>25</v>
      </c>
      <c r="I118" s="245" t="s">
        <v>2755</v>
      </c>
      <c r="J118" s="258"/>
      <c r="K118" s="258"/>
      <c r="L118" s="258"/>
      <c r="M118" s="258" t="s">
        <v>3049</v>
      </c>
      <c r="N118" s="256" t="s">
        <v>2991</v>
      </c>
      <c r="O118" s="256" t="s">
        <v>932</v>
      </c>
      <c r="P118" s="256"/>
      <c r="Q118" s="257">
        <v>20180219</v>
      </c>
    </row>
    <row r="119" spans="1:17" x14ac:dyDescent="0.25">
      <c r="A119" s="246"/>
      <c r="B119" s="258" t="s">
        <v>3114</v>
      </c>
      <c r="C119" s="246"/>
      <c r="D119" s="262"/>
      <c r="E119" s="246"/>
      <c r="F119" s="246"/>
      <c r="G119" s="245" t="s">
        <v>3115</v>
      </c>
      <c r="H119" s="245" t="s">
        <v>25</v>
      </c>
      <c r="I119" s="245" t="s">
        <v>2755</v>
      </c>
      <c r="J119" s="258"/>
      <c r="K119" s="258"/>
      <c r="L119" s="258"/>
      <c r="M119" s="258"/>
      <c r="N119" s="256" t="s">
        <v>2991</v>
      </c>
      <c r="O119" s="256" t="s">
        <v>3117</v>
      </c>
      <c r="P119" s="256" t="s">
        <v>3119</v>
      </c>
      <c r="Q119" s="257">
        <v>20180228</v>
      </c>
    </row>
    <row r="120" spans="1:17" x14ac:dyDescent="0.25">
      <c r="A120" s="246"/>
      <c r="B120" s="258" t="s">
        <v>3117</v>
      </c>
      <c r="C120" s="246"/>
      <c r="D120" s="262"/>
      <c r="E120" s="246"/>
      <c r="F120" s="246"/>
      <c r="G120" s="245" t="s">
        <v>3118</v>
      </c>
      <c r="H120" s="245" t="s">
        <v>25</v>
      </c>
      <c r="I120" s="245" t="s">
        <v>2755</v>
      </c>
      <c r="J120" s="258"/>
      <c r="K120" s="258"/>
      <c r="L120" s="258"/>
      <c r="M120" s="258"/>
      <c r="N120" s="256" t="s">
        <v>2991</v>
      </c>
      <c r="O120" s="256" t="s">
        <v>3114</v>
      </c>
      <c r="P120" s="256" t="s">
        <v>3119</v>
      </c>
      <c r="Q120" s="257">
        <v>20180228</v>
      </c>
    </row>
    <row r="121" spans="1:17" x14ac:dyDescent="0.25">
      <c r="A121" s="246"/>
      <c r="B121" s="258" t="s">
        <v>3128</v>
      </c>
      <c r="C121" s="246"/>
      <c r="D121" s="262"/>
      <c r="E121" s="246"/>
      <c r="F121" s="246"/>
      <c r="G121" s="245" t="s">
        <v>3128</v>
      </c>
      <c r="H121" s="245">
        <v>1</v>
      </c>
      <c r="I121" s="245" t="s">
        <v>2653</v>
      </c>
      <c r="J121" s="258"/>
      <c r="K121" s="258"/>
      <c r="L121" s="258"/>
      <c r="M121" s="258"/>
      <c r="N121" s="256"/>
      <c r="O121" s="256"/>
      <c r="P121" s="256"/>
      <c r="Q121" s="257">
        <v>20180228</v>
      </c>
    </row>
    <row r="122" spans="1:17" x14ac:dyDescent="0.25">
      <c r="A122" s="241"/>
      <c r="B122" s="241" t="s">
        <v>1289</v>
      </c>
      <c r="C122" s="241" t="s">
        <v>1028</v>
      </c>
      <c r="D122" s="241" t="s">
        <v>2930</v>
      </c>
      <c r="E122" s="241" t="s">
        <v>2931</v>
      </c>
      <c r="F122" s="242" t="s">
        <v>2892</v>
      </c>
      <c r="G122" s="242"/>
      <c r="H122" s="242"/>
      <c r="I122" s="242" t="s">
        <v>2755</v>
      </c>
      <c r="J122" s="268"/>
      <c r="K122" s="268"/>
      <c r="L122" s="268" t="s">
        <v>2653</v>
      </c>
      <c r="M122" s="268" t="s">
        <v>2755</v>
      </c>
      <c r="N122" s="255"/>
      <c r="O122" s="255"/>
      <c r="P122" s="254"/>
      <c r="Q122" s="255">
        <v>20180208</v>
      </c>
    </row>
    <row r="123" spans="1:17" x14ac:dyDescent="0.25">
      <c r="B123" s="237" t="s">
        <v>2838</v>
      </c>
      <c r="C123" s="240" t="s">
        <v>2937</v>
      </c>
      <c r="D123" s="240" t="s">
        <v>15</v>
      </c>
      <c r="E123" s="240" t="s">
        <v>2829</v>
      </c>
      <c r="F123" s="240" t="s">
        <v>15</v>
      </c>
      <c r="G123" s="244" t="s">
        <v>19</v>
      </c>
      <c r="H123" s="235">
        <v>1</v>
      </c>
      <c r="I123" s="235" t="s">
        <v>2755</v>
      </c>
      <c r="K123" s="240"/>
      <c r="L123" s="240"/>
      <c r="M123" s="240"/>
      <c r="P123" s="243" t="s">
        <v>3082</v>
      </c>
      <c r="Q123" s="238">
        <v>20180208</v>
      </c>
    </row>
    <row r="124" spans="1:17" x14ac:dyDescent="0.25">
      <c r="B124" s="237" t="s">
        <v>2840</v>
      </c>
      <c r="C124" s="240" t="s">
        <v>2842</v>
      </c>
      <c r="D124" s="240" t="s">
        <v>15</v>
      </c>
      <c r="E124" s="240" t="s">
        <v>2841</v>
      </c>
      <c r="F124" s="240" t="s">
        <v>15</v>
      </c>
      <c r="G124" s="244" t="s">
        <v>19</v>
      </c>
      <c r="H124" s="235">
        <v>1</v>
      </c>
      <c r="K124" s="240"/>
      <c r="L124" s="240"/>
      <c r="M124" s="240"/>
      <c r="P124" s="243" t="s">
        <v>3083</v>
      </c>
      <c r="Q124" s="235">
        <v>20180208</v>
      </c>
    </row>
    <row r="125" spans="1:17" x14ac:dyDescent="0.25">
      <c r="B125" s="237" t="s">
        <v>3065</v>
      </c>
      <c r="C125" s="240" t="s">
        <v>1649</v>
      </c>
      <c r="D125" s="240"/>
      <c r="E125" s="240"/>
      <c r="F125" s="240"/>
      <c r="G125" s="244" t="s">
        <v>450</v>
      </c>
      <c r="H125" s="235" t="s">
        <v>25</v>
      </c>
      <c r="I125" s="235" t="s">
        <v>2653</v>
      </c>
      <c r="K125" s="240"/>
      <c r="L125" s="240"/>
      <c r="M125" s="240"/>
      <c r="Q125" s="235">
        <v>20180220</v>
      </c>
    </row>
    <row r="126" spans="1:17" x14ac:dyDescent="0.25">
      <c r="A126" s="246"/>
      <c r="B126" s="246" t="s">
        <v>2839</v>
      </c>
      <c r="C126" s="248" t="s">
        <v>2938</v>
      </c>
      <c r="D126" s="248" t="s">
        <v>15</v>
      </c>
      <c r="E126" s="246" t="s">
        <v>2831</v>
      </c>
      <c r="F126" s="246" t="s">
        <v>15</v>
      </c>
      <c r="G126" s="245" t="s">
        <v>1021</v>
      </c>
      <c r="H126" s="245" t="s">
        <v>25</v>
      </c>
      <c r="I126" s="245" t="s">
        <v>2755</v>
      </c>
      <c r="J126" s="258"/>
      <c r="K126" s="258"/>
      <c r="L126" s="258"/>
      <c r="M126" s="258"/>
      <c r="N126" s="265" t="s">
        <v>2833</v>
      </c>
      <c r="O126" s="265"/>
      <c r="P126" s="256"/>
      <c r="Q126" s="257">
        <v>20180208</v>
      </c>
    </row>
    <row r="127" spans="1:17" x14ac:dyDescent="0.25">
      <c r="A127" s="246"/>
      <c r="B127" s="246" t="s">
        <v>2835</v>
      </c>
      <c r="C127" s="248" t="s">
        <v>2836</v>
      </c>
      <c r="D127" s="248" t="s">
        <v>15</v>
      </c>
      <c r="E127" s="246"/>
      <c r="F127" s="246"/>
      <c r="G127" s="245" t="s">
        <v>2835</v>
      </c>
      <c r="H127" s="245" t="s">
        <v>50</v>
      </c>
      <c r="I127" s="245" t="s">
        <v>2755</v>
      </c>
      <c r="J127" s="258"/>
      <c r="K127" s="258"/>
      <c r="L127" s="258"/>
      <c r="M127" s="258"/>
      <c r="N127" s="257"/>
      <c r="O127" s="257"/>
      <c r="P127" s="256"/>
      <c r="Q127" s="257">
        <v>20180208</v>
      </c>
    </row>
    <row r="128" spans="1:17" x14ac:dyDescent="0.25">
      <c r="A128" s="246"/>
      <c r="B128" s="246" t="s">
        <v>3101</v>
      </c>
      <c r="C128" s="248" t="s">
        <v>2920</v>
      </c>
      <c r="D128" s="248" t="s">
        <v>15</v>
      </c>
      <c r="E128" s="246"/>
      <c r="F128" s="246"/>
      <c r="G128" s="245" t="s">
        <v>2815</v>
      </c>
      <c r="H128" s="245" t="s">
        <v>59</v>
      </c>
      <c r="I128" s="245" t="s">
        <v>2653</v>
      </c>
      <c r="J128" s="258"/>
      <c r="K128" s="258"/>
      <c r="L128" s="258"/>
      <c r="M128" s="258"/>
      <c r="N128" s="257"/>
      <c r="O128" s="257"/>
      <c r="P128" s="256"/>
      <c r="Q128" s="257">
        <v>20180222</v>
      </c>
    </row>
    <row r="129" spans="1:17" x14ac:dyDescent="0.25">
      <c r="A129" s="241"/>
      <c r="B129" s="241" t="s">
        <v>2904</v>
      </c>
      <c r="C129" s="241" t="s">
        <v>2895</v>
      </c>
      <c r="D129" s="241" t="s">
        <v>15</v>
      </c>
      <c r="E129" s="241" t="s">
        <v>2902</v>
      </c>
      <c r="F129" s="242"/>
      <c r="G129" s="242"/>
      <c r="H129" s="242"/>
      <c r="I129" s="242" t="s">
        <v>2755</v>
      </c>
      <c r="J129" s="268"/>
      <c r="K129" s="268"/>
      <c r="L129" s="268"/>
      <c r="M129" s="268" t="s">
        <v>3095</v>
      </c>
      <c r="N129" s="255"/>
      <c r="O129" s="255"/>
      <c r="P129" s="254"/>
      <c r="Q129" s="255">
        <v>20180208</v>
      </c>
    </row>
    <row r="130" spans="1:17" x14ac:dyDescent="0.25">
      <c r="B130" s="237" t="s">
        <v>2965</v>
      </c>
      <c r="C130" s="240" t="s">
        <v>2932</v>
      </c>
      <c r="D130" s="240" t="s">
        <v>2933</v>
      </c>
      <c r="E130" s="240"/>
      <c r="F130" s="240" t="s">
        <v>15</v>
      </c>
      <c r="G130" s="235" t="s">
        <v>2803</v>
      </c>
      <c r="H130" s="244" t="s">
        <v>25</v>
      </c>
      <c r="I130" s="235" t="s">
        <v>2755</v>
      </c>
      <c r="K130" s="240"/>
      <c r="L130" s="240"/>
      <c r="M130" s="240" t="s">
        <v>3049</v>
      </c>
      <c r="N130" s="240"/>
      <c r="O130" s="240"/>
      <c r="Q130" s="235">
        <v>20180208</v>
      </c>
    </row>
    <row r="131" spans="1:17" x14ac:dyDescent="0.25">
      <c r="B131" s="237" t="s">
        <v>2966</v>
      </c>
      <c r="C131" s="240" t="s">
        <v>2935</v>
      </c>
      <c r="D131" s="240"/>
      <c r="E131" s="240"/>
      <c r="F131" s="240"/>
      <c r="G131" s="235" t="s">
        <v>28</v>
      </c>
      <c r="H131" s="235" t="s">
        <v>50</v>
      </c>
      <c r="I131" s="235" t="s">
        <v>2755</v>
      </c>
      <c r="K131" s="240"/>
      <c r="L131" s="240"/>
      <c r="M131" s="240" t="s">
        <v>3049</v>
      </c>
      <c r="N131" s="240"/>
      <c r="O131" s="240"/>
      <c r="Q131" s="235">
        <v>20180208</v>
      </c>
    </row>
    <row r="132" spans="1:17" x14ac:dyDescent="0.25">
      <c r="B132" s="237" t="s">
        <v>2967</v>
      </c>
      <c r="C132" s="240" t="s">
        <v>2934</v>
      </c>
      <c r="D132" s="240"/>
      <c r="E132" s="240"/>
      <c r="F132" s="240"/>
      <c r="G132" s="235" t="s">
        <v>28</v>
      </c>
      <c r="H132" s="235" t="s">
        <v>50</v>
      </c>
      <c r="I132" s="235" t="s">
        <v>2755</v>
      </c>
      <c r="K132" s="240"/>
      <c r="L132" s="240"/>
      <c r="M132" s="240" t="s">
        <v>3049</v>
      </c>
      <c r="N132" s="240"/>
      <c r="O132" s="240"/>
      <c r="Q132" s="235">
        <v>20180208</v>
      </c>
    </row>
    <row r="133" spans="1:17" x14ac:dyDescent="0.25">
      <c r="B133" s="237" t="s">
        <v>2968</v>
      </c>
      <c r="C133" s="240" t="s">
        <v>2936</v>
      </c>
      <c r="D133" s="240"/>
      <c r="E133" s="240" t="s">
        <v>2910</v>
      </c>
      <c r="G133" s="235" t="s">
        <v>19</v>
      </c>
      <c r="H133" s="235" t="s">
        <v>25</v>
      </c>
      <c r="I133" s="235" t="s">
        <v>2755</v>
      </c>
      <c r="K133" s="240"/>
      <c r="L133" s="240"/>
      <c r="M133" s="240" t="s">
        <v>3049</v>
      </c>
      <c r="N133" s="240"/>
      <c r="O133" s="240"/>
      <c r="P133" s="243" t="s">
        <v>3084</v>
      </c>
      <c r="Q133" s="235">
        <v>20180208</v>
      </c>
    </row>
    <row r="134" spans="1:17" x14ac:dyDescent="0.25">
      <c r="A134" s="246"/>
      <c r="B134" s="246" t="s">
        <v>2969</v>
      </c>
      <c r="C134" s="248" t="s">
        <v>2895</v>
      </c>
      <c r="D134" s="248"/>
      <c r="E134" s="246"/>
      <c r="F134" s="246"/>
      <c r="G134" s="245" t="s">
        <v>2906</v>
      </c>
      <c r="H134" s="245" t="s">
        <v>50</v>
      </c>
      <c r="I134" s="245" t="s">
        <v>2755</v>
      </c>
      <c r="J134" s="258"/>
      <c r="K134" s="258"/>
      <c r="L134" s="258"/>
      <c r="M134" s="258" t="s">
        <v>3049</v>
      </c>
      <c r="N134" s="257"/>
      <c r="O134" s="257"/>
      <c r="P134" s="256"/>
      <c r="Q134" s="257">
        <v>20180208</v>
      </c>
    </row>
    <row r="135" spans="1:17" x14ac:dyDescent="0.25">
      <c r="A135" s="246"/>
      <c r="B135" s="246" t="s">
        <v>2970</v>
      </c>
      <c r="C135" s="248" t="s">
        <v>2895</v>
      </c>
      <c r="D135" s="248"/>
      <c r="E135" s="246"/>
      <c r="F135" s="246"/>
      <c r="G135" s="245" t="s">
        <v>2907</v>
      </c>
      <c r="H135" s="245" t="s">
        <v>50</v>
      </c>
      <c r="I135" s="245" t="s">
        <v>2755</v>
      </c>
      <c r="J135" s="258"/>
      <c r="K135" s="258"/>
      <c r="L135" s="258"/>
      <c r="M135" s="258" t="s">
        <v>2755</v>
      </c>
      <c r="N135" s="257"/>
      <c r="O135" s="257"/>
      <c r="P135" s="256"/>
      <c r="Q135" s="257">
        <v>20180208</v>
      </c>
    </row>
    <row r="136" spans="1:17" x14ac:dyDescent="0.25">
      <c r="A136" s="241"/>
      <c r="B136" s="241" t="s">
        <v>3013</v>
      </c>
      <c r="C136" s="241" t="s">
        <v>3017</v>
      </c>
      <c r="D136" s="241" t="s">
        <v>3018</v>
      </c>
      <c r="E136" s="241" t="s">
        <v>2994</v>
      </c>
      <c r="F136" s="241"/>
      <c r="G136" s="242"/>
      <c r="H136" s="242"/>
      <c r="I136" s="242" t="s">
        <v>2755</v>
      </c>
      <c r="J136" s="268"/>
      <c r="K136" s="268"/>
      <c r="L136" s="268"/>
      <c r="M136" s="268" t="s">
        <v>2653</v>
      </c>
      <c r="N136" s="255"/>
      <c r="O136" s="255"/>
      <c r="P136" s="254"/>
      <c r="Q136" s="255">
        <v>20180219</v>
      </c>
    </row>
    <row r="137" spans="1:17" s="237" customFormat="1" x14ac:dyDescent="0.25">
      <c r="A137" s="243"/>
      <c r="B137" s="243"/>
      <c r="C137" s="243"/>
      <c r="D137" s="263"/>
      <c r="E137" s="243"/>
      <c r="F137" s="243"/>
      <c r="G137" s="244"/>
      <c r="H137" s="244"/>
      <c r="I137" s="244"/>
      <c r="J137" s="253"/>
      <c r="K137" s="253"/>
      <c r="L137" s="253"/>
      <c r="M137" s="253"/>
      <c r="N137" s="238"/>
      <c r="O137" s="238"/>
      <c r="Q137" s="238"/>
    </row>
    <row r="138" spans="1:17" x14ac:dyDescent="0.25">
      <c r="A138" s="241"/>
      <c r="B138" s="241" t="s">
        <v>3172</v>
      </c>
      <c r="C138" s="241" t="s">
        <v>3173</v>
      </c>
      <c r="D138" s="241"/>
      <c r="E138" s="241"/>
      <c r="F138" s="241"/>
      <c r="G138" s="242"/>
      <c r="H138" s="242"/>
      <c r="I138" s="242"/>
      <c r="J138" s="268"/>
      <c r="K138" s="268"/>
      <c r="L138" s="268"/>
      <c r="M138" s="268"/>
      <c r="N138" s="255"/>
      <c r="O138" s="255"/>
      <c r="P138" s="254"/>
      <c r="Q138" s="255">
        <v>20180228</v>
      </c>
    </row>
    <row r="139" spans="1:17" x14ac:dyDescent="0.25">
      <c r="A139" s="246"/>
      <c r="B139" s="246" t="s">
        <v>3048</v>
      </c>
      <c r="C139" s="248"/>
      <c r="D139" s="248"/>
      <c r="E139" s="246"/>
      <c r="F139" s="246"/>
      <c r="G139" s="245"/>
      <c r="H139" s="245" t="s">
        <v>59</v>
      </c>
      <c r="I139" s="245" t="s">
        <v>2755</v>
      </c>
      <c r="J139" s="258"/>
      <c r="K139" s="258"/>
      <c r="L139" s="258"/>
      <c r="M139" s="258"/>
      <c r="N139" s="257"/>
      <c r="O139" s="257"/>
      <c r="P139" s="256"/>
      <c r="Q139" s="257">
        <v>20180228</v>
      </c>
    </row>
    <row r="140" spans="1:17" x14ac:dyDescent="0.25">
      <c r="A140" s="246"/>
      <c r="B140" s="246" t="s">
        <v>3174</v>
      </c>
      <c r="C140" s="248" t="s">
        <v>2928</v>
      </c>
      <c r="D140" s="248" t="s">
        <v>15</v>
      </c>
      <c r="E140" s="246"/>
      <c r="F140" s="246"/>
      <c r="G140" s="245" t="s">
        <v>822</v>
      </c>
      <c r="H140" s="245" t="s">
        <v>50</v>
      </c>
      <c r="I140" s="245"/>
      <c r="J140" s="258"/>
      <c r="K140" s="258" t="s">
        <v>2653</v>
      </c>
      <c r="L140" s="258" t="s">
        <v>2653</v>
      </c>
      <c r="M140" s="258" t="s">
        <v>2653</v>
      </c>
      <c r="N140" s="257"/>
      <c r="O140" s="257"/>
      <c r="P140" s="256"/>
      <c r="Q140" s="257">
        <v>20180228</v>
      </c>
    </row>
    <row r="141" spans="1:17" x14ac:dyDescent="0.25">
      <c r="A141" s="246"/>
      <c r="B141" s="246" t="s">
        <v>3174</v>
      </c>
      <c r="C141" s="248" t="s">
        <v>2920</v>
      </c>
      <c r="D141" s="248" t="s">
        <v>15</v>
      </c>
      <c r="E141" s="246"/>
      <c r="F141" s="246"/>
      <c r="G141" s="245" t="s">
        <v>2815</v>
      </c>
      <c r="H141" s="245" t="s">
        <v>50</v>
      </c>
      <c r="I141" s="245" t="s">
        <v>2653</v>
      </c>
      <c r="J141" s="258"/>
      <c r="K141" s="258" t="s">
        <v>2653</v>
      </c>
      <c r="L141" s="258"/>
      <c r="M141" s="258"/>
      <c r="N141" s="257"/>
      <c r="O141" s="257"/>
      <c r="P141" s="256"/>
      <c r="Q141" s="257">
        <v>20180228</v>
      </c>
    </row>
    <row r="142" spans="1:17" x14ac:dyDescent="0.25">
      <c r="A142" s="241"/>
      <c r="B142" s="241" t="s">
        <v>2885</v>
      </c>
      <c r="C142" s="241" t="s">
        <v>2922</v>
      </c>
      <c r="D142" s="241" t="s">
        <v>2846</v>
      </c>
      <c r="E142" s="241" t="s">
        <v>15</v>
      </c>
      <c r="F142" s="241" t="s">
        <v>15</v>
      </c>
      <c r="G142" s="242"/>
      <c r="H142" s="242"/>
      <c r="I142" s="242"/>
      <c r="J142" s="268"/>
      <c r="K142" s="268"/>
      <c r="L142" s="268"/>
      <c r="M142" s="268" t="s">
        <v>2755</v>
      </c>
      <c r="N142" s="255"/>
      <c r="O142" s="255"/>
      <c r="P142" s="254"/>
      <c r="Q142" s="255">
        <v>20180208</v>
      </c>
    </row>
    <row r="143" spans="1:17" s="237" customFormat="1" x14ac:dyDescent="0.25">
      <c r="A143" s="243"/>
      <c r="B143" s="243" t="s">
        <v>2886</v>
      </c>
      <c r="C143" s="243" t="s">
        <v>2887</v>
      </c>
      <c r="D143" s="243"/>
      <c r="E143" s="243"/>
      <c r="F143" s="243"/>
      <c r="G143" s="244" t="s">
        <v>19</v>
      </c>
      <c r="H143" s="244">
        <v>1</v>
      </c>
      <c r="I143" s="244" t="s">
        <v>2755</v>
      </c>
      <c r="J143" s="253"/>
      <c r="K143" s="253"/>
      <c r="L143" s="253"/>
      <c r="M143" s="253" t="s">
        <v>2755</v>
      </c>
      <c r="N143" s="238"/>
      <c r="O143" s="238"/>
      <c r="P143" s="243" t="s">
        <v>3085</v>
      </c>
      <c r="Q143" s="238">
        <v>20180208</v>
      </c>
    </row>
    <row r="144" spans="1:17" s="237" customFormat="1" x14ac:dyDescent="0.25">
      <c r="A144" s="243"/>
      <c r="B144" s="243" t="s">
        <v>2894</v>
      </c>
      <c r="C144" s="252" t="s">
        <v>1688</v>
      </c>
      <c r="D144" s="252"/>
      <c r="E144" s="243"/>
      <c r="F144" s="243"/>
      <c r="G144" s="244" t="s">
        <v>28</v>
      </c>
      <c r="H144" s="244" t="s">
        <v>50</v>
      </c>
      <c r="I144" s="244"/>
      <c r="J144" s="253"/>
      <c r="K144" s="253"/>
      <c r="L144" s="253"/>
      <c r="M144" s="253" t="s">
        <v>3049</v>
      </c>
      <c r="N144" s="238"/>
      <c r="O144" s="238"/>
      <c r="Q144" s="238">
        <v>20180208</v>
      </c>
    </row>
    <row r="145" spans="1:17" x14ac:dyDescent="0.25">
      <c r="A145" s="241"/>
      <c r="B145" s="241" t="s">
        <v>2824</v>
      </c>
      <c r="C145" s="241" t="s">
        <v>2929</v>
      </c>
      <c r="D145" s="261"/>
      <c r="E145" s="241" t="s">
        <v>2844</v>
      </c>
      <c r="F145" s="241"/>
      <c r="G145" s="242"/>
      <c r="H145" s="242"/>
      <c r="I145" s="242" t="s">
        <v>2755</v>
      </c>
      <c r="J145" s="268" t="s">
        <v>2653</v>
      </c>
      <c r="K145" s="268" t="s">
        <v>2653</v>
      </c>
      <c r="L145" s="268" t="s">
        <v>2653</v>
      </c>
      <c r="M145" s="268" t="s">
        <v>3091</v>
      </c>
      <c r="N145" s="255"/>
      <c r="O145" s="255"/>
      <c r="P145" s="254"/>
      <c r="Q145" s="255">
        <v>20180208</v>
      </c>
    </row>
    <row r="146" spans="1:17" ht="14.25" customHeight="1" x14ac:dyDescent="0.25">
      <c r="A146" s="246"/>
      <c r="B146" s="246" t="s">
        <v>3043</v>
      </c>
      <c r="C146" s="246" t="s">
        <v>2928</v>
      </c>
      <c r="D146" s="262" t="s">
        <v>15</v>
      </c>
      <c r="E146" s="246" t="s">
        <v>2984</v>
      </c>
      <c r="F146" s="246"/>
      <c r="G146" s="245" t="s">
        <v>822</v>
      </c>
      <c r="H146" s="245" t="s">
        <v>50</v>
      </c>
      <c r="I146" s="245" t="s">
        <v>2653</v>
      </c>
      <c r="J146" s="258"/>
      <c r="K146" s="258"/>
      <c r="L146" s="258"/>
      <c r="M146" s="258" t="s">
        <v>2755</v>
      </c>
      <c r="N146" s="256" t="s">
        <v>2991</v>
      </c>
      <c r="O146" s="256" t="s">
        <v>2857</v>
      </c>
      <c r="P146" s="246"/>
      <c r="Q146" s="245">
        <v>20180220</v>
      </c>
    </row>
    <row r="147" spans="1:17" x14ac:dyDescent="0.25">
      <c r="A147" s="246"/>
      <c r="B147" s="246" t="s">
        <v>3044</v>
      </c>
      <c r="C147" s="246" t="s">
        <v>2927</v>
      </c>
      <c r="D147" s="262" t="s">
        <v>15</v>
      </c>
      <c r="E147" s="246"/>
      <c r="F147" s="246"/>
      <c r="G147" s="245" t="s">
        <v>2884</v>
      </c>
      <c r="H147" s="245" t="s">
        <v>2851</v>
      </c>
      <c r="I147" s="245" t="s">
        <v>2653</v>
      </c>
      <c r="J147" s="258"/>
      <c r="K147" s="258"/>
      <c r="L147" s="258"/>
      <c r="M147" s="258"/>
      <c r="N147" s="256" t="s">
        <v>2991</v>
      </c>
      <c r="O147" s="256" t="s">
        <v>822</v>
      </c>
      <c r="P147" s="256"/>
      <c r="Q147" s="257">
        <v>20180208</v>
      </c>
    </row>
    <row r="148" spans="1:17" x14ac:dyDescent="0.25">
      <c r="A148" s="246"/>
      <c r="B148" s="246" t="s">
        <v>3011</v>
      </c>
      <c r="C148" s="248" t="s">
        <v>3005</v>
      </c>
      <c r="D148" s="248"/>
      <c r="E148" s="246"/>
      <c r="F148" s="246"/>
      <c r="G148" s="245" t="s">
        <v>3011</v>
      </c>
      <c r="H148" s="245" t="s">
        <v>25</v>
      </c>
      <c r="I148" s="245" t="s">
        <v>2653</v>
      </c>
      <c r="J148" s="258"/>
      <c r="K148" s="258"/>
      <c r="L148" s="258"/>
      <c r="M148" s="274"/>
      <c r="N148" s="257"/>
      <c r="O148" s="257"/>
      <c r="P148" s="256"/>
      <c r="Q148" s="257">
        <v>20180219</v>
      </c>
    </row>
    <row r="149" spans="1:17" x14ac:dyDescent="0.25">
      <c r="A149" s="246"/>
      <c r="B149" s="246" t="s">
        <v>3015</v>
      </c>
      <c r="C149" s="248" t="s">
        <v>3005</v>
      </c>
      <c r="D149" s="248"/>
      <c r="E149" s="246"/>
      <c r="F149" s="246"/>
      <c r="G149" s="245" t="s">
        <v>932</v>
      </c>
      <c r="H149" s="245" t="s">
        <v>25</v>
      </c>
      <c r="I149" s="245" t="s">
        <v>2755</v>
      </c>
      <c r="J149" s="258"/>
      <c r="K149" s="258"/>
      <c r="L149" s="258"/>
      <c r="M149" s="258" t="s">
        <v>2653</v>
      </c>
      <c r="N149" s="257" t="s">
        <v>2991</v>
      </c>
      <c r="O149" s="246" t="s">
        <v>3014</v>
      </c>
      <c r="P149" s="256"/>
      <c r="Q149" s="257">
        <v>20180219</v>
      </c>
    </row>
    <row r="150" spans="1:17" x14ac:dyDescent="0.25">
      <c r="A150" s="246"/>
      <c r="B150" s="246" t="s">
        <v>3014</v>
      </c>
      <c r="C150" s="248" t="s">
        <v>3005</v>
      </c>
      <c r="D150" s="248"/>
      <c r="E150" s="246"/>
      <c r="F150" s="246"/>
      <c r="G150" s="245" t="s">
        <v>3013</v>
      </c>
      <c r="H150" s="245" t="s">
        <v>25</v>
      </c>
      <c r="I150" s="245" t="s">
        <v>2755</v>
      </c>
      <c r="J150" s="258"/>
      <c r="K150" s="258"/>
      <c r="L150" s="258"/>
      <c r="M150" s="258" t="s">
        <v>2653</v>
      </c>
      <c r="N150" s="257" t="s">
        <v>2991</v>
      </c>
      <c r="O150" s="246" t="s">
        <v>3015</v>
      </c>
      <c r="P150" s="256"/>
      <c r="Q150" s="257">
        <v>20180219</v>
      </c>
    </row>
    <row r="151" spans="1:17" s="237" customFormat="1" x14ac:dyDescent="0.25">
      <c r="A151" s="243"/>
      <c r="B151" s="243" t="s">
        <v>2769</v>
      </c>
      <c r="C151" s="243" t="s">
        <v>3056</v>
      </c>
      <c r="D151" s="243"/>
      <c r="E151" s="243"/>
      <c r="F151" s="244"/>
      <c r="G151" s="244" t="s">
        <v>19</v>
      </c>
      <c r="H151" s="244">
        <v>1</v>
      </c>
      <c r="I151" s="235" t="s">
        <v>2653</v>
      </c>
      <c r="J151" s="253"/>
      <c r="K151" s="253"/>
      <c r="L151" s="253"/>
      <c r="M151" s="253" t="s">
        <v>3096</v>
      </c>
      <c r="N151" s="238"/>
      <c r="O151" s="238"/>
      <c r="P151" s="243" t="s">
        <v>3086</v>
      </c>
      <c r="Q151" s="238">
        <v>20180220</v>
      </c>
    </row>
    <row r="152" spans="1:17" s="237" customFormat="1" x14ac:dyDescent="0.25">
      <c r="A152" s="243"/>
      <c r="B152" s="243" t="s">
        <v>3039</v>
      </c>
      <c r="C152" s="243" t="s">
        <v>1646</v>
      </c>
      <c r="D152" s="243" t="s">
        <v>15</v>
      </c>
      <c r="E152" s="243"/>
      <c r="F152" s="244"/>
      <c r="G152" s="244" t="s">
        <v>41</v>
      </c>
      <c r="H152" s="244">
        <v>1</v>
      </c>
      <c r="I152" s="235" t="s">
        <v>2653</v>
      </c>
      <c r="J152" s="253"/>
      <c r="K152" s="253"/>
      <c r="L152" s="253"/>
      <c r="M152" s="17" t="s">
        <v>2755</v>
      </c>
      <c r="N152" s="238"/>
      <c r="O152" s="238"/>
      <c r="Q152" s="238">
        <v>20180220</v>
      </c>
    </row>
    <row r="153" spans="1:17" x14ac:dyDescent="0.25">
      <c r="A153" s="241"/>
      <c r="B153" s="241" t="s">
        <v>3011</v>
      </c>
      <c r="C153" s="241" t="s">
        <v>3005</v>
      </c>
      <c r="D153" s="241"/>
      <c r="E153" s="241"/>
      <c r="F153" s="242"/>
      <c r="G153" s="242"/>
      <c r="H153" s="242"/>
      <c r="I153" s="242" t="s">
        <v>2653</v>
      </c>
      <c r="J153" s="268"/>
      <c r="K153" s="268"/>
      <c r="L153" s="268"/>
      <c r="M153" s="273" t="s">
        <v>3012</v>
      </c>
      <c r="N153" s="255" t="s">
        <v>15</v>
      </c>
      <c r="O153" s="255"/>
      <c r="P153" s="254"/>
      <c r="Q153" s="255">
        <v>20180219</v>
      </c>
    </row>
    <row r="154" spans="1:17" x14ac:dyDescent="0.25">
      <c r="B154" s="46" t="s">
        <v>2826</v>
      </c>
      <c r="C154" s="240" t="s">
        <v>2814</v>
      </c>
      <c r="D154" s="240"/>
      <c r="E154" s="240"/>
      <c r="F154" s="240"/>
      <c r="G154" s="235" t="s">
        <v>41</v>
      </c>
      <c r="I154" s="235" t="s">
        <v>2653</v>
      </c>
      <c r="K154" s="240"/>
      <c r="L154" s="240"/>
      <c r="M154" s="240" t="s">
        <v>3049</v>
      </c>
      <c r="N154" s="235" t="s">
        <v>15</v>
      </c>
      <c r="Q154" s="235">
        <v>20180208</v>
      </c>
    </row>
    <row r="155" spans="1:17" x14ac:dyDescent="0.25">
      <c r="A155" s="241"/>
      <c r="B155" s="241" t="s">
        <v>3004</v>
      </c>
      <c r="C155" s="241" t="s">
        <v>3009</v>
      </c>
      <c r="D155" s="241"/>
      <c r="E155" s="241"/>
      <c r="F155" s="242"/>
      <c r="G155" s="242"/>
      <c r="H155" s="242"/>
      <c r="I155" s="242" t="s">
        <v>2755</v>
      </c>
      <c r="J155" s="268"/>
      <c r="K155" s="268"/>
      <c r="L155" s="268"/>
      <c r="M155" s="268" t="s">
        <v>3049</v>
      </c>
      <c r="N155" s="255"/>
      <c r="O155" s="255"/>
      <c r="P155" s="254"/>
      <c r="Q155" s="255">
        <v>20180219</v>
      </c>
    </row>
    <row r="156" spans="1:17" s="237" customFormat="1" x14ac:dyDescent="0.25">
      <c r="A156" s="243"/>
      <c r="B156" s="243" t="s">
        <v>3007</v>
      </c>
      <c r="C156" s="243" t="s">
        <v>3008</v>
      </c>
      <c r="D156" s="243"/>
      <c r="E156" s="243"/>
      <c r="F156" s="244"/>
      <c r="G156" s="244" t="s">
        <v>23</v>
      </c>
      <c r="H156" s="244" t="s">
        <v>25</v>
      </c>
      <c r="I156" s="235" t="s">
        <v>2653</v>
      </c>
      <c r="J156" s="253"/>
      <c r="K156" s="253"/>
      <c r="L156" s="253"/>
      <c r="M156" s="209" t="s">
        <v>3010</v>
      </c>
      <c r="N156" s="238"/>
      <c r="O156" s="238"/>
      <c r="Q156" s="238">
        <v>20180219</v>
      </c>
    </row>
    <row r="157" spans="1:17" s="237" customFormat="1" x14ac:dyDescent="0.25">
      <c r="A157" s="243"/>
      <c r="B157" s="243" t="s">
        <v>3054</v>
      </c>
      <c r="C157" s="243" t="s">
        <v>3187</v>
      </c>
      <c r="D157" s="243"/>
      <c r="E157" s="243"/>
      <c r="F157" s="244"/>
      <c r="G157" s="244" t="s">
        <v>23</v>
      </c>
      <c r="H157" s="244" t="s">
        <v>25</v>
      </c>
      <c r="I157" s="235" t="s">
        <v>2653</v>
      </c>
      <c r="J157" s="253"/>
      <c r="K157" s="253"/>
      <c r="L157" s="253"/>
      <c r="M157" s="17" t="s">
        <v>3097</v>
      </c>
      <c r="N157" s="238"/>
      <c r="O157" s="238"/>
      <c r="Q157" s="238">
        <v>20180220</v>
      </c>
    </row>
    <row r="158" spans="1:17" s="237" customFormat="1" x14ac:dyDescent="0.25">
      <c r="A158" s="243"/>
      <c r="B158" s="243" t="s">
        <v>1314</v>
      </c>
      <c r="C158" s="243" t="s">
        <v>3104</v>
      </c>
      <c r="D158" s="243"/>
      <c r="E158" s="243"/>
      <c r="F158" s="244"/>
      <c r="G158" s="244" t="s">
        <v>41</v>
      </c>
      <c r="H158" s="244">
        <v>1</v>
      </c>
      <c r="I158" s="235" t="s">
        <v>2653</v>
      </c>
      <c r="J158" s="253" t="s">
        <v>2755</v>
      </c>
      <c r="K158" s="253" t="s">
        <v>3106</v>
      </c>
      <c r="L158" s="253" t="s">
        <v>2755</v>
      </c>
      <c r="M158" s="253" t="s">
        <v>3105</v>
      </c>
      <c r="N158" s="238"/>
      <c r="O158" s="238"/>
      <c r="Q158" s="238">
        <v>20180222</v>
      </c>
    </row>
    <row r="159" spans="1:17" x14ac:dyDescent="0.25">
      <c r="A159" s="246"/>
      <c r="B159" s="246" t="s">
        <v>3057</v>
      </c>
      <c r="C159" s="248" t="s">
        <v>3006</v>
      </c>
      <c r="D159" s="248"/>
      <c r="E159" s="246"/>
      <c r="F159" s="246"/>
      <c r="G159" s="245" t="s">
        <v>3057</v>
      </c>
      <c r="H159" s="245" t="s">
        <v>59</v>
      </c>
      <c r="I159" s="245" t="s">
        <v>2653</v>
      </c>
      <c r="J159" s="258"/>
      <c r="K159" s="258"/>
      <c r="L159" s="258"/>
      <c r="M159" s="258" t="s">
        <v>2755</v>
      </c>
      <c r="N159" s="257"/>
      <c r="O159" s="246"/>
      <c r="P159" s="256"/>
      <c r="Q159" s="257">
        <v>20180220</v>
      </c>
    </row>
    <row r="160" spans="1:17" x14ac:dyDescent="0.25">
      <c r="A160" s="241"/>
      <c r="B160" s="241" t="s">
        <v>3128</v>
      </c>
      <c r="C160" s="241"/>
      <c r="D160" s="241"/>
      <c r="E160" s="241"/>
      <c r="F160" s="242"/>
      <c r="G160" s="242"/>
      <c r="H160" s="242"/>
      <c r="I160" s="242" t="s">
        <v>2653</v>
      </c>
      <c r="J160" s="268"/>
      <c r="K160" s="268"/>
      <c r="L160" s="268"/>
      <c r="M160" s="268"/>
      <c r="N160" s="255"/>
      <c r="O160" s="255"/>
      <c r="P160" s="254"/>
      <c r="Q160" s="255">
        <v>20180228</v>
      </c>
    </row>
    <row r="161" spans="1:17" x14ac:dyDescent="0.25">
      <c r="B161" s="46" t="s">
        <v>1429</v>
      </c>
      <c r="C161" s="46" t="s">
        <v>1840</v>
      </c>
      <c r="D161" s="46" t="s">
        <v>15</v>
      </c>
      <c r="E161" s="288"/>
      <c r="F161" s="288"/>
      <c r="G161" s="235" t="s">
        <v>28</v>
      </c>
      <c r="H161" s="235" t="s">
        <v>25</v>
      </c>
      <c r="I161" s="235" t="s">
        <v>2653</v>
      </c>
      <c r="M161" s="270" t="s">
        <v>2755</v>
      </c>
      <c r="P161" s="46" t="s">
        <v>3042</v>
      </c>
      <c r="Q161" s="235">
        <v>20180228</v>
      </c>
    </row>
    <row r="162" spans="1:17" s="237" customFormat="1" x14ac:dyDescent="0.25">
      <c r="A162" s="243"/>
      <c r="B162" s="243" t="s">
        <v>3129</v>
      </c>
      <c r="C162" s="243" t="s">
        <v>3130</v>
      </c>
      <c r="D162" s="243"/>
      <c r="E162" s="243"/>
      <c r="F162" s="244"/>
      <c r="G162" s="244" t="s">
        <v>19</v>
      </c>
      <c r="H162" s="244" t="s">
        <v>50</v>
      </c>
      <c r="I162" s="244" t="s">
        <v>2653</v>
      </c>
      <c r="J162" s="253"/>
      <c r="K162" s="253"/>
      <c r="L162" s="253"/>
      <c r="M162" s="253"/>
      <c r="N162" s="238"/>
      <c r="O162" s="238"/>
      <c r="P162" s="237" t="s">
        <v>3131</v>
      </c>
      <c r="Q162" s="235">
        <v>20180228</v>
      </c>
    </row>
    <row r="163" spans="1:17" s="237" customFormat="1" x14ac:dyDescent="0.25">
      <c r="A163" s="243"/>
      <c r="B163" s="243" t="s">
        <v>3132</v>
      </c>
      <c r="C163" s="243" t="s">
        <v>970</v>
      </c>
      <c r="D163" s="243"/>
      <c r="E163" s="243"/>
      <c r="F163" s="244"/>
      <c r="G163" s="244" t="s">
        <v>23</v>
      </c>
      <c r="H163" s="244" t="s">
        <v>25</v>
      </c>
      <c r="I163" s="244" t="s">
        <v>2653</v>
      </c>
      <c r="J163" s="253"/>
      <c r="K163" s="253"/>
      <c r="L163" s="253"/>
      <c r="M163" s="253"/>
      <c r="N163" s="238"/>
      <c r="O163" s="238"/>
      <c r="Q163" s="235">
        <v>20180228</v>
      </c>
    </row>
    <row r="164" spans="1:17" s="237" customFormat="1" x14ac:dyDescent="0.25">
      <c r="A164" s="243"/>
      <c r="B164" s="243" t="s">
        <v>3133</v>
      </c>
      <c r="C164" s="243" t="s">
        <v>1997</v>
      </c>
      <c r="D164" s="243"/>
      <c r="E164" s="243"/>
      <c r="F164" s="244"/>
      <c r="G164" s="244" t="s">
        <v>41</v>
      </c>
      <c r="H164" s="244">
        <v>1</v>
      </c>
      <c r="I164" s="244" t="s">
        <v>2653</v>
      </c>
      <c r="J164" s="253"/>
      <c r="K164" s="253"/>
      <c r="L164" s="253"/>
      <c r="M164" s="253"/>
      <c r="N164" s="238"/>
      <c r="O164" s="238"/>
      <c r="Q164" s="235">
        <v>20180228</v>
      </c>
    </row>
    <row r="165" spans="1:17" s="237" customFormat="1" x14ac:dyDescent="0.25">
      <c r="A165" s="243"/>
      <c r="B165" s="243" t="s">
        <v>3134</v>
      </c>
      <c r="C165" s="243" t="s">
        <v>1998</v>
      </c>
      <c r="D165" s="243"/>
      <c r="E165" s="243"/>
      <c r="F165" s="244"/>
      <c r="G165" s="244" t="s">
        <v>41</v>
      </c>
      <c r="H165" s="244">
        <v>1</v>
      </c>
      <c r="I165" s="244" t="s">
        <v>2653</v>
      </c>
      <c r="J165" s="253"/>
      <c r="K165" s="253"/>
      <c r="L165" s="253"/>
      <c r="M165" s="253"/>
      <c r="N165" s="238"/>
      <c r="O165" s="238"/>
      <c r="Q165" s="235">
        <v>20180228</v>
      </c>
    </row>
    <row r="166" spans="1:17" s="237" customFormat="1" x14ac:dyDescent="0.25">
      <c r="A166" s="243"/>
      <c r="B166" s="243" t="s">
        <v>3135</v>
      </c>
      <c r="C166" s="243" t="s">
        <v>3136</v>
      </c>
      <c r="D166" s="243"/>
      <c r="E166" s="243"/>
      <c r="F166" s="244"/>
      <c r="G166" s="244" t="s">
        <v>41</v>
      </c>
      <c r="H166" s="244">
        <v>1</v>
      </c>
      <c r="I166" s="244" t="s">
        <v>2653</v>
      </c>
      <c r="J166" s="253"/>
      <c r="K166" s="253"/>
      <c r="L166" s="253"/>
      <c r="M166" s="253"/>
      <c r="N166" s="238"/>
      <c r="O166" s="238"/>
      <c r="Q166" s="235">
        <v>20180228</v>
      </c>
    </row>
    <row r="167" spans="1:17" s="237" customFormat="1" x14ac:dyDescent="0.25">
      <c r="A167" s="243"/>
      <c r="B167" s="243" t="s">
        <v>3197</v>
      </c>
      <c r="C167" s="243" t="s">
        <v>3137</v>
      </c>
      <c r="D167" s="243"/>
      <c r="E167" s="243"/>
      <c r="F167" s="244"/>
      <c r="G167" s="244" t="s">
        <v>41</v>
      </c>
      <c r="H167" s="244" t="s">
        <v>25</v>
      </c>
      <c r="I167" s="244" t="s">
        <v>2653</v>
      </c>
      <c r="J167" s="253"/>
      <c r="K167" s="253"/>
      <c r="L167" s="253"/>
      <c r="M167" s="253"/>
      <c r="N167" s="238"/>
      <c r="O167" s="238"/>
      <c r="Q167" s="235">
        <v>20180228</v>
      </c>
    </row>
    <row r="168" spans="1:17" s="237" customFormat="1" x14ac:dyDescent="0.25">
      <c r="A168" s="243"/>
      <c r="B168" s="243" t="s">
        <v>3139</v>
      </c>
      <c r="C168" s="243" t="s">
        <v>3138</v>
      </c>
      <c r="D168" s="243"/>
      <c r="E168" s="243"/>
      <c r="F168" s="244"/>
      <c r="G168" s="244" t="s">
        <v>28</v>
      </c>
      <c r="H168" s="244" t="s">
        <v>50</v>
      </c>
      <c r="I168" s="244" t="s">
        <v>2653</v>
      </c>
      <c r="J168" s="253"/>
      <c r="K168" s="253"/>
      <c r="L168" s="253"/>
      <c r="M168" s="253"/>
      <c r="N168" s="238"/>
      <c r="O168" s="238"/>
      <c r="Q168" s="235">
        <v>20180228</v>
      </c>
    </row>
    <row r="169" spans="1:17" s="237" customFormat="1" x14ac:dyDescent="0.25">
      <c r="A169" s="243"/>
      <c r="B169" s="243" t="s">
        <v>3140</v>
      </c>
      <c r="C169" s="243" t="s">
        <v>3141</v>
      </c>
      <c r="D169" s="243"/>
      <c r="E169" s="243"/>
      <c r="F169" s="244"/>
      <c r="G169" s="244" t="s">
        <v>28</v>
      </c>
      <c r="H169" s="244" t="s">
        <v>59</v>
      </c>
      <c r="I169" s="244" t="s">
        <v>2653</v>
      </c>
      <c r="J169" s="253"/>
      <c r="K169" s="253"/>
      <c r="L169" s="253"/>
      <c r="M169" s="253"/>
      <c r="N169" s="238"/>
      <c r="O169" s="238"/>
      <c r="Q169" s="235">
        <v>20180228</v>
      </c>
    </row>
    <row r="170" spans="1:17" s="298" customFormat="1" x14ac:dyDescent="0.25">
      <c r="A170" s="294"/>
      <c r="B170" s="294" t="s">
        <v>3143</v>
      </c>
      <c r="C170" s="294" t="s">
        <v>3142</v>
      </c>
      <c r="D170" s="294"/>
      <c r="E170" s="294"/>
      <c r="F170" s="295"/>
      <c r="G170" s="295" t="s">
        <v>19</v>
      </c>
      <c r="H170" s="295" t="s">
        <v>50</v>
      </c>
      <c r="I170" s="295" t="s">
        <v>2653</v>
      </c>
      <c r="J170" s="296"/>
      <c r="K170" s="296"/>
      <c r="L170" s="296"/>
      <c r="M170" s="296"/>
      <c r="N170" s="297"/>
      <c r="O170" s="297"/>
      <c r="Q170" s="299">
        <v>20180228</v>
      </c>
    </row>
    <row r="171" spans="1:17" s="237" customFormat="1" x14ac:dyDescent="0.25">
      <c r="A171" s="243"/>
      <c r="B171" s="243" t="s">
        <v>3144</v>
      </c>
      <c r="C171" s="243" t="s">
        <v>1004</v>
      </c>
      <c r="D171" s="243"/>
      <c r="E171" s="243"/>
      <c r="F171" s="244"/>
      <c r="G171" s="244" t="s">
        <v>28</v>
      </c>
      <c r="H171" s="244" t="s">
        <v>25</v>
      </c>
      <c r="I171" s="244" t="s">
        <v>2653</v>
      </c>
      <c r="J171" s="253"/>
      <c r="K171" s="253"/>
      <c r="L171" s="253"/>
      <c r="M171" s="253"/>
      <c r="N171" s="238"/>
      <c r="O171" s="238"/>
      <c r="Q171" s="235">
        <v>20180228</v>
      </c>
    </row>
    <row r="172" spans="1:17" s="237" customFormat="1" x14ac:dyDescent="0.25">
      <c r="A172" s="243"/>
      <c r="B172" s="243" t="s">
        <v>3145</v>
      </c>
      <c r="C172" s="243" t="s">
        <v>3146</v>
      </c>
      <c r="D172" s="243"/>
      <c r="E172" s="243"/>
      <c r="F172" s="244"/>
      <c r="G172" s="244" t="s">
        <v>28</v>
      </c>
      <c r="H172" s="244" t="s">
        <v>25</v>
      </c>
      <c r="I172" s="244" t="s">
        <v>2653</v>
      </c>
      <c r="J172" s="253"/>
      <c r="K172" s="253"/>
      <c r="L172" s="253"/>
      <c r="M172" s="253"/>
      <c r="N172" s="238"/>
      <c r="O172" s="238"/>
      <c r="Q172" s="235">
        <v>20180228</v>
      </c>
    </row>
    <row r="173" spans="1:17" s="237" customFormat="1" x14ac:dyDescent="0.25">
      <c r="A173" s="243"/>
      <c r="B173" s="243" t="s">
        <v>3147</v>
      </c>
      <c r="C173" s="243" t="s">
        <v>3148</v>
      </c>
      <c r="D173" s="243"/>
      <c r="E173" s="243"/>
      <c r="F173" s="244"/>
      <c r="G173" s="244" t="s">
        <v>23</v>
      </c>
      <c r="H173" s="244" t="s">
        <v>25</v>
      </c>
      <c r="I173" s="244" t="s">
        <v>2653</v>
      </c>
      <c r="J173" s="253"/>
      <c r="K173" s="253"/>
      <c r="L173" s="253"/>
      <c r="M173" s="253"/>
      <c r="N173" s="238"/>
      <c r="O173" s="238"/>
      <c r="Q173" s="235">
        <v>20180228</v>
      </c>
    </row>
    <row r="174" spans="1:17" s="237" customFormat="1" x14ac:dyDescent="0.25">
      <c r="A174" s="243"/>
      <c r="B174" s="243" t="s">
        <v>3149</v>
      </c>
      <c r="C174" s="243" t="s">
        <v>964</v>
      </c>
      <c r="D174" s="243"/>
      <c r="E174" s="243"/>
      <c r="F174" s="244"/>
      <c r="G174" s="244" t="s">
        <v>28</v>
      </c>
      <c r="H174" s="244" t="s">
        <v>25</v>
      </c>
      <c r="I174" s="244" t="s">
        <v>2653</v>
      </c>
      <c r="J174" s="253"/>
      <c r="K174" s="253"/>
      <c r="L174" s="253"/>
      <c r="M174" s="253"/>
      <c r="N174" s="238"/>
      <c r="O174" s="238"/>
      <c r="Q174" s="235">
        <v>20180228</v>
      </c>
    </row>
    <row r="175" spans="1:17" s="237" customFormat="1" x14ac:dyDescent="0.25">
      <c r="A175" s="243"/>
      <c r="B175" s="243" t="s">
        <v>3151</v>
      </c>
      <c r="C175" s="243" t="s">
        <v>3150</v>
      </c>
      <c r="D175" s="243"/>
      <c r="E175" s="243"/>
      <c r="F175" s="244"/>
      <c r="G175" s="244" t="s">
        <v>41</v>
      </c>
      <c r="H175" s="244">
        <v>1</v>
      </c>
      <c r="I175" s="244" t="s">
        <v>2653</v>
      </c>
      <c r="J175" s="253"/>
      <c r="K175" s="253"/>
      <c r="L175" s="253"/>
      <c r="M175" s="253"/>
      <c r="N175" s="238"/>
      <c r="O175" s="238"/>
      <c r="Q175" s="235">
        <v>20180228</v>
      </c>
    </row>
    <row r="176" spans="1:17" s="237" customFormat="1" x14ac:dyDescent="0.25">
      <c r="A176" s="243"/>
      <c r="B176" s="243" t="s">
        <v>1493</v>
      </c>
      <c r="C176" s="243" t="s">
        <v>3152</v>
      </c>
      <c r="D176" s="243"/>
      <c r="E176" s="243"/>
      <c r="F176" s="244"/>
      <c r="G176" s="244" t="s">
        <v>706</v>
      </c>
      <c r="H176" s="244" t="s">
        <v>25</v>
      </c>
      <c r="I176" s="244" t="s">
        <v>2653</v>
      </c>
      <c r="J176" s="253"/>
      <c r="K176" s="253"/>
      <c r="L176" s="253"/>
      <c r="M176" s="253"/>
      <c r="N176" s="238"/>
      <c r="O176" s="238"/>
      <c r="Q176" s="235">
        <v>20180228</v>
      </c>
    </row>
    <row r="177" spans="1:17" s="237" customFormat="1" x14ac:dyDescent="0.25">
      <c r="A177" s="243"/>
      <c r="B177" s="243" t="s">
        <v>3153</v>
      </c>
      <c r="C177" s="243" t="s">
        <v>3154</v>
      </c>
      <c r="D177" s="243"/>
      <c r="E177" s="243"/>
      <c r="F177" s="244"/>
      <c r="G177" s="295" t="s">
        <v>19</v>
      </c>
      <c r="H177" s="244" t="s">
        <v>50</v>
      </c>
      <c r="I177" s="244" t="s">
        <v>2653</v>
      </c>
      <c r="J177" s="253"/>
      <c r="K177" s="253"/>
      <c r="L177" s="253"/>
      <c r="M177" s="253"/>
      <c r="N177" s="238"/>
      <c r="O177" s="238"/>
      <c r="Q177" s="235">
        <v>20180228</v>
      </c>
    </row>
    <row r="178" spans="1:17" s="237" customFormat="1" x14ac:dyDescent="0.25">
      <c r="A178" s="243"/>
      <c r="B178" s="243" t="s">
        <v>3160</v>
      </c>
      <c r="C178" s="243" t="s">
        <v>3159</v>
      </c>
      <c r="D178" s="243"/>
      <c r="E178" s="243"/>
      <c r="F178" s="244"/>
      <c r="G178" s="244" t="s">
        <v>28</v>
      </c>
      <c r="H178" s="244" t="s">
        <v>25</v>
      </c>
      <c r="I178" s="244" t="s">
        <v>2653</v>
      </c>
      <c r="J178" s="253"/>
      <c r="K178" s="253"/>
      <c r="L178" s="253"/>
      <c r="M178" s="253"/>
      <c r="N178" s="238"/>
      <c r="O178" s="238"/>
      <c r="Q178" s="235">
        <v>20180228</v>
      </c>
    </row>
    <row r="179" spans="1:17" s="237" customFormat="1" x14ac:dyDescent="0.25">
      <c r="A179" s="243"/>
      <c r="B179" s="243" t="s">
        <v>3202</v>
      </c>
      <c r="C179" s="243" t="s">
        <v>3201</v>
      </c>
      <c r="D179" s="243"/>
      <c r="E179" s="243"/>
      <c r="F179" s="244"/>
      <c r="G179" s="244" t="s">
        <v>41</v>
      </c>
      <c r="H179" s="244" t="s">
        <v>25</v>
      </c>
      <c r="I179" s="244" t="s">
        <v>2653</v>
      </c>
      <c r="J179" s="253"/>
      <c r="K179" s="253"/>
      <c r="L179" s="253"/>
      <c r="M179" s="253" t="s">
        <v>2653</v>
      </c>
      <c r="N179" s="238"/>
      <c r="O179" s="238"/>
      <c r="Q179" s="235" t="s">
        <v>3181</v>
      </c>
    </row>
    <row r="180" spans="1:17" x14ac:dyDescent="0.25">
      <c r="A180" s="246"/>
      <c r="B180" s="246" t="s">
        <v>1441</v>
      </c>
      <c r="C180" s="248" t="s">
        <v>3051</v>
      </c>
      <c r="D180" s="248"/>
      <c r="E180" s="246"/>
      <c r="F180" s="246"/>
      <c r="G180" s="245" t="s">
        <v>3066</v>
      </c>
      <c r="H180" s="245" t="s">
        <v>50</v>
      </c>
      <c r="I180" s="245" t="s">
        <v>2755</v>
      </c>
      <c r="J180" s="258"/>
      <c r="K180" s="258"/>
      <c r="L180" s="258"/>
      <c r="M180" s="258" t="s">
        <v>2653</v>
      </c>
      <c r="N180" s="257"/>
      <c r="O180" s="246"/>
      <c r="P180" s="256"/>
      <c r="Q180" s="257">
        <v>20180228</v>
      </c>
    </row>
    <row r="181" spans="1:17" x14ac:dyDescent="0.25">
      <c r="A181" s="246"/>
      <c r="B181" s="246" t="s">
        <v>1437</v>
      </c>
      <c r="C181" s="248" t="s">
        <v>3051</v>
      </c>
      <c r="D181" s="248"/>
      <c r="E181" s="246"/>
      <c r="F181" s="246"/>
      <c r="G181" s="245" t="s">
        <v>3066</v>
      </c>
      <c r="H181" s="245" t="s">
        <v>50</v>
      </c>
      <c r="I181" s="245" t="s">
        <v>2755</v>
      </c>
      <c r="J181" s="258"/>
      <c r="K181" s="258"/>
      <c r="L181" s="258"/>
      <c r="M181" s="258" t="s">
        <v>2653</v>
      </c>
      <c r="N181" s="257"/>
      <c r="O181" s="246"/>
      <c r="P181" s="256"/>
      <c r="Q181" s="257">
        <v>20180228</v>
      </c>
    </row>
    <row r="182" spans="1:17" x14ac:dyDescent="0.25">
      <c r="A182" s="246"/>
      <c r="B182" s="246" t="s">
        <v>1443</v>
      </c>
      <c r="C182" s="248" t="s">
        <v>3051</v>
      </c>
      <c r="D182" s="248"/>
      <c r="E182" s="246"/>
      <c r="F182" s="246"/>
      <c r="G182" s="245" t="s">
        <v>3066</v>
      </c>
      <c r="H182" s="245" t="s">
        <v>50</v>
      </c>
      <c r="I182" s="245" t="s">
        <v>2755</v>
      </c>
      <c r="J182" s="258"/>
      <c r="K182" s="258"/>
      <c r="L182" s="258"/>
      <c r="M182" s="258" t="s">
        <v>2653</v>
      </c>
      <c r="N182" s="257"/>
      <c r="O182" s="246"/>
      <c r="P182" s="256"/>
      <c r="Q182" s="257">
        <v>20180228</v>
      </c>
    </row>
    <row r="183" spans="1:17" x14ac:dyDescent="0.25">
      <c r="A183" s="246"/>
      <c r="B183" s="246" t="s">
        <v>3155</v>
      </c>
      <c r="C183" s="248" t="s">
        <v>3156</v>
      </c>
      <c r="D183" s="248"/>
      <c r="E183" s="246"/>
      <c r="F183" s="246"/>
      <c r="G183" s="245" t="s">
        <v>3066</v>
      </c>
      <c r="H183" s="245" t="s">
        <v>25</v>
      </c>
      <c r="I183" s="245" t="s">
        <v>2653</v>
      </c>
      <c r="J183" s="258"/>
      <c r="K183" s="258"/>
      <c r="L183" s="258"/>
      <c r="M183" s="258"/>
      <c r="N183" s="257"/>
      <c r="O183" s="246"/>
      <c r="P183" s="256"/>
      <c r="Q183" s="257">
        <v>20180228</v>
      </c>
    </row>
    <row r="184" spans="1:17" x14ac:dyDescent="0.25">
      <c r="A184" s="246"/>
      <c r="B184" s="246" t="s">
        <v>3158</v>
      </c>
      <c r="C184" s="248" t="s">
        <v>3157</v>
      </c>
      <c r="D184" s="248"/>
      <c r="E184" s="246"/>
      <c r="F184" s="246"/>
      <c r="G184" s="245" t="s">
        <v>3066</v>
      </c>
      <c r="H184" s="245" t="s">
        <v>25</v>
      </c>
      <c r="I184" s="245" t="s">
        <v>2653</v>
      </c>
      <c r="J184" s="258"/>
      <c r="K184" s="258"/>
      <c r="L184" s="258"/>
      <c r="M184" s="258"/>
      <c r="N184" s="257"/>
      <c r="O184" s="246"/>
      <c r="P184" s="256"/>
      <c r="Q184" s="257">
        <v>20180228</v>
      </c>
    </row>
    <row r="185" spans="1:17" x14ac:dyDescent="0.25">
      <c r="A185" s="246"/>
      <c r="B185" s="246" t="s">
        <v>3162</v>
      </c>
      <c r="C185" s="248" t="s">
        <v>3161</v>
      </c>
      <c r="D185" s="248"/>
      <c r="E185" s="246"/>
      <c r="F185" s="246"/>
      <c r="G185" s="245" t="s">
        <v>3066</v>
      </c>
      <c r="H185" s="245" t="s">
        <v>25</v>
      </c>
      <c r="I185" s="245" t="s">
        <v>2653</v>
      </c>
      <c r="J185" s="258"/>
      <c r="K185" s="258"/>
      <c r="L185" s="258"/>
      <c r="M185" s="258"/>
      <c r="N185" s="257"/>
      <c r="O185" s="246"/>
      <c r="P185" s="256"/>
      <c r="Q185" s="257">
        <v>20180228</v>
      </c>
    </row>
    <row r="186" spans="1:17" x14ac:dyDescent="0.25">
      <c r="A186" s="246"/>
      <c r="B186" s="246" t="s">
        <v>1115</v>
      </c>
      <c r="C186" s="248" t="s">
        <v>3163</v>
      </c>
      <c r="D186" s="248"/>
      <c r="E186" s="246"/>
      <c r="F186" s="246"/>
      <c r="G186" s="245" t="s">
        <v>1115</v>
      </c>
      <c r="H186" s="245" t="s">
        <v>25</v>
      </c>
      <c r="I186" s="245" t="s">
        <v>2653</v>
      </c>
      <c r="J186" s="258"/>
      <c r="K186" s="258"/>
      <c r="L186" s="258"/>
      <c r="M186" s="258"/>
      <c r="N186" s="257"/>
      <c r="O186" s="246"/>
      <c r="P186" s="256"/>
      <c r="Q186" s="257">
        <v>20180228</v>
      </c>
    </row>
    <row r="187" spans="1:17" x14ac:dyDescent="0.25">
      <c r="A187" s="241"/>
      <c r="B187" s="241" t="s">
        <v>2911</v>
      </c>
      <c r="C187" s="241" t="s">
        <v>2895</v>
      </c>
      <c r="D187" s="241"/>
      <c r="E187" s="241" t="s">
        <v>2916</v>
      </c>
      <c r="F187" s="242"/>
      <c r="G187" s="242"/>
      <c r="H187" s="242"/>
      <c r="I187" s="242" t="s">
        <v>2755</v>
      </c>
      <c r="J187" s="268"/>
      <c r="K187" s="268"/>
      <c r="L187" s="268" t="s">
        <v>2653</v>
      </c>
      <c r="M187" s="268"/>
      <c r="N187" s="255"/>
      <c r="O187" s="255"/>
      <c r="P187" s="254"/>
      <c r="Q187" s="255">
        <v>20180219</v>
      </c>
    </row>
    <row r="188" spans="1:17" x14ac:dyDescent="0.25">
      <c r="B188" s="237" t="s">
        <v>2953</v>
      </c>
      <c r="C188" s="240" t="s">
        <v>2895</v>
      </c>
      <c r="D188" s="240"/>
      <c r="E188" s="240"/>
      <c r="F188" s="235"/>
      <c r="G188" s="235" t="s">
        <v>28</v>
      </c>
      <c r="H188" s="244" t="s">
        <v>25</v>
      </c>
      <c r="I188" s="235" t="s">
        <v>2755</v>
      </c>
      <c r="K188" s="240"/>
      <c r="L188" s="240"/>
      <c r="M188" s="240"/>
      <c r="N188" s="240"/>
      <c r="O188" s="240"/>
      <c r="Q188" s="235">
        <v>20180219</v>
      </c>
    </row>
    <row r="189" spans="1:17" x14ac:dyDescent="0.25">
      <c r="B189" s="237" t="s">
        <v>2954</v>
      </c>
      <c r="C189" s="240" t="s">
        <v>2895</v>
      </c>
      <c r="D189" s="240"/>
      <c r="E189" s="240"/>
      <c r="F189" s="235"/>
      <c r="G189" s="235" t="s">
        <v>23</v>
      </c>
      <c r="H189" s="244" t="s">
        <v>25</v>
      </c>
      <c r="I189" s="235" t="s">
        <v>2755</v>
      </c>
      <c r="K189" s="240"/>
      <c r="L189" s="240"/>
      <c r="M189" s="240"/>
      <c r="N189" s="240"/>
      <c r="O189" s="240"/>
      <c r="Q189" s="235">
        <v>20180219</v>
      </c>
    </row>
    <row r="190" spans="1:17" x14ac:dyDescent="0.25">
      <c r="B190" s="237" t="s">
        <v>2955</v>
      </c>
      <c r="C190" s="240" t="s">
        <v>2895</v>
      </c>
      <c r="D190" s="240"/>
      <c r="E190" s="240"/>
      <c r="F190" s="235"/>
      <c r="G190" s="235" t="s">
        <v>2917</v>
      </c>
      <c r="H190" s="244" t="s">
        <v>25</v>
      </c>
      <c r="I190" s="235" t="s">
        <v>2755</v>
      </c>
      <c r="K190" s="240"/>
      <c r="L190" s="240"/>
      <c r="M190" s="240"/>
      <c r="N190" s="240"/>
      <c r="O190" s="240"/>
      <c r="Q190" s="235">
        <v>20180219</v>
      </c>
    </row>
    <row r="191" spans="1:17" x14ac:dyDescent="0.25">
      <c r="B191" s="237" t="s">
        <v>2956</v>
      </c>
      <c r="C191" s="240" t="s">
        <v>2895</v>
      </c>
      <c r="D191" s="240"/>
      <c r="E191" s="240"/>
      <c r="F191" s="240" t="s">
        <v>15</v>
      </c>
      <c r="G191" s="244" t="s">
        <v>2803</v>
      </c>
      <c r="H191" s="244" t="s">
        <v>25</v>
      </c>
      <c r="I191" s="235" t="s">
        <v>2755</v>
      </c>
      <c r="K191" s="240"/>
      <c r="L191" s="240"/>
      <c r="M191" s="240"/>
      <c r="N191" s="240"/>
      <c r="O191" s="240"/>
      <c r="Q191" s="235">
        <v>20180219</v>
      </c>
    </row>
    <row r="192" spans="1:17" x14ac:dyDescent="0.25">
      <c r="B192" s="237" t="s">
        <v>2914</v>
      </c>
      <c r="C192" s="240" t="s">
        <v>2895</v>
      </c>
      <c r="D192" s="240"/>
      <c r="E192" s="240" t="s">
        <v>2915</v>
      </c>
      <c r="F192" s="240" t="s">
        <v>15</v>
      </c>
      <c r="G192" s="244" t="s">
        <v>2803</v>
      </c>
      <c r="H192" s="244" t="s">
        <v>25</v>
      </c>
      <c r="I192" s="235" t="s">
        <v>2755</v>
      </c>
      <c r="K192" s="240"/>
      <c r="L192" s="240"/>
      <c r="M192" s="240"/>
      <c r="N192" s="240"/>
      <c r="O192" s="240"/>
      <c r="Q192" s="235">
        <v>20180219</v>
      </c>
    </row>
    <row r="193" spans="1:17" x14ac:dyDescent="0.25">
      <c r="B193" s="237" t="s">
        <v>2957</v>
      </c>
      <c r="C193" s="240" t="s">
        <v>2895</v>
      </c>
      <c r="D193" s="240"/>
      <c r="E193" s="240"/>
      <c r="F193" s="240" t="s">
        <v>15</v>
      </c>
      <c r="G193" s="244" t="s">
        <v>2854</v>
      </c>
      <c r="H193" s="244" t="s">
        <v>25</v>
      </c>
      <c r="I193" s="235" t="s">
        <v>2755</v>
      </c>
      <c r="K193" s="240"/>
      <c r="L193" s="253" t="s">
        <v>2653</v>
      </c>
      <c r="M193" s="253"/>
      <c r="N193" s="240"/>
      <c r="O193" s="240"/>
      <c r="Q193" s="235">
        <v>20180219</v>
      </c>
    </row>
    <row r="194" spans="1:17" x14ac:dyDescent="0.25">
      <c r="B194" s="237" t="s">
        <v>2958</v>
      </c>
      <c r="C194" s="240" t="s">
        <v>2895</v>
      </c>
      <c r="D194" s="240"/>
      <c r="E194" s="240"/>
      <c r="F194" s="240" t="s">
        <v>15</v>
      </c>
      <c r="G194" s="244" t="s">
        <v>2854</v>
      </c>
      <c r="H194" s="244" t="s">
        <v>25</v>
      </c>
      <c r="I194" s="235" t="s">
        <v>2755</v>
      </c>
      <c r="K194" s="240"/>
      <c r="L194" s="253" t="s">
        <v>2653</v>
      </c>
      <c r="M194" s="253"/>
      <c r="N194" s="240"/>
      <c r="O194" s="240"/>
      <c r="Q194" s="235">
        <v>20180219</v>
      </c>
    </row>
    <row r="195" spans="1:17" x14ac:dyDescent="0.25">
      <c r="B195" s="237" t="s">
        <v>2959</v>
      </c>
      <c r="C195" s="240" t="s">
        <v>2895</v>
      </c>
      <c r="D195" s="240"/>
      <c r="E195" s="240"/>
      <c r="F195" s="240" t="s">
        <v>15</v>
      </c>
      <c r="G195" s="244" t="s">
        <v>2854</v>
      </c>
      <c r="H195" s="244" t="s">
        <v>25</v>
      </c>
      <c r="I195" s="235" t="s">
        <v>2755</v>
      </c>
      <c r="K195" s="240"/>
      <c r="L195" s="253" t="s">
        <v>2653</v>
      </c>
      <c r="M195" s="253"/>
      <c r="N195" s="240"/>
      <c r="O195" s="240"/>
      <c r="Q195" s="235">
        <v>20180219</v>
      </c>
    </row>
    <row r="196" spans="1:17" x14ac:dyDescent="0.25">
      <c r="B196" s="237" t="s">
        <v>2960</v>
      </c>
      <c r="C196" s="240" t="s">
        <v>2895</v>
      </c>
      <c r="D196" s="240"/>
      <c r="E196" s="240"/>
      <c r="F196" s="240"/>
      <c r="G196" s="244" t="s">
        <v>1167</v>
      </c>
      <c r="H196" s="244" t="s">
        <v>25</v>
      </c>
      <c r="I196" s="235" t="s">
        <v>2755</v>
      </c>
      <c r="K196" s="240"/>
      <c r="L196" s="240"/>
      <c r="M196" s="240"/>
      <c r="N196" s="240"/>
      <c r="O196" s="240"/>
      <c r="Q196" s="235">
        <v>20180219</v>
      </c>
    </row>
    <row r="197" spans="1:17" x14ac:dyDescent="0.25">
      <c r="B197" s="237" t="s">
        <v>2961</v>
      </c>
      <c r="C197" s="240" t="s">
        <v>2895</v>
      </c>
      <c r="D197" s="240"/>
      <c r="E197" s="240"/>
      <c r="F197" s="240"/>
      <c r="G197" s="244" t="s">
        <v>19</v>
      </c>
      <c r="H197" s="244" t="s">
        <v>25</v>
      </c>
      <c r="I197" s="235" t="s">
        <v>2755</v>
      </c>
      <c r="K197" s="240"/>
      <c r="L197" s="240"/>
      <c r="M197" s="240"/>
      <c r="N197" s="240"/>
      <c r="O197" s="240"/>
      <c r="P197" s="243" t="s">
        <v>3087</v>
      </c>
      <c r="Q197" s="235">
        <v>20180219</v>
      </c>
    </row>
    <row r="198" spans="1:17" x14ac:dyDescent="0.25">
      <c r="B198" s="237" t="s">
        <v>2962</v>
      </c>
      <c r="C198" s="240" t="s">
        <v>2895</v>
      </c>
      <c r="D198" s="240"/>
      <c r="E198" s="240"/>
      <c r="F198" s="240"/>
      <c r="G198" s="244" t="s">
        <v>450</v>
      </c>
      <c r="H198" s="244" t="s">
        <v>25</v>
      </c>
      <c r="I198" s="235" t="s">
        <v>2755</v>
      </c>
      <c r="K198" s="240"/>
      <c r="L198" s="240"/>
      <c r="M198" s="240"/>
      <c r="N198" s="240"/>
      <c r="O198" s="240"/>
      <c r="Q198" s="235">
        <v>20180219</v>
      </c>
    </row>
    <row r="199" spans="1:17" x14ac:dyDescent="0.25">
      <c r="A199" s="246"/>
      <c r="B199" s="246" t="s">
        <v>2985</v>
      </c>
      <c r="C199" s="248" t="s">
        <v>2895</v>
      </c>
      <c r="D199" s="248"/>
      <c r="E199" s="246"/>
      <c r="F199" s="246"/>
      <c r="G199" s="245" t="s">
        <v>2850</v>
      </c>
      <c r="H199" s="245" t="s">
        <v>25</v>
      </c>
      <c r="I199" s="245" t="s">
        <v>2755</v>
      </c>
      <c r="J199" s="258"/>
      <c r="K199" s="258"/>
      <c r="L199" s="258"/>
      <c r="M199" s="258"/>
      <c r="N199" s="257"/>
      <c r="O199" s="257"/>
      <c r="P199" s="256"/>
      <c r="Q199" s="257">
        <v>20180219</v>
      </c>
    </row>
    <row r="200" spans="1:17" ht="5.25" customHeight="1" x14ac:dyDescent="0.25">
      <c r="A200" s="266"/>
      <c r="B200" s="266"/>
      <c r="C200" s="266"/>
      <c r="D200" s="266"/>
      <c r="E200" s="266"/>
      <c r="F200" s="266"/>
      <c r="G200" s="267"/>
      <c r="H200" s="267"/>
      <c r="I200" s="267"/>
      <c r="J200" s="272"/>
      <c r="K200" s="271"/>
      <c r="L200" s="271"/>
      <c r="M200" s="271"/>
      <c r="N200" s="267"/>
      <c r="O200" s="267"/>
      <c r="P200" s="266"/>
      <c r="Q200" s="267"/>
    </row>
  </sheetData>
  <dataValidations count="1">
    <dataValidation type="list" allowBlank="1" showInputMessage="1" showErrorMessage="1" sqref="R73:W73 V12:AE13 V67:AE72 N159:O159 R147:Y147 N82:O85 R15:Y20 R114:Y116 R118:Y121 N88:O95 P153:P158 R159:Y160 N73:O76 R74:Y95 V153:AE158 R162:Y186">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2018-03-06T11:27:59Z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