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Definitions" sheetId="1" r:id="rId1"/>
    <sheet name="Details" sheetId="5" state="hidden" r:id="rId2"/>
    <sheet name="Original Details A-Z" sheetId="6" r:id="rId3"/>
    <sheet name="o3po revision" sheetId="8" r:id="rId4"/>
    <sheet name="Hoja1" sheetId="7" r:id="rId5"/>
  </sheets>
  <externalReferences>
    <externalReference r:id="rId6"/>
  </externalReferences>
  <definedNames>
    <definedName name="_xlnm._FilterDatabase" localSheetId="0" hidden="1">Definitions!$A$1:$Q$1101</definedName>
    <definedName name="_xlnm._FilterDatabase" localSheetId="1" hidden="1">Details!$A$1:$J$666</definedName>
    <definedName name="_xlnm._FilterDatabase" localSheetId="2" hidden="1">'Original Details A-Z'!$A$1:$X$665</definedName>
  </definedNames>
  <calcPr calcId="145621"/>
  <fileRecoveryPr repairLoad="1"/>
</workbook>
</file>

<file path=xl/calcChain.xml><?xml version="1.0" encoding="utf-8"?>
<calcChain xmlns="http://schemas.openxmlformats.org/spreadsheetml/2006/main">
  <c r="X71" i="6" l="1"/>
  <c r="M71" i="6"/>
  <c r="M54" i="6" l="1"/>
  <c r="M55" i="6"/>
  <c r="M56" i="6"/>
  <c r="M57" i="6"/>
  <c r="M58" i="6"/>
  <c r="M59" i="6"/>
  <c r="M60" i="6"/>
  <c r="M61" i="6"/>
  <c r="M62" i="6"/>
  <c r="M63" i="6"/>
  <c r="M64" i="6"/>
  <c r="M65" i="6"/>
  <c r="M66" i="6"/>
  <c r="M67" i="6"/>
  <c r="M68" i="6"/>
  <c r="M69" i="6"/>
  <c r="M70" i="6"/>
  <c r="M73"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3" i="6"/>
  <c r="X154" i="6"/>
  <c r="X155" i="6"/>
  <c r="X156" i="6"/>
  <c r="X157" i="6"/>
  <c r="X361" i="6"/>
  <c r="X362" i="6"/>
  <c r="X363" i="6"/>
  <c r="X364" i="6"/>
  <c r="X365" i="6"/>
  <c r="X366" i="6"/>
  <c r="X367" i="6"/>
  <c r="X86" i="6"/>
  <c r="X87" i="6"/>
  <c r="X88" i="6"/>
  <c r="X89" i="6"/>
  <c r="X90" i="6"/>
  <c r="X91" i="6"/>
  <c r="X92" i="6"/>
  <c r="X98" i="6"/>
  <c r="X99" i="6"/>
  <c r="X100" i="6"/>
  <c r="X111" i="6"/>
  <c r="X112" i="6"/>
  <c r="X113" i="6"/>
  <c r="X114" i="6"/>
  <c r="X115" i="6"/>
  <c r="X116" i="6"/>
  <c r="X126" i="6"/>
  <c r="X127" i="6"/>
  <c r="X128" i="6"/>
  <c r="X129" i="6"/>
  <c r="X130" i="6"/>
  <c r="X184" i="6"/>
  <c r="X185" i="6"/>
  <c r="X186" i="6"/>
  <c r="X187" i="6"/>
  <c r="X188" i="6"/>
  <c r="X197" i="6"/>
  <c r="X198" i="6"/>
  <c r="X199" i="6"/>
  <c r="X200" i="6"/>
  <c r="X189" i="6"/>
  <c r="X190" i="6"/>
  <c r="X191" i="6"/>
  <c r="X192" i="6"/>
  <c r="X193" i="6"/>
  <c r="X194" i="6"/>
  <c r="X195" i="6"/>
  <c r="X196" i="6"/>
  <c r="X212" i="6"/>
  <c r="X213" i="6"/>
  <c r="X214" i="6"/>
  <c r="X215" i="6"/>
  <c r="X216" i="6"/>
  <c r="X217" i="6"/>
  <c r="X265" i="6"/>
  <c r="X266" i="6"/>
  <c r="X448" i="6"/>
  <c r="X449" i="6"/>
  <c r="X450" i="6"/>
  <c r="X451" i="6"/>
  <c r="X452" i="6"/>
  <c r="X453" i="6"/>
  <c r="X124" i="6"/>
  <c r="X125" i="6"/>
  <c r="X136" i="6"/>
  <c r="X137" i="6"/>
  <c r="X138" i="6"/>
  <c r="X139" i="6"/>
  <c r="X140" i="6"/>
  <c r="X219" i="6"/>
  <c r="X220" i="6"/>
  <c r="X221" i="6"/>
  <c r="X222" i="6"/>
  <c r="X223" i="6"/>
  <c r="X224" i="6"/>
  <c r="X225" i="6"/>
  <c r="X226" i="6"/>
  <c r="X227" i="6"/>
  <c r="X267" i="6"/>
  <c r="X268" i="6"/>
  <c r="X269" i="6"/>
  <c r="X270" i="6"/>
  <c r="X271" i="6"/>
  <c r="X272" i="6"/>
  <c r="X273" i="6"/>
  <c r="X274" i="6"/>
  <c r="X275" i="6"/>
  <c r="X496" i="6"/>
  <c r="X497" i="6"/>
  <c r="X277" i="6"/>
  <c r="X278" i="6"/>
  <c r="X279" i="6"/>
  <c r="X149" i="6"/>
  <c r="X150" i="6"/>
  <c r="X151" i="6"/>
  <c r="X152" i="6"/>
  <c r="X208" i="6"/>
  <c r="X209" i="6"/>
  <c r="X210" i="6"/>
  <c r="X211" i="6"/>
  <c r="X382" i="6"/>
  <c r="X383" i="6"/>
  <c r="X384" i="6"/>
  <c r="X385" i="6"/>
  <c r="X73" i="6"/>
  <c r="X75" i="6"/>
  <c r="X76" i="6"/>
  <c r="X77" i="6"/>
  <c r="X516" i="6"/>
  <c r="X517" i="6"/>
  <c r="X518" i="6"/>
  <c r="X519" i="6"/>
  <c r="X93" i="6"/>
  <c r="X94" i="6"/>
  <c r="X95" i="6"/>
  <c r="X96" i="6"/>
  <c r="X97" i="6"/>
  <c r="X656" i="6"/>
  <c r="X657" i="6"/>
  <c r="X658" i="6"/>
  <c r="X659" i="6"/>
  <c r="X660" i="6"/>
  <c r="X661" i="6"/>
  <c r="X201" i="6"/>
  <c r="X202" i="6"/>
  <c r="X203" i="6"/>
  <c r="X204" i="6"/>
  <c r="X205" i="6"/>
  <c r="X206" i="6"/>
  <c r="X207" i="6"/>
  <c r="X617" i="6"/>
  <c r="X618" i="6"/>
  <c r="X619" i="6"/>
  <c r="X620" i="6"/>
  <c r="X621" i="6"/>
  <c r="X622" i="6"/>
  <c r="X623" i="6"/>
  <c r="X605" i="6"/>
  <c r="X606" i="6"/>
  <c r="X607" i="6"/>
  <c r="X608" i="6"/>
  <c r="X609" i="6"/>
  <c r="X307" i="6"/>
  <c r="X308" i="6"/>
  <c r="X309" i="6"/>
  <c r="X310" i="6"/>
  <c r="X311" i="6"/>
  <c r="X508" i="6"/>
  <c r="X509" i="6"/>
  <c r="X510" i="6"/>
  <c r="X511" i="6"/>
  <c r="X512" i="6"/>
  <c r="X513" i="6"/>
  <c r="X342" i="6"/>
  <c r="X343" i="6"/>
  <c r="X344" i="6"/>
  <c r="X345" i="6"/>
  <c r="X534" i="6"/>
  <c r="X535" i="6"/>
  <c r="X536" i="6"/>
  <c r="X537" i="6"/>
  <c r="X538" i="6"/>
  <c r="X577" i="6"/>
  <c r="X578" i="6"/>
  <c r="X579" i="6"/>
  <c r="X580" i="6"/>
  <c r="X581" i="6"/>
  <c r="X582" i="6"/>
  <c r="X583" i="6"/>
  <c r="X404" i="6"/>
  <c r="X405" i="6"/>
  <c r="X406" i="6"/>
  <c r="X407" i="6"/>
  <c r="X408" i="6"/>
  <c r="X630" i="6"/>
  <c r="X631" i="6"/>
  <c r="X632" i="6"/>
  <c r="X610" i="6"/>
  <c r="X52" i="6"/>
  <c r="X54" i="6"/>
  <c r="X55" i="6"/>
  <c r="X56" i="6"/>
  <c r="X57" i="6"/>
  <c r="X58" i="6"/>
  <c r="X59" i="6"/>
  <c r="X60" i="6"/>
  <c r="X61" i="6"/>
  <c r="X62" i="6"/>
  <c r="X63" i="6"/>
  <c r="X64" i="6"/>
  <c r="X65" i="6"/>
  <c r="X66" i="6"/>
  <c r="X67" i="6"/>
  <c r="X68" i="6"/>
  <c r="X69" i="6"/>
  <c r="X70" i="6"/>
  <c r="X158" i="6"/>
  <c r="X159" i="6"/>
  <c r="X160" i="6"/>
  <c r="X161" i="6"/>
  <c r="X236" i="6"/>
  <c r="X237" i="6"/>
  <c r="X238" i="6"/>
  <c r="X239" i="6"/>
  <c r="X78" i="6"/>
  <c r="X79" i="6"/>
  <c r="X80" i="6"/>
  <c r="X81" i="6"/>
  <c r="X82" i="6"/>
  <c r="X317" i="6"/>
  <c r="X318" i="6"/>
  <c r="X319" i="6"/>
  <c r="X320" i="6"/>
  <c r="X321" i="6"/>
  <c r="X322" i="6"/>
  <c r="X323" i="6"/>
  <c r="X168" i="6"/>
  <c r="X169" i="6"/>
  <c r="X170" i="6"/>
  <c r="X171" i="6"/>
  <c r="X172" i="6"/>
  <c r="X173" i="6"/>
  <c r="X174" i="6"/>
  <c r="X421" i="6"/>
  <c r="X422" i="6"/>
  <c r="X423" i="6"/>
  <c r="X424" i="6"/>
  <c r="X467" i="6"/>
  <c r="X468" i="6"/>
  <c r="X469" i="6"/>
  <c r="X470" i="6"/>
  <c r="X471" i="6"/>
  <c r="X472" i="6"/>
  <c r="X313" i="6"/>
  <c r="X314" i="6"/>
  <c r="X315" i="6"/>
  <c r="X316" i="6"/>
  <c r="X429" i="6"/>
  <c r="X430" i="6"/>
  <c r="X542" i="6"/>
  <c r="X543" i="6"/>
  <c r="X544" i="6"/>
  <c r="X545" i="6"/>
  <c r="X546" i="6"/>
  <c r="X105" i="6"/>
  <c r="X106" i="6"/>
  <c r="X107" i="6"/>
  <c r="X108" i="6"/>
  <c r="X109" i="6"/>
  <c r="X110" i="6"/>
  <c r="X521" i="6"/>
  <c r="X522" i="6"/>
  <c r="X523" i="6"/>
  <c r="X524" i="6"/>
  <c r="X372" i="6"/>
  <c r="X373" i="6"/>
  <c r="X374" i="6"/>
  <c r="X375" i="6"/>
  <c r="X562" i="6"/>
  <c r="X563" i="6"/>
  <c r="X564" i="6"/>
  <c r="X565" i="6"/>
  <c r="X531" i="6"/>
  <c r="X532" i="6"/>
  <c r="X533" i="6"/>
  <c r="X260" i="6"/>
  <c r="X261" i="6"/>
  <c r="X262" i="6"/>
  <c r="X263" i="6"/>
  <c r="X264" i="6"/>
  <c r="X356" i="6"/>
  <c r="X357" i="6"/>
  <c r="X358" i="6"/>
  <c r="X359" i="6"/>
  <c r="X360" i="6"/>
  <c r="X175" i="6"/>
  <c r="X176" i="6"/>
  <c r="X177" i="6"/>
  <c r="X178" i="6"/>
  <c r="X179" i="6"/>
  <c r="X180" i="6"/>
  <c r="X181" i="6"/>
  <c r="X397" i="6"/>
  <c r="X398" i="6"/>
  <c r="X399" i="6"/>
  <c r="X400" i="6"/>
  <c r="X401" i="6"/>
  <c r="X19" i="6"/>
  <c r="X20" i="6"/>
  <c r="X21" i="6"/>
  <c r="X22" i="6"/>
  <c r="X652" i="6"/>
  <c r="X653" i="6"/>
  <c r="X654" i="6"/>
  <c r="X655" i="6"/>
  <c r="X292" i="6"/>
  <c r="X293" i="6"/>
  <c r="X294" i="6"/>
  <c r="X295" i="6"/>
  <c r="X296" i="6"/>
  <c r="X297" i="6"/>
  <c r="X298" i="6"/>
  <c r="X639" i="6"/>
  <c r="X640" i="6"/>
  <c r="X641" i="6"/>
  <c r="X642" i="6"/>
  <c r="X643" i="6"/>
  <c r="X644" i="6"/>
  <c r="X645" i="6"/>
  <c r="X646" i="6"/>
  <c r="X647" i="6"/>
  <c r="X648" i="6"/>
  <c r="X547" i="6"/>
  <c r="X548" i="6"/>
  <c r="X549" i="6"/>
  <c r="X550" i="6"/>
  <c r="X551" i="6"/>
  <c r="X460" i="6"/>
  <c r="X461" i="6"/>
  <c r="X462" i="6"/>
  <c r="X463" i="6"/>
  <c r="X464" i="6"/>
  <c r="X465" i="6"/>
  <c r="X466" i="6"/>
  <c r="X555" i="6"/>
  <c r="X556" i="6"/>
  <c r="X557" i="6"/>
  <c r="X558" i="6"/>
  <c r="X559" i="6"/>
  <c r="X560" i="6"/>
  <c r="X561" i="6"/>
  <c r="X473" i="6"/>
  <c r="X474" i="6"/>
  <c r="X103" i="6"/>
  <c r="X104" i="6"/>
  <c r="X256" i="6"/>
  <c r="X257" i="6"/>
  <c r="X258" i="6"/>
  <c r="X259" i="6"/>
  <c r="X34" i="6"/>
  <c r="X35" i="6"/>
  <c r="X36" i="6"/>
  <c r="X37" i="6"/>
  <c r="X38" i="6"/>
  <c r="X485" i="6"/>
  <c r="X486" i="6"/>
  <c r="X487" i="6"/>
  <c r="X592" i="6"/>
  <c r="X593" i="6"/>
  <c r="X594" i="6"/>
  <c r="X595" i="6"/>
  <c r="X596" i="6"/>
  <c r="X597" i="6"/>
  <c r="X598" i="6"/>
  <c r="X599" i="6"/>
  <c r="X600" i="6"/>
  <c r="X601" i="6"/>
  <c r="X602" i="6"/>
  <c r="X603" i="6"/>
  <c r="X604" i="6"/>
  <c r="X393" i="6"/>
  <c r="X394" i="6"/>
  <c r="X395" i="6"/>
  <c r="X396" i="6"/>
  <c r="X49" i="6"/>
  <c r="X50" i="6"/>
  <c r="X51" i="6"/>
  <c r="X83" i="6"/>
  <c r="X84" i="6"/>
  <c r="X85" i="6"/>
  <c r="X162" i="6"/>
  <c r="X163" i="6"/>
  <c r="X164" i="6"/>
  <c r="X165" i="6"/>
  <c r="X166" i="6"/>
  <c r="X376" i="6"/>
  <c r="X377" i="6"/>
  <c r="X500" i="6"/>
  <c r="X501" i="6"/>
  <c r="X502" i="6"/>
  <c r="X503" i="6"/>
  <c r="X504" i="6"/>
  <c r="X505" i="6"/>
  <c r="X634" i="6"/>
  <c r="X635" i="6"/>
  <c r="X331" i="6"/>
  <c r="X332" i="6"/>
  <c r="X479" i="6"/>
  <c r="X480" i="6"/>
  <c r="X481" i="6"/>
  <c r="X120" i="6"/>
  <c r="X121" i="6"/>
  <c r="X122" i="6"/>
  <c r="X248" i="6"/>
  <c r="X249" i="6"/>
  <c r="X254" i="6"/>
  <c r="X425" i="6"/>
  <c r="X426" i="6"/>
  <c r="X663" i="6"/>
  <c r="X664" i="6"/>
  <c r="X665" i="6"/>
  <c r="X566" i="6"/>
  <c r="X567" i="6"/>
  <c r="X568" i="6"/>
  <c r="X569" i="6"/>
  <c r="X346" i="6"/>
  <c r="X347" i="6"/>
  <c r="X348" i="6"/>
  <c r="X349" i="6"/>
  <c r="X350" i="6"/>
  <c r="X351" i="6"/>
  <c r="X290" i="6"/>
  <c r="X291" i="6"/>
  <c r="X475" i="6"/>
  <c r="X476" i="6"/>
  <c r="X477" i="6"/>
  <c r="X478" i="6"/>
  <c r="X339" i="6"/>
  <c r="X340" i="6"/>
  <c r="X341" i="6"/>
  <c r="X613" i="6"/>
  <c r="X614" i="6"/>
  <c r="X615" i="6"/>
  <c r="X616" i="6"/>
  <c r="X286" i="6"/>
  <c r="X287" i="6"/>
  <c r="X299" i="6"/>
  <c r="X300" i="6"/>
  <c r="X301" i="6"/>
  <c r="X302" i="6"/>
  <c r="X498" i="6"/>
  <c r="X499" i="6"/>
  <c r="X101" i="6"/>
  <c r="X102" i="6"/>
  <c r="X378" i="6"/>
  <c r="X379" i="6"/>
  <c r="X380" i="6"/>
  <c r="X381" i="6"/>
  <c r="X414" i="6"/>
  <c r="X415" i="6"/>
  <c r="X416" i="6"/>
  <c r="X417" i="6"/>
  <c r="X419" i="6"/>
  <c r="X420" i="6"/>
  <c r="X167" i="6"/>
  <c r="X145" i="6"/>
  <c r="X146" i="6"/>
  <c r="X490" i="6"/>
  <c r="X491" i="6"/>
  <c r="X492" i="6"/>
  <c r="X493" i="6"/>
  <c r="X386" i="6"/>
  <c r="X387" i="6"/>
  <c r="X388" i="6"/>
  <c r="X389" i="6"/>
  <c r="X409" i="6"/>
  <c r="X410" i="6"/>
  <c r="X411" i="6"/>
  <c r="X412" i="6"/>
  <c r="X413" i="6"/>
  <c r="X250" i="6"/>
  <c r="X251" i="6"/>
  <c r="X252" i="6"/>
  <c r="X253" i="6"/>
  <c r="X244" i="6"/>
  <c r="X245" i="6"/>
  <c r="X246" i="6"/>
  <c r="X247" i="6"/>
  <c r="X390" i="6"/>
  <c r="X391" i="6"/>
  <c r="X392" i="6"/>
  <c r="X368" i="6"/>
  <c r="X369" i="6"/>
  <c r="X370" i="6"/>
  <c r="X371" i="6"/>
  <c r="X40" i="6"/>
  <c r="X41" i="6"/>
  <c r="X42" i="6"/>
  <c r="X43" i="6"/>
  <c r="X44" i="6"/>
  <c r="X228" i="6"/>
  <c r="X229" i="6"/>
  <c r="X230" i="6"/>
  <c r="X231" i="6"/>
  <c r="X2" i="6"/>
  <c r="X4" i="6"/>
  <c r="X5" i="6"/>
  <c r="X6" i="6"/>
  <c r="X7" i="6"/>
  <c r="X182" i="6"/>
  <c r="X183" i="6"/>
  <c r="X123" i="6"/>
  <c r="X494" i="6"/>
  <c r="X495" i="6"/>
  <c r="X288" i="6"/>
  <c r="X289" i="6"/>
  <c r="X326" i="6"/>
  <c r="X327" i="6"/>
  <c r="X240" i="6"/>
  <c r="X241" i="6"/>
  <c r="X218" i="6"/>
  <c r="X584" i="6"/>
  <c r="X585" i="6"/>
  <c r="X586" i="6"/>
  <c r="X353" i="6"/>
  <c r="X354" i="6"/>
  <c r="X355" i="6"/>
  <c r="X147" i="6"/>
  <c r="X148" i="6"/>
  <c r="X520" i="6"/>
  <c r="X624" i="6"/>
  <c r="X625" i="6"/>
  <c r="X633" i="6"/>
  <c r="X324" i="6"/>
  <c r="X325" i="6"/>
  <c r="X576" i="6"/>
  <c r="X488" i="6"/>
  <c r="X489" i="6"/>
  <c r="X232" i="6"/>
  <c r="X233" i="6"/>
  <c r="X234" i="6"/>
  <c r="X235" i="6"/>
  <c r="X540" i="6"/>
  <c r="X541" i="6"/>
  <c r="X337" i="6"/>
  <c r="X338" i="6"/>
  <c r="X626" i="6"/>
  <c r="X627" i="6"/>
  <c r="X402" i="6"/>
  <c r="X403" i="6"/>
  <c r="X574" i="6"/>
  <c r="X575" i="6"/>
  <c r="X526" i="6"/>
  <c r="X527" i="6"/>
  <c r="X649" i="6"/>
  <c r="X650" i="6"/>
  <c r="X651" i="6"/>
  <c r="X17" i="6"/>
  <c r="X18" i="6"/>
  <c r="X284" i="6"/>
  <c r="X285" i="6"/>
  <c r="X15" i="6"/>
  <c r="X16" i="6"/>
  <c r="X552" i="6"/>
  <c r="X553" i="6"/>
  <c r="X554" i="6"/>
  <c r="X528" i="6"/>
  <c r="X529" i="6"/>
  <c r="X530" i="6"/>
  <c r="X328" i="6"/>
  <c r="X329" i="6"/>
  <c r="X330" i="6"/>
  <c r="X482" i="6"/>
  <c r="X483" i="6"/>
  <c r="X484" i="6"/>
  <c r="X454" i="6"/>
  <c r="X455" i="6"/>
  <c r="X458" i="6"/>
  <c r="X459" i="6"/>
  <c r="X456" i="6"/>
  <c r="X457" i="6"/>
  <c r="X303" i="6"/>
  <c r="X304" i="6"/>
  <c r="X141" i="6"/>
  <c r="X142" i="6"/>
  <c r="X39" i="6"/>
  <c r="X333" i="6"/>
  <c r="X334" i="6"/>
  <c r="X335" i="6"/>
  <c r="X336" i="6"/>
  <c r="X611" i="6"/>
  <c r="X612" i="6"/>
  <c r="X427" i="6"/>
  <c r="X428" i="6"/>
  <c r="X133" i="6"/>
  <c r="X134" i="6"/>
  <c r="X135" i="6"/>
  <c r="X131" i="6"/>
  <c r="X132" i="6"/>
  <c r="X143" i="6"/>
  <c r="X144" i="6"/>
  <c r="X433" i="6"/>
  <c r="X434" i="6"/>
  <c r="X438" i="6"/>
  <c r="X439" i="6"/>
  <c r="X440" i="6"/>
  <c r="X435" i="6"/>
  <c r="X436" i="6"/>
  <c r="X437" i="6"/>
  <c r="X444" i="6"/>
  <c r="X445" i="6"/>
  <c r="X446" i="6"/>
  <c r="X441" i="6"/>
  <c r="X442" i="6"/>
  <c r="X443" i="6"/>
  <c r="X45" i="6"/>
  <c r="X46" i="6"/>
  <c r="X47" i="6"/>
  <c r="X48" i="6"/>
  <c r="X636" i="6"/>
  <c r="X637" i="6"/>
  <c r="X638" i="6"/>
  <c r="X447" i="6"/>
  <c r="X506" i="6"/>
  <c r="X507" i="6"/>
  <c r="X572" i="6"/>
  <c r="X573" i="6"/>
  <c r="X305" i="6"/>
  <c r="X306" i="6"/>
  <c r="X431" i="6"/>
  <c r="X432" i="6"/>
  <c r="X117" i="6"/>
  <c r="X118" i="6"/>
  <c r="X119" i="6"/>
  <c r="X628" i="6"/>
  <c r="X629" i="6"/>
  <c r="X280" i="6"/>
  <c r="X281" i="6"/>
  <c r="X282" i="6"/>
  <c r="X283" i="6"/>
  <c r="X587" i="6"/>
  <c r="X588" i="6"/>
  <c r="X589" i="6"/>
  <c r="X590" i="6"/>
  <c r="X591" i="6"/>
  <c r="X570" i="6"/>
  <c r="X571" i="6"/>
  <c r="X662" i="6"/>
  <c r="X514" i="6"/>
  <c r="X515" i="6"/>
  <c r="X312" i="6"/>
  <c r="X539" i="6"/>
  <c r="X525" i="6"/>
  <c r="X255" i="6"/>
  <c r="X352" i="6"/>
  <c r="X276" i="6"/>
  <c r="X242" i="6"/>
  <c r="X243" i="6"/>
  <c r="X418" i="6"/>
  <c r="M2" i="6" l="1"/>
</calcChain>
</file>

<file path=xl/sharedStrings.xml><?xml version="1.0" encoding="utf-8"?>
<sst xmlns="http://schemas.openxmlformats.org/spreadsheetml/2006/main" count="25446" uniqueCount="2859">
  <si>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</si>
  <si>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</si>
  <si>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</si>
  <si>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</si>
  <si>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</si>
  <si>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</si>
  <si>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</si>
  <si>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</si>
  <si>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</si>
  <si>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</si>
  <si>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</si>
  <si>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</si>
  <si>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</si>
  <si>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</si>
  <si>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</si>
  <si>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</si>
  <si>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</si>
  <si>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</si>
  <si>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</si>
  <si>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</si>
  <si>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</si>
  <si>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</si>
  <si>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</si>
  <si>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</si>
  <si>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</si>
  <si>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</si>
  <si>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</si>
  <si>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</si>
  <si>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</si>
  <si>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</si>
  <si>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</si>
  <si>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</si>
  <si>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</si>
  <si>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</si>
  <si>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</si>
  <si>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</si>
  <si>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</si>
  <si>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</si>
  <si>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</si>
  <si>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</si>
  <si>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</si>
  <si>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</si>
  <si>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</si>
  <si>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</si>
  <si>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</si>
  <si>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</si>
  <si>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</si>
  <si>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</si>
  <si>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</si>
  <si>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</si>
  <si>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</si>
  <si>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</si>
  <si>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</si>
  <si>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</si>
  <si>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</si>
  <si>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</si>
  <si>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</si>
  <si>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</si>
  <si>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</si>
  <si>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</si>
  <si>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</si>
  <si>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</si>
  <si>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</si>
  <si>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</si>
  <si>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</si>
  <si>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</si>
  <si>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</si>
  <si>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</si>
  <si>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</si>
  <si>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</si>
  <si>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</si>
  <si>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</si>
  <si>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</si>
  <si>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</si>
  <si>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</si>
  <si>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</si>
  <si>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</si>
  <si>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</si>
  <si>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</si>
  <si>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</si>
  <si>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</si>
  <si>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</si>
  <si>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</si>
  <si>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</si>
  <si>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</si>
  <si>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</si>
  <si>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</si>
  <si>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</si>
  <si>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</si>
  <si>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</si>
  <si>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</si>
  <si>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</si>
  <si>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</si>
  <si>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</si>
  <si>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</si>
  <si>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</si>
  <si>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</si>
  <si>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</si>
  <si>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</si>
  <si>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</si>
  <si>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</si>
  <si>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</si>
  <si>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</si>
  <si>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</si>
  <si>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</si>
  <si>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</si>
  <si>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</si>
  <si>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</si>
  <si>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</si>
  <si>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</si>
  <si>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</si>
  <si>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</si>
  <si>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</si>
  <si>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</si>
  <si>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</si>
  <si>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</si>
  <si>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</si>
  <si>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</si>
  <si>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</si>
  <si>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</si>
  <si>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</si>
  <si>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</si>
  <si>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</si>
  <si>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</si>
  <si>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</si>
  <si>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</si>
  <si>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</si>
  <si>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</si>
  <si>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</si>
  <si>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</si>
  <si>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</si>
  <si>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</si>
  <si>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</si>
  <si>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</si>
  <si>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</si>
  <si>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</si>
  <si>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</si>
  <si>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</si>
  <si>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</si>
  <si>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</si>
  <si>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</si>
  <si>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</si>
  <si>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</si>
  <si>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</si>
  <si>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</si>
  <si>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</si>
  <si>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</si>
  <si>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</si>
  <si>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</si>
  <si>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</si>
  <si>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</si>
  <si>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</si>
  <si>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</si>
  <si>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</si>
  <si>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</si>
  <si>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</si>
  <si>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</si>
  <si>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</si>
  <si>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</si>
  <si>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</si>
  <si>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</si>
  <si>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</si>
  <si>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</si>
  <si>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</si>
  <si>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</si>
  <si>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</si>
  <si>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</si>
  <si>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</si>
  <si>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</si>
  <si>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</si>
  <si>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</si>
  <si>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</si>
  <si>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</si>
  <si>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</si>
  <si>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</si>
  <si>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</si>
  <si>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</si>
  <si>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</si>
  <si>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</si>
  <si>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</si>
  <si>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</si>
  <si>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</si>
  <si>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</si>
  <si>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</si>
  <si>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</si>
  <si>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</si>
  <si>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</si>
  <si>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</si>
  <si>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</si>
  <si>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</si>
  <si>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</si>
  <si>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</si>
  <si>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</si>
  <si>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</si>
  <si>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</si>
  <si>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</si>
  <si>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</si>
  <si>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</si>
  <si>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</si>
  <si>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</si>
  <si>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</si>
  <si>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</si>
  <si>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</si>
  <si>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</si>
  <si>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</si>
  <si>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</si>
  <si>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</si>
  <si>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</si>
  <si>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</si>
  <si>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</si>
  <si>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</si>
  <si>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</si>
  <si>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</si>
  <si>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</si>
  <si>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</si>
  <si>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</si>
  <si>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</si>
  <si>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</si>
  <si>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</si>
  <si>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</si>
  <si>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</si>
  <si>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</si>
  <si>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</si>
  <si>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</si>
  <si>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</si>
  <si>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</si>
  <si>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</si>
  <si>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</si>
  <si>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</si>
  <si>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</si>
  <si>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</si>
  <si>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</si>
  <si>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</si>
  <si>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</si>
  <si>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</si>
  <si>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</si>
  <si>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</si>
  <si>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</si>
  <si>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</si>
  <si>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</si>
  <si>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</si>
  <si>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</si>
  <si>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</si>
  <si>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</si>
  <si>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</si>
  <si>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</si>
  <si>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</si>
  <si>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</si>
  <si>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</si>
  <si>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</si>
  <si>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</si>
  <si>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</si>
  <si>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</si>
  <si>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</si>
  <si>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</si>
  <si>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</si>
  <si>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</si>
  <si>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</si>
  <si>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</si>
  <si>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</si>
  <si>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</si>
  <si>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</si>
  <si>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</si>
  <si>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</si>
  <si>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</si>
  <si>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</si>
  <si>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</si>
  <si>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</si>
  <si>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</si>
  <si>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</si>
  <si>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</si>
  <si>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</si>
  <si>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</si>
  <si>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</si>
  <si>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</si>
  <si>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</si>
  <si>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</si>
  <si>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</si>
  <si>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</si>
  <si>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</si>
  <si>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</si>
  <si>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</si>
  <si>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</si>
  <si>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</si>
  <si>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</si>
  <si>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</si>
  <si>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</si>
  <si>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</si>
  <si>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</si>
  <si>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</si>
  <si>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</si>
  <si>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</si>
  <si>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</si>
  <si>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</si>
  <si>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</si>
  <si>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</si>
  <si>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</si>
  <si>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</si>
  <si>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</si>
  <si>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</si>
  <si>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</si>
  <si>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</si>
  <si>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</si>
  <si>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</si>
  <si>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</si>
  <si>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</si>
  <si>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</si>
  <si>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</si>
  <si>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</si>
  <si>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</si>
  <si>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</si>
  <si>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</si>
  <si>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</si>
  <si>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</si>
  <si>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</si>
  <si>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</si>
  <si>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</si>
  <si>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</si>
  <si>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</si>
  <si>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</si>
  <si>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</si>
  <si>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</si>
  <si>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</si>
  <si>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</si>
  <si>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</si>
  <si>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</si>
  <si>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</si>
  <si>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</si>
  <si>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</si>
  <si>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</si>
  <si>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</si>
  <si>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</si>
  <si>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</si>
  <si>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</si>
  <si>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</si>
  <si>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</si>
  <si>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</si>
  <si>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</si>
  <si>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</si>
  <si>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</si>
  <si>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</si>
  <si>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</si>
  <si>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</si>
  <si>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</si>
  <si>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</si>
  <si>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</si>
  <si>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</si>
  <si>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</si>
  <si>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</si>
  <si>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</si>
  <si>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</si>
  <si>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</si>
  <si>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</si>
  <si>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</si>
  <si>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</si>
  <si>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</si>
  <si>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</si>
  <si>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</si>
  <si>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</si>
  <si>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</si>
  <si>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</si>
  <si>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</si>
  <si>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</si>
  <si>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</si>
  <si>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</si>
  <si>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</si>
  <si>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</si>
  <si>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</si>
  <si>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</si>
  <si>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</si>
  <si>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</si>
  <si>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</si>
  <si>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</si>
  <si>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</si>
  <si>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</si>
  <si>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</si>
  <si>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</si>
  <si>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</si>
  <si>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</si>
  <si>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</si>
  <si>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</si>
  <si>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</si>
  <si>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</si>
  <si>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</si>
  <si>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</si>
  <si>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</si>
  <si>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</si>
  <si>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</si>
  <si>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</si>
  <si>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</si>
  <si>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</si>
  <si>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</si>
  <si>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</si>
  <si>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</si>
  <si>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</si>
  <si>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</si>
  <si>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</si>
  <si>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</si>
  <si>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</si>
  <si>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</si>
  <si>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</si>
  <si>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</si>
  <si>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</si>
  <si>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</si>
  <si>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</si>
  <si>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</si>
  <si>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</si>
  <si>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</si>
  <si>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</si>
  <si>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</si>
  <si>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</si>
  <si>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</si>
  <si>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</si>
  <si>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</si>
  <si>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</si>
  <si>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</si>
  <si>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</si>
  <si>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</si>
  <si>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</si>
  <si>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</si>
  <si>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</si>
  <si>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</si>
  <si>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</si>
  <si>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</si>
  <si>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</si>
  <si>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</si>
  <si>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</si>
  <si>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</si>
  <si>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</si>
  <si>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</si>
  <si>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</si>
  <si>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</si>
  <si>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</si>
  <si>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</si>
  <si>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</si>
  <si>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</si>
  <si>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</si>
  <si>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</si>
  <si>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</si>
  <si>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</si>
  <si>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</si>
  <si>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</si>
  <si>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</si>
  <si>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</si>
  <si>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</si>
  <si>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</si>
  <si>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</si>
  <si>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</si>
  <si>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</si>
  <si>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</si>
  <si>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</si>
  <si>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</si>
  <si>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</si>
  <si>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</si>
  <si>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</si>
  <si>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</si>
  <si>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</si>
  <si>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</si>
  <si>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</si>
  <si>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</si>
  <si>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</si>
  <si>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</si>
  <si>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</si>
  <si>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</si>
  <si>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</si>
  <si>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</si>
  <si>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</si>
  <si>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</si>
  <si>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</si>
  <si>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</si>
  <si>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</si>
  <si>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</si>
  <si>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</si>
  <si>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</si>
  <si>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</si>
  <si>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</si>
  <si>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</si>
  <si>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</si>
  <si>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</si>
  <si>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</si>
  <si>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</si>
  <si>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</si>
  <si>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</si>
  <si>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</si>
  <si>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</si>
  <si>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</si>
  <si>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</si>
  <si>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</si>
  <si>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</si>
  <si>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</si>
  <si>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</si>
  <si>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</si>
  <si>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</si>
  <si>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</si>
  <si>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</si>
  <si>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</si>
  <si>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</si>
  <si>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</si>
  <si>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</si>
  <si>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</si>
  <si>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</si>
  <si>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</si>
  <si>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</si>
  <si>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</si>
  <si>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</si>
  <si>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</si>
  <si>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</si>
  <si>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</si>
  <si>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</si>
  <si>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</si>
  <si>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</si>
  <si>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</si>
  <si>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</si>
  <si>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</si>
  <si>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</si>
  <si>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</si>
  <si>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</si>
  <si>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</si>
  <si>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</si>
  <si>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</si>
  <si>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</si>
  <si>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</si>
  <si>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</si>
  <si>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</si>
  <si>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</si>
  <si>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</si>
  <si>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</si>
  <si>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</si>
  <si>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</si>
  <si>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</si>
  <si>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</si>
  <si>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</si>
  <si>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</si>
  <si>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</si>
  <si>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</si>
  <si>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</si>
  <si>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</si>
  <si>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</si>
  <si>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</si>
  <si>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</si>
  <si>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</si>
  <si>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</si>
  <si>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</si>
  <si>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</si>
  <si>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</si>
  <si>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</si>
  <si>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</si>
  <si>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</si>
  <si>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</si>
  <si>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</si>
  <si>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</si>
  <si>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</si>
  <si>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</si>
  <si>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</si>
  <si>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</si>
  <si>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</si>
  <si>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</si>
  <si>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</si>
  <si>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</si>
  <si>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</si>
  <si>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</si>
  <si>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</si>
  <si>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</si>
  <si>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</si>
  <si>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</si>
  <si>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</si>
  <si>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</si>
  <si>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</si>
  <si>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</si>
  <si>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</si>
  <si>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</si>
  <si>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</si>
  <si>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</si>
  <si>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</si>
  <si>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</si>
  <si>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</si>
  <si>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</si>
  <si>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</si>
  <si>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</si>
  <si>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</si>
  <si>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</si>
  <si>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</si>
  <si>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</si>
  <si>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</si>
  <si>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</si>
  <si>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</si>
  <si>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</si>
  <si>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</si>
  <si>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</si>
  <si>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</si>
  <si>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</si>
  <si>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</si>
  <si>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</si>
  <si>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</si>
  <si>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</si>
  <si>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</si>
  <si>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</si>
  <si>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</si>
  <si>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</si>
  <si>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</si>
  <si>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</si>
  <si>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</si>
  <si>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</si>
  <si>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</si>
  <si>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</si>
  <si>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</si>
  <si>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</si>
  <si>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</si>
  <si>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</si>
  <si>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</si>
  <si>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</si>
  <si>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</si>
  <si>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</si>
  <si>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</si>
  <si>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</si>
  <si>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</si>
  <si>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</si>
  <si>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</si>
  <si>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</si>
  <si>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</si>
  <si>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</si>
  <si>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</si>
  <si>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</si>
  <si>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</si>
  <si>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</si>
  <si>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</si>
  <si>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</si>
  <si>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</si>
  <si>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</si>
  <si>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</si>
  <si>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</si>
  <si>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</si>
  <si>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</si>
  <si>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</si>
  <si>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</si>
  <si>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</si>
  <si>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</si>
  <si>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</si>
  <si>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</si>
  <si>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</si>
  <si>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</si>
  <si>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</si>
  <si>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</si>
  <si>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</si>
  <si>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</si>
  <si>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</si>
  <si>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</si>
  <si>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</si>
  <si>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</si>
  <si>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</si>
  <si>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</si>
  <si>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</si>
  <si>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</si>
  <si>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</si>
  <si>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</si>
  <si>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</si>
  <si>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</si>
  <si>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</si>
  <si>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</si>
  <si>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</si>
  <si>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</si>
  <si>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</si>
  <si>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</si>
  <si>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</si>
  <si>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</si>
  <si>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</si>
  <si>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</si>
  <si>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</si>
  <si>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</si>
  <si>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</si>
  <si>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</si>
  <si>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</si>
  <si>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</si>
  <si>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</si>
  <si>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</si>
  <si>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</si>
  <si>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</si>
  <si>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</si>
  <si>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</si>
  <si>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</si>
  <si>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</si>
  <si>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</si>
  <si>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</si>
  <si>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</si>
  <si>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</si>
  <si>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</si>
  <si>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</si>
  <si>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</si>
  <si>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</si>
  <si>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</si>
  <si>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</si>
  <si>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</si>
  <si>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</si>
  <si>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</si>
  <si>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</si>
  <si>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</si>
  <si>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</si>
  <si>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</si>
  <si>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</si>
  <si>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</si>
  <si>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</si>
  <si>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</si>
  <si>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</si>
  <si>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</si>
  <si>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</si>
  <si>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</si>
  <si>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</si>
  <si>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</si>
  <si>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</si>
  <si>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</si>
  <si>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</si>
  <si>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</si>
  <si>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</si>
  <si>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</si>
  <si>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</si>
  <si>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</si>
  <si>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</si>
  <si>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</si>
  <si>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</si>
  <si>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</si>
  <si>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</si>
  <si>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</si>
  <si>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</si>
  <si>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</si>
  <si>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</si>
  <si>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</si>
  <si>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</si>
  <si>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</si>
  <si>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</si>
  <si>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</si>
  <si>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</si>
  <si>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</si>
  <si>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</si>
  <si>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</si>
  <si>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</si>
  <si>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</si>
  <si>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</si>
  <si>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</si>
  <si>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</si>
  <si>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</si>
  <si>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</si>
  <si>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</si>
  <si>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</si>
  <si>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</si>
  <si>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</si>
  <si>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</si>
  <si>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</si>
  <si>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</si>
  <si>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</si>
  <si>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</si>
  <si>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</si>
  <si>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</si>
  <si>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</si>
  <si>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</si>
  <si>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</si>
  <si>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</si>
  <si>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</si>
  <si>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</si>
  <si>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</si>
  <si>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</si>
  <si>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</si>
  <si>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</si>
  <si>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</si>
  <si>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</si>
  <si>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</si>
  <si>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</si>
  <si>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</si>
  <si>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</si>
  <si>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</si>
  <si>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</si>
  <si>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</si>
  <si>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</si>
  <si>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</si>
  <si>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</si>
  <si>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</si>
  <si>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</si>
  <si>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</si>
  <si>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</si>
  <si>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</si>
  <si>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</si>
  <si>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</si>
  <si>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</si>
  <si>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</si>
  <si>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</si>
  <si>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</si>
  <si>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</si>
  <si>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</si>
  <si>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</si>
  <si>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</si>
  <si>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</si>
  <si>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</si>
  <si>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</si>
  <si>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</si>
  <si>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</si>
  <si>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</si>
  <si>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</si>
  <si>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</si>
  <si>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</si>
  <si>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</si>
  <si>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</si>
  <si>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</si>
  <si>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</si>
  <si>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</si>
  <si>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</si>
  <si>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</si>
  <si>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</si>
  <si>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</si>
  <si>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</si>
  <si>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</si>
  <si>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</si>
  <si>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</si>
  <si>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</si>
  <si>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</si>
  <si>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</si>
  <si>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</si>
  <si>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</si>
  <si>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</si>
  <si>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</si>
  <si>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</si>
  <si>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</si>
  <si>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</si>
  <si>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</si>
  <si>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</si>
  <si>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</si>
  <si>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</si>
  <si>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</si>
  <si>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</si>
  <si>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</si>
  <si>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</si>
  <si>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</si>
  <si>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</si>
  <si>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</si>
  <si>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</si>
  <si>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</si>
  <si>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</si>
  <si>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</si>
  <si>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</si>
  <si>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</si>
  <si>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</si>
  <si>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</si>
  <si>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</si>
  <si>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</si>
  <si>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</si>
  <si>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</si>
  <si>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</si>
  <si>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</si>
  <si>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</si>
  <si>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</si>
  <si>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</si>
  <si>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</si>
  <si>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</si>
  <si>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</si>
  <si>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</si>
  <si>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</si>
  <si>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</si>
  <si>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</si>
  <si>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</si>
  <si>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</si>
  <si>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</si>
  <si>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</si>
  <si>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</si>
  <si>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</si>
  <si>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</si>
  <si>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</si>
  <si>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</si>
  <si>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</si>
  <si>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</si>
  <si>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</si>
  <si>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</si>
  <si>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</si>
  <si>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</si>
  <si>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</si>
  <si>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</si>
  <si>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</si>
  <si>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</si>
  <si>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</si>
  <si>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</si>
  <si>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</si>
  <si>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</si>
  <si>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</si>
  <si>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</si>
  <si>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</si>
  <si>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</si>
  <si>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</si>
  <si>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</si>
  <si>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</si>
  <si>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</si>
  <si>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</si>
  <si>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</si>
  <si>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</si>
  <si>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</si>
  <si>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</si>
  <si>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</si>
  <si>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</si>
  <si>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</si>
  <si>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</si>
  <si>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</si>
  <si>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</si>
  <si>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</si>
  <si>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</si>
  <si>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</si>
  <si>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</si>
  <si>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</si>
  <si>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</si>
  <si>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</si>
  <si>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</si>
  <si>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</si>
  <si>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</si>
  <si>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</si>
  <si>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</si>
  <si>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</si>
  <si>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</si>
  <si>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</si>
  <si>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</si>
  <si>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</si>
  <si>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</si>
  <si>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</si>
  <si>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</si>
  <si>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</si>
  <si>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</si>
  <si>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</si>
  <si>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</si>
  <si>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</si>
  <si>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</si>
  <si>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</si>
  <si>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</si>
  <si>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</si>
  <si>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</si>
  <si>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</si>
  <si>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</si>
  <si>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</si>
  <si>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</si>
  <si>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</si>
  <si>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</si>
  <si>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</si>
  <si>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</si>
  <si>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</si>
  <si>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</si>
  <si>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</si>
  <si>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</si>
  <si>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</si>
  <si>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</si>
  <si>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</si>
  <si>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</si>
  <si>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</si>
  <si>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</si>
  <si>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</si>
  <si>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</si>
  <si>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</si>
  <si>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</si>
  <si>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</si>
  <si>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</si>
  <si>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</si>
  <si>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</si>
  <si>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</si>
  <si>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</si>
  <si>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</si>
  <si>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</si>
  <si>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</si>
  <si>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</si>
  <si>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</si>
  <si>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</si>
  <si>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</si>
  <si>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</si>
  <si>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</si>
  <si>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</si>
  <si>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</si>
  <si>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</si>
  <si>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</si>
  <si>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</si>
  <si>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</si>
  <si>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</si>
  <si>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</si>
  <si>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</si>
  <si>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</si>
  <si>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</si>
  <si>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</si>
  <si>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</si>
  <si>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</si>
  <si>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</si>
  <si>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</si>
  <si>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</si>
  <si>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</si>
  <si>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</si>
  <si>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</si>
  <si>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</si>
  <si>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</si>
  <si>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</si>
  <si>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</si>
  <si>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</si>
  <si>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</si>
  <si>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</si>
  <si>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</si>
  <si>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</si>
  <si>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</si>
  <si>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</si>
  <si>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</si>
  <si>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</si>
  <si>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</si>
  <si>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</si>
  <si>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</si>
  <si>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</si>
  <si>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</si>
  <si>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</si>
  <si>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</si>
  <si>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</si>
  <si>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</si>
  <si>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</si>
  <si>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</si>
  <si>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</si>
  <si>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</si>
  <si>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</si>
  <si>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</si>
  <si>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</si>
  <si>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</si>
  <si>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</si>
  <si>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</si>
  <si>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</si>
  <si>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</si>
  <si>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</si>
  <si>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</si>
  <si>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</si>
  <si>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</si>
  <si>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</si>
  <si>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</si>
  <si>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</si>
  <si>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</si>
  <si>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</si>
  <si>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</si>
  <si>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</si>
  <si>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</si>
  <si>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</si>
  <si>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</si>
  <si>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</si>
  <si>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</si>
  <si>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</si>
  <si>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</si>
  <si>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</si>
  <si>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</si>
  <si>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</si>
  <si>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</si>
  <si>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</si>
  <si>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</si>
  <si>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</si>
  <si>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</si>
  <si>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</si>
  <si>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</si>
  <si>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</si>
  <si>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</si>
  <si>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</si>
  <si>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</si>
  <si>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</si>
  <si>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</si>
  <si>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</si>
  <si>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</si>
  <si>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</si>
  <si>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</si>
  <si>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</si>
  <si>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</si>
  <si>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</si>
  <si>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</si>
  <si>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</si>
  <si>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</si>
  <si>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</si>
  <si>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</si>
  <si>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</si>
  <si>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</si>
  <si>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</si>
  <si>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</si>
  <si>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</si>
  <si>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</si>
  <si>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</si>
  <si>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</si>
  <si>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</si>
  <si>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</si>
  <si>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</si>
  <si>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</si>
  <si>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</si>
  <si>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</si>
  <si>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</si>
  <si>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</si>
  <si>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</si>
  <si>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</si>
  <si>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</si>
  <si>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</si>
  <si>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</si>
  <si>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</si>
  <si>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</si>
  <si>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</si>
  <si>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</si>
  <si>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</si>
  <si>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</si>
  <si>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</si>
  <si>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</si>
  <si>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</si>
  <si>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</si>
  <si>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</si>
  <si>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</si>
  <si>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</si>
  <si>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</si>
  <si>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</si>
  <si>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</si>
  <si>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</si>
  <si>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</si>
  <si>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</si>
  <si>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</si>
  <si>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</si>
  <si>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</si>
  <si>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</si>
  <si>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</si>
  <si>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</si>
  <si>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</si>
  <si>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</si>
  <si>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</si>
  <si>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</si>
  <si>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</si>
  <si>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</si>
  <si>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</si>
  <si>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</si>
  <si>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</si>
  <si>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</si>
  <si>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</si>
  <si>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</si>
  <si>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</si>
  <si>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</si>
  <si>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</si>
  <si>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</si>
  <si>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</si>
  <si>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</si>
  <si>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</si>
  <si>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</si>
  <si>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</si>
  <si>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</si>
  <si>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</si>
  <si>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</si>
  <si>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</si>
  <si>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</si>
  <si>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</si>
  <si>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</si>
  <si>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</si>
  <si>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</si>
  <si>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</si>
  <si>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</si>
  <si>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</si>
  <si>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</si>
  <si>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</si>
  <si>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</si>
  <si>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</si>
  <si>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</si>
  <si>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</si>
  <si>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</si>
  <si>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</si>
  <si>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</si>
  <si>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</si>
  <si>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</si>
  <si>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</si>
  <si>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</si>
  <si>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</si>
  <si>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</si>
  <si>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</si>
  <si>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</si>
  <si>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</si>
  <si>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</si>
  <si>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</si>
  <si>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</si>
  <si>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</si>
  <si>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</si>
  <si>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</si>
  <si>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</si>
  <si>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</si>
  <si>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</si>
  <si>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</si>
  <si>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</si>
  <si>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</si>
  <si>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</si>
  <si>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</si>
  <si>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</si>
  <si>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</si>
  <si>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</si>
  <si>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</si>
  <si>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</si>
  <si>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</si>
  <si>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</si>
  <si>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</si>
  <si>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</si>
  <si>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</si>
  <si>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</si>
  <si>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</si>
  <si>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</si>
  <si>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</si>
  <si>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</si>
  <si>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</si>
  <si>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</si>
  <si>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</si>
  <si>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</si>
  <si>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</si>
  <si>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</si>
  <si>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</si>
  <si>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</si>
  <si>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</si>
  <si>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</si>
  <si>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</si>
  <si>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</si>
  <si>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</si>
  <si>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</si>
  <si>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</si>
  <si>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</si>
  <si>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</si>
  <si>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</si>
  <si>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</si>
  <si>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</si>
  <si>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</si>
  <si>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</si>
  <si>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</si>
  <si>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</si>
  <si>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</si>
  <si>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</si>
  <si>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</si>
  <si>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</si>
  <si>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</si>
  <si>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</si>
  <si>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</si>
  <si>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</si>
  <si>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</si>
  <si>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</si>
  <si>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</si>
  <si>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</si>
  <si>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</si>
  <si>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</si>
  <si>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</si>
  <si>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</si>
  <si>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</si>
  <si>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</si>
  <si>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</si>
  <si>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</si>
  <si>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</si>
  <si>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</si>
  <si>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</si>
  <si>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</si>
  <si>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</si>
  <si>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</si>
  <si>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</si>
  <si>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</si>
  <si>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</si>
  <si>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</si>
  <si>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</si>
  <si>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</si>
  <si>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</si>
  <si>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</si>
  <si>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</si>
  <si>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</si>
  <si>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</si>
  <si>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</si>
  <si>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</si>
  <si>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</si>
  <si>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</si>
  <si>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</si>
  <si>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</si>
  <si>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</si>
  <si>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</si>
  <si>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</si>
  <si>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</si>
  <si>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</si>
  <si>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</si>
  <si>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</si>
  <si>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</si>
  <si>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</si>
  <si>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</si>
  <si>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</si>
  <si>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</si>
  <si>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</si>
  <si>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</si>
  <si>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</si>
  <si>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</si>
  <si>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</si>
  <si>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</si>
  <si>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</si>
  <si>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</si>
  <si>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</si>
  <si>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</si>
  <si>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</si>
  <si>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</si>
  <si>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</si>
  <si>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</si>
  <si>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</si>
  <si>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</si>
  <si>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</si>
  <si>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</si>
  <si>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</si>
  <si>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</si>
  <si>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</si>
  <si>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</si>
  <si>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</si>
  <si>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</si>
  <si>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</si>
  <si>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</si>
  <si>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</si>
  <si>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</si>
  <si>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</si>
  <si>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</si>
  <si>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</si>
  <si>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</si>
  <si>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</si>
  <si>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</si>
  <si>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</si>
  <si>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</si>
  <si>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</si>
  <si>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</si>
  <si>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</si>
  <si>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</si>
  <si>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</si>
  <si>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</si>
  <si>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</si>
  <si>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</si>
  <si>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</si>
  <si>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</si>
  <si>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</si>
  <si>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</si>
  <si>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</si>
  <si>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</si>
  <si>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</si>
  <si>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</si>
  <si>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</si>
  <si>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</si>
  <si>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</si>
  <si>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</si>
  <si>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</si>
  <si>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</si>
  <si>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</si>
  <si>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</si>
  <si>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</si>
  <si>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</si>
  <si>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</si>
  <si>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</si>
  <si>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</si>
  <si>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</si>
  <si>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</si>
  <si>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</si>
  <si>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</si>
  <si>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</si>
  <si>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</si>
  <si>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</si>
  <si>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</si>
  <si>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</si>
  <si>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</si>
  <si>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</si>
  <si>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</si>
  <si>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</si>
  <si>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</si>
  <si>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</si>
  <si>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</si>
  <si>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</si>
  <si>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</si>
  <si>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</si>
  <si>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</si>
  <si>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</si>
  <si>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</si>
  <si>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</si>
  <si>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</si>
  <si>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</si>
  <si>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</si>
  <si>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</si>
  <si>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</si>
  <si>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</si>
  <si>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</si>
  <si>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</si>
  <si>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</si>
  <si>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</si>
  <si>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</si>
  <si>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</si>
  <si>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</si>
  <si>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</si>
  <si>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</si>
  <si>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</si>
  <si>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</si>
  <si>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</si>
  <si>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</si>
  <si>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</si>
  <si>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</si>
  <si>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</si>
  <si>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</si>
  <si>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</si>
  <si>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</si>
  <si>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</si>
  <si>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</si>
  <si>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</si>
  <si>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</si>
  <si>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</si>
  <si>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</si>
  <si>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</si>
  <si>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</si>
  <si>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</si>
  <si>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</si>
  <si>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</si>
  <si>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</si>
  <si>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</si>
  <si>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</si>
  <si>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</si>
  <si>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</si>
  <si>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</si>
  <si>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</si>
  <si>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</si>
  <si>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</si>
  <si>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</si>
  <si>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</si>
  <si>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</si>
  <si>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</si>
  <si>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</si>
  <si>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</si>
  <si>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</si>
  <si>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</si>
  <si>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</si>
  <si>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</si>
  <si>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</si>
  <si>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</si>
  <si>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</si>
  <si>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</si>
  <si>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</si>
  <si>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</si>
  <si>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</si>
  <si>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</si>
  <si>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</si>
  <si>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</si>
  <si>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</si>
  <si>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</si>
  <si>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</si>
  <si>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</si>
  <si>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</si>
  <si>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</si>
  <si>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</si>
  <si>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</si>
  <si>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</si>
  <si>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</si>
  <si>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</si>
  <si>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</si>
  <si>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</si>
  <si>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</si>
  <si>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</si>
  <si>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</si>
  <si>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</si>
  <si>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</si>
  <si>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</si>
  <si>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</si>
  <si>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</si>
  <si>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</si>
  <si>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</si>
  <si>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</si>
  <si>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</si>
  <si>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</si>
  <si>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</si>
  <si>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</si>
  <si>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</si>
  <si>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</si>
  <si>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</si>
  <si>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</si>
  <si>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</si>
  <si>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</si>
  <si>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</si>
  <si>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</si>
  <si>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</si>
  <si>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</si>
  <si>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</si>
  <si>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</si>
  <si>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</si>
  <si>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</si>
  <si>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</si>
  <si>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</si>
  <si>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</si>
  <si>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</si>
  <si>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</si>
  <si>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</si>
  <si>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</si>
  <si>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</si>
  <si>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</si>
  <si>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</si>
  <si>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</si>
  <si>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</si>
  <si>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</si>
  <si>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</si>
  <si>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</si>
  <si>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</si>
  <si>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</si>
  <si>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</si>
  <si>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</si>
  <si>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</si>
  <si>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</si>
  <si>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</si>
  <si>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</si>
  <si>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</si>
  <si>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</si>
  <si>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</si>
  <si>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</si>
  <si>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</si>
  <si>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</si>
  <si>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</si>
  <si>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</si>
  <si>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</si>
  <si>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</si>
  <si>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</si>
  <si>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</si>
  <si>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</si>
  <si>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</si>
  <si>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</si>
  <si>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</si>
  <si>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</si>
  <si>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</si>
  <si>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</si>
  <si>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</si>
  <si>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</si>
  <si>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</si>
  <si>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</si>
  <si>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</si>
  <si>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</si>
  <si>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</si>
  <si>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</si>
  <si>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</si>
  <si>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</si>
  <si>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</si>
  <si>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</si>
  <si>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</si>
  <si>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</si>
  <si>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</si>
  <si>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</si>
  <si>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</si>
  <si>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</si>
  <si>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</si>
  <si>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</si>
  <si>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</si>
  <si>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</si>
  <si>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</si>
  <si>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</si>
  <si>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</si>
  <si>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</si>
  <si>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</si>
  <si>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</si>
  <si>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</si>
  <si>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</si>
  <si>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</si>
  <si>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</si>
  <si>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</si>
  <si>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</si>
  <si>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</si>
  <si>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</si>
  <si>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</si>
  <si>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</si>
  <si>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</si>
  <si>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</si>
  <si>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</si>
  <si>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</si>
  <si>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</si>
  <si>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</si>
  <si>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</si>
  <si>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</si>
  <si>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</si>
  <si>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</si>
  <si>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</si>
  <si>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</si>
  <si>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</si>
  <si>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</si>
  <si>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</si>
  <si>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</si>
  <si>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</si>
  <si>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</si>
  <si>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</si>
  <si>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</si>
  <si>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</si>
  <si>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</si>
  <si>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</si>
  <si>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</si>
  <si>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</si>
  <si>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</si>
  <si>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</si>
  <si>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</si>
  <si>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</si>
  <si>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</si>
  <si>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</si>
  <si>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</si>
  <si>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</si>
  <si>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</si>
  <si>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</si>
  <si>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</si>
  <si>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</si>
  <si>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</si>
  <si>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</si>
  <si>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</si>
  <si>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</si>
  <si>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</si>
  <si>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</si>
  <si>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</si>
  <si>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</si>
  <si>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</si>
  <si>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</si>
  <si>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</si>
  <si>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</si>
  <si>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</si>
  <si>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</si>
  <si>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</si>
  <si>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</si>
  <si>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</si>
  <si>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</si>
  <si>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</si>
  <si>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</si>
  <si>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</si>
  <si>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</si>
  <si>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</si>
  <si>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</si>
  <si>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</si>
  <si>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</si>
  <si>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</si>
  <si>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</si>
  <si>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</si>
  <si>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</si>
  <si>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</si>
  <si>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</si>
  <si>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</si>
  <si>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</si>
  <si>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</si>
  <si>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</si>
  <si>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</si>
  <si>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</si>
  <si>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</si>
  <si>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</si>
  <si>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</si>
  <si>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</si>
  <si>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</si>
  <si>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</si>
  <si>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</si>
  <si>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</si>
  <si>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</si>
  <si>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</si>
  <si>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</si>
  <si>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</si>
  <si>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</si>
  <si>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</si>
  <si>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</si>
  <si>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</si>
  <si>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</si>
  <si>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</si>
  <si>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</si>
  <si>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</si>
  <si>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</si>
  <si>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</si>
  <si>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</si>
  <si>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</si>
  <si>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</si>
  <si>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</si>
  <si>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</si>
  <si>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</si>
  <si>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</si>
  <si>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</si>
  <si>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</si>
  <si>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</si>
  <si>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</si>
  <si>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</si>
  <si>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</si>
  <si>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</si>
  <si>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</si>
  <si>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</si>
  <si>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</si>
  <si>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</si>
  <si>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</si>
  <si>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</si>
  <si>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</si>
  <si>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</si>
  <si>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</si>
  <si>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</si>
  <si>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</si>
  <si>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</si>
  <si>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</si>
  <si>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</si>
  <si>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</si>
  <si>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</si>
  <si>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</si>
  <si>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</si>
  <si>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</si>
  <si>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</si>
  <si>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</si>
  <si>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</si>
  <si>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</si>
  <si>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</si>
  <si>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</si>
  <si>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</si>
  <si>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</si>
  <si>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</si>
  <si>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</si>
  <si>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</si>
  <si>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</si>
  <si>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</si>
  <si>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</si>
  <si>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</si>
  <si>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</si>
  <si>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</si>
  <si>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</si>
  <si>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</si>
  <si>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</si>
  <si>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</si>
  <si>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</si>
  <si>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</si>
  <si>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</si>
  <si>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</si>
  <si>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</si>
  <si>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</si>
  <si>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</si>
  <si>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</si>
  <si>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</si>
  <si>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</si>
  <si>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</si>
  <si>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</si>
  <si>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</si>
  <si>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</si>
  <si>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</si>
  <si>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</si>
  <si>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</si>
  <si>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</si>
  <si>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</si>
  <si>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</si>
  <si>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</si>
  <si>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</si>
  <si>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</si>
  <si>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</si>
  <si>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</si>
  <si>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</si>
  <si>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</si>
  <si>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</si>
  <si>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</si>
  <si>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</si>
  <si>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</si>
  <si>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</si>
  <si>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</si>
  <si>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</si>
  <si>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</si>
  <si>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</si>
  <si>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</si>
  <si>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</si>
  <si>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</si>
  <si>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</si>
  <si>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</si>
  <si>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</si>
  <si>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</si>
  <si>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</si>
  <si>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</si>
  <si>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</si>
  <si>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</si>
  <si>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</si>
  <si>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</si>
  <si>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</si>
  <si>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</si>
  <si>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</si>
  <si>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</si>
  <si>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</si>
  <si>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</si>
  <si>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</si>
  <si>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</si>
  <si>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</si>
  <si>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</si>
  <si>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</si>
  <si>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</si>
  <si>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</si>
  <si>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</si>
  <si>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</si>
  <si>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</si>
  <si>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</si>
  <si>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</si>
  <si>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</si>
  <si>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</si>
  <si>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</si>
  <si>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</si>
  <si>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</si>
  <si>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</si>
  <si>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</si>
  <si>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</si>
  <si>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</si>
  <si>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</si>
  <si>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</si>
  <si>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</si>
  <si>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</si>
  <si>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</si>
  <si>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</si>
  <si>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</si>
  <si>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</si>
  <si>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</si>
  <si>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</si>
  <si>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</si>
  <si>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</si>
  <si>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</si>
  <si>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</si>
  <si>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</si>
  <si>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</si>
  <si>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</si>
  <si>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</si>
  <si>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</si>
  <si>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</si>
  <si>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</si>
  <si>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</si>
  <si>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</si>
  <si>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</si>
  <si>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</si>
  <si>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</si>
  <si>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</si>
  <si>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</si>
  <si>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</si>
  <si>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</si>
  <si>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</si>
  <si>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</si>
  <si>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</si>
  <si>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</si>
  <si>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</si>
  <si>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</si>
  <si>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</si>
  <si>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</si>
  <si>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</si>
  <si>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</si>
  <si>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</si>
  <si>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</si>
  <si>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</si>
  <si>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</si>
  <si>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</si>
  <si>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</si>
  <si>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</si>
  <si>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</si>
  <si>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</si>
  <si>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</si>
  <si>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</si>
  <si>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</si>
  <si>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</si>
  <si>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</si>
  <si>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</si>
  <si>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</si>
  <si>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</si>
  <si>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</si>
  <si>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</si>
  <si>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</si>
  <si>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</si>
  <si>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</si>
  <si>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</si>
  <si>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</si>
  <si>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</si>
  <si>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</si>
  <si>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</si>
  <si>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</si>
  <si>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</si>
  <si>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</si>
  <si>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</si>
  <si>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</si>
  <si>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</si>
  <si>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</si>
  <si>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</si>
  <si>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</si>
  <si>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</si>
  <si>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</si>
  <si>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</si>
  <si>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</si>
  <si>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</si>
  <si>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</si>
  <si>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</si>
  <si>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</si>
  <si>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</si>
  <si>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</si>
  <si>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</si>
  <si>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</si>
  <si>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</si>
  <si>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</si>
  <si>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</si>
  <si>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</si>
  <si>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</si>
  <si>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</si>
  <si>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</si>
  <si>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</si>
  <si>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</si>
  <si>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</si>
  <si>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</si>
  <si>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</si>
  <si>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</si>
  <si>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</si>
  <si>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</si>
  <si>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</si>
  <si>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</si>
  <si>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</si>
  <si>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</si>
  <si>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</si>
  <si>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</si>
  <si>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</si>
  <si>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</si>
  <si>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</si>
  <si>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</si>
  <si>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</si>
  <si>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</si>
  <si>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</si>
  <si>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</si>
  <si>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</si>
  <si>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</si>
  <si>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</si>
  <si>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</si>
  <si>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</si>
  <si>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</si>
  <si>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</si>
  <si>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</si>
  <si>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</si>
  <si>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</si>
  <si>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</si>
  <si>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</si>
  <si>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</si>
  <si>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</si>
  <si>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</si>
  <si>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</si>
  <si>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</si>
  <si>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</si>
  <si>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</si>
  <si>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</si>
  <si>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</si>
  <si>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</si>
  <si>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</si>
  <si>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</si>
  <si>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</si>
  <si>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</si>
  <si>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</si>
  <si>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</si>
  <si>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</si>
  <si>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</si>
  <si>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</si>
  <si>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</si>
  <si>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</si>
  <si>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</si>
  <si>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</si>
  <si>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</si>
  <si>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</si>
  <si>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</si>
  <si>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</si>
  <si>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</si>
  <si>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</si>
  <si>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</si>
  <si>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</si>
  <si>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</si>
  <si>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</si>
  <si>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</si>
  <si>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</si>
  <si>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</si>
  <si>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</si>
  <si>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</si>
  <si>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</si>
  <si>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</si>
  <si>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</si>
  <si>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</si>
  <si>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</si>
  <si>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</si>
  <si>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</si>
  <si>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</si>
  <si>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</si>
  <si>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</si>
  <si>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</si>
  <si>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</si>
  <si>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</si>
  <si>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</si>
  <si>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</si>
  <si>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</si>
  <si>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</si>
  <si>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</si>
  <si>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</si>
  <si>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</si>
  <si>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</si>
  <si>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</si>
  <si>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</si>
  <si>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</si>
  <si>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</si>
  <si>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</si>
  <si>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</si>
  <si>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</si>
  <si>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</si>
  <si>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</si>
  <si>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</si>
  <si>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</si>
  <si>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</si>
  <si>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</si>
  <si>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</si>
  <si>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</si>
  <si>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</si>
  <si>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</si>
  <si>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</si>
  <si>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</si>
  <si>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</si>
  <si>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</si>
  <si>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</si>
  <si>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</si>
  <si>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</si>
  <si>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</si>
  <si>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</si>
  <si>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</si>
  <si>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</si>
  <si>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</si>
  <si>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</si>
  <si>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</si>
  <si>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</si>
  <si>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</si>
  <si>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</si>
  <si>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</si>
  <si>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</si>
  <si>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</si>
  <si>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</si>
  <si>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</si>
  <si>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</si>
  <si>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</si>
  <si>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</si>
  <si>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</si>
  <si>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</si>
  <si>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</si>
  <si>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</si>
  <si>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</si>
  <si>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</si>
  <si>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</si>
  <si>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</si>
  <si>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</si>
  <si>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</si>
  <si>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</si>
  <si>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</si>
  <si>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</si>
  <si>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</si>
  <si>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</si>
  <si>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</si>
  <si>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</si>
  <si>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</si>
  <si>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</si>
  <si>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</si>
  <si>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</si>
  <si>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</si>
  <si>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</si>
  <si>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</si>
  <si>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</si>
  <si>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</si>
  <si>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</si>
  <si>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</si>
  <si>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</si>
  <si>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</si>
  <si>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</si>
  <si>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</si>
  <si>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</si>
  <si>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</si>
  <si>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</si>
  <si>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</si>
  <si>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</si>
  <si>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</si>
  <si>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</si>
  <si>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</si>
  <si>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</si>
  <si>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</si>
  <si>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</si>
  <si>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</si>
  <si>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</si>
  <si>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</si>
  <si>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</si>
  <si>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</si>
  <si>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</si>
  <si>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</si>
  <si>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</si>
  <si>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</si>
  <si>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</si>
  <si>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</si>
  <si>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</si>
  <si>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</si>
  <si>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</si>
  <si>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</si>
  <si>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</si>
  <si>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</si>
  <si>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</si>
  <si>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</si>
  <si>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</si>
  <si>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</si>
  <si>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</si>
  <si>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</si>
  <si>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</si>
  <si>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</si>
  <si>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</si>
  <si>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</si>
  <si>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</si>
  <si>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</si>
  <si>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</si>
  <si>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</si>
  <si>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</si>
  <si>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</si>
  <si>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</si>
  <si>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</si>
  <si>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</si>
  <si>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</si>
  <si>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</si>
  <si>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</si>
  <si>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</si>
  <si>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</si>
  <si>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</si>
  <si>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</si>
  <si>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</si>
  <si>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</si>
  <si>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</si>
  <si>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</si>
  <si>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</si>
  <si>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</si>
  <si>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</si>
  <si>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</si>
  <si>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</si>
  <si>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</si>
  <si>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</si>
  <si>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</si>
  <si>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</si>
  <si>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</si>
  <si>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</si>
  <si>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</si>
  <si>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</si>
  <si>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</si>
  <si>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</si>
  <si>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</si>
  <si>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</si>
  <si>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</si>
  <si>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</si>
  <si>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</si>
  <si>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</si>
  <si>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</si>
  <si>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</si>
  <si>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</si>
  <si>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</si>
  <si>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</si>
  <si>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</si>
  <si>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</si>
  <si>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</si>
  <si>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</si>
  <si>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</si>
  <si>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</si>
  <si>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</si>
  <si>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</si>
  <si>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</si>
  <si>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</si>
  <si>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</si>
  <si>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</si>
  <si>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</si>
  <si>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</si>
  <si>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</si>
  <si>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</si>
  <si>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</si>
  <si>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</si>
  <si>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</si>
  <si>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</si>
  <si>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</si>
  <si>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</si>
  <si>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</si>
  <si>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</si>
  <si>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</si>
  <si>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</si>
  <si>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</si>
  <si>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</si>
  <si>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</si>
  <si>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</si>
  <si>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</si>
  <si>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</si>
  <si>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</si>
  <si>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</si>
  <si>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</si>
  <si>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</si>
  <si>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</si>
  <si>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</si>
  <si>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</si>
  <si>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</si>
  <si>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</si>
  <si>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</si>
  <si>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</si>
  <si>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</si>
  <si>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</si>
  <si>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</si>
  <si>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</si>
  <si>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</si>
  <si>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</si>
  <si>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</si>
  <si>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</si>
  <si>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</si>
  <si>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</si>
  <si>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</si>
  <si>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</si>
  <si>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</si>
  <si>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</si>
  <si>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</si>
  <si>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</si>
  <si>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</si>
  <si>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</si>
  <si>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</si>
  <si>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</si>
  <si>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</si>
  <si>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</si>
  <si>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</si>
  <si>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</si>
  <si>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</si>
  <si>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</si>
  <si>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</si>
  <si>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</si>
  <si>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</si>
  <si>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</si>
  <si>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</si>
  <si>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</si>
  <si>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</si>
  <si>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</si>
  <si>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</si>
  <si>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</si>
  <si>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</si>
  <si>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</si>
  <si>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</si>
  <si>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</si>
  <si>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</si>
  <si>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</si>
  <si>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</si>
  <si>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</si>
  <si>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</si>
  <si>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</si>
  <si>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</si>
  <si>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</si>
  <si>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</si>
  <si>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</si>
  <si>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</si>
  <si>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</si>
  <si>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</si>
  <si>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</si>
  <si>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</si>
  <si>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</si>
  <si>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</si>
  <si>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</si>
  <si>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</si>
  <si>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</si>
  <si>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</si>
  <si>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</si>
  <si>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</si>
  <si>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</si>
  <si>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</si>
  <si>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</si>
  <si>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</si>
  <si>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</si>
  <si>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</si>
  <si>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</si>
  <si>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</si>
  <si>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</si>
  <si>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</si>
  <si>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</si>
  <si>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</si>
  <si>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</si>
  <si>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</si>
  <si>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</si>
  <si>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</si>
  <si>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</si>
  <si>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</si>
  <si>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</si>
  <si>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</si>
  <si>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</si>
  <si>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</si>
  <si>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</si>
  <si>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</si>
  <si>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</si>
  <si>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</si>
  <si>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</si>
  <si>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</si>
  <si>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</si>
  <si>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</si>
  <si>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</si>
  <si>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</si>
  <si>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</si>
  <si>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</si>
  <si>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</si>
  <si>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</si>
  <si>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</si>
  <si>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</si>
  <si>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</si>
  <si>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</si>
  <si>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</si>
  <si>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</si>
  <si>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</si>
  <si>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</si>
  <si>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</si>
  <si>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</si>
  <si>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</si>
  <si>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</si>
  <si>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</si>
  <si>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</si>
  <si>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</si>
  <si>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</si>
  <si>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</si>
  <si>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</si>
  <si>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</si>
  <si>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</si>
  <si>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</si>
  <si>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</si>
  <si>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</si>
  <si>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</si>
  <si>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</si>
  <si>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</si>
  <si>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</si>
  <si>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</si>
  <si>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</si>
  <si>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</si>
  <si>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</si>
  <si>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</si>
  <si>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</si>
  <si>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</si>
  <si>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</si>
  <si>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</si>
  <si>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</si>
  <si>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</si>
  <si>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</si>
  <si>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</si>
  <si>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</si>
  <si>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</si>
  <si>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</si>
  <si>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</si>
  <si>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</si>
  <si>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</si>
  <si>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</si>
  <si>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</si>
  <si>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</si>
  <si>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</si>
  <si>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</si>
  <si>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</si>
  <si>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</si>
  <si>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</si>
  <si>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</si>
  <si>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</si>
  <si>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</si>
  <si>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</si>
  <si>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</si>
  <si>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</si>
  <si>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</si>
  <si>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</si>
  <si>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</si>
  <si>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</si>
  <si>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</si>
  <si>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</si>
  <si>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</si>
  <si>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</si>
  <si>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</si>
  <si>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</si>
  <si>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</si>
  <si>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</si>
  <si>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</si>
  <si>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</si>
  <si>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</si>
  <si>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</si>
  <si>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</si>
  <si>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</si>
  <si>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</si>
  <si>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</si>
  <si>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</si>
  <si>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</si>
  <si>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</si>
  <si>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</si>
  <si>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</si>
  <si>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</si>
  <si>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</si>
  <si>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</si>
  <si>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</si>
  <si>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</si>
  <si>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</si>
  <si>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</si>
  <si>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</si>
  <si>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</si>
  <si>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</si>
  <si>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</si>
  <si>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</si>
  <si>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</si>
  <si>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</si>
  <si>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</si>
  <si>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</si>
  <si>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</si>
  <si>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</si>
  <si>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</si>
  <si>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</si>
  <si>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</si>
  <si>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</si>
  <si>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</si>
  <si>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</si>
  <si>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</si>
  <si>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</si>
  <si>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</si>
  <si>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</si>
  <si>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</si>
  <si>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</si>
  <si>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</si>
  <si>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</si>
  <si>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</si>
  <si>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</si>
  <si>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</si>
  <si>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</si>
  <si>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</si>
  <si>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</si>
  <si>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</si>
  <si>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</si>
  <si>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</si>
  <si>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</si>
  <si>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</si>
  <si>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</si>
  <si>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</si>
  <si>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</si>
  <si>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</si>
  <si>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</si>
  <si>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</si>
  <si>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</si>
  <si>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</si>
  <si>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</si>
  <si>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</si>
  <si>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</si>
  <si>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</si>
  <si>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</si>
  <si>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</si>
  <si>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</si>
  <si>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</si>
  <si>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</si>
  <si>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</si>
  <si>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</si>
  <si>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</si>
  <si>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</si>
  <si>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</si>
  <si>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</si>
  <si>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</si>
  <si>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</si>
  <si>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</si>
  <si>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</si>
  <si>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</si>
  <si>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</si>
  <si>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</si>
  <si>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</si>
  <si>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</si>
  <si>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</si>
  <si>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</si>
  <si>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</si>
  <si>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</si>
  <si>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</si>
  <si>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</si>
  <si>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</si>
  <si>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</si>
  <si>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</si>
  <si>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</si>
  <si>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</si>
  <si>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</si>
  <si>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</si>
  <si>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</si>
  <si>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</si>
  <si>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</si>
  <si>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</si>
  <si>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</si>
  <si>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</si>
  <si>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</si>
  <si>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</si>
  <si>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</si>
  <si>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</si>
  <si>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</si>
  <si>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</si>
  <si>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</si>
  <si>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</si>
  <si>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</si>
  <si>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</si>
  <si>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</si>
  <si>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</si>
  <si>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</si>
  <si>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</si>
  <si>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</si>
  <si>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</si>
  <si>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</si>
  <si>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</si>
  <si>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</si>
  <si>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</si>
  <si>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</si>
  <si>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</si>
  <si>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</si>
  <si>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</si>
  <si>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</si>
  <si>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</si>
  <si>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</si>
  <si>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</si>
  <si>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</si>
  <si>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</si>
  <si>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</si>
  <si>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</si>
  <si>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</si>
  <si>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</si>
  <si>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</si>
  <si>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</si>
  <si>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</si>
  <si>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</si>
  <si>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</si>
  <si>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</si>
  <si>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</si>
  <si>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</si>
  <si>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</si>
  <si>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</si>
  <si>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</si>
  <si>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</si>
  <si>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</si>
  <si>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</si>
  <si>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</si>
  <si>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</si>
  <si>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</si>
  <si>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</si>
  <si>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</si>
  <si>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</si>
  <si>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</si>
  <si>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</si>
  <si>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</si>
  <si>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</si>
  <si>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</si>
  <si>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</si>
  <si>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</si>
  <si>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</si>
  <si>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</si>
  <si>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</si>
  <si>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</si>
  <si>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</si>
  <si>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</si>
  <si>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</si>
  <si>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</si>
  <si>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</si>
  <si>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</si>
  <si>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</si>
  <si>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</si>
  <si>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</si>
  <si>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</si>
  <si>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</si>
  <si>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</si>
  <si>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</si>
  <si>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</si>
  <si>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</si>
  <si>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</si>
  <si>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</si>
  <si>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</si>
  <si>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</si>
  <si>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</si>
  <si>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</si>
  <si>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</si>
  <si>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</si>
  <si>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</si>
  <si>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</si>
  <si>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</si>
  <si>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</si>
  <si>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</si>
  <si>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</si>
  <si>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</si>
  <si>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</si>
  <si>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</si>
  <si>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</si>
  <si>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</si>
  <si>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</si>
  <si>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</si>
  <si>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</si>
  <si>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</si>
  <si>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</si>
  <si>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</si>
  <si>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</si>
  <si>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</si>
  <si>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</si>
  <si>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</si>
  <si>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</si>
  <si>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</si>
  <si>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</si>
  <si>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</si>
  <si>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</si>
  <si>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</si>
  <si>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</si>
  <si>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</si>
  <si>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</si>
  <si>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</si>
  <si>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</si>
  <si>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</si>
  <si>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</si>
  <si>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</si>
  <si>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</si>
  <si>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</si>
  <si>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</si>
  <si>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</si>
  <si>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</si>
  <si>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</si>
  <si>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</si>
  <si>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</si>
  <si>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</si>
  <si>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</si>
  <si>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</si>
  <si>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</si>
  <si>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</si>
  <si>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</si>
  <si>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</si>
  <si>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</si>
  <si>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</si>
  <si>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</si>
  <si>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</si>
  <si>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</si>
  <si>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</si>
  <si>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</si>
  <si>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</si>
  <si>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</si>
  <si>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</si>
  <si>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</si>
  <si>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</si>
  <si>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</si>
  <si>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</si>
  <si>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</si>
  <si>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</si>
  <si>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</si>
  <si>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</si>
  <si>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</si>
  <si>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</si>
  <si>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</si>
  <si>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</si>
  <si>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</si>
  <si>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</si>
  <si>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</si>
  <si>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</si>
  <si>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</si>
  <si>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</si>
  <si>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</si>
  <si>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</si>
  <si>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</si>
  <si>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</si>
  <si>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</si>
  <si>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</si>
  <si>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</si>
  <si>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</si>
  <si>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</si>
  <si>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</si>
  <si>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</si>
  <si>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</si>
  <si>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</si>
  <si>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</si>
  <si>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</si>
  <si>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</si>
  <si>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</si>
  <si>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</si>
  <si>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</si>
  <si>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</si>
  <si>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</si>
  <si>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</si>
  <si>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</si>
  <si>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</si>
  <si>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</si>
  <si>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</si>
  <si>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</si>
  <si>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</si>
  <si>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</si>
  <si>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</si>
  <si>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</si>
  <si>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</si>
  <si>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</si>
  <si>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</si>
  <si>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</si>
  <si>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</si>
  <si>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</si>
  <si>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</si>
  <si>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</si>
  <si>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</si>
  <si>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</si>
  <si>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</si>
  <si>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</si>
  <si>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</si>
  <si>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</si>
  <si>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</si>
  <si>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</si>
  <si>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</si>
  <si>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</si>
  <si>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</si>
  <si>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</si>
  <si>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</si>
  <si>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</si>
  <si>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</si>
  <si>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</si>
  <si>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</si>
  <si>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</si>
  <si>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</si>
  <si>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</si>
  <si>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</si>
  <si>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</si>
  <si>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</si>
  <si>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</si>
  <si>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</si>
  <si>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</si>
  <si>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</si>
  <si>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</si>
  <si>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</si>
  <si>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</si>
  <si>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</si>
  <si>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</si>
  <si>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</si>
  <si>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</si>
  <si>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</si>
  <si>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</si>
  <si>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</si>
  <si>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</si>
  <si>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</si>
  <si>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</si>
  <si>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</si>
  <si>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</si>
  <si>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</si>
  <si>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</si>
  <si>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</si>
  <si>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</si>
  <si>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</si>
  <si>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</si>
  <si>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</si>
  <si>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</si>
  <si>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</si>
  <si>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</si>
  <si>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</si>
  <si>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</si>
  <si>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</si>
  <si>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</si>
  <si>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</si>
  <si>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</si>
  <si>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</si>
  <si>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</si>
  <si>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</si>
  <si>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</si>
  <si>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</si>
  <si>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</si>
  <si>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</si>
  <si>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</si>
  <si>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</si>
  <si>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</si>
  <si>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</si>
  <si>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</si>
  <si>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</si>
  <si>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</si>
  <si>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</si>
  <si>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</si>
  <si>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</si>
  <si>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</si>
  <si>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</si>
  <si>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</si>
  <si>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</si>
  <si>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</si>
  <si>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</si>
  <si>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</si>
  <si>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</si>
  <si>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</si>
  <si>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</si>
  <si>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</si>
  <si>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</si>
  <si>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</si>
  <si>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</si>
  <si>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</si>
  <si>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</si>
  <si>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</si>
  <si>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</si>
  <si>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</si>
  <si>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</si>
  <si>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</si>
  <si>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</si>
  <si>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</si>
  <si>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</si>
  <si>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</si>
  <si>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</si>
  <si>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</si>
  <si>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</si>
  <si>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</si>
  <si>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</si>
  <si>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</si>
  <si>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</si>
  <si>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</si>
  <si>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</si>
  <si>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</si>
  <si>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</si>
  <si>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</si>
  <si>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</si>
  <si>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</si>
  <si>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</si>
  <si>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</si>
  <si>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</si>
  <si>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</si>
  <si>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</si>
  <si>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</si>
  <si>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</si>
  <si>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</si>
  <si>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</si>
  <si>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</si>
  <si>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</si>
  <si>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</si>
  <si>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</si>
  <si>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</si>
  <si>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</si>
  <si>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</si>
  <si>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Information on the global cost of the contract which is the entire cost which can be spent through the contract or the framework agreement over its whole duration, in all lots..</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</si>
  <si>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</si>
  <si>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</si>
  <si>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</si>
  <si>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</si>
  <si>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</si>
  <si>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</si>
  <si>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</si>
  <si>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</si>
  <si>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</si>
  <si>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</si>
  <si>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</si>
  <si>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</si>
  <si>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</si>
  <si>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</si>
  <si>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</si>
  <si>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</si>
  <si>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</si>
  <si>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</si>
  <si>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</si>
  <si>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</si>
  <si>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</si>
  <si>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</si>
  <si>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</si>
  <si>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</si>
  <si>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The URL of the website where it is possible to access tools and devices for electronic communication between contracting authorities and economic operators for the life-cyle of the procurement procedure.</t>
  </si>
  <si>
    <t>e-Notification; e-Access;</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</si>
  <si>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</si>
  <si>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</si>
  <si>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</si>
  <si>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</si>
  <si>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</si>
  <si>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</si>
  <si>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</si>
  <si>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</si>
  <si>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e-Notification;</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</si>
  <si>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</si>
  <si>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</si>
  <si>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</si>
  <si>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</si>
  <si>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Pending of including the Award Criteria categories!</t>
  </si>
  <si>
    <t>e-Forms defines this as "Added Category Buyer in Framework Agreement". See C-141.</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</si>
  <si>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</si>
  <si>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</si>
  <si>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</si>
  <si>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</si>
  <si>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</si>
  <si>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</si>
  <si>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</si>
  <si>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</si>
  <si>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[TODO: PENDING….ASSIGNED TO LAIA AND NÚRIA</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</si>
  <si>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</si>
  <si>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</si>
  <si>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</si>
  <si>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</si>
  <si>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</si>
  <si>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</si>
  <si>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</si>
  <si>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</si>
  <si>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</si>
  <si>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[TODO: PENDING….ASSIGNED TO NÚRIA]</t>
  </si>
  <si>
    <t>Tender</t>
  </si>
  <si>
    <t>[TODO: NURIA]</t>
  </si>
  <si>
    <t>Bid, Offer</t>
  </si>
  <si>
    <t>Abnormally Low Tender</t>
  </si>
  <si>
    <t>[TODO: THIS DEFINITION IS PATHETIC]</t>
  </si>
  <si>
    <t>Contracting Agency</t>
  </si>
  <si>
    <t>A Contracting Authority or Contracting Entity</t>
  </si>
  <si>
    <t>See definitions of Contracting Authority and Contracting Entity in this same sprea-sheet</t>
  </si>
  <si>
    <t>Contracting Entity</t>
  </si>
  <si>
    <t>Procurement Procedure Type</t>
  </si>
  <si>
    <t>Disjoint with Contracting Entity</t>
  </si>
  <si>
    <t>Disjoint with Contracting Authority</t>
  </si>
  <si>
    <t>ReliesOnBuyer</t>
  </si>
  <si>
    <t>Contracting Agency Role Type</t>
  </si>
  <si>
    <t>E.g. "Joint Procurement Lead", "Joint  Procurement Member", "Sole Agency""</t>
  </si>
  <si>
    <t>No</t>
  </si>
  <si>
    <t>I.e. the Contracting Agency is not the same party than the Buyer</t>
  </si>
  <si>
    <t>Object Type</t>
  </si>
  <si>
    <t>Literal Type</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</si>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</sst>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0"/>
      <color rgb="FFC00000"/>
      <name val="Arial2"/>
    </font>
  </fonts>
  <fills count="20">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37">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0" fillId="0" borderId="0" xfId="0" applyFill="1" applyAlignment="1">
      <alignment vertical="center"/>
    </xf>
    <xf numFmtId="0" fontId="0" fillId="0" borderId="0" xfId="0"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14" fillId="18" borderId="0" xfId="0" applyFont="1" applyFill="1" applyBorder="1" applyAlignment="1" applyProtection="1">
      <alignment vertical="center"/>
    </xf>
    <xf numFmtId="0" fontId="15" fillId="18" borderId="0" xfId="0" applyFont="1" applyFill="1" applyBorder="1" applyAlignment="1" applyProtection="1">
      <alignment vertical="center"/>
    </xf>
    <xf numFmtId="0" fontId="14" fillId="18" borderId="0" xfId="0" applyFont="1" applyFill="1" applyBorder="1" applyAlignment="1" applyProtection="1">
      <alignment horizontal="center"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cellXfs>
  <cellStyles count="3">
    <cellStyle name="Entrada" xfId="2" builtinId="20"/>
    <cellStyle name="Hipervínculo" xfId="1" builtinId="8"/>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s>
  <tableStyles count="0" defaultTableStyle="TableStyleMedium9" defaultPivotStyle="PivotStyleLight16"/>
  <colors>
    <mruColors>
      <color rgb="FF9AAE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2" sqref="B2"/>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hidden="1">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hidden="1"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hidden="1"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hidden="1">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hidden="1">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hidden="1">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hidden="1">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hidden="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hidden="1">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hidden="1"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hidden="1">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hidden="1">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hidden="1">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hidden="1">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hidden="1">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hidden="1">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hidden="1"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hidden="1">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hidden="1">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hidden="1">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hidden="1">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hidden="1">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hidden="1">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hidden="1">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hidden="1">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hidden="1">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hidden="1">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hidden="1">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hidden="1">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hidden="1">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hidden="1">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hidden="1"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hidden="1"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hidden="1">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hidden="1">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hidden="1">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hidden="1">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hidden="1">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hidden="1">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hidden="1">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hidden="1">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hidden="1">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hidden="1">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hidden="1">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hidden="1">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hidden="1">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hidden="1"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hidden="1">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hidden="1">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hidden="1">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hidden="1">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hidden="1">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hidden="1">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hidden="1">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hidden="1">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hidden="1">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hidden="1">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hidden="1">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hidden="1">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hidden="1">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hidden="1">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hidden="1"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hidden="1"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hidden="1">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hidden="1">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hidden="1">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hidden="1">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hidden="1">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hidden="1">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hidden="1"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hidden="1">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hidden="1">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hidden="1">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hidden="1">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hidden="1">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c r="A719" s="3"/>
      <c r="B719" s="56" t="s">
        <v>2725</v>
      </c>
      <c r="C719" s="43" t="s">
        <v>58</v>
      </c>
      <c r="D719" s="43" t="s">
        <v>6</v>
      </c>
      <c r="E719" s="63" t="s">
        <v>1420</v>
      </c>
      <c r="F719" s="56" t="s">
        <v>1421</v>
      </c>
      <c r="G719" s="63" t="s">
        <v>1821</v>
      </c>
      <c r="H719" s="42" t="s">
        <v>2775</v>
      </c>
      <c r="I719" s="84" t="s">
        <v>1583</v>
      </c>
      <c r="J719" s="3"/>
      <c r="K719" s="3"/>
      <c r="L719" s="3"/>
      <c r="M719" s="3"/>
      <c r="N719" s="3"/>
      <c r="O719" s="3"/>
      <c r="P719" s="3"/>
      <c r="Q719" s="61"/>
      <c r="R719" s="105"/>
      <c r="S719" s="93"/>
    </row>
    <row r="720" spans="1:19" s="2" customFormat="1" ht="4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c r="B1118" s="56" t="s">
        <v>704</v>
      </c>
      <c r="C1118" s="43" t="s">
        <v>58</v>
      </c>
      <c r="D1118" s="43" t="s">
        <v>25</v>
      </c>
      <c r="E1118" s="63" t="s">
        <v>1304</v>
      </c>
      <c r="F1118" s="30" t="s">
        <v>1418</v>
      </c>
      <c r="G1118" s="29" t="s">
        <v>1927</v>
      </c>
      <c r="H1118" s="29" t="s">
        <v>1772</v>
      </c>
      <c r="I1118" s="84" t="s">
        <v>1583</v>
      </c>
      <c r="R1118" s="64"/>
      <c r="S1118" s="55"/>
    </row>
    <row r="1119" spans="1:19" ht="45">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customHeight="1">
      <c r="B1164" s="57" t="s">
        <v>2750</v>
      </c>
      <c r="E1164" s="74" t="s">
        <v>1077</v>
      </c>
      <c r="F1164" s="57" t="s">
        <v>1461</v>
      </c>
      <c r="G1164" s="74" t="s">
        <v>1462</v>
      </c>
      <c r="H1164" s="75" t="s">
        <v>2614</v>
      </c>
      <c r="I1164" s="84" t="s">
        <v>1583</v>
      </c>
      <c r="R1164" s="64"/>
      <c r="S1164" s="55"/>
    </row>
    <row r="1165" spans="2:19" ht="33" customHeight="1">
      <c r="B1165" s="72" t="s">
        <v>2750</v>
      </c>
      <c r="E1165" s="75" t="s">
        <v>1077</v>
      </c>
      <c r="F1165" s="72" t="s">
        <v>1461</v>
      </c>
      <c r="G1165" s="75" t="s">
        <v>1462</v>
      </c>
      <c r="H1165" s="75" t="s">
        <v>1543</v>
      </c>
      <c r="I1165" s="29"/>
      <c r="R1165" s="64"/>
      <c r="S1165" s="55"/>
    </row>
    <row r="1166" spans="2:19" ht="45">
      <c r="B1166" s="56" t="s">
        <v>625</v>
      </c>
      <c r="E1166" s="63" t="s">
        <v>1304</v>
      </c>
      <c r="F1166" s="56" t="s">
        <v>1463</v>
      </c>
      <c r="G1166" s="65" t="s">
        <v>1931</v>
      </c>
      <c r="H1166" s="65" t="s">
        <v>2227</v>
      </c>
      <c r="I1166" s="84" t="s">
        <v>1583</v>
      </c>
      <c r="R1166" s="64"/>
      <c r="S1166" s="55"/>
    </row>
    <row r="1167" spans="2:19" ht="45">
      <c r="B1167" s="56" t="s">
        <v>627</v>
      </c>
      <c r="E1167" s="69" t="s">
        <v>1304</v>
      </c>
      <c r="F1167" s="77" t="s">
        <v>1091</v>
      </c>
      <c r="G1167" s="77" t="s">
        <v>2005</v>
      </c>
      <c r="H1167" s="69" t="s">
        <v>2460</v>
      </c>
      <c r="I1167" s="84" t="s">
        <v>1583</v>
      </c>
      <c r="R1167" s="64"/>
      <c r="S1167" s="55"/>
    </row>
    <row r="1168" spans="2:19">
      <c r="B1168" s="73" t="s">
        <v>627</v>
      </c>
      <c r="E1168" s="67" t="s">
        <v>1304</v>
      </c>
      <c r="F1168" s="73" t="s">
        <v>1091</v>
      </c>
      <c r="G1168" s="73" t="s">
        <v>15</v>
      </c>
      <c r="H1168" s="76" t="s">
        <v>1478</v>
      </c>
      <c r="I1168" s="29"/>
      <c r="R1168" s="64"/>
      <c r="S1168" s="55"/>
    </row>
    <row r="1169" spans="2:19" ht="76.5" customHeight="1">
      <c r="B1169" s="56" t="s">
        <v>630</v>
      </c>
      <c r="E1169" s="63" t="s">
        <v>1304</v>
      </c>
      <c r="F1169" s="56" t="s">
        <v>1464</v>
      </c>
      <c r="G1169" s="63" t="s">
        <v>1932</v>
      </c>
      <c r="H1169" s="65" t="s">
        <v>2228</v>
      </c>
      <c r="I1169" s="84" t="s">
        <v>1583</v>
      </c>
      <c r="R1169" s="64"/>
      <c r="S1169" s="55"/>
    </row>
    <row r="1170" spans="2:19" ht="51.95" customHeight="1">
      <c r="B1170" s="56" t="s">
        <v>633</v>
      </c>
      <c r="E1170" s="63" t="s">
        <v>1304</v>
      </c>
      <c r="F1170" s="56" t="s">
        <v>1465</v>
      </c>
      <c r="G1170" s="63" t="s">
        <v>1933</v>
      </c>
      <c r="H1170" s="65" t="s">
        <v>2545</v>
      </c>
      <c r="I1170" s="84" t="s">
        <v>1583</v>
      </c>
      <c r="R1170" s="64"/>
      <c r="S1170" s="55"/>
    </row>
    <row r="1171" spans="2:19" ht="45">
      <c r="B1171" s="56" t="s">
        <v>635</v>
      </c>
      <c r="E1171" s="63" t="s">
        <v>1304</v>
      </c>
      <c r="F1171" s="56" t="s">
        <v>1479</v>
      </c>
      <c r="G1171" s="63" t="s">
        <v>1934</v>
      </c>
      <c r="H1171" s="65" t="s">
        <v>2548</v>
      </c>
      <c r="I1171" s="84" t="s">
        <v>1583</v>
      </c>
      <c r="R1171" s="64"/>
      <c r="S1171" s="55"/>
    </row>
    <row r="1172" spans="2:19" ht="45">
      <c r="B1172" s="56" t="s">
        <v>637</v>
      </c>
      <c r="E1172" s="63" t="s">
        <v>1304</v>
      </c>
      <c r="F1172" s="56" t="s">
        <v>1480</v>
      </c>
      <c r="G1172" s="63" t="s">
        <v>1935</v>
      </c>
      <c r="H1172" s="65" t="s">
        <v>2552</v>
      </c>
      <c r="I1172" s="84" t="s">
        <v>1583</v>
      </c>
      <c r="R1172" s="64"/>
      <c r="S1172" s="55"/>
    </row>
    <row r="1173" spans="2:19" ht="45">
      <c r="B1173" s="56" t="s">
        <v>640</v>
      </c>
      <c r="E1173" s="63" t="s">
        <v>1304</v>
      </c>
      <c r="F1173" s="56" t="s">
        <v>1466</v>
      </c>
      <c r="G1173" s="56" t="s">
        <v>1936</v>
      </c>
      <c r="H1173" s="65" t="s">
        <v>2555</v>
      </c>
      <c r="I1173" s="84" t="s">
        <v>1583</v>
      </c>
      <c r="R1173" s="64"/>
      <c r="S1173" s="55"/>
    </row>
    <row r="1174" spans="2:19" ht="75">
      <c r="B1174" s="56" t="s">
        <v>642</v>
      </c>
      <c r="E1174" s="63" t="s">
        <v>1304</v>
      </c>
      <c r="F1174" s="63" t="s">
        <v>1481</v>
      </c>
      <c r="G1174" s="63" t="s">
        <v>1937</v>
      </c>
      <c r="H1174" s="65" t="s">
        <v>2560</v>
      </c>
      <c r="I1174" s="84" t="s">
        <v>1583</v>
      </c>
      <c r="R1174" s="64"/>
      <c r="S1174" s="55"/>
    </row>
    <row r="1175" spans="2:19" ht="75">
      <c r="B1175" s="56" t="s">
        <v>644</v>
      </c>
      <c r="E1175" s="63" t="s">
        <v>1304</v>
      </c>
      <c r="F1175" s="56" t="s">
        <v>1467</v>
      </c>
      <c r="G1175" s="56" t="s">
        <v>1938</v>
      </c>
      <c r="H1175" s="65" t="s">
        <v>2563</v>
      </c>
      <c r="I1175" s="84" t="s">
        <v>1583</v>
      </c>
      <c r="R1175" s="64"/>
      <c r="S1175" s="55"/>
    </row>
    <row r="1176" spans="2:19" ht="75">
      <c r="B1176" s="56" t="s">
        <v>647</v>
      </c>
      <c r="E1176" s="63" t="s">
        <v>1304</v>
      </c>
      <c r="F1176" s="63" t="s">
        <v>1483</v>
      </c>
      <c r="G1176" s="63" t="s">
        <v>1939</v>
      </c>
      <c r="H1176" s="65" t="s">
        <v>2568</v>
      </c>
      <c r="I1176" s="84" t="s">
        <v>1583</v>
      </c>
      <c r="R1176" s="64"/>
      <c r="S1176" s="55"/>
    </row>
    <row r="1177" spans="2:19" ht="75">
      <c r="B1177" s="56" t="s">
        <v>651</v>
      </c>
      <c r="E1177" s="63" t="s">
        <v>1304</v>
      </c>
      <c r="F1177" s="63" t="s">
        <v>1482</v>
      </c>
      <c r="G1177" s="63" t="s">
        <v>1940</v>
      </c>
      <c r="H1177" s="65" t="s">
        <v>2569</v>
      </c>
      <c r="I1177" s="84" t="s">
        <v>1583</v>
      </c>
      <c r="R1177" s="64"/>
      <c r="S1177" s="55"/>
    </row>
    <row r="1178" spans="2:19" ht="75">
      <c r="B1178" s="56" t="s">
        <v>654</v>
      </c>
      <c r="E1178" s="63" t="s">
        <v>1304</v>
      </c>
      <c r="F1178" s="63" t="s">
        <v>1468</v>
      </c>
      <c r="G1178" s="63" t="s">
        <v>1941</v>
      </c>
      <c r="H1178" s="65" t="s">
        <v>2570</v>
      </c>
      <c r="I1178" s="84" t="s">
        <v>1583</v>
      </c>
      <c r="R1178" s="64"/>
      <c r="S1178" s="55"/>
    </row>
    <row r="1179" spans="2:19" ht="120">
      <c r="B1179" s="56" t="s">
        <v>656</v>
      </c>
      <c r="E1179" s="63" t="s">
        <v>1304</v>
      </c>
      <c r="F1179" s="56" t="s">
        <v>1484</v>
      </c>
      <c r="G1179" s="63" t="s">
        <v>1942</v>
      </c>
      <c r="H1179" s="108" t="s">
        <v>2584</v>
      </c>
      <c r="I1179" s="84" t="s">
        <v>1583</v>
      </c>
      <c r="R1179" s="64"/>
      <c r="S1179" s="55"/>
    </row>
    <row r="1180" spans="2:19" ht="105">
      <c r="B1180" s="77" t="s">
        <v>659</v>
      </c>
      <c r="E1180" s="69" t="s">
        <v>1304</v>
      </c>
      <c r="F1180" s="77" t="s">
        <v>1469</v>
      </c>
      <c r="G1180" s="65" t="s">
        <v>1943</v>
      </c>
      <c r="H1180" s="65" t="s">
        <v>2581</v>
      </c>
      <c r="I1180" s="84" t="s">
        <v>1583</v>
      </c>
      <c r="R1180" s="64"/>
      <c r="S1180" s="55"/>
    </row>
    <row r="1181" spans="2:19">
      <c r="B1181" s="73" t="s">
        <v>659</v>
      </c>
      <c r="E1181" s="67" t="s">
        <v>1304</v>
      </c>
      <c r="F1181" s="73" t="s">
        <v>1470</v>
      </c>
      <c r="G1181" s="78"/>
      <c r="H1181" s="79" t="s">
        <v>1478</v>
      </c>
      <c r="I1181" s="29"/>
      <c r="R1181" s="64"/>
      <c r="S1181" s="55"/>
    </row>
    <row r="1182" spans="2:19" ht="75">
      <c r="B1182" s="56" t="s">
        <v>663</v>
      </c>
      <c r="E1182" s="63" t="s">
        <v>1304</v>
      </c>
      <c r="F1182" s="56" t="s">
        <v>1421</v>
      </c>
      <c r="G1182" s="65" t="s">
        <v>1944</v>
      </c>
      <c r="H1182" s="65" t="s">
        <v>2585</v>
      </c>
      <c r="I1182" s="84" t="s">
        <v>1583</v>
      </c>
      <c r="R1182" s="64"/>
      <c r="S1182" s="55"/>
    </row>
    <row r="1183" spans="2:19" ht="45">
      <c r="B1183" s="77" t="s">
        <v>2008</v>
      </c>
      <c r="E1183" s="69" t="s">
        <v>1304</v>
      </c>
      <c r="F1183" s="77" t="s">
        <v>1471</v>
      </c>
      <c r="G1183" s="69" t="s">
        <v>1576</v>
      </c>
      <c r="H1183" s="108" t="s">
        <v>2588</v>
      </c>
      <c r="I1183" s="84" t="s">
        <v>1583</v>
      </c>
      <c r="R1183" s="64"/>
      <c r="S1183" s="55"/>
    </row>
    <row r="1184" spans="2:19" ht="75">
      <c r="B1184" s="56" t="s">
        <v>668</v>
      </c>
      <c r="E1184" s="63" t="s">
        <v>1304</v>
      </c>
      <c r="F1184" s="56" t="s">
        <v>1472</v>
      </c>
      <c r="G1184" s="56" t="s">
        <v>1945</v>
      </c>
      <c r="H1184" s="65" t="s">
        <v>2589</v>
      </c>
      <c r="I1184" s="84" t="s">
        <v>1583</v>
      </c>
      <c r="R1184" s="64"/>
      <c r="S1184" s="55"/>
    </row>
    <row r="1185" spans="2:19" ht="75">
      <c r="B1185" s="56" t="s">
        <v>674</v>
      </c>
      <c r="E1185" s="63" t="s">
        <v>1304</v>
      </c>
      <c r="F1185" s="56" t="s">
        <v>1473</v>
      </c>
      <c r="G1185" s="56" t="s">
        <v>1946</v>
      </c>
      <c r="H1185" s="65" t="s">
        <v>2592</v>
      </c>
      <c r="I1185" s="84" t="s">
        <v>1583</v>
      </c>
      <c r="R1185" s="64"/>
      <c r="S1185" s="55"/>
    </row>
    <row r="1186" spans="2:19" ht="45">
      <c r="B1186" s="56" t="s">
        <v>676</v>
      </c>
      <c r="E1186" s="63" t="s">
        <v>1304</v>
      </c>
      <c r="F1186" s="63" t="s">
        <v>1474</v>
      </c>
      <c r="G1186" s="80" t="s">
        <v>1947</v>
      </c>
      <c r="H1186" s="42" t="s">
        <v>1485</v>
      </c>
      <c r="I1186" s="84" t="s">
        <v>1583</v>
      </c>
      <c r="R1186" s="64"/>
      <c r="S1186" s="55"/>
    </row>
    <row r="1187" spans="2:19" ht="75">
      <c r="B1187" s="56" t="s">
        <v>679</v>
      </c>
      <c r="E1187" s="63" t="s">
        <v>1304</v>
      </c>
      <c r="F1187" s="56" t="s">
        <v>1475</v>
      </c>
      <c r="G1187" s="69" t="s">
        <v>1948</v>
      </c>
      <c r="H1187" s="87" t="s">
        <v>1551</v>
      </c>
      <c r="I1187" s="84" t="s">
        <v>1583</v>
      </c>
      <c r="R1187" s="64"/>
      <c r="S1187" s="55"/>
    </row>
    <row r="1188" spans="2:19" ht="96.95" customHeight="1">
      <c r="B1188" s="56" t="s">
        <v>682</v>
      </c>
      <c r="E1188" s="63" t="s">
        <v>1304</v>
      </c>
      <c r="F1188" s="63" t="s">
        <v>1476</v>
      </c>
      <c r="G1188" s="80" t="s">
        <v>1949</v>
      </c>
      <c r="H1188" s="65" t="s">
        <v>1950</v>
      </c>
      <c r="I1188" s="84" t="s">
        <v>1583</v>
      </c>
      <c r="R1188" s="64"/>
      <c r="S1188" s="55"/>
    </row>
    <row r="1189" spans="2:19" ht="45">
      <c r="B1189" s="56" t="s">
        <v>684</v>
      </c>
      <c r="E1189" s="63" t="s">
        <v>1304</v>
      </c>
      <c r="F1189" s="63" t="s">
        <v>1477</v>
      </c>
      <c r="G1189" s="63" t="s">
        <v>1951</v>
      </c>
      <c r="H1189" s="65" t="s">
        <v>2595</v>
      </c>
      <c r="I1189" s="84" t="s">
        <v>1583</v>
      </c>
      <c r="R1189" s="64"/>
      <c r="S1189" s="55"/>
    </row>
    <row r="1190" spans="2:19">
      <c r="B1190" s="96" t="s">
        <v>2751</v>
      </c>
      <c r="E1190" s="99" t="s">
        <v>1304</v>
      </c>
      <c r="F1190" s="96" t="s">
        <v>1486</v>
      </c>
      <c r="G1190" s="96" t="s">
        <v>15</v>
      </c>
      <c r="H1190" s="101"/>
      <c r="I1190" s="94" t="s">
        <v>1667</v>
      </c>
      <c r="R1190" s="64"/>
      <c r="S1190" s="55"/>
    </row>
    <row r="1191" spans="2:19" ht="48" customHeight="1">
      <c r="B1191" s="56" t="s">
        <v>723</v>
      </c>
      <c r="E1191" s="63" t="s">
        <v>1304</v>
      </c>
      <c r="F1191" s="56" t="s">
        <v>1487</v>
      </c>
      <c r="G1191" s="63" t="s">
        <v>1952</v>
      </c>
      <c r="H1191" s="65" t="s">
        <v>2598</v>
      </c>
      <c r="I1191" s="84" t="s">
        <v>1583</v>
      </c>
      <c r="R1191" s="64"/>
      <c r="S1191" s="55"/>
    </row>
    <row r="1192" spans="2:19" ht="75">
      <c r="B1192" s="56" t="s">
        <v>726</v>
      </c>
      <c r="E1192" s="63" t="s">
        <v>1304</v>
      </c>
      <c r="F1192" s="56" t="s">
        <v>2769</v>
      </c>
      <c r="G1192" s="63" t="s">
        <v>1953</v>
      </c>
      <c r="H1192" s="65" t="s">
        <v>2201</v>
      </c>
      <c r="I1192" s="84" t="s">
        <v>1583</v>
      </c>
      <c r="R1192" s="64"/>
      <c r="S1192" s="55"/>
    </row>
    <row r="1193" spans="2:19" ht="120">
      <c r="B1193" s="56" t="s">
        <v>729</v>
      </c>
      <c r="E1193" s="63" t="s">
        <v>1304</v>
      </c>
      <c r="F1193" s="56" t="s">
        <v>1488</v>
      </c>
      <c r="G1193" s="63" t="s">
        <v>1954</v>
      </c>
      <c r="H1193" s="65" t="s">
        <v>2601</v>
      </c>
      <c r="I1193" s="84" t="s">
        <v>1583</v>
      </c>
      <c r="R1193" s="64"/>
      <c r="S1193" s="55"/>
    </row>
    <row r="1194" spans="2:19" ht="105">
      <c r="B1194" s="56" t="s">
        <v>732</v>
      </c>
      <c r="E1194" s="63" t="s">
        <v>1304</v>
      </c>
      <c r="F1194" s="63" t="s">
        <v>1489</v>
      </c>
      <c r="G1194" s="63" t="s">
        <v>1955</v>
      </c>
      <c r="H1194" s="65" t="s">
        <v>2605</v>
      </c>
      <c r="I1194" s="84" t="s">
        <v>1583</v>
      </c>
      <c r="R1194" s="64"/>
      <c r="S1194" s="55"/>
    </row>
    <row r="1195" spans="2:19" ht="105">
      <c r="B1195" s="56" t="s">
        <v>734</v>
      </c>
      <c r="E1195" s="63" t="s">
        <v>1304</v>
      </c>
      <c r="F1195" s="63" t="s">
        <v>1490</v>
      </c>
      <c r="G1195" s="63" t="s">
        <v>1956</v>
      </c>
      <c r="H1195" s="65" t="s">
        <v>2608</v>
      </c>
      <c r="I1195" s="84" t="s">
        <v>1583</v>
      </c>
      <c r="R1195" s="64"/>
      <c r="S1195" s="55"/>
    </row>
    <row r="1196" spans="2:19" ht="75">
      <c r="B1196" s="57" t="s">
        <v>707</v>
      </c>
      <c r="E1196" s="74" t="s">
        <v>1304</v>
      </c>
      <c r="F1196" s="74" t="s">
        <v>1496</v>
      </c>
      <c r="G1196" s="74" t="s">
        <v>1959</v>
      </c>
      <c r="H1196" s="74" t="s">
        <v>2612</v>
      </c>
      <c r="I1196" s="84" t="s">
        <v>1583</v>
      </c>
      <c r="R1196" s="64"/>
      <c r="S1196" s="55"/>
    </row>
    <row r="1197" spans="2:19" ht="45">
      <c r="B1197" s="56" t="s">
        <v>710</v>
      </c>
      <c r="E1197" s="63" t="s">
        <v>1491</v>
      </c>
      <c r="F1197" s="77" t="s">
        <v>1492</v>
      </c>
      <c r="G1197" s="69" t="s">
        <v>1544</v>
      </c>
      <c r="H1197" s="65" t="s">
        <v>1545</v>
      </c>
      <c r="I1197" s="84" t="s">
        <v>1583</v>
      </c>
      <c r="R1197" s="64"/>
      <c r="S1197" s="55"/>
    </row>
    <row r="1198" spans="2:19" ht="47.45" customHeight="1">
      <c r="B1198" s="56" t="s">
        <v>712</v>
      </c>
      <c r="E1198" s="63" t="s">
        <v>1491</v>
      </c>
      <c r="F1198" s="77" t="s">
        <v>1431</v>
      </c>
      <c r="G1198" s="69" t="s">
        <v>2010</v>
      </c>
      <c r="H1198" s="108" t="s">
        <v>2613</v>
      </c>
      <c r="I1198" s="84" t="s">
        <v>1583</v>
      </c>
      <c r="R1198" s="64"/>
      <c r="S1198" s="55"/>
    </row>
    <row r="1199" spans="2:19" ht="45">
      <c r="B1199" s="96" t="s">
        <v>715</v>
      </c>
      <c r="E1199" s="99" t="s">
        <v>1491</v>
      </c>
      <c r="F1199" s="96" t="s">
        <v>1493</v>
      </c>
      <c r="G1199" s="99" t="s">
        <v>1497</v>
      </c>
      <c r="H1199" s="100" t="s">
        <v>1774</v>
      </c>
      <c r="I1199" s="94" t="s">
        <v>1667</v>
      </c>
      <c r="R1199" s="64"/>
      <c r="S1199" s="55"/>
    </row>
    <row r="1200" spans="2:19" ht="75">
      <c r="B1200" s="56" t="s">
        <v>717</v>
      </c>
      <c r="E1200" s="63" t="s">
        <v>1491</v>
      </c>
      <c r="F1200" s="77" t="s">
        <v>1494</v>
      </c>
      <c r="G1200" s="63" t="s">
        <v>1957</v>
      </c>
      <c r="H1200" s="65" t="s">
        <v>1960</v>
      </c>
      <c r="I1200" s="84" t="s">
        <v>1583</v>
      </c>
      <c r="R1200" s="64"/>
      <c r="S1200" s="55"/>
    </row>
    <row r="1201" spans="2:19" ht="45">
      <c r="B1201" s="56" t="s">
        <v>719</v>
      </c>
      <c r="E1201" s="63" t="s">
        <v>1491</v>
      </c>
      <c r="F1201" s="77" t="s">
        <v>1495</v>
      </c>
      <c r="G1201" s="63" t="s">
        <v>1958</v>
      </c>
      <c r="H1201" s="65" t="s">
        <v>1961</v>
      </c>
      <c r="I1201" s="84" t="s">
        <v>1583</v>
      </c>
      <c r="R1201" s="64"/>
      <c r="S1201" s="55"/>
    </row>
    <row r="1202" spans="2:19" ht="45">
      <c r="B1202" s="57" t="s">
        <v>2752</v>
      </c>
      <c r="E1202" s="74" t="s">
        <v>1077</v>
      </c>
      <c r="F1202" s="74" t="s">
        <v>1498</v>
      </c>
      <c r="G1202" s="74" t="s">
        <v>1963</v>
      </c>
      <c r="H1202" s="74" t="s">
        <v>2200</v>
      </c>
      <c r="I1202" s="84" t="s">
        <v>1583</v>
      </c>
      <c r="R1202" s="64"/>
      <c r="S1202" s="55"/>
    </row>
    <row r="1203" spans="2:19" ht="75">
      <c r="B1203" s="56" t="s">
        <v>738</v>
      </c>
      <c r="E1203" s="63" t="s">
        <v>1499</v>
      </c>
      <c r="F1203" s="144" t="s">
        <v>1512</v>
      </c>
      <c r="G1203" s="63" t="s">
        <v>1965</v>
      </c>
      <c r="H1203" s="65" t="s">
        <v>2444</v>
      </c>
      <c r="I1203" s="84" t="s">
        <v>1583</v>
      </c>
      <c r="R1203" s="64"/>
      <c r="S1203" s="55"/>
    </row>
    <row r="1204" spans="2:19" ht="46.5" customHeight="1">
      <c r="B1204" s="56" t="s">
        <v>740</v>
      </c>
      <c r="E1204" s="63" t="s">
        <v>1499</v>
      </c>
      <c r="F1204" s="77" t="s">
        <v>1500</v>
      </c>
      <c r="G1204" s="63" t="s">
        <v>1964</v>
      </c>
      <c r="H1204" s="65" t="s">
        <v>2445</v>
      </c>
      <c r="I1204" s="84" t="s">
        <v>1583</v>
      </c>
      <c r="R1204" s="64"/>
      <c r="S1204" s="55"/>
    </row>
    <row r="1205" spans="2:19" ht="45">
      <c r="B1205" s="56" t="s">
        <v>742</v>
      </c>
      <c r="E1205" s="63" t="s">
        <v>1499</v>
      </c>
      <c r="F1205" s="77" t="s">
        <v>1501</v>
      </c>
      <c r="G1205" s="63" t="s">
        <v>1966</v>
      </c>
      <c r="H1205" s="65" t="s">
        <v>2445</v>
      </c>
      <c r="I1205" s="84" t="s">
        <v>1583</v>
      </c>
      <c r="R1205" s="64"/>
      <c r="S1205" s="55"/>
    </row>
    <row r="1206" spans="2:19">
      <c r="B1206" s="96" t="s">
        <v>744</v>
      </c>
      <c r="E1206" s="99" t="s">
        <v>1499</v>
      </c>
      <c r="F1206" s="96" t="s">
        <v>1502</v>
      </c>
      <c r="G1206" s="99" t="s">
        <v>1513</v>
      </c>
      <c r="H1206" s="102" t="s">
        <v>1773</v>
      </c>
      <c r="I1206" s="94" t="s">
        <v>1667</v>
      </c>
      <c r="R1206" s="64"/>
      <c r="S1206" s="55"/>
    </row>
    <row r="1207" spans="2:19" ht="45">
      <c r="B1207" s="96" t="s">
        <v>746</v>
      </c>
      <c r="E1207" s="99" t="s">
        <v>1499</v>
      </c>
      <c r="F1207" s="96" t="s">
        <v>1217</v>
      </c>
      <c r="G1207" s="99" t="s">
        <v>1439</v>
      </c>
      <c r="H1207" s="102" t="s">
        <v>1575</v>
      </c>
      <c r="I1207" s="94" t="s">
        <v>1667</v>
      </c>
      <c r="R1207" s="64"/>
      <c r="S1207" s="55"/>
    </row>
    <row r="1208" spans="2:19">
      <c r="B1208" s="96" t="s">
        <v>748</v>
      </c>
      <c r="E1208" s="99" t="s">
        <v>1499</v>
      </c>
      <c r="F1208" s="96" t="s">
        <v>1421</v>
      </c>
      <c r="G1208" s="99" t="s">
        <v>1515</v>
      </c>
      <c r="H1208" s="102" t="s">
        <v>1773</v>
      </c>
      <c r="I1208" s="94" t="s">
        <v>1667</v>
      </c>
      <c r="R1208" s="64"/>
      <c r="S1208" s="55"/>
    </row>
    <row r="1209" spans="2:19">
      <c r="B1209" s="96" t="s">
        <v>750</v>
      </c>
      <c r="E1209" s="99" t="s">
        <v>1499</v>
      </c>
      <c r="F1209" s="96" t="s">
        <v>1503</v>
      </c>
      <c r="G1209" s="99" t="s">
        <v>1504</v>
      </c>
      <c r="H1209" s="102" t="s">
        <v>1765</v>
      </c>
      <c r="I1209" s="94" t="s">
        <v>1667</v>
      </c>
      <c r="R1209" s="64"/>
      <c r="S1209" s="55"/>
    </row>
    <row r="1210" spans="2:19">
      <c r="B1210" s="96" t="s">
        <v>752</v>
      </c>
      <c r="E1210" s="99" t="s">
        <v>1499</v>
      </c>
      <c r="F1210" s="96" t="s">
        <v>1505</v>
      </c>
      <c r="G1210" s="99" t="s">
        <v>1514</v>
      </c>
      <c r="H1210" s="102" t="s">
        <v>1765</v>
      </c>
      <c r="I1210" s="94" t="s">
        <v>1667</v>
      </c>
      <c r="R1210" s="64"/>
      <c r="S1210" s="55"/>
    </row>
    <row r="1211" spans="2:19">
      <c r="B1211" s="57" t="s">
        <v>2753</v>
      </c>
      <c r="E1211" s="74" t="s">
        <v>1077</v>
      </c>
      <c r="F1211" s="72" t="s">
        <v>1506</v>
      </c>
      <c r="G1211" s="57" t="s">
        <v>15</v>
      </c>
      <c r="H1211" s="81"/>
      <c r="I1211" s="29"/>
      <c r="R1211" s="64"/>
      <c r="S1211" s="55"/>
    </row>
    <row r="1212" spans="2:19">
      <c r="B1212" s="56" t="s">
        <v>757</v>
      </c>
      <c r="E1212" s="63" t="s">
        <v>1507</v>
      </c>
      <c r="F1212" s="73" t="s">
        <v>1508</v>
      </c>
      <c r="G1212" s="56" t="s">
        <v>15</v>
      </c>
      <c r="H1212" s="64"/>
      <c r="I1212" s="29"/>
      <c r="R1212" s="64"/>
      <c r="S1212" s="55"/>
    </row>
    <row r="1213" spans="2:19">
      <c r="B1213" s="56" t="s">
        <v>759</v>
      </c>
      <c r="E1213" s="63" t="s">
        <v>1507</v>
      </c>
      <c r="F1213" s="67" t="s">
        <v>1509</v>
      </c>
      <c r="G1213" s="56" t="s">
        <v>15</v>
      </c>
      <c r="H1213" s="64"/>
      <c r="I1213" s="29"/>
      <c r="R1213" s="64"/>
      <c r="S1213" s="55"/>
    </row>
    <row r="1214" spans="2:19">
      <c r="B1214" s="56" t="s">
        <v>761</v>
      </c>
      <c r="E1214" s="63" t="s">
        <v>1507</v>
      </c>
      <c r="F1214" s="67" t="s">
        <v>1510</v>
      </c>
      <c r="G1214" s="56" t="s">
        <v>15</v>
      </c>
      <c r="H1214" s="64"/>
      <c r="I1214" s="29"/>
      <c r="R1214" s="64"/>
      <c r="S1214" s="55"/>
    </row>
    <row r="1215" spans="2:19">
      <c r="B1215" s="56" t="s">
        <v>763</v>
      </c>
      <c r="E1215" s="63" t="s">
        <v>1507</v>
      </c>
      <c r="F1215" s="67" t="s">
        <v>1511</v>
      </c>
      <c r="G1215" s="56" t="s">
        <v>15</v>
      </c>
      <c r="H1215" s="66"/>
      <c r="I1215" s="29"/>
      <c r="R1215" s="64"/>
      <c r="S1215" s="55"/>
    </row>
  </sheetData>
  <autoFilter ref="A1:Q1101">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5"/>
  <sheetViews>
    <sheetView zoomScale="80" zoomScaleNormal="80" workbookViewId="0">
      <pane ySplit="1" topLeftCell="A53" activePane="bottomLeft" state="frozen"/>
      <selection activeCell="I1" sqref="I1"/>
      <selection pane="bottomLeft" activeCell="D54" sqref="D54"/>
    </sheetView>
  </sheetViews>
  <sheetFormatPr baseColWidth="10" defaultColWidth="9.140625" defaultRowHeight="15"/>
  <cols>
    <col min="1" max="1" width="8.7109375" style="129" customWidth="1"/>
    <col min="2" max="2" width="26" style="129" customWidth="1"/>
    <col min="3" max="3" width="25.42578125"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30">
      <c r="A1" s="44" t="s">
        <v>1</v>
      </c>
      <c r="B1" s="44" t="s">
        <v>790</v>
      </c>
      <c r="C1" s="44" t="s">
        <v>7</v>
      </c>
      <c r="D1" s="44" t="s">
        <v>768</v>
      </c>
      <c r="E1" s="44" t="s">
        <v>791</v>
      </c>
      <c r="F1" s="44" t="s">
        <v>783</v>
      </c>
      <c r="G1" s="44" t="s">
        <v>797</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c r="A2" s="139" t="s">
        <v>2236</v>
      </c>
      <c r="B2" s="139" t="s">
        <v>2237</v>
      </c>
      <c r="C2" s="139" t="s">
        <v>1490</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20" customFormat="1" ht="60">
      <c r="A3" s="212"/>
      <c r="B3" s="212"/>
      <c r="C3" s="212"/>
      <c r="D3" s="212" t="s">
        <v>2822</v>
      </c>
      <c r="E3" s="212"/>
      <c r="F3" s="213"/>
      <c r="G3" s="213"/>
      <c r="H3" s="213"/>
      <c r="I3" s="214"/>
      <c r="J3" s="215"/>
      <c r="K3" s="212"/>
      <c r="L3" s="216"/>
      <c r="M3" s="217"/>
      <c r="N3" s="215"/>
      <c r="O3" s="212"/>
      <c r="P3" s="212"/>
      <c r="Q3" s="212"/>
      <c r="R3" s="212"/>
      <c r="S3" s="212"/>
      <c r="T3" s="212"/>
      <c r="U3" s="212"/>
      <c r="V3" s="212"/>
      <c r="W3" s="218"/>
      <c r="X3" s="219"/>
    </row>
    <row r="4" spans="1:24" ht="90">
      <c r="A4" s="139" t="s">
        <v>2236</v>
      </c>
      <c r="B4" s="139" t="s">
        <v>2237</v>
      </c>
      <c r="C4" s="139"/>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c r="A5" s="139" t="s">
        <v>2236</v>
      </c>
      <c r="B5" s="139" t="s">
        <v>2237</v>
      </c>
      <c r="C5" s="139"/>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c r="A6" s="139" t="s">
        <v>2236</v>
      </c>
      <c r="B6" s="139" t="s">
        <v>2237</v>
      </c>
      <c r="C6" s="139" t="s">
        <v>2242</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c r="A7" s="139" t="s">
        <v>2236</v>
      </c>
      <c r="B7" s="139" t="s">
        <v>2237</v>
      </c>
      <c r="C7" s="139" t="s">
        <v>2242</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c r="A8" s="25" t="s">
        <v>792</v>
      </c>
      <c r="B8" s="24" t="s">
        <v>1257</v>
      </c>
      <c r="C8" s="7" t="s">
        <v>1257</v>
      </c>
      <c r="D8" s="24" t="s">
        <v>1871</v>
      </c>
      <c r="E8" s="139" t="s">
        <v>796</v>
      </c>
      <c r="F8" s="7" t="s">
        <v>2780</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20" customFormat="1" ht="79.5" customHeight="1">
      <c r="A9" s="213"/>
      <c r="B9" s="213"/>
      <c r="C9" s="221"/>
      <c r="D9" s="213" t="s">
        <v>2826</v>
      </c>
      <c r="E9" s="212"/>
      <c r="F9" s="221" t="s">
        <v>2827</v>
      </c>
      <c r="G9" s="213"/>
      <c r="H9" s="213"/>
      <c r="I9" s="214"/>
      <c r="J9" s="215"/>
      <c r="K9" s="212"/>
      <c r="L9" s="216"/>
      <c r="M9" s="217"/>
      <c r="N9" s="215"/>
      <c r="O9" s="212"/>
      <c r="P9" s="212"/>
      <c r="Q9" s="212"/>
      <c r="R9" s="212"/>
      <c r="S9" s="212"/>
      <c r="T9" s="212"/>
      <c r="U9" s="212"/>
      <c r="V9" s="212"/>
      <c r="W9" s="218"/>
      <c r="X9" s="219"/>
    </row>
    <row r="10" spans="1:24" ht="75">
      <c r="A10" s="24" t="s">
        <v>792</v>
      </c>
      <c r="B10" s="24" t="s">
        <v>1257</v>
      </c>
      <c r="C10" s="7"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c r="A11" s="24" t="s">
        <v>792</v>
      </c>
      <c r="B11" s="24" t="s">
        <v>1257</v>
      </c>
      <c r="C11" s="7"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c r="A12" s="20" t="s">
        <v>798</v>
      </c>
      <c r="B12" s="20" t="s">
        <v>1129</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c r="A13" s="20" t="s">
        <v>798</v>
      </c>
      <c r="B13" s="20" t="s">
        <v>1129</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c r="A14" s="20" t="s">
        <v>798</v>
      </c>
      <c r="B14" s="20" t="s">
        <v>1129</v>
      </c>
      <c r="C14" s="11"/>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c r="A15" s="139" t="s">
        <v>2377</v>
      </c>
      <c r="B15" s="20" t="s">
        <v>2508</v>
      </c>
      <c r="C15" s="20" t="s">
        <v>1135</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c r="A16" s="140" t="s">
        <v>2377</v>
      </c>
      <c r="B16" s="25" t="s">
        <v>2508</v>
      </c>
      <c r="C16" s="25"/>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c r="A17" s="139" t="s">
        <v>2375</v>
      </c>
      <c r="B17" s="20" t="s">
        <v>1389</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c r="A18" s="180" t="s">
        <v>2375</v>
      </c>
      <c r="B18" s="20" t="s">
        <v>1389</v>
      </c>
      <c r="C18" s="11"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c r="A19" s="11" t="s">
        <v>1181</v>
      </c>
      <c r="B19" s="11" t="s">
        <v>1096</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c r="A20" s="9" t="s">
        <v>1181</v>
      </c>
      <c r="B20" s="9" t="s">
        <v>1096</v>
      </c>
      <c r="C20" s="9" t="s">
        <v>1399</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c r="A21" s="9" t="s">
        <v>1181</v>
      </c>
      <c r="B21" s="9" t="s">
        <v>1096</v>
      </c>
      <c r="C21" s="9"/>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c r="A22" s="9" t="s">
        <v>1181</v>
      </c>
      <c r="B22" s="9" t="s">
        <v>1096</v>
      </c>
      <c r="C22" s="9" t="s">
        <v>1399</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c r="A23" s="25" t="s">
        <v>803</v>
      </c>
      <c r="B23" s="24" t="s">
        <v>1258</v>
      </c>
      <c r="C23" s="24" t="s">
        <v>1259</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c r="A24" s="20" t="s">
        <v>803</v>
      </c>
      <c r="B24" s="20" t="s">
        <v>1258</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c r="A25" s="20" t="s">
        <v>803</v>
      </c>
      <c r="B25" s="20" t="s">
        <v>1258</v>
      </c>
      <c r="C25" s="11"/>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c r="A26" s="20" t="s">
        <v>803</v>
      </c>
      <c r="B26" s="20" t="s">
        <v>1258</v>
      </c>
      <c r="C26" s="11"/>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75">
      <c r="A27" s="20" t="s">
        <v>803</v>
      </c>
      <c r="B27" s="20" t="s">
        <v>1258</v>
      </c>
      <c r="C27" s="11"/>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c r="A28" s="20" t="s">
        <v>803</v>
      </c>
      <c r="B28" s="20" t="s">
        <v>1258</v>
      </c>
      <c r="C28" s="11" t="s">
        <v>1259</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c r="A29" s="20" t="s">
        <v>803</v>
      </c>
      <c r="B29" s="20" t="s">
        <v>1258</v>
      </c>
      <c r="C29" s="11" t="s">
        <v>2049</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c r="A30" s="20" t="s">
        <v>803</v>
      </c>
      <c r="B30" s="20" t="s">
        <v>1258</v>
      </c>
      <c r="C30" s="11" t="s">
        <v>2049</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c r="A31" s="20" t="s">
        <v>803</v>
      </c>
      <c r="B31" s="20" t="s">
        <v>1258</v>
      </c>
      <c r="C31" s="11" t="s">
        <v>1260</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c r="A32" s="20" t="s">
        <v>803</v>
      </c>
      <c r="B32" s="20" t="s">
        <v>1258</v>
      </c>
      <c r="C32" s="11" t="s">
        <v>2015</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1:24" ht="45">
      <c r="A33" s="20" t="s">
        <v>803</v>
      </c>
      <c r="B33" s="20" t="s">
        <v>1258</v>
      </c>
      <c r="C33" s="11" t="s">
        <v>2017</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1:24" ht="60">
      <c r="A34" s="11" t="s">
        <v>1350</v>
      </c>
      <c r="B34" s="11" t="s">
        <v>1108</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1:24" s="183" customFormat="1">
      <c r="A35" s="9" t="s">
        <v>1350</v>
      </c>
      <c r="B35" s="9" t="s">
        <v>1108</v>
      </c>
      <c r="C35" s="9" t="s">
        <v>1351</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1:24" s="183" customFormat="1" ht="108.75" customHeight="1">
      <c r="A36" s="9" t="s">
        <v>1350</v>
      </c>
      <c r="B36" s="9" t="s">
        <v>1108</v>
      </c>
      <c r="C36" s="9" t="s">
        <v>1353</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1:24" s="183" customFormat="1" ht="45">
      <c r="A37" s="9" t="s">
        <v>1350</v>
      </c>
      <c r="B37" s="9" t="s">
        <v>1108</v>
      </c>
      <c r="C37" s="9" t="s">
        <v>1354</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1:24" s="183" customFormat="1">
      <c r="A38" s="9" t="s">
        <v>1350</v>
      </c>
      <c r="B38" s="9" t="s">
        <v>1108</v>
      </c>
      <c r="C38" s="9" t="s">
        <v>1355</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1:24" ht="60">
      <c r="A39" s="140" t="s">
        <v>2388</v>
      </c>
      <c r="B39" s="24" t="s">
        <v>1460</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1:24" ht="60">
      <c r="A40" s="139" t="s">
        <v>2217</v>
      </c>
      <c r="B40" s="139" t="s">
        <v>1464</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1:24" ht="30">
      <c r="A41" s="139" t="s">
        <v>2217</v>
      </c>
      <c r="B41" s="139" t="s">
        <v>1464</v>
      </c>
      <c r="C41" s="139" t="s">
        <v>2218</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1:24" ht="30">
      <c r="A42" s="139" t="s">
        <v>2217</v>
      </c>
      <c r="B42" s="139" t="s">
        <v>1464</v>
      </c>
      <c r="C42" s="139" t="s">
        <v>2220</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1:24" ht="30">
      <c r="A43" s="139" t="s">
        <v>2217</v>
      </c>
      <c r="B43" s="139" t="s">
        <v>1464</v>
      </c>
      <c r="C43" s="139" t="s">
        <v>2223</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1:24" ht="30">
      <c r="A44" s="139" t="s">
        <v>2217</v>
      </c>
      <c r="B44" s="139" t="s">
        <v>1464</v>
      </c>
      <c r="C44" s="139" t="s">
        <v>2225</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1:24" ht="62.25" customHeight="1">
      <c r="A45" s="139" t="s">
        <v>2401</v>
      </c>
      <c r="B45" s="20" t="s">
        <v>1484</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1:24" s="183" customFormat="1" ht="48.75" customHeight="1">
      <c r="A46" s="140" t="s">
        <v>2401</v>
      </c>
      <c r="B46" s="25" t="s">
        <v>1484</v>
      </c>
      <c r="C46" s="25" t="s">
        <v>2579</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1:24" ht="60">
      <c r="A47" s="140" t="s">
        <v>2402</v>
      </c>
      <c r="B47" s="24" t="s">
        <v>1469</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1:24">
      <c r="A48" s="139" t="s">
        <v>2402</v>
      </c>
      <c r="B48" s="20" t="s">
        <v>1469</v>
      </c>
      <c r="C48" s="20" t="s">
        <v>2582</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1:24" ht="60">
      <c r="A49" s="139" t="s">
        <v>1519</v>
      </c>
      <c r="B49" s="139" t="s">
        <v>1475</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1:24" s="183" customFormat="1">
      <c r="A50" s="140" t="s">
        <v>1519</v>
      </c>
      <c r="B50" s="140" t="s">
        <v>1475</v>
      </c>
      <c r="C50" s="140" t="s">
        <v>1548</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1:24" s="183" customFormat="1" ht="60">
      <c r="A51" s="140" t="s">
        <v>1519</v>
      </c>
      <c r="B51" s="140" t="s">
        <v>1475</v>
      </c>
      <c r="C51" s="140"/>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1:24" ht="67.5" customHeight="1">
      <c r="A52" s="11" t="s">
        <v>1020</v>
      </c>
      <c r="B52" s="11" t="s">
        <v>1021</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1:24" s="220" customFormat="1" ht="67.5" customHeight="1">
      <c r="A53" s="221"/>
      <c r="B53" s="221"/>
      <c r="C53" s="221"/>
      <c r="D53" s="221" t="s">
        <v>2839</v>
      </c>
      <c r="E53" s="221"/>
      <c r="F53" s="221"/>
      <c r="G53" s="221"/>
      <c r="H53" s="213"/>
      <c r="I53" s="214"/>
      <c r="J53" s="215"/>
      <c r="K53" s="212"/>
      <c r="L53" s="216"/>
      <c r="M53" s="217"/>
      <c r="N53" s="215"/>
      <c r="O53" s="212"/>
      <c r="P53" s="212"/>
      <c r="Q53" s="212"/>
      <c r="R53" s="212"/>
      <c r="S53" s="212"/>
      <c r="T53" s="212"/>
      <c r="U53" s="212"/>
      <c r="V53" s="212"/>
      <c r="W53" s="218"/>
      <c r="X53" s="219"/>
    </row>
    <row r="54" spans="1:24" ht="45">
      <c r="A54" s="11" t="s">
        <v>1020</v>
      </c>
      <c r="B54" s="11" t="s">
        <v>1021</v>
      </c>
      <c r="C54" s="11" t="s">
        <v>1289</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1:24" ht="30">
      <c r="A55" s="11" t="s">
        <v>1020</v>
      </c>
      <c r="B55" s="11" t="s">
        <v>1021</v>
      </c>
      <c r="C55" s="11" t="s">
        <v>1290</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1:24" ht="45">
      <c r="A56" s="11" t="s">
        <v>1020</v>
      </c>
      <c r="B56" s="11" t="s">
        <v>1021</v>
      </c>
      <c r="C56" s="11" t="s">
        <v>1291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1:24" ht="60">
      <c r="A57" s="11" t="s">
        <v>1020</v>
      </c>
      <c r="B57" s="11" t="s">
        <v>1021</v>
      </c>
      <c r="C57" s="11" t="s">
        <v>1022</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1:24" ht="165">
      <c r="A58" s="11" t="s">
        <v>1020</v>
      </c>
      <c r="B58" s="11" t="s">
        <v>1021</v>
      </c>
      <c r="C58" s="11" t="s">
        <v>1292</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1:24" ht="120">
      <c r="A59" s="11" t="s">
        <v>1020</v>
      </c>
      <c r="B59" s="11" t="s">
        <v>1021</v>
      </c>
      <c r="C59" s="11" t="s">
        <v>1292</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1:24" ht="60">
      <c r="A60" s="11" t="s">
        <v>1020</v>
      </c>
      <c r="B60" s="11" t="s">
        <v>1021</v>
      </c>
      <c r="C60" s="11" t="s">
        <v>1292</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1:24" ht="30">
      <c r="A61" s="11" t="s">
        <v>1020</v>
      </c>
      <c r="B61" s="11" t="s">
        <v>1021</v>
      </c>
      <c r="C61" s="11" t="s">
        <v>1023</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1:24" ht="30">
      <c r="A62" s="11" t="s">
        <v>1020</v>
      </c>
      <c r="B62" s="11" t="s">
        <v>1021</v>
      </c>
      <c r="C62" s="11" t="s">
        <v>1293</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1:24" ht="60">
      <c r="A63" s="11" t="s">
        <v>1020</v>
      </c>
      <c r="B63" s="11" t="s">
        <v>1021</v>
      </c>
      <c r="C63" s="11" t="s">
        <v>1293</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1:24" ht="60">
      <c r="A64" s="11" t="s">
        <v>1020</v>
      </c>
      <c r="B64" s="11" t="s">
        <v>1021</v>
      </c>
      <c r="C64" s="11" t="s">
        <v>1293</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c r="A65" s="11" t="s">
        <v>1020</v>
      </c>
      <c r="B65" s="11" t="s">
        <v>1021</v>
      </c>
      <c r="C65" s="11" t="s">
        <v>1097</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c r="A66" s="9" t="s">
        <v>1020</v>
      </c>
      <c r="B66" s="9" t="s">
        <v>1021</v>
      </c>
      <c r="C66" s="9" t="s">
        <v>1097</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c r="A67" s="9" t="s">
        <v>1020</v>
      </c>
      <c r="B67" s="9" t="s">
        <v>1021</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c r="A68" s="9" t="s">
        <v>1020</v>
      </c>
      <c r="B68" s="9" t="s">
        <v>1021</v>
      </c>
      <c r="C68" s="9" t="s">
        <v>1024</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c r="A69" s="9" t="s">
        <v>1020</v>
      </c>
      <c r="B69" s="9" t="s">
        <v>1021</v>
      </c>
      <c r="C69" s="9" t="s">
        <v>1025</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5" si="2">CONCATENATE(IF(N69="YES","e-Notification;",""),IF(O69="YES"," e-Access;",""),IF(P69="YES"," e-Submission;",""),IF(Q69="YES"," e-Evaluation;",""),IF(R69="YES"," e-Awarding;",""),IF(S69="YES"," e-Request;",""),IF(T69="YES"," e-Ordering;",""),IF(U69="YES"," e-Fulfillment;",""),IF(V69="YES"," e-Invoicing;",""),IF(W69="YES"," e-Payment.",""))</f>
        <v/>
      </c>
    </row>
    <row r="70" spans="1:24" s="183" customFormat="1" ht="60">
      <c r="A70" s="9" t="s">
        <v>1020</v>
      </c>
      <c r="B70" s="9" t="s">
        <v>1021</v>
      </c>
      <c r="C70" s="9" t="s">
        <v>1026</v>
      </c>
      <c r="D70" s="9" t="s">
        <v>1043</v>
      </c>
      <c r="E70" s="9" t="s">
        <v>777</v>
      </c>
      <c r="F70" s="9"/>
      <c r="G70" s="9"/>
      <c r="H70" s="25" t="s">
        <v>2755</v>
      </c>
      <c r="I70" s="166"/>
      <c r="J70" s="171"/>
      <c r="K70" s="140"/>
      <c r="L70" s="172"/>
      <c r="M70" s="175" t="str">
        <f t="shared" ref="M70:M136" si="3">CONCATENATE(IF(J70="YES","UC1;",""),IF(K70="YES"," UC2;",""),IF(L70="YES"," UC3",""))</f>
        <v/>
      </c>
      <c r="N70" s="171"/>
      <c r="O70" s="140"/>
      <c r="P70" s="140"/>
      <c r="Q70" s="140"/>
      <c r="R70" s="140"/>
      <c r="S70" s="140"/>
      <c r="T70" s="140"/>
      <c r="U70" s="140"/>
      <c r="V70" s="140"/>
      <c r="W70" s="176"/>
      <c r="X70" s="178" t="str">
        <f t="shared" si="2"/>
        <v/>
      </c>
    </row>
    <row r="71" spans="1:24" s="209" customFormat="1" ht="45">
      <c r="A71" s="208" t="s">
        <v>2786</v>
      </c>
      <c r="B71" s="208" t="s">
        <v>1280</v>
      </c>
      <c r="C71" s="208" t="s">
        <v>1280</v>
      </c>
      <c r="D71" s="208" t="s">
        <v>2781</v>
      </c>
      <c r="E71" s="208" t="s">
        <v>2784</v>
      </c>
      <c r="F71" s="208"/>
      <c r="G71" s="208" t="s">
        <v>75</v>
      </c>
      <c r="H71" s="208" t="s">
        <v>2653</v>
      </c>
      <c r="I71" s="208"/>
      <c r="J71" s="208"/>
      <c r="K71" s="208"/>
      <c r="L71" s="208"/>
      <c r="M71" s="208" t="str">
        <f t="shared" ref="M71" si="4">CONCATENATE(IF(J71="YES","UC1;",""),IF(K71="YES"," UC2;",""),IF(L71="YES"," UC3",""))</f>
        <v/>
      </c>
      <c r="N71" s="208" t="s">
        <v>2653</v>
      </c>
      <c r="O71" s="208" t="s">
        <v>2653</v>
      </c>
      <c r="P71" s="208"/>
      <c r="Q71" s="208"/>
      <c r="R71" s="208"/>
      <c r="S71" s="208"/>
      <c r="T71" s="208"/>
      <c r="U71" s="208"/>
      <c r="V71" s="208"/>
      <c r="W71" s="208"/>
      <c r="X71" s="208" t="str">
        <f t="shared" ref="X71" si="5">CONCATENATE(IF(N71="YES","e-Notification;",""),IF(O71="YES"," e-Access;",""),IF(P71="YES"," e-Submission;",""),IF(Q71="YES"," e-Evaluation;",""),IF(R71="YES"," e-Awarding;",""),IF(S71="YES"," e-Request;",""),IF(T71="YES"," e-Ordering;",""),IF(U71="YES"," e-Fulfillment;",""),IF(V71="YES"," e-Invoicing;",""),IF(W71="YES"," e-Payment.",""))</f>
        <v>e-Notification; e-Access;</v>
      </c>
    </row>
    <row r="72" spans="1:24" s="183" customFormat="1" ht="60">
      <c r="A72" s="142" t="s">
        <v>2786</v>
      </c>
      <c r="B72" s="142" t="s">
        <v>1280</v>
      </c>
      <c r="C72" s="142" t="s">
        <v>1280</v>
      </c>
      <c r="D72" s="9"/>
      <c r="E72" s="9" t="s">
        <v>786</v>
      </c>
      <c r="F72" s="9" t="s">
        <v>2787</v>
      </c>
      <c r="G72" s="9"/>
      <c r="H72" s="25"/>
      <c r="I72" s="166"/>
      <c r="J72" s="171"/>
      <c r="K72" s="140"/>
      <c r="L72" s="172"/>
      <c r="M72" s="175"/>
      <c r="N72" s="171"/>
      <c r="O72" s="140"/>
      <c r="P72" s="140"/>
      <c r="Q72" s="140"/>
      <c r="R72" s="140"/>
      <c r="S72" s="140"/>
      <c r="T72" s="140"/>
      <c r="U72" s="140"/>
      <c r="V72" s="140"/>
      <c r="W72" s="176"/>
      <c r="X72" s="178"/>
    </row>
    <row r="73" spans="1:24" ht="60">
      <c r="A73" s="20" t="s">
        <v>948</v>
      </c>
      <c r="B73" s="11" t="s">
        <v>1280</v>
      </c>
      <c r="C73" s="20" t="s">
        <v>1320</v>
      </c>
      <c r="D73" s="20" t="s">
        <v>1973</v>
      </c>
      <c r="E73" s="139" t="s">
        <v>796</v>
      </c>
      <c r="F73" s="20"/>
      <c r="G73" s="20" t="s">
        <v>75</v>
      </c>
      <c r="H73" s="158" t="s">
        <v>2653</v>
      </c>
      <c r="I73" s="163" t="s">
        <v>2349</v>
      </c>
      <c r="J73" s="171"/>
      <c r="K73" s="140"/>
      <c r="L73" s="172"/>
      <c r="M73" s="175" t="str">
        <f t="shared" si="3"/>
        <v/>
      </c>
      <c r="N73" s="171" t="s">
        <v>2653</v>
      </c>
      <c r="O73" s="140" t="s">
        <v>2653</v>
      </c>
      <c r="P73" s="140"/>
      <c r="Q73" s="140"/>
      <c r="R73" s="140"/>
      <c r="S73" s="140"/>
      <c r="T73" s="140"/>
      <c r="U73" s="140"/>
      <c r="V73" s="140"/>
      <c r="W73" s="176"/>
      <c r="X73" s="178" t="str">
        <f t="shared" si="2"/>
        <v>e-Notification; e-Access;</v>
      </c>
    </row>
    <row r="74" spans="1:24" ht="45">
      <c r="A74" s="20" t="s">
        <v>948</v>
      </c>
      <c r="B74" s="11" t="s">
        <v>1280</v>
      </c>
      <c r="C74" s="20" t="s">
        <v>1320</v>
      </c>
      <c r="D74" s="207" t="s">
        <v>2783</v>
      </c>
      <c r="E74" s="139" t="s">
        <v>2784</v>
      </c>
      <c r="F74" s="206" t="s">
        <v>2785</v>
      </c>
      <c r="G74" s="20"/>
      <c r="H74" s="158"/>
      <c r="I74" s="163"/>
      <c r="J74" s="171"/>
      <c r="K74" s="140"/>
      <c r="L74" s="172"/>
      <c r="M74" s="175"/>
      <c r="N74" s="171"/>
      <c r="O74" s="140"/>
      <c r="P74" s="140"/>
      <c r="Q74" s="140"/>
      <c r="R74" s="140"/>
      <c r="S74" s="140"/>
      <c r="T74" s="140"/>
      <c r="U74" s="140"/>
      <c r="V74" s="140"/>
      <c r="W74" s="176"/>
      <c r="X74" s="178"/>
    </row>
    <row r="75" spans="1:24" ht="45">
      <c r="A75" s="20" t="s">
        <v>948</v>
      </c>
      <c r="B75" s="11" t="s">
        <v>1280</v>
      </c>
      <c r="C75" s="20"/>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c r="A76" s="20" t="s">
        <v>948</v>
      </c>
      <c r="B76" s="11" t="s">
        <v>1280</v>
      </c>
      <c r="C76" s="20" t="s">
        <v>2053</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c r="A77" s="20" t="s">
        <v>948</v>
      </c>
      <c r="B77" s="11" t="s">
        <v>1280</v>
      </c>
      <c r="C77" s="20"/>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c r="A78" s="9" t="s">
        <v>1063</v>
      </c>
      <c r="B78" s="7" t="s">
        <v>1321</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183" customFormat="1" ht="45">
      <c r="A79" s="9" t="s">
        <v>1063</v>
      </c>
      <c r="B79" s="9" t="s">
        <v>1321</v>
      </c>
      <c r="C79" s="9" t="s">
        <v>1322</v>
      </c>
      <c r="D79" s="9" t="s">
        <v>1062</v>
      </c>
      <c r="E79" s="9" t="s">
        <v>1748</v>
      </c>
      <c r="F79" s="9"/>
      <c r="G79" s="9" t="s">
        <v>90</v>
      </c>
      <c r="H79" s="25" t="s">
        <v>2755</v>
      </c>
      <c r="I79" s="166"/>
      <c r="J79" s="171"/>
      <c r="K79" s="140"/>
      <c r="L79" s="172"/>
      <c r="M79" s="175" t="str">
        <f t="shared" si="3"/>
        <v/>
      </c>
      <c r="N79" s="171"/>
      <c r="O79" s="140"/>
      <c r="P79" s="140"/>
      <c r="Q79" s="140"/>
      <c r="R79" s="140"/>
      <c r="S79" s="140"/>
      <c r="T79" s="140"/>
      <c r="U79" s="140"/>
      <c r="V79" s="140"/>
      <c r="W79" s="176"/>
      <c r="X79" s="178" t="str">
        <f t="shared" si="2"/>
        <v/>
      </c>
    </row>
    <row r="80" spans="1:24" s="183" customFormat="1">
      <c r="A80" s="9" t="s">
        <v>1063</v>
      </c>
      <c r="B80" s="9" t="s">
        <v>1321</v>
      </c>
      <c r="C80" s="9"/>
      <c r="D80" s="9" t="s">
        <v>1064</v>
      </c>
      <c r="E80" s="9" t="s">
        <v>1715</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1:24" s="183" customFormat="1" ht="45">
      <c r="A81" s="9" t="s">
        <v>1063</v>
      </c>
      <c r="B81" s="9" t="s">
        <v>1321</v>
      </c>
      <c r="C81" s="9"/>
      <c r="D81" s="128" t="s">
        <v>91</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1:24" s="183" customFormat="1" ht="225">
      <c r="A82" s="9" t="s">
        <v>1063</v>
      </c>
      <c r="B82" s="9" t="s">
        <v>1321</v>
      </c>
      <c r="C82" s="9"/>
      <c r="D82" s="9" t="s">
        <v>1323</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1:24" ht="97.5" customHeight="1">
      <c r="A83" s="140" t="s">
        <v>1521</v>
      </c>
      <c r="B83" s="140" t="s">
        <v>1429</v>
      </c>
      <c r="C83" s="140" t="s">
        <v>1436</v>
      </c>
      <c r="D83" s="140" t="s">
        <v>1840</v>
      </c>
      <c r="E83" s="140" t="s">
        <v>1715</v>
      </c>
      <c r="F83" s="25"/>
      <c r="G83" s="25" t="s">
        <v>325</v>
      </c>
      <c r="H83" s="158" t="s">
        <v>2653</v>
      </c>
      <c r="I83" s="164" t="s">
        <v>2331</v>
      </c>
      <c r="J83" s="171"/>
      <c r="K83" s="140"/>
      <c r="L83" s="172"/>
      <c r="M83" s="175" t="str">
        <f t="shared" si="3"/>
        <v/>
      </c>
      <c r="N83" s="171" t="s">
        <v>2653</v>
      </c>
      <c r="O83" s="140"/>
      <c r="P83" s="140"/>
      <c r="Q83" s="140"/>
      <c r="R83" s="140"/>
      <c r="S83" s="140"/>
      <c r="T83" s="140"/>
      <c r="U83" s="140"/>
      <c r="V83" s="140"/>
      <c r="W83" s="176"/>
      <c r="X83" s="178" t="str">
        <f t="shared" si="2"/>
        <v>e-Notification;</v>
      </c>
    </row>
    <row r="84" spans="1:24" ht="97.5" customHeight="1">
      <c r="A84" s="139" t="s">
        <v>1521</v>
      </c>
      <c r="B84" s="139" t="s">
        <v>1429</v>
      </c>
      <c r="C84" s="139"/>
      <c r="D84" s="139" t="s">
        <v>1522</v>
      </c>
      <c r="E84" s="139" t="s">
        <v>809</v>
      </c>
      <c r="F84" s="20" t="s">
        <v>1523</v>
      </c>
      <c r="G84" s="20" t="s">
        <v>325</v>
      </c>
      <c r="H84" s="20" t="s">
        <v>2755</v>
      </c>
      <c r="I84" s="163"/>
      <c r="J84" s="188"/>
      <c r="K84" s="139"/>
      <c r="L84" s="189"/>
      <c r="M84" s="190" t="str">
        <f t="shared" si="3"/>
        <v/>
      </c>
      <c r="N84" s="188"/>
      <c r="O84" s="139"/>
      <c r="P84" s="139"/>
      <c r="Q84" s="139"/>
      <c r="R84" s="139"/>
      <c r="S84" s="139"/>
      <c r="T84" s="139"/>
      <c r="U84" s="139"/>
      <c r="V84" s="139"/>
      <c r="W84" s="191"/>
      <c r="X84" s="192" t="str">
        <f t="shared" si="2"/>
        <v/>
      </c>
    </row>
    <row r="85" spans="1:24" ht="30">
      <c r="A85" s="139" t="s">
        <v>1521</v>
      </c>
      <c r="B85" s="139" t="s">
        <v>1429</v>
      </c>
      <c r="C85" s="139"/>
      <c r="D85" s="139" t="s">
        <v>1552</v>
      </c>
      <c r="E85" s="139" t="s">
        <v>1715</v>
      </c>
      <c r="F85" s="20"/>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1:24" ht="60">
      <c r="A86" s="20" t="s">
        <v>832</v>
      </c>
      <c r="B86" s="20" t="s">
        <v>1264</v>
      </c>
      <c r="C86" s="11" t="s">
        <v>1263</v>
      </c>
      <c r="D86" s="11" t="s">
        <v>772</v>
      </c>
      <c r="E86" s="139" t="s">
        <v>796</v>
      </c>
      <c r="F86" s="20" t="s">
        <v>1752</v>
      </c>
      <c r="G86" s="20"/>
      <c r="H86" s="158" t="s">
        <v>2653</v>
      </c>
      <c r="I86" s="163" t="s">
        <v>2327</v>
      </c>
      <c r="J86" s="171" t="s">
        <v>2653</v>
      </c>
      <c r="K86" s="140" t="s">
        <v>2653</v>
      </c>
      <c r="L86" s="172"/>
      <c r="M86" s="175" t="str">
        <f t="shared" si="3"/>
        <v>UC1; UC2;</v>
      </c>
      <c r="N86" s="171" t="s">
        <v>2653</v>
      </c>
      <c r="O86" s="140" t="s">
        <v>2653</v>
      </c>
      <c r="P86" s="140"/>
      <c r="Q86" s="140"/>
      <c r="R86" s="140"/>
      <c r="S86" s="140"/>
      <c r="T86" s="140"/>
      <c r="U86" s="140"/>
      <c r="V86" s="140"/>
      <c r="W86" s="176"/>
      <c r="X86" s="178" t="str">
        <f t="shared" si="2"/>
        <v>e-Notification; e-Access;</v>
      </c>
    </row>
    <row r="87" spans="1:24" ht="105">
      <c r="A87" s="25" t="s">
        <v>832</v>
      </c>
      <c r="B87" s="25" t="s">
        <v>1264</v>
      </c>
      <c r="C87" s="9" t="s">
        <v>1263</v>
      </c>
      <c r="D87" s="9" t="s">
        <v>836</v>
      </c>
      <c r="E87" s="14" t="s">
        <v>1748</v>
      </c>
      <c r="F87" s="25"/>
      <c r="G87" s="25"/>
      <c r="H87" s="25" t="s">
        <v>2755</v>
      </c>
      <c r="I87" s="166"/>
      <c r="J87" s="171"/>
      <c r="K87" s="140"/>
      <c r="L87" s="172"/>
      <c r="M87" s="175" t="str">
        <f t="shared" si="3"/>
        <v/>
      </c>
      <c r="N87" s="171"/>
      <c r="O87" s="140"/>
      <c r="P87" s="140"/>
      <c r="Q87" s="140"/>
      <c r="R87" s="140"/>
      <c r="S87" s="140"/>
      <c r="T87" s="140"/>
      <c r="U87" s="140"/>
      <c r="V87" s="140"/>
      <c r="W87" s="176"/>
      <c r="X87" s="178" t="str">
        <f t="shared" si="2"/>
        <v/>
      </c>
    </row>
    <row r="88" spans="1:24" ht="45">
      <c r="A88" s="25" t="s">
        <v>832</v>
      </c>
      <c r="B88" s="25" t="s">
        <v>1264</v>
      </c>
      <c r="C88" s="9" t="s">
        <v>1263</v>
      </c>
      <c r="D88" s="25" t="s">
        <v>837</v>
      </c>
      <c r="E88" s="25" t="s">
        <v>777</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1:24" ht="105">
      <c r="A89" s="25" t="s">
        <v>838</v>
      </c>
      <c r="B89" s="25" t="s">
        <v>839</v>
      </c>
      <c r="C89" s="9" t="s">
        <v>773</v>
      </c>
      <c r="D89" s="24" t="s">
        <v>840</v>
      </c>
      <c r="E89" s="139" t="s">
        <v>796</v>
      </c>
      <c r="F89" s="24" t="s">
        <v>2024</v>
      </c>
      <c r="G89" s="24"/>
      <c r="H89" s="158" t="s">
        <v>2653</v>
      </c>
      <c r="I89" s="164" t="s">
        <v>2342</v>
      </c>
      <c r="J89" s="171" t="s">
        <v>2653</v>
      </c>
      <c r="K89" s="140" t="s">
        <v>2653</v>
      </c>
      <c r="L89" s="172"/>
      <c r="M89" s="175" t="str">
        <f t="shared" si="3"/>
        <v>UC1; UC2;</v>
      </c>
      <c r="N89" s="171"/>
      <c r="O89" s="140" t="s">
        <v>2653</v>
      </c>
      <c r="P89" s="140" t="s">
        <v>2653</v>
      </c>
      <c r="Q89" s="140"/>
      <c r="R89" s="140" t="s">
        <v>2653</v>
      </c>
      <c r="S89" s="140"/>
      <c r="T89" s="140"/>
      <c r="U89" s="140"/>
      <c r="V89" s="140"/>
      <c r="W89" s="176"/>
      <c r="X89" s="178" t="str">
        <f t="shared" si="2"/>
        <v xml:space="preserve"> e-Access; e-Submission; e-Awarding;</v>
      </c>
    </row>
    <row r="90" spans="1:24" ht="45">
      <c r="A90" s="20" t="s">
        <v>838</v>
      </c>
      <c r="B90" s="20" t="s">
        <v>839</v>
      </c>
      <c r="C90" s="11" t="s">
        <v>773</v>
      </c>
      <c r="D90" s="20" t="s">
        <v>841</v>
      </c>
      <c r="E90" s="20" t="s">
        <v>1715</v>
      </c>
      <c r="F90" s="20"/>
      <c r="G90" s="20"/>
      <c r="H90" s="20" t="s">
        <v>2755</v>
      </c>
      <c r="I90" s="163"/>
      <c r="J90" s="188"/>
      <c r="K90" s="139"/>
      <c r="L90" s="189"/>
      <c r="M90" s="190" t="str">
        <f t="shared" si="3"/>
        <v/>
      </c>
      <c r="N90" s="188"/>
      <c r="O90" s="139"/>
      <c r="P90" s="139"/>
      <c r="Q90" s="139"/>
      <c r="R90" s="139"/>
      <c r="S90" s="139"/>
      <c r="T90" s="139"/>
      <c r="U90" s="139"/>
      <c r="V90" s="139"/>
      <c r="W90" s="191"/>
      <c r="X90" s="192" t="str">
        <f t="shared" si="2"/>
        <v/>
      </c>
    </row>
    <row r="91" spans="1:24" ht="75">
      <c r="A91" s="20" t="s">
        <v>838</v>
      </c>
      <c r="B91" s="20" t="s">
        <v>839</v>
      </c>
      <c r="C91" s="11" t="s">
        <v>773</v>
      </c>
      <c r="D91" s="20" t="s">
        <v>842</v>
      </c>
      <c r="E91" s="20" t="s">
        <v>786</v>
      </c>
      <c r="F91" s="20" t="s">
        <v>2023</v>
      </c>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1:24" ht="60">
      <c r="A92" s="20" t="s">
        <v>838</v>
      </c>
      <c r="B92" s="20" t="s">
        <v>839</v>
      </c>
      <c r="C92" s="11" t="s">
        <v>773</v>
      </c>
      <c r="D92" s="20" t="s">
        <v>844</v>
      </c>
      <c r="E92" s="11" t="s">
        <v>2650</v>
      </c>
      <c r="F92" s="124" t="s">
        <v>845</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1:24" ht="45">
      <c r="A93" s="20" t="s">
        <v>951</v>
      </c>
      <c r="B93" s="20" t="s">
        <v>1209</v>
      </c>
      <c r="C93" s="20" t="s">
        <v>1209</v>
      </c>
      <c r="D93" s="20" t="s">
        <v>1681</v>
      </c>
      <c r="E93" s="139" t="s">
        <v>796</v>
      </c>
      <c r="F93" s="20" t="s">
        <v>2273</v>
      </c>
      <c r="G93" s="20" t="s">
        <v>249</v>
      </c>
      <c r="H93" s="158" t="s">
        <v>2653</v>
      </c>
      <c r="I93" s="163" t="s">
        <v>2324</v>
      </c>
      <c r="J93" s="171" t="s">
        <v>2653</v>
      </c>
      <c r="K93" s="140" t="s">
        <v>2653</v>
      </c>
      <c r="L93" s="172"/>
      <c r="M93" s="175" t="str">
        <f t="shared" si="3"/>
        <v>UC1; UC2;</v>
      </c>
      <c r="N93" s="171" t="s">
        <v>2653</v>
      </c>
      <c r="O93" s="140"/>
      <c r="P93" s="140"/>
      <c r="Q93" s="140" t="s">
        <v>2653</v>
      </c>
      <c r="R93" s="140" t="s">
        <v>2653</v>
      </c>
      <c r="S93" s="140"/>
      <c r="T93" s="140"/>
      <c r="U93" s="140"/>
      <c r="V93" s="140"/>
      <c r="W93" s="176"/>
      <c r="X93" s="178" t="str">
        <f t="shared" si="2"/>
        <v>e-Notification; e-Evaluation; e-Awarding;</v>
      </c>
    </row>
    <row r="94" spans="1:24" s="183" customFormat="1" ht="180">
      <c r="A94" s="25" t="s">
        <v>951</v>
      </c>
      <c r="B94" s="25" t="s">
        <v>1209</v>
      </c>
      <c r="C94" s="25" t="s">
        <v>1281</v>
      </c>
      <c r="D94" s="25" t="s">
        <v>952</v>
      </c>
      <c r="E94" s="14" t="s">
        <v>1715</v>
      </c>
      <c r="F94" s="25"/>
      <c r="G94" s="25" t="s">
        <v>249</v>
      </c>
      <c r="H94" s="25" t="s">
        <v>2755</v>
      </c>
      <c r="I94" s="166"/>
      <c r="J94" s="171"/>
      <c r="K94" s="140"/>
      <c r="L94" s="172"/>
      <c r="M94" s="175" t="str">
        <f t="shared" si="3"/>
        <v/>
      </c>
      <c r="N94" s="171"/>
      <c r="O94" s="140"/>
      <c r="P94" s="140"/>
      <c r="Q94" s="140"/>
      <c r="R94" s="140"/>
      <c r="S94" s="140"/>
      <c r="T94" s="140"/>
      <c r="U94" s="140"/>
      <c r="V94" s="140"/>
      <c r="W94" s="176"/>
      <c r="X94" s="178" t="str">
        <f t="shared" si="2"/>
        <v/>
      </c>
    </row>
    <row r="95" spans="1:24" s="183" customFormat="1" ht="30">
      <c r="A95" s="25" t="s">
        <v>951</v>
      </c>
      <c r="B95" s="25" t="s">
        <v>1209</v>
      </c>
      <c r="C95" s="25" t="s">
        <v>1362</v>
      </c>
      <c r="D95" s="25" t="s">
        <v>953</v>
      </c>
      <c r="E95" s="14" t="s">
        <v>1748</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1:24" s="183" customFormat="1" ht="30">
      <c r="A96" s="25" t="s">
        <v>951</v>
      </c>
      <c r="B96" s="25" t="s">
        <v>1209</v>
      </c>
      <c r="C96" s="25" t="s">
        <v>1282</v>
      </c>
      <c r="D96" s="25" t="s">
        <v>954</v>
      </c>
      <c r="E96" s="14" t="s">
        <v>777</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1:24" s="183" customFormat="1" ht="165">
      <c r="A97" s="25" t="s">
        <v>951</v>
      </c>
      <c r="B97" s="25" t="s">
        <v>1209</v>
      </c>
      <c r="C97" s="25"/>
      <c r="D97" s="25" t="s">
        <v>955</v>
      </c>
      <c r="E97" s="14" t="s">
        <v>786</v>
      </c>
      <c r="F97" s="25" t="s">
        <v>956</v>
      </c>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1:24" s="183" customFormat="1" ht="30">
      <c r="A98" s="25" t="s">
        <v>846</v>
      </c>
      <c r="B98" s="25" t="s">
        <v>1265</v>
      </c>
      <c r="C98" s="25" t="s">
        <v>1265</v>
      </c>
      <c r="D98" s="25" t="s">
        <v>775</v>
      </c>
      <c r="E98" s="140" t="s">
        <v>796</v>
      </c>
      <c r="F98" s="25" t="s">
        <v>847</v>
      </c>
      <c r="G98" s="25"/>
      <c r="H98" s="25" t="s">
        <v>2755</v>
      </c>
      <c r="I98" s="166"/>
      <c r="J98" s="171"/>
      <c r="K98" s="140"/>
      <c r="L98" s="172"/>
      <c r="M98" s="175" t="str">
        <f t="shared" si="3"/>
        <v/>
      </c>
      <c r="N98" s="171"/>
      <c r="O98" s="140"/>
      <c r="P98" s="140"/>
      <c r="Q98" s="140"/>
      <c r="R98" s="140"/>
      <c r="S98" s="140"/>
      <c r="T98" s="140"/>
      <c r="U98" s="140"/>
      <c r="V98" s="140"/>
      <c r="W98" s="176"/>
      <c r="X98" s="178" t="str">
        <f t="shared" si="2"/>
        <v/>
      </c>
    </row>
    <row r="99" spans="1:24" ht="75">
      <c r="A99" s="20" t="s">
        <v>846</v>
      </c>
      <c r="B99" s="20" t="s">
        <v>1265</v>
      </c>
      <c r="C99" s="11" t="s">
        <v>1265</v>
      </c>
      <c r="D99" s="20" t="s">
        <v>848</v>
      </c>
      <c r="E99" s="20" t="s">
        <v>1715</v>
      </c>
      <c r="F99" s="20"/>
      <c r="G99" s="20"/>
      <c r="H99" s="158" t="s">
        <v>2653</v>
      </c>
      <c r="I99" s="163" t="s">
        <v>2328</v>
      </c>
      <c r="J99" s="171"/>
      <c r="K99" s="140"/>
      <c r="L99" s="172"/>
      <c r="M99" s="175" t="str">
        <f t="shared" si="3"/>
        <v/>
      </c>
      <c r="N99" s="171" t="s">
        <v>2653</v>
      </c>
      <c r="O99" s="140" t="s">
        <v>2653</v>
      </c>
      <c r="P99" s="140" t="s">
        <v>2653</v>
      </c>
      <c r="Q99" s="140" t="s">
        <v>2653</v>
      </c>
      <c r="R99" s="140" t="s">
        <v>2653</v>
      </c>
      <c r="S99" s="140" t="s">
        <v>2653</v>
      </c>
      <c r="T99" s="140" t="s">
        <v>2653</v>
      </c>
      <c r="U99" s="140" t="s">
        <v>2653</v>
      </c>
      <c r="V99" s="140" t="s">
        <v>2653</v>
      </c>
      <c r="W99" s="176" t="s">
        <v>2653</v>
      </c>
      <c r="X99" s="178" t="str">
        <f t="shared" si="2"/>
        <v>e-Notification; e-Access; e-Submission; e-Evaluation; e-Awarding; e-Request; e-Ordering; e-Fulfillment; e-Invoicing; e-Payment.</v>
      </c>
    </row>
    <row r="100" spans="1:24" ht="30">
      <c r="A100" s="20" t="s">
        <v>846</v>
      </c>
      <c r="B100" s="20" t="s">
        <v>1265</v>
      </c>
      <c r="C100" s="11" t="s">
        <v>774</v>
      </c>
      <c r="D100" s="20" t="s">
        <v>849</v>
      </c>
      <c r="E100" s="20" t="s">
        <v>786</v>
      </c>
      <c r="F100" s="20" t="s">
        <v>843</v>
      </c>
      <c r="G100" s="20"/>
      <c r="H100" s="20" t="s">
        <v>2755</v>
      </c>
      <c r="I100" s="163"/>
      <c r="J100" s="188"/>
      <c r="K100" s="139"/>
      <c r="L100" s="189"/>
      <c r="M100" s="190" t="str">
        <f t="shared" si="3"/>
        <v/>
      </c>
      <c r="N100" s="188"/>
      <c r="O100" s="139"/>
      <c r="P100" s="139"/>
      <c r="Q100" s="139"/>
      <c r="R100" s="139"/>
      <c r="S100" s="139"/>
      <c r="T100" s="139"/>
      <c r="U100" s="139"/>
      <c r="V100" s="139"/>
      <c r="W100" s="191"/>
      <c r="X100" s="192" t="str">
        <f t="shared" si="2"/>
        <v/>
      </c>
    </row>
    <row r="101" spans="1:24" ht="60">
      <c r="A101" s="140" t="s">
        <v>1919</v>
      </c>
      <c r="B101" s="140" t="s">
        <v>1140</v>
      </c>
      <c r="C101" s="140" t="s">
        <v>1140</v>
      </c>
      <c r="D101" s="140" t="s">
        <v>1918</v>
      </c>
      <c r="E101" s="139" t="s">
        <v>796</v>
      </c>
      <c r="F101" s="140"/>
      <c r="G101" s="25" t="s">
        <v>765</v>
      </c>
      <c r="H101" s="158" t="s">
        <v>2653</v>
      </c>
      <c r="I101" s="166" t="s">
        <v>2349</v>
      </c>
      <c r="J101" s="171"/>
      <c r="K101" s="140"/>
      <c r="L101" s="172"/>
      <c r="M101" s="175" t="str">
        <f t="shared" si="3"/>
        <v/>
      </c>
      <c r="N101" s="171" t="s">
        <v>2653</v>
      </c>
      <c r="O101" s="140"/>
      <c r="P101" s="140"/>
      <c r="Q101" s="140"/>
      <c r="R101" s="140"/>
      <c r="S101" s="140"/>
      <c r="T101" s="140"/>
      <c r="U101" s="140"/>
      <c r="V101" s="140"/>
      <c r="W101" s="176"/>
      <c r="X101" s="178" t="str">
        <f t="shared" si="2"/>
        <v>e-Notification;</v>
      </c>
    </row>
    <row r="102" spans="1:24" ht="44.25" customHeight="1">
      <c r="A102" s="140" t="s">
        <v>1919</v>
      </c>
      <c r="B102" s="140" t="s">
        <v>1140</v>
      </c>
      <c r="C102" s="140"/>
      <c r="D102" s="140" t="s">
        <v>1920</v>
      </c>
      <c r="E102" s="140" t="s">
        <v>786</v>
      </c>
      <c r="F102" s="25" t="s">
        <v>1921</v>
      </c>
      <c r="G102" s="25" t="s">
        <v>765</v>
      </c>
      <c r="H102" s="158" t="s">
        <v>2755</v>
      </c>
      <c r="I102" s="166"/>
      <c r="J102" s="171"/>
      <c r="K102" s="140"/>
      <c r="L102" s="172"/>
      <c r="M102" s="175" t="str">
        <f t="shared" si="3"/>
        <v/>
      </c>
      <c r="N102" s="171"/>
      <c r="O102" s="140"/>
      <c r="P102" s="140"/>
      <c r="Q102" s="140"/>
      <c r="R102" s="140"/>
      <c r="S102" s="140"/>
      <c r="T102" s="140"/>
      <c r="U102" s="140"/>
      <c r="V102" s="140"/>
      <c r="W102" s="176"/>
      <c r="X102" s="178" t="str">
        <f t="shared" si="2"/>
        <v/>
      </c>
    </row>
    <row r="103" spans="1:24" ht="60">
      <c r="A103" s="11" t="s">
        <v>1253</v>
      </c>
      <c r="B103" s="11" t="s">
        <v>1141</v>
      </c>
      <c r="C103" s="11" t="s">
        <v>1141</v>
      </c>
      <c r="D103" s="11" t="s">
        <v>1923</v>
      </c>
      <c r="E103" s="139" t="s">
        <v>796</v>
      </c>
      <c r="F103" s="11" t="s">
        <v>1753</v>
      </c>
      <c r="G103" s="11" t="s">
        <v>2637</v>
      </c>
      <c r="H103" s="158" t="s">
        <v>2653</v>
      </c>
      <c r="I103" s="163" t="s">
        <v>2327</v>
      </c>
      <c r="J103" s="171"/>
      <c r="K103" s="140"/>
      <c r="L103" s="172"/>
      <c r="M103" s="175" t="str">
        <f t="shared" si="3"/>
        <v/>
      </c>
      <c r="N103" s="171" t="s">
        <v>2653</v>
      </c>
      <c r="O103" s="140"/>
      <c r="P103" s="140"/>
      <c r="Q103" s="140"/>
      <c r="R103" s="140"/>
      <c r="S103" s="140"/>
      <c r="T103" s="140"/>
      <c r="U103" s="140"/>
      <c r="V103" s="140"/>
      <c r="W103" s="176"/>
      <c r="X103" s="178" t="str">
        <f t="shared" si="2"/>
        <v>e-Notification;</v>
      </c>
    </row>
    <row r="104" spans="1:24" ht="30">
      <c r="A104" s="11" t="s">
        <v>1253</v>
      </c>
      <c r="B104" s="11" t="s">
        <v>1141</v>
      </c>
      <c r="C104" s="11" t="s">
        <v>1142</v>
      </c>
      <c r="D104" s="11" t="s">
        <v>1252</v>
      </c>
      <c r="E104" s="11" t="s">
        <v>1748</v>
      </c>
      <c r="F104" s="11"/>
      <c r="G104" s="11" t="s">
        <v>2637</v>
      </c>
      <c r="H104" s="20" t="s">
        <v>2755</v>
      </c>
      <c r="I104" s="163"/>
      <c r="J104" s="188"/>
      <c r="K104" s="139"/>
      <c r="L104" s="189"/>
      <c r="M104" s="190" t="str">
        <f t="shared" si="3"/>
        <v/>
      </c>
      <c r="N104" s="188"/>
      <c r="O104" s="139"/>
      <c r="P104" s="139"/>
      <c r="Q104" s="139"/>
      <c r="R104" s="139"/>
      <c r="S104" s="139"/>
      <c r="T104" s="139"/>
      <c r="U104" s="139"/>
      <c r="V104" s="139"/>
      <c r="W104" s="191"/>
      <c r="X104" s="192" t="str">
        <f t="shared" si="2"/>
        <v/>
      </c>
    </row>
    <row r="105" spans="1:24" ht="60">
      <c r="A105" s="9" t="s">
        <v>1151</v>
      </c>
      <c r="B105" s="7" t="s">
        <v>1149</v>
      </c>
      <c r="C105" s="7" t="s">
        <v>1434</v>
      </c>
      <c r="D105" s="7" t="s">
        <v>1820</v>
      </c>
      <c r="E105" s="139" t="s">
        <v>796</v>
      </c>
      <c r="F105" s="7" t="s">
        <v>2264</v>
      </c>
      <c r="G105" s="7" t="s">
        <v>1148</v>
      </c>
      <c r="H105" s="158" t="s">
        <v>2653</v>
      </c>
      <c r="I105" s="164" t="s">
        <v>2330</v>
      </c>
      <c r="J105" s="171"/>
      <c r="K105" s="140"/>
      <c r="L105" s="172"/>
      <c r="M105" s="175" t="str">
        <f t="shared" si="3"/>
        <v/>
      </c>
      <c r="N105" s="171" t="s">
        <v>2653</v>
      </c>
      <c r="O105" s="140"/>
      <c r="P105" s="140" t="s">
        <v>2653</v>
      </c>
      <c r="Q105" s="140"/>
      <c r="R105" s="140"/>
      <c r="S105" s="140"/>
      <c r="T105" s="140"/>
      <c r="U105" s="140"/>
      <c r="V105" s="140"/>
      <c r="W105" s="176"/>
      <c r="X105" s="178" t="str">
        <f t="shared" si="2"/>
        <v>e-Notification; e-Submission;</v>
      </c>
    </row>
    <row r="106" spans="1:24" ht="345">
      <c r="A106" s="7" t="s">
        <v>1151</v>
      </c>
      <c r="B106" s="7" t="s">
        <v>1149</v>
      </c>
      <c r="C106" s="7"/>
      <c r="D106" s="7" t="s">
        <v>1156</v>
      </c>
      <c r="E106" s="7" t="s">
        <v>786</v>
      </c>
      <c r="F106" s="7" t="s">
        <v>1152</v>
      </c>
      <c r="G106" s="7" t="s">
        <v>1148</v>
      </c>
      <c r="H106" s="158" t="s">
        <v>2755</v>
      </c>
      <c r="I106" s="164"/>
      <c r="J106" s="171"/>
      <c r="K106" s="140"/>
      <c r="L106" s="172"/>
      <c r="M106" s="175" t="str">
        <f t="shared" si="3"/>
        <v/>
      </c>
      <c r="N106" s="171"/>
      <c r="O106" s="140"/>
      <c r="P106" s="140"/>
      <c r="Q106" s="140"/>
      <c r="R106" s="140"/>
      <c r="S106" s="140"/>
      <c r="T106" s="140"/>
      <c r="U106" s="140"/>
      <c r="V106" s="140"/>
      <c r="W106" s="176"/>
      <c r="X106" s="178" t="str">
        <f t="shared" si="2"/>
        <v/>
      </c>
    </row>
    <row r="107" spans="1:24" ht="30">
      <c r="A107" s="7" t="s">
        <v>1151</v>
      </c>
      <c r="B107" s="7" t="s">
        <v>1149</v>
      </c>
      <c r="C107" s="7"/>
      <c r="D107" s="7" t="s">
        <v>2101</v>
      </c>
      <c r="E107" s="7" t="s">
        <v>1715</v>
      </c>
      <c r="F107" s="7"/>
      <c r="G107" s="7" t="s">
        <v>1148</v>
      </c>
      <c r="H107" s="158" t="s">
        <v>2755</v>
      </c>
      <c r="I107" s="164"/>
      <c r="J107" s="171"/>
      <c r="K107" s="140"/>
      <c r="L107" s="172"/>
      <c r="M107" s="175" t="str">
        <f t="shared" si="3"/>
        <v/>
      </c>
      <c r="N107" s="171"/>
      <c r="O107" s="140"/>
      <c r="P107" s="140"/>
      <c r="Q107" s="140"/>
      <c r="R107" s="140"/>
      <c r="S107" s="140"/>
      <c r="T107" s="140"/>
      <c r="U107" s="140"/>
      <c r="V107" s="140"/>
      <c r="W107" s="176"/>
      <c r="X107" s="178" t="str">
        <f t="shared" si="2"/>
        <v/>
      </c>
    </row>
    <row r="108" spans="1:24" ht="30">
      <c r="A108" s="7" t="s">
        <v>1151</v>
      </c>
      <c r="B108" s="7" t="s">
        <v>1149</v>
      </c>
      <c r="C108" s="7" t="s">
        <v>2102</v>
      </c>
      <c r="D108" s="7" t="s">
        <v>2103</v>
      </c>
      <c r="E108" s="7" t="s">
        <v>777</v>
      </c>
      <c r="F108" s="7"/>
      <c r="G108" s="7" t="s">
        <v>1148</v>
      </c>
      <c r="H108" s="158" t="s">
        <v>2755</v>
      </c>
      <c r="I108" s="164"/>
      <c r="J108" s="171"/>
      <c r="K108" s="140"/>
      <c r="L108" s="172"/>
      <c r="M108" s="175" t="str">
        <f t="shared" si="3"/>
        <v/>
      </c>
      <c r="N108" s="171"/>
      <c r="O108" s="140"/>
      <c r="P108" s="140"/>
      <c r="Q108" s="140"/>
      <c r="R108" s="140"/>
      <c r="S108" s="140"/>
      <c r="T108" s="140"/>
      <c r="U108" s="140"/>
      <c r="V108" s="140"/>
      <c r="W108" s="176"/>
      <c r="X108" s="178" t="str">
        <f t="shared" si="2"/>
        <v/>
      </c>
    </row>
    <row r="109" spans="1:24" ht="30">
      <c r="A109" s="7" t="s">
        <v>1151</v>
      </c>
      <c r="B109" s="7" t="s">
        <v>1149</v>
      </c>
      <c r="C109" s="7" t="s">
        <v>2102</v>
      </c>
      <c r="D109" s="7" t="s">
        <v>2104</v>
      </c>
      <c r="E109" s="7" t="s">
        <v>777</v>
      </c>
      <c r="F109" s="7"/>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1:24" ht="30">
      <c r="A110" s="7" t="s">
        <v>1151</v>
      </c>
      <c r="B110" s="7" t="s">
        <v>1149</v>
      </c>
      <c r="C110" s="7" t="s">
        <v>2105</v>
      </c>
      <c r="D110" s="7" t="s">
        <v>2106</v>
      </c>
      <c r="E110" s="7" t="s">
        <v>777</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1:24" ht="60">
      <c r="A111" s="25" t="s">
        <v>850</v>
      </c>
      <c r="B111" s="24" t="s">
        <v>1266</v>
      </c>
      <c r="C111" s="9" t="s">
        <v>1094</v>
      </c>
      <c r="D111" s="26" t="s">
        <v>1661</v>
      </c>
      <c r="E111" s="139" t="s">
        <v>796</v>
      </c>
      <c r="F111" s="26" t="s">
        <v>2291</v>
      </c>
      <c r="G111" s="49" t="s">
        <v>180</v>
      </c>
      <c r="H111" s="158" t="s">
        <v>2653</v>
      </c>
      <c r="I111" s="164" t="s">
        <v>2329</v>
      </c>
      <c r="J111" s="171" t="s">
        <v>2653</v>
      </c>
      <c r="K111" s="140"/>
      <c r="L111" s="172"/>
      <c r="M111" s="175" t="str">
        <f t="shared" si="3"/>
        <v>UC1;</v>
      </c>
      <c r="N111" s="171" t="s">
        <v>2653</v>
      </c>
      <c r="O111" s="140"/>
      <c r="P111" s="140"/>
      <c r="Q111" s="140"/>
      <c r="R111" s="140"/>
      <c r="S111" s="140"/>
      <c r="T111" s="140"/>
      <c r="U111" s="140"/>
      <c r="V111" s="140"/>
      <c r="W111" s="176"/>
      <c r="X111" s="178" t="str">
        <f t="shared" si="2"/>
        <v>e-Notification;</v>
      </c>
    </row>
    <row r="112" spans="1:24" ht="30">
      <c r="A112" s="20" t="s">
        <v>850</v>
      </c>
      <c r="B112" s="20" t="s">
        <v>1266</v>
      </c>
      <c r="C112" s="11" t="s">
        <v>1338</v>
      </c>
      <c r="D112" s="45" t="s">
        <v>1339</v>
      </c>
      <c r="E112" s="20" t="s">
        <v>1748</v>
      </c>
      <c r="F112" s="20"/>
      <c r="G112" s="48" t="s">
        <v>180</v>
      </c>
      <c r="H112" s="20" t="s">
        <v>2755</v>
      </c>
      <c r="I112" s="163"/>
      <c r="J112" s="188"/>
      <c r="K112" s="139"/>
      <c r="L112" s="189"/>
      <c r="M112" s="190" t="str">
        <f t="shared" si="3"/>
        <v/>
      </c>
      <c r="N112" s="188"/>
      <c r="O112" s="139"/>
      <c r="P112" s="139"/>
      <c r="Q112" s="139"/>
      <c r="R112" s="139"/>
      <c r="S112" s="139"/>
      <c r="T112" s="139"/>
      <c r="U112" s="139"/>
      <c r="V112" s="139"/>
      <c r="W112" s="191"/>
      <c r="X112" s="192" t="str">
        <f t="shared" si="2"/>
        <v/>
      </c>
    </row>
    <row r="113" spans="1:24" ht="30">
      <c r="A113" s="20" t="s">
        <v>850</v>
      </c>
      <c r="B113" s="20" t="s">
        <v>1266</v>
      </c>
      <c r="C113" s="11" t="s">
        <v>1094</v>
      </c>
      <c r="D113" s="45" t="s">
        <v>1337</v>
      </c>
      <c r="E113" s="20" t="s">
        <v>1748</v>
      </c>
      <c r="F113" s="20"/>
      <c r="G113" s="48" t="s">
        <v>180</v>
      </c>
      <c r="H113" s="20" t="s">
        <v>2755</v>
      </c>
      <c r="I113" s="163"/>
      <c r="J113" s="188"/>
      <c r="K113" s="139"/>
      <c r="L113" s="189"/>
      <c r="M113" s="190" t="str">
        <f t="shared" si="3"/>
        <v/>
      </c>
      <c r="N113" s="188"/>
      <c r="O113" s="139"/>
      <c r="P113" s="139"/>
      <c r="Q113" s="139"/>
      <c r="R113" s="139"/>
      <c r="S113" s="139"/>
      <c r="T113" s="139"/>
      <c r="U113" s="139"/>
      <c r="V113" s="139"/>
      <c r="W113" s="191"/>
      <c r="X113" s="192" t="str">
        <f t="shared" si="2"/>
        <v/>
      </c>
    </row>
    <row r="114" spans="1:24" ht="30">
      <c r="A114" s="20" t="s">
        <v>850</v>
      </c>
      <c r="B114" s="20" t="s">
        <v>1266</v>
      </c>
      <c r="C114" s="11"/>
      <c r="D114" s="45" t="s">
        <v>1340</v>
      </c>
      <c r="E114" s="20" t="s">
        <v>853</v>
      </c>
      <c r="F114" s="20"/>
      <c r="G114" s="48" t="s">
        <v>180</v>
      </c>
      <c r="H114" s="20" t="s">
        <v>2755</v>
      </c>
      <c r="I114" s="163"/>
      <c r="J114" s="188"/>
      <c r="K114" s="139"/>
      <c r="L114" s="189"/>
      <c r="M114" s="190" t="str">
        <f t="shared" si="3"/>
        <v/>
      </c>
      <c r="N114" s="188"/>
      <c r="O114" s="139"/>
      <c r="P114" s="139"/>
      <c r="Q114" s="139"/>
      <c r="R114" s="139"/>
      <c r="S114" s="139"/>
      <c r="T114" s="139"/>
      <c r="U114" s="139"/>
      <c r="V114" s="139"/>
      <c r="W114" s="191"/>
      <c r="X114" s="192" t="str">
        <f t="shared" si="2"/>
        <v/>
      </c>
    </row>
    <row r="115" spans="1:24" ht="60">
      <c r="A115" s="20" t="s">
        <v>850</v>
      </c>
      <c r="B115" s="20" t="s">
        <v>1266</v>
      </c>
      <c r="C115" s="11" t="s">
        <v>1266</v>
      </c>
      <c r="D115" s="20" t="s">
        <v>1341</v>
      </c>
      <c r="E115" s="12" t="s">
        <v>786</v>
      </c>
      <c r="F115" s="20" t="s">
        <v>851</v>
      </c>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1:24" ht="60">
      <c r="A116" s="20" t="s">
        <v>850</v>
      </c>
      <c r="B116" s="20" t="s">
        <v>1266</v>
      </c>
      <c r="C116" s="11"/>
      <c r="D116" s="45" t="s">
        <v>852</v>
      </c>
      <c r="E116" s="20" t="s">
        <v>853</v>
      </c>
      <c r="F116" s="124" t="s">
        <v>2025</v>
      </c>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1:24" ht="75">
      <c r="A117" s="139" t="s">
        <v>2409</v>
      </c>
      <c r="B117" s="20" t="s">
        <v>1488</v>
      </c>
      <c r="C117" s="20" t="s">
        <v>1488</v>
      </c>
      <c r="D117" s="20" t="s">
        <v>1954</v>
      </c>
      <c r="E117" s="139" t="s">
        <v>796</v>
      </c>
      <c r="F117" s="20" t="s">
        <v>2425</v>
      </c>
      <c r="G117" s="20" t="s">
        <v>729</v>
      </c>
      <c r="H117" s="158" t="s">
        <v>2653</v>
      </c>
      <c r="I117" s="163" t="s">
        <v>2328</v>
      </c>
      <c r="J117" s="171" t="s">
        <v>2653</v>
      </c>
      <c r="K117" s="140" t="s">
        <v>2653</v>
      </c>
      <c r="L117" s="172" t="s">
        <v>2653</v>
      </c>
      <c r="M117" s="175" t="str">
        <f t="shared" si="3"/>
        <v>UC1; UC2; UC3</v>
      </c>
      <c r="N117" s="171" t="s">
        <v>2653</v>
      </c>
      <c r="O117" s="140"/>
      <c r="P117" s="140"/>
      <c r="Q117" s="140"/>
      <c r="R117" s="140"/>
      <c r="S117" s="140"/>
      <c r="T117" s="140"/>
      <c r="U117" s="140"/>
      <c r="V117" s="140"/>
      <c r="W117" s="176"/>
      <c r="X117" s="178" t="str">
        <f t="shared" si="2"/>
        <v>e-Notification;</v>
      </c>
    </row>
    <row r="118" spans="1:24" s="183" customFormat="1">
      <c r="A118" s="140" t="s">
        <v>2409</v>
      </c>
      <c r="B118" s="25" t="s">
        <v>1488</v>
      </c>
      <c r="C118" s="25" t="s">
        <v>2602</v>
      </c>
      <c r="D118" s="25" t="s">
        <v>2603</v>
      </c>
      <c r="E118" s="25" t="s">
        <v>1748</v>
      </c>
      <c r="F118" s="184"/>
      <c r="G118" s="25" t="s">
        <v>729</v>
      </c>
      <c r="H118" s="25" t="s">
        <v>2755</v>
      </c>
      <c r="I118" s="166"/>
      <c r="J118" s="171"/>
      <c r="K118" s="140"/>
      <c r="L118" s="172"/>
      <c r="M118" s="175" t="str">
        <f t="shared" si="3"/>
        <v/>
      </c>
      <c r="N118" s="171"/>
      <c r="O118" s="140"/>
      <c r="P118" s="140"/>
      <c r="Q118" s="140"/>
      <c r="R118" s="140"/>
      <c r="S118" s="140"/>
      <c r="T118" s="140"/>
      <c r="U118" s="140"/>
      <c r="V118" s="140"/>
      <c r="W118" s="176"/>
      <c r="X118" s="178" t="str">
        <f t="shared" si="2"/>
        <v/>
      </c>
    </row>
    <row r="119" spans="1:24" s="183" customFormat="1" ht="30">
      <c r="A119" s="140" t="s">
        <v>2409</v>
      </c>
      <c r="B119" s="25" t="s">
        <v>1488</v>
      </c>
      <c r="C119" s="25"/>
      <c r="D119" s="25" t="s">
        <v>2604</v>
      </c>
      <c r="E119" s="25" t="s">
        <v>1715</v>
      </c>
      <c r="F119" s="25"/>
      <c r="G119" s="25" t="s">
        <v>729</v>
      </c>
      <c r="H119" s="25" t="s">
        <v>2755</v>
      </c>
      <c r="I119" s="166"/>
      <c r="J119" s="171"/>
      <c r="K119" s="140"/>
      <c r="L119" s="172"/>
      <c r="M119" s="175" t="str">
        <f t="shared" si="3"/>
        <v/>
      </c>
      <c r="N119" s="171"/>
      <c r="O119" s="140"/>
      <c r="P119" s="140"/>
      <c r="Q119" s="140"/>
      <c r="R119" s="140"/>
      <c r="S119" s="140"/>
      <c r="T119" s="140"/>
      <c r="U119" s="140"/>
      <c r="V119" s="140"/>
      <c r="W119" s="176"/>
      <c r="X119" s="178" t="str">
        <f t="shared" si="2"/>
        <v/>
      </c>
    </row>
    <row r="120" spans="1:24" ht="45">
      <c r="A120" s="139" t="s">
        <v>1537</v>
      </c>
      <c r="B120" s="139" t="s">
        <v>1538</v>
      </c>
      <c r="C120" s="139" t="s">
        <v>1474</v>
      </c>
      <c r="D120" s="139" t="s">
        <v>1947</v>
      </c>
      <c r="E120" s="139" t="s">
        <v>796</v>
      </c>
      <c r="F120" s="20" t="s">
        <v>2306</v>
      </c>
      <c r="G120" s="20" t="s">
        <v>676</v>
      </c>
      <c r="H120" s="158" t="s">
        <v>2653</v>
      </c>
      <c r="I120" s="163" t="s">
        <v>2324</v>
      </c>
      <c r="J120" s="171" t="s">
        <v>2653</v>
      </c>
      <c r="K120" s="140"/>
      <c r="L120" s="172"/>
      <c r="M120" s="175" t="str">
        <f t="shared" si="3"/>
        <v>UC1;</v>
      </c>
      <c r="N120" s="171" t="s">
        <v>2653</v>
      </c>
      <c r="O120" s="140"/>
      <c r="P120" s="140"/>
      <c r="Q120" s="140"/>
      <c r="R120" s="140"/>
      <c r="S120" s="140"/>
      <c r="T120" s="140"/>
      <c r="U120" s="140"/>
      <c r="V120" s="140"/>
      <c r="W120" s="176"/>
      <c r="X120" s="178" t="str">
        <f t="shared" si="2"/>
        <v>e-Notification;</v>
      </c>
    </row>
    <row r="121" spans="1:24" ht="120">
      <c r="A121" s="139" t="s">
        <v>1537</v>
      </c>
      <c r="B121" s="139" t="s">
        <v>1538</v>
      </c>
      <c r="C121" s="139" t="s">
        <v>1539</v>
      </c>
      <c r="D121" s="139" t="s">
        <v>1555</v>
      </c>
      <c r="E121" s="139" t="s">
        <v>809</v>
      </c>
      <c r="F121" s="20" t="s">
        <v>2173</v>
      </c>
      <c r="G121" s="20" t="s">
        <v>676</v>
      </c>
      <c r="H121" s="20" t="s">
        <v>2755</v>
      </c>
      <c r="I121" s="163"/>
      <c r="J121" s="188"/>
      <c r="K121" s="139"/>
      <c r="L121" s="189"/>
      <c r="M121" s="190" t="str">
        <f t="shared" si="3"/>
        <v/>
      </c>
      <c r="N121" s="188"/>
      <c r="O121" s="139"/>
      <c r="P121" s="139"/>
      <c r="Q121" s="139"/>
      <c r="R121" s="139"/>
      <c r="S121" s="139"/>
      <c r="T121" s="139"/>
      <c r="U121" s="139"/>
      <c r="V121" s="139"/>
      <c r="W121" s="191"/>
      <c r="X121" s="192" t="str">
        <f t="shared" si="2"/>
        <v/>
      </c>
    </row>
    <row r="122" spans="1:24" ht="98.25" customHeight="1">
      <c r="A122" s="139" t="s">
        <v>1537</v>
      </c>
      <c r="B122" s="139" t="s">
        <v>1538</v>
      </c>
      <c r="C122" s="139"/>
      <c r="D122" s="139" t="s">
        <v>1541</v>
      </c>
      <c r="E122" s="139" t="s">
        <v>809</v>
      </c>
      <c r="F122" s="20" t="s">
        <v>1542</v>
      </c>
      <c r="G122" s="20" t="s">
        <v>676</v>
      </c>
      <c r="H122" s="20" t="s">
        <v>2755</v>
      </c>
      <c r="I122" s="163"/>
      <c r="J122" s="188"/>
      <c r="K122" s="139"/>
      <c r="L122" s="189"/>
      <c r="M122" s="190" t="str">
        <f t="shared" si="3"/>
        <v/>
      </c>
      <c r="N122" s="188"/>
      <c r="O122" s="139"/>
      <c r="P122" s="139"/>
      <c r="Q122" s="139"/>
      <c r="R122" s="139"/>
      <c r="S122" s="139"/>
      <c r="T122" s="139"/>
      <c r="U122" s="139"/>
      <c r="V122" s="139"/>
      <c r="W122" s="191"/>
      <c r="X122" s="192" t="str">
        <f t="shared" si="2"/>
        <v/>
      </c>
    </row>
    <row r="123" spans="1:24" ht="60">
      <c r="A123" s="140" t="s">
        <v>2350</v>
      </c>
      <c r="B123" s="24" t="s">
        <v>2459</v>
      </c>
      <c r="C123" s="24" t="s">
        <v>1099</v>
      </c>
      <c r="D123" s="24" t="s">
        <v>1595</v>
      </c>
      <c r="E123" s="139" t="s">
        <v>796</v>
      </c>
      <c r="F123" s="182" t="s">
        <v>1667</v>
      </c>
      <c r="G123" s="24" t="s">
        <v>67</v>
      </c>
      <c r="H123" s="158" t="s">
        <v>2653</v>
      </c>
      <c r="I123" s="166" t="s">
        <v>2349</v>
      </c>
      <c r="J123" s="171"/>
      <c r="K123" s="140"/>
      <c r="L123" s="172"/>
      <c r="M123" s="175" t="str">
        <f t="shared" si="3"/>
        <v/>
      </c>
      <c r="N123" s="171" t="s">
        <v>2653</v>
      </c>
      <c r="O123" s="140"/>
      <c r="P123" s="140"/>
      <c r="Q123" s="140"/>
      <c r="R123" s="140"/>
      <c r="S123" s="140"/>
      <c r="T123" s="140"/>
      <c r="U123" s="140"/>
      <c r="V123" s="140"/>
      <c r="W123" s="176"/>
      <c r="X123" s="178" t="str">
        <f t="shared" si="2"/>
        <v>e-Notification;</v>
      </c>
    </row>
    <row r="124" spans="1:24" ht="60">
      <c r="A124" s="20" t="s">
        <v>893</v>
      </c>
      <c r="B124" s="20" t="s">
        <v>894</v>
      </c>
      <c r="C124" s="20" t="s">
        <v>895</v>
      </c>
      <c r="D124" s="20" t="s">
        <v>896</v>
      </c>
      <c r="E124" s="20" t="s">
        <v>1748</v>
      </c>
      <c r="F124" s="20"/>
      <c r="G124" s="20"/>
      <c r="H124" s="158" t="s">
        <v>2653</v>
      </c>
      <c r="I124" s="163" t="s">
        <v>2327</v>
      </c>
      <c r="J124" s="171" t="s">
        <v>2755</v>
      </c>
      <c r="K124" s="140" t="s">
        <v>2653</v>
      </c>
      <c r="L124" s="172" t="s">
        <v>2653</v>
      </c>
      <c r="M124" s="175" t="str">
        <f t="shared" si="3"/>
        <v xml:space="preserve"> UC2; UC3</v>
      </c>
      <c r="N124" s="171"/>
      <c r="O124" s="140"/>
      <c r="P124" s="140"/>
      <c r="Q124" s="140"/>
      <c r="R124" s="140"/>
      <c r="S124" s="140" t="s">
        <v>2653</v>
      </c>
      <c r="T124" s="140" t="s">
        <v>2653</v>
      </c>
      <c r="U124" s="140" t="s">
        <v>2653</v>
      </c>
      <c r="V124" s="140" t="s">
        <v>2653</v>
      </c>
      <c r="W124" s="176" t="s">
        <v>2653</v>
      </c>
      <c r="X124" s="178" t="str">
        <f t="shared" si="2"/>
        <v xml:space="preserve"> e-Request; e-Ordering; e-Fulfillment; e-Invoicing; e-Payment.</v>
      </c>
    </row>
    <row r="125" spans="1:24" s="183" customFormat="1" ht="75">
      <c r="A125" s="25" t="s">
        <v>893</v>
      </c>
      <c r="B125" s="25" t="s">
        <v>894</v>
      </c>
      <c r="C125" s="25" t="s">
        <v>1274</v>
      </c>
      <c r="D125" s="25" t="s">
        <v>897</v>
      </c>
      <c r="E125" s="25" t="s">
        <v>786</v>
      </c>
      <c r="F125" s="25" t="s">
        <v>843</v>
      </c>
      <c r="G125" s="25"/>
      <c r="H125" s="25" t="s">
        <v>2755</v>
      </c>
      <c r="I125" s="166"/>
      <c r="J125" s="171"/>
      <c r="K125" s="140"/>
      <c r="L125" s="172"/>
      <c r="M125" s="175" t="str">
        <f t="shared" si="3"/>
        <v/>
      </c>
      <c r="N125" s="171"/>
      <c r="O125" s="140"/>
      <c r="P125" s="140"/>
      <c r="Q125" s="140"/>
      <c r="R125" s="140"/>
      <c r="S125" s="140"/>
      <c r="T125" s="140"/>
      <c r="U125" s="140"/>
      <c r="V125" s="140"/>
      <c r="W125" s="176"/>
      <c r="X125" s="178" t="str">
        <f t="shared" si="2"/>
        <v/>
      </c>
    </row>
    <row r="126" spans="1:24" ht="60">
      <c r="A126" s="20" t="s">
        <v>854</v>
      </c>
      <c r="B126" s="20" t="s">
        <v>855</v>
      </c>
      <c r="C126" s="11" t="s">
        <v>855</v>
      </c>
      <c r="D126" s="20" t="s">
        <v>2026</v>
      </c>
      <c r="E126" s="139" t="s">
        <v>796</v>
      </c>
      <c r="F126" s="20" t="s">
        <v>856</v>
      </c>
      <c r="G126" s="20"/>
      <c r="H126" s="158" t="s">
        <v>2653</v>
      </c>
      <c r="I126" s="163" t="s">
        <v>2330</v>
      </c>
      <c r="J126" s="171" t="s">
        <v>2653</v>
      </c>
      <c r="K126" s="140" t="s">
        <v>2653</v>
      </c>
      <c r="L126" s="172" t="s">
        <v>2653</v>
      </c>
      <c r="M126" s="175" t="str">
        <f t="shared" si="3"/>
        <v>UC1; UC2; UC3</v>
      </c>
      <c r="N126" s="171" t="s">
        <v>2653</v>
      </c>
      <c r="O126" s="140"/>
      <c r="P126" s="140"/>
      <c r="Q126" s="140"/>
      <c r="R126" s="140"/>
      <c r="S126" s="140"/>
      <c r="T126" s="140"/>
      <c r="U126" s="140"/>
      <c r="V126" s="140"/>
      <c r="W126" s="176"/>
      <c r="X126" s="178" t="str">
        <f t="shared" si="2"/>
        <v>e-Notification;</v>
      </c>
    </row>
    <row r="127" spans="1:24" ht="37.5" customHeight="1">
      <c r="A127" s="20" t="s">
        <v>854</v>
      </c>
      <c r="B127" s="20" t="s">
        <v>855</v>
      </c>
      <c r="C127" s="11" t="s">
        <v>855</v>
      </c>
      <c r="D127" s="20" t="s">
        <v>857</v>
      </c>
      <c r="E127" s="20" t="s">
        <v>1748</v>
      </c>
      <c r="F127" s="20"/>
      <c r="G127" s="20"/>
      <c r="H127" s="20" t="s">
        <v>2755</v>
      </c>
      <c r="I127" s="163"/>
      <c r="J127" s="188"/>
      <c r="K127" s="139"/>
      <c r="L127" s="189"/>
      <c r="M127" s="190" t="str">
        <f t="shared" si="3"/>
        <v/>
      </c>
      <c r="N127" s="188"/>
      <c r="O127" s="139"/>
      <c r="P127" s="139"/>
      <c r="Q127" s="139"/>
      <c r="R127" s="139"/>
      <c r="S127" s="139"/>
      <c r="T127" s="139"/>
      <c r="U127" s="139"/>
      <c r="V127" s="139"/>
      <c r="W127" s="191"/>
      <c r="X127" s="192" t="str">
        <f t="shared" si="2"/>
        <v/>
      </c>
    </row>
    <row r="128" spans="1:24" ht="83.45" customHeight="1">
      <c r="A128" s="20" t="s">
        <v>854</v>
      </c>
      <c r="B128" s="20" t="s">
        <v>855</v>
      </c>
      <c r="C128" s="11"/>
      <c r="D128" s="20" t="s">
        <v>858</v>
      </c>
      <c r="E128" s="12" t="s">
        <v>786</v>
      </c>
      <c r="F128" s="20" t="s">
        <v>859</v>
      </c>
      <c r="G128" s="20"/>
      <c r="H128" s="20" t="s">
        <v>2755</v>
      </c>
      <c r="I128" s="163"/>
      <c r="J128" s="188"/>
      <c r="K128" s="139"/>
      <c r="L128" s="189"/>
      <c r="M128" s="190" t="str">
        <f t="shared" si="3"/>
        <v/>
      </c>
      <c r="N128" s="188"/>
      <c r="O128" s="139"/>
      <c r="P128" s="139"/>
      <c r="Q128" s="139"/>
      <c r="R128" s="139"/>
      <c r="S128" s="139"/>
      <c r="T128" s="139"/>
      <c r="U128" s="139"/>
      <c r="V128" s="139"/>
      <c r="W128" s="191"/>
      <c r="X128" s="192" t="str">
        <f t="shared" si="2"/>
        <v/>
      </c>
    </row>
    <row r="129" spans="1:24" ht="83.45" customHeight="1">
      <c r="A129" s="20" t="s">
        <v>854</v>
      </c>
      <c r="B129" s="20" t="s">
        <v>855</v>
      </c>
      <c r="C129" s="11" t="s">
        <v>2027</v>
      </c>
      <c r="D129" s="20" t="s">
        <v>860</v>
      </c>
      <c r="E129" s="20" t="s">
        <v>777</v>
      </c>
      <c r="F129" s="20"/>
      <c r="G129" s="20"/>
      <c r="H129" s="20" t="s">
        <v>2755</v>
      </c>
      <c r="I129" s="163"/>
      <c r="J129" s="188"/>
      <c r="K129" s="139"/>
      <c r="L129" s="189"/>
      <c r="M129" s="190" t="str">
        <f t="shared" si="3"/>
        <v/>
      </c>
      <c r="N129" s="188"/>
      <c r="O129" s="139"/>
      <c r="P129" s="139"/>
      <c r="Q129" s="139"/>
      <c r="R129" s="139"/>
      <c r="S129" s="139"/>
      <c r="T129" s="139"/>
      <c r="U129" s="139"/>
      <c r="V129" s="139"/>
      <c r="W129" s="191"/>
      <c r="X129" s="192" t="str">
        <f t="shared" si="2"/>
        <v/>
      </c>
    </row>
    <row r="130" spans="1:24" ht="30">
      <c r="A130" s="20" t="s">
        <v>854</v>
      </c>
      <c r="B130" s="20" t="s">
        <v>855</v>
      </c>
      <c r="C130" s="11" t="s">
        <v>855</v>
      </c>
      <c r="D130" s="20" t="s">
        <v>861</v>
      </c>
      <c r="E130" s="11" t="s">
        <v>2650</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1:24" ht="60">
      <c r="A131" s="140" t="s">
        <v>2394</v>
      </c>
      <c r="B131" s="24" t="s">
        <v>1480</v>
      </c>
      <c r="C131" s="24" t="s">
        <v>1480</v>
      </c>
      <c r="D131" s="24" t="s">
        <v>1935</v>
      </c>
      <c r="E131" s="139" t="s">
        <v>796</v>
      </c>
      <c r="F131" s="24"/>
      <c r="G131" s="24" t="s">
        <v>637</v>
      </c>
      <c r="H131" s="158" t="s">
        <v>2653</v>
      </c>
      <c r="I131" s="166" t="s">
        <v>2349</v>
      </c>
      <c r="J131" s="171"/>
      <c r="K131" s="140"/>
      <c r="L131" s="172"/>
      <c r="M131" s="175" t="str">
        <f t="shared" si="3"/>
        <v/>
      </c>
      <c r="N131" s="171" t="s">
        <v>2653</v>
      </c>
      <c r="O131" s="140"/>
      <c r="P131" s="140"/>
      <c r="Q131" s="140"/>
      <c r="R131" s="140"/>
      <c r="S131" s="140" t="s">
        <v>2653</v>
      </c>
      <c r="T131" s="140" t="s">
        <v>2653</v>
      </c>
      <c r="U131" s="140"/>
      <c r="V131" s="140"/>
      <c r="W131" s="176"/>
      <c r="X131" s="178" t="str">
        <f t="shared" si="2"/>
        <v>e-Notification; e-Request; e-Ordering;</v>
      </c>
    </row>
    <row r="132" spans="1:24">
      <c r="A132" s="140" t="s">
        <v>2394</v>
      </c>
      <c r="B132" s="24" t="s">
        <v>1480</v>
      </c>
      <c r="C132" s="24" t="s">
        <v>2553</v>
      </c>
      <c r="D132" s="24" t="s">
        <v>2554</v>
      </c>
      <c r="E132" s="24" t="s">
        <v>1748</v>
      </c>
      <c r="F132" s="24"/>
      <c r="G132" s="24" t="s">
        <v>637</v>
      </c>
      <c r="H132" s="158" t="s">
        <v>2755</v>
      </c>
      <c r="I132" s="166"/>
      <c r="J132" s="171"/>
      <c r="K132" s="140"/>
      <c r="L132" s="172"/>
      <c r="M132" s="175" t="str">
        <f t="shared" si="3"/>
        <v/>
      </c>
      <c r="N132" s="171"/>
      <c r="O132" s="140"/>
      <c r="P132" s="140"/>
      <c r="Q132" s="140"/>
      <c r="R132" s="140"/>
      <c r="S132" s="140"/>
      <c r="T132" s="140"/>
      <c r="U132" s="140"/>
      <c r="V132" s="140"/>
      <c r="W132" s="176"/>
      <c r="X132" s="178" t="str">
        <f t="shared" si="2"/>
        <v/>
      </c>
    </row>
    <row r="133" spans="1:24" ht="60">
      <c r="A133" s="139" t="s">
        <v>2393</v>
      </c>
      <c r="B133" s="20" t="s">
        <v>1479</v>
      </c>
      <c r="C133" s="20" t="s">
        <v>1479</v>
      </c>
      <c r="D133" s="20" t="s">
        <v>1934</v>
      </c>
      <c r="E133" s="139" t="s">
        <v>796</v>
      </c>
      <c r="F133" s="20"/>
      <c r="G133" s="20" t="s">
        <v>635</v>
      </c>
      <c r="H133" s="158" t="s">
        <v>2653</v>
      </c>
      <c r="I133" s="163" t="s">
        <v>2349</v>
      </c>
      <c r="J133" s="171"/>
      <c r="K133" s="140"/>
      <c r="L133" s="172"/>
      <c r="M133" s="175" t="str">
        <f t="shared" si="3"/>
        <v/>
      </c>
      <c r="N133" s="171"/>
      <c r="O133" s="140"/>
      <c r="P133" s="140"/>
      <c r="Q133" s="140"/>
      <c r="R133" s="140"/>
      <c r="S133" s="140" t="s">
        <v>2653</v>
      </c>
      <c r="T133" s="140" t="s">
        <v>2653</v>
      </c>
      <c r="U133" s="140" t="s">
        <v>2653</v>
      </c>
      <c r="V133" s="140" t="s">
        <v>2653</v>
      </c>
      <c r="W133" s="176" t="s">
        <v>2653</v>
      </c>
      <c r="X133" s="178" t="str">
        <f t="shared" si="2"/>
        <v xml:space="preserve"> e-Request; e-Ordering; e-Fulfillment; e-Invoicing; e-Payment.</v>
      </c>
    </row>
    <row r="134" spans="1:24">
      <c r="A134" s="139" t="s">
        <v>2393</v>
      </c>
      <c r="B134" s="20" t="s">
        <v>1479</v>
      </c>
      <c r="C134" s="20" t="s">
        <v>2549</v>
      </c>
      <c r="D134" s="20" t="s">
        <v>2550</v>
      </c>
      <c r="E134" s="20" t="s">
        <v>1748</v>
      </c>
      <c r="F134" s="20"/>
      <c r="G134" s="20" t="s">
        <v>635</v>
      </c>
      <c r="H134" s="20" t="s">
        <v>2755</v>
      </c>
      <c r="I134" s="163"/>
      <c r="J134" s="188"/>
      <c r="K134" s="139"/>
      <c r="L134" s="189"/>
      <c r="M134" s="190" t="str">
        <f t="shared" si="3"/>
        <v/>
      </c>
      <c r="N134" s="188"/>
      <c r="O134" s="139"/>
      <c r="P134" s="139"/>
      <c r="Q134" s="139"/>
      <c r="R134" s="139"/>
      <c r="S134" s="139"/>
      <c r="T134" s="139"/>
      <c r="U134" s="139"/>
      <c r="V134" s="139"/>
      <c r="W134" s="191"/>
      <c r="X134" s="192" t="str">
        <f t="shared" si="2"/>
        <v/>
      </c>
    </row>
    <row r="135" spans="1:24">
      <c r="A135" s="139" t="s">
        <v>2393</v>
      </c>
      <c r="B135" s="20" t="s">
        <v>1479</v>
      </c>
      <c r="C135" s="20" t="s">
        <v>1</v>
      </c>
      <c r="D135" s="20" t="s">
        <v>2551</v>
      </c>
      <c r="E135" s="20"/>
      <c r="F135" s="20"/>
      <c r="G135" s="20" t="s">
        <v>635</v>
      </c>
      <c r="H135" s="20" t="s">
        <v>2755</v>
      </c>
      <c r="I135" s="163"/>
      <c r="J135" s="188"/>
      <c r="K135" s="139"/>
      <c r="L135" s="189"/>
      <c r="M135" s="190" t="str">
        <f t="shared" si="3"/>
        <v/>
      </c>
      <c r="N135" s="188"/>
      <c r="O135" s="139"/>
      <c r="P135" s="139"/>
      <c r="Q135" s="139"/>
      <c r="R135" s="139"/>
      <c r="S135" s="139"/>
      <c r="T135" s="139"/>
      <c r="U135" s="139"/>
      <c r="V135" s="139"/>
      <c r="W135" s="191"/>
      <c r="X135" s="192" t="str">
        <f t="shared" si="2"/>
        <v/>
      </c>
    </row>
    <row r="136" spans="1:24" ht="49.5" customHeight="1">
      <c r="A136" s="25" t="s">
        <v>898</v>
      </c>
      <c r="B136" s="24" t="s">
        <v>1275</v>
      </c>
      <c r="C136" s="24" t="s">
        <v>1093</v>
      </c>
      <c r="D136" s="25" t="s">
        <v>1658</v>
      </c>
      <c r="E136" s="139" t="s">
        <v>796</v>
      </c>
      <c r="F136" s="134" t="s">
        <v>2320</v>
      </c>
      <c r="G136" s="24" t="s">
        <v>1571</v>
      </c>
      <c r="H136" s="158" t="s">
        <v>2653</v>
      </c>
      <c r="I136" s="164" t="s">
        <v>2331</v>
      </c>
      <c r="J136" s="171" t="s">
        <v>2653</v>
      </c>
      <c r="K136" s="140"/>
      <c r="L136" s="172"/>
      <c r="M136" s="175" t="str">
        <f t="shared" si="3"/>
        <v>UC1;</v>
      </c>
      <c r="N136" s="171" t="s">
        <v>2653</v>
      </c>
      <c r="O136" s="140"/>
      <c r="P136" s="140"/>
      <c r="Q136" s="140"/>
      <c r="R136" s="140"/>
      <c r="S136" s="140"/>
      <c r="T136" s="140"/>
      <c r="U136" s="140"/>
      <c r="V136" s="140"/>
      <c r="W136" s="176"/>
      <c r="X136" s="178" t="str">
        <f t="shared" ref="X136:X199" si="6">CONCATENATE(IF(N136="YES","e-Notification;",""),IF(O136="YES"," e-Access;",""),IF(P136="YES"," e-Submission;",""),IF(Q136="YES"," e-Evaluation;",""),IF(R136="YES"," e-Awarding;",""),IF(S136="YES"," e-Request;",""),IF(T136="YES"," e-Ordering;",""),IF(U136="YES"," e-Fulfillment;",""),IF(V136="YES"," e-Invoicing;",""),IF(W136="YES"," e-Payment.",""))</f>
        <v>e-Notification;</v>
      </c>
    </row>
    <row r="137" spans="1:24" ht="30">
      <c r="A137" s="25" t="s">
        <v>898</v>
      </c>
      <c r="B137" s="24" t="s">
        <v>1275</v>
      </c>
      <c r="C137" s="24" t="s">
        <v>1093</v>
      </c>
      <c r="D137" s="24" t="s">
        <v>899</v>
      </c>
      <c r="E137" s="24" t="s">
        <v>1748</v>
      </c>
      <c r="F137" s="24"/>
      <c r="G137" s="24" t="s">
        <v>1571</v>
      </c>
      <c r="H137" s="158" t="s">
        <v>2755</v>
      </c>
      <c r="I137" s="164"/>
      <c r="J137" s="171"/>
      <c r="K137" s="140"/>
      <c r="L137" s="172"/>
      <c r="M137" s="175" t="str">
        <f t="shared" ref="M137:M200" si="7">CONCATENATE(IF(J137="YES","UC1;",""),IF(K137="YES"," UC2;",""),IF(L137="YES"," UC3",""))</f>
        <v/>
      </c>
      <c r="N137" s="171"/>
      <c r="O137" s="140"/>
      <c r="P137" s="140"/>
      <c r="Q137" s="140"/>
      <c r="R137" s="140"/>
      <c r="S137" s="140"/>
      <c r="T137" s="140"/>
      <c r="U137" s="140"/>
      <c r="V137" s="140"/>
      <c r="W137" s="176"/>
      <c r="X137" s="178" t="str">
        <f t="shared" si="6"/>
        <v/>
      </c>
    </row>
    <row r="138" spans="1:24" ht="75">
      <c r="A138" s="25" t="s">
        <v>898</v>
      </c>
      <c r="B138" s="24" t="s">
        <v>1275</v>
      </c>
      <c r="C138" s="24" t="s">
        <v>1276</v>
      </c>
      <c r="D138" s="24" t="s">
        <v>900</v>
      </c>
      <c r="E138" s="24" t="s">
        <v>1715</v>
      </c>
      <c r="F138" s="24"/>
      <c r="G138" s="24" t="s">
        <v>1571</v>
      </c>
      <c r="H138" s="158" t="s">
        <v>2755</v>
      </c>
      <c r="I138" s="164"/>
      <c r="J138" s="171"/>
      <c r="K138" s="140"/>
      <c r="L138" s="172"/>
      <c r="M138" s="175" t="str">
        <f t="shared" si="7"/>
        <v/>
      </c>
      <c r="N138" s="171"/>
      <c r="O138" s="140"/>
      <c r="P138" s="140"/>
      <c r="Q138" s="140"/>
      <c r="R138" s="140"/>
      <c r="S138" s="140"/>
      <c r="T138" s="140"/>
      <c r="U138" s="140"/>
      <c r="V138" s="140"/>
      <c r="W138" s="176"/>
      <c r="X138" s="178" t="str">
        <f t="shared" si="6"/>
        <v/>
      </c>
    </row>
    <row r="139" spans="1:24" ht="75">
      <c r="A139" s="25" t="s">
        <v>898</v>
      </c>
      <c r="B139" s="24" t="s">
        <v>1275</v>
      </c>
      <c r="C139" s="24"/>
      <c r="D139" s="24" t="s">
        <v>2042</v>
      </c>
      <c r="E139" s="24" t="s">
        <v>786</v>
      </c>
      <c r="F139" s="24" t="s">
        <v>2043</v>
      </c>
      <c r="G139" s="24" t="s">
        <v>1571</v>
      </c>
      <c r="H139" s="158" t="s">
        <v>2755</v>
      </c>
      <c r="I139" s="164"/>
      <c r="J139" s="171"/>
      <c r="K139" s="140"/>
      <c r="L139" s="172"/>
      <c r="M139" s="175" t="str">
        <f t="shared" si="7"/>
        <v/>
      </c>
      <c r="N139" s="171"/>
      <c r="O139" s="140"/>
      <c r="P139" s="140"/>
      <c r="Q139" s="140"/>
      <c r="R139" s="140"/>
      <c r="S139" s="140"/>
      <c r="T139" s="140"/>
      <c r="U139" s="140"/>
      <c r="V139" s="140"/>
      <c r="W139" s="176"/>
      <c r="X139" s="178" t="str">
        <f t="shared" si="6"/>
        <v/>
      </c>
    </row>
    <row r="140" spans="1:24" ht="60">
      <c r="A140" s="25" t="s">
        <v>898</v>
      </c>
      <c r="B140" s="24" t="s">
        <v>1275</v>
      </c>
      <c r="C140" s="24" t="s">
        <v>1569</v>
      </c>
      <c r="D140" s="25" t="s">
        <v>1819</v>
      </c>
      <c r="E140" s="139" t="s">
        <v>796</v>
      </c>
      <c r="F140" s="24" t="s">
        <v>1419</v>
      </c>
      <c r="G140" s="24" t="s">
        <v>1571</v>
      </c>
      <c r="H140" s="158" t="s">
        <v>2653</v>
      </c>
      <c r="I140" s="164" t="s">
        <v>2349</v>
      </c>
      <c r="J140" s="171" t="s">
        <v>2653</v>
      </c>
      <c r="K140" s="140"/>
      <c r="L140" s="172"/>
      <c r="M140" s="175" t="str">
        <f t="shared" si="7"/>
        <v>UC1;</v>
      </c>
      <c r="N140" s="171" t="s">
        <v>2653</v>
      </c>
      <c r="O140" s="140"/>
      <c r="P140" s="140"/>
      <c r="Q140" s="140"/>
      <c r="R140" s="140"/>
      <c r="S140" s="140"/>
      <c r="T140" s="140"/>
      <c r="U140" s="140"/>
      <c r="V140" s="140"/>
      <c r="W140" s="176"/>
      <c r="X140" s="178" t="str">
        <f t="shared" si="6"/>
        <v>e-Notification;</v>
      </c>
    </row>
    <row r="141" spans="1:24" ht="60">
      <c r="A141" s="139" t="s">
        <v>2387</v>
      </c>
      <c r="B141" s="20" t="s">
        <v>1459</v>
      </c>
      <c r="C141" s="20" t="s">
        <v>1459</v>
      </c>
      <c r="D141" s="20" t="s">
        <v>1914</v>
      </c>
      <c r="E141" s="139" t="s">
        <v>796</v>
      </c>
      <c r="F141" s="20" t="s">
        <v>1773</v>
      </c>
      <c r="G141" s="20" t="s">
        <v>599</v>
      </c>
      <c r="H141" s="158" t="s">
        <v>2653</v>
      </c>
      <c r="I141" s="163" t="s">
        <v>2340</v>
      </c>
      <c r="J141" s="171"/>
      <c r="K141" s="140"/>
      <c r="L141" s="172"/>
      <c r="M141" s="175" t="str">
        <f t="shared" si="7"/>
        <v/>
      </c>
      <c r="N141" s="171" t="s">
        <v>2653</v>
      </c>
      <c r="O141" s="140"/>
      <c r="P141" s="140"/>
      <c r="Q141" s="140"/>
      <c r="R141" s="140"/>
      <c r="S141" s="140"/>
      <c r="T141" s="140"/>
      <c r="U141" s="140"/>
      <c r="V141" s="140"/>
      <c r="W141" s="176"/>
      <c r="X141" s="178" t="str">
        <f t="shared" si="6"/>
        <v>e-Notification;</v>
      </c>
    </row>
    <row r="142" spans="1:24" ht="30">
      <c r="A142" s="139" t="s">
        <v>2387</v>
      </c>
      <c r="B142" s="20" t="s">
        <v>1459</v>
      </c>
      <c r="C142" s="20" t="s">
        <v>2534</v>
      </c>
      <c r="D142" s="20" t="s">
        <v>2535</v>
      </c>
      <c r="E142" s="20" t="s">
        <v>1748</v>
      </c>
      <c r="F142" s="20"/>
      <c r="G142" s="20" t="s">
        <v>599</v>
      </c>
      <c r="H142" s="20" t="s">
        <v>2755</v>
      </c>
      <c r="I142" s="163"/>
      <c r="J142" s="188"/>
      <c r="K142" s="139"/>
      <c r="L142" s="189"/>
      <c r="M142" s="190" t="str">
        <f t="shared" si="7"/>
        <v/>
      </c>
      <c r="N142" s="188"/>
      <c r="O142" s="139"/>
      <c r="P142" s="139"/>
      <c r="Q142" s="139"/>
      <c r="R142" s="139"/>
      <c r="S142" s="139"/>
      <c r="T142" s="139"/>
      <c r="U142" s="139"/>
      <c r="V142" s="139"/>
      <c r="W142" s="191"/>
      <c r="X142" s="192" t="str">
        <f t="shared" si="6"/>
        <v/>
      </c>
    </row>
    <row r="143" spans="1:24" ht="60">
      <c r="A143" s="139" t="s">
        <v>2395</v>
      </c>
      <c r="B143" s="20" t="s">
        <v>1466</v>
      </c>
      <c r="C143" s="20" t="s">
        <v>1466</v>
      </c>
      <c r="D143" s="20" t="s">
        <v>1936</v>
      </c>
      <c r="E143" s="139" t="s">
        <v>796</v>
      </c>
      <c r="F143" s="20"/>
      <c r="G143" s="20" t="s">
        <v>640</v>
      </c>
      <c r="H143" s="158" t="s">
        <v>2653</v>
      </c>
      <c r="I143" s="163" t="s">
        <v>2349</v>
      </c>
      <c r="J143" s="171"/>
      <c r="K143" s="140"/>
      <c r="L143" s="172"/>
      <c r="M143" s="175" t="str">
        <f t="shared" si="7"/>
        <v/>
      </c>
      <c r="N143" s="171" t="s">
        <v>2653</v>
      </c>
      <c r="O143" s="140"/>
      <c r="P143" s="140"/>
      <c r="Q143" s="140"/>
      <c r="R143" s="140"/>
      <c r="S143" s="140"/>
      <c r="T143" s="140"/>
      <c r="U143" s="140"/>
      <c r="V143" s="140"/>
      <c r="W143" s="176"/>
      <c r="X143" s="178" t="str">
        <f t="shared" si="6"/>
        <v>e-Notification;</v>
      </c>
    </row>
    <row r="144" spans="1:24" s="183" customFormat="1">
      <c r="A144" s="140" t="s">
        <v>2395</v>
      </c>
      <c r="B144" s="25" t="s">
        <v>1466</v>
      </c>
      <c r="C144" s="25" t="s">
        <v>2556</v>
      </c>
      <c r="D144" s="25" t="s">
        <v>2557</v>
      </c>
      <c r="E144" s="25" t="s">
        <v>1748</v>
      </c>
      <c r="F144" s="25"/>
      <c r="G144" s="25" t="s">
        <v>640</v>
      </c>
      <c r="H144" s="25" t="s">
        <v>2755</v>
      </c>
      <c r="I144" s="166"/>
      <c r="J144" s="171"/>
      <c r="K144" s="140"/>
      <c r="L144" s="172"/>
      <c r="M144" s="175" t="str">
        <f t="shared" si="7"/>
        <v/>
      </c>
      <c r="N144" s="171"/>
      <c r="O144" s="140"/>
      <c r="P144" s="140"/>
      <c r="Q144" s="140"/>
      <c r="R144" s="140"/>
      <c r="S144" s="140"/>
      <c r="T144" s="140"/>
      <c r="U144" s="140"/>
      <c r="V144" s="140"/>
      <c r="W144" s="176"/>
      <c r="X144" s="178" t="str">
        <f t="shared" si="6"/>
        <v/>
      </c>
    </row>
    <row r="145" spans="1:24" s="183" customFormat="1" ht="60">
      <c r="A145" s="140" t="s">
        <v>2038</v>
      </c>
      <c r="B145" s="140" t="s">
        <v>1090</v>
      </c>
      <c r="C145" s="140" t="s">
        <v>2202</v>
      </c>
      <c r="D145" s="140" t="s">
        <v>2203</v>
      </c>
      <c r="E145" s="140" t="s">
        <v>814</v>
      </c>
      <c r="F145" s="25"/>
      <c r="G145" s="25" t="s">
        <v>726</v>
      </c>
      <c r="H145" s="25" t="s">
        <v>2755</v>
      </c>
      <c r="I145" s="166"/>
      <c r="J145" s="171"/>
      <c r="K145" s="140"/>
      <c r="L145" s="172"/>
      <c r="M145" s="175" t="str">
        <f t="shared" si="7"/>
        <v/>
      </c>
      <c r="N145" s="171"/>
      <c r="O145" s="140"/>
      <c r="P145" s="140"/>
      <c r="Q145" s="140"/>
      <c r="R145" s="140"/>
      <c r="S145" s="140"/>
      <c r="T145" s="140"/>
      <c r="U145" s="140"/>
      <c r="V145" s="140"/>
      <c r="W145" s="176"/>
      <c r="X145" s="178" t="str">
        <f t="shared" si="6"/>
        <v/>
      </c>
    </row>
    <row r="146" spans="1:24" s="183" customFormat="1">
      <c r="A146" s="140" t="s">
        <v>2038</v>
      </c>
      <c r="B146" s="140" t="s">
        <v>1090</v>
      </c>
      <c r="C146" s="140" t="s">
        <v>2202</v>
      </c>
      <c r="D146" s="140" t="s">
        <v>2204</v>
      </c>
      <c r="E146" s="140" t="s">
        <v>1748</v>
      </c>
      <c r="F146" s="25"/>
      <c r="G146" s="25" t="s">
        <v>726</v>
      </c>
      <c r="H146" s="25" t="s">
        <v>2755</v>
      </c>
      <c r="I146" s="166"/>
      <c r="J146" s="171"/>
      <c r="K146" s="140"/>
      <c r="L146" s="172"/>
      <c r="M146" s="175" t="str">
        <f t="shared" si="7"/>
        <v/>
      </c>
      <c r="N146" s="171"/>
      <c r="O146" s="140"/>
      <c r="P146" s="140"/>
      <c r="Q146" s="140"/>
      <c r="R146" s="140"/>
      <c r="S146" s="140"/>
      <c r="T146" s="140"/>
      <c r="U146" s="140"/>
      <c r="V146" s="140"/>
      <c r="W146" s="176"/>
      <c r="X146" s="178" t="str">
        <f t="shared" si="6"/>
        <v/>
      </c>
    </row>
    <row r="147" spans="1:24" ht="60">
      <c r="A147" s="139" t="s">
        <v>2359</v>
      </c>
      <c r="B147" s="20" t="s">
        <v>1090</v>
      </c>
      <c r="C147" s="20" t="s">
        <v>1090</v>
      </c>
      <c r="D147" s="20" t="s">
        <v>1628</v>
      </c>
      <c r="E147" s="139" t="s">
        <v>796</v>
      </c>
      <c r="F147" s="20"/>
      <c r="G147" s="20" t="s">
        <v>88</v>
      </c>
      <c r="H147" s="158" t="s">
        <v>2653</v>
      </c>
      <c r="I147" s="163" t="s">
        <v>2349</v>
      </c>
      <c r="J147" s="171"/>
      <c r="K147" s="140"/>
      <c r="L147" s="172"/>
      <c r="M147" s="175" t="str">
        <f t="shared" si="7"/>
        <v/>
      </c>
      <c r="N147" s="171" t="s">
        <v>2653</v>
      </c>
      <c r="O147" s="140"/>
      <c r="P147" s="140"/>
      <c r="Q147" s="140"/>
      <c r="R147" s="140"/>
      <c r="S147" s="140"/>
      <c r="T147" s="140"/>
      <c r="U147" s="140"/>
      <c r="V147" s="140"/>
      <c r="W147" s="176"/>
      <c r="X147" s="178" t="str">
        <f t="shared" si="6"/>
        <v>e-Notification;</v>
      </c>
    </row>
    <row r="148" spans="1:24">
      <c r="A148" s="139" t="s">
        <v>2359</v>
      </c>
      <c r="B148" s="20" t="s">
        <v>1090</v>
      </c>
      <c r="C148" s="20" t="s">
        <v>1090</v>
      </c>
      <c r="D148" s="20" t="s">
        <v>2457</v>
      </c>
      <c r="E148" s="20" t="s">
        <v>2456</v>
      </c>
      <c r="F148" s="20"/>
      <c r="G148" s="20" t="s">
        <v>88</v>
      </c>
      <c r="H148" s="20" t="s">
        <v>2755</v>
      </c>
      <c r="I148" s="163"/>
      <c r="J148" s="188"/>
      <c r="K148" s="139"/>
      <c r="L148" s="189"/>
      <c r="M148" s="190" t="str">
        <f t="shared" si="7"/>
        <v/>
      </c>
      <c r="N148" s="188"/>
      <c r="O148" s="139"/>
      <c r="P148" s="139"/>
      <c r="Q148" s="139"/>
      <c r="R148" s="139"/>
      <c r="S148" s="139"/>
      <c r="T148" s="139"/>
      <c r="U148" s="139"/>
      <c r="V148" s="139"/>
      <c r="W148" s="191"/>
      <c r="X148" s="192" t="str">
        <f t="shared" si="6"/>
        <v/>
      </c>
    </row>
    <row r="149" spans="1:24" ht="30">
      <c r="A149" s="20" t="s">
        <v>925</v>
      </c>
      <c r="B149" s="11" t="s">
        <v>926</v>
      </c>
      <c r="C149" s="11" t="s">
        <v>926</v>
      </c>
      <c r="D149" s="20" t="s">
        <v>927</v>
      </c>
      <c r="E149" s="20" t="s">
        <v>1748</v>
      </c>
      <c r="F149" s="20"/>
      <c r="G149" s="20"/>
      <c r="H149" s="20" t="s">
        <v>2755</v>
      </c>
      <c r="I149" s="163"/>
      <c r="J149" s="188"/>
      <c r="K149" s="139"/>
      <c r="L149" s="189"/>
      <c r="M149" s="190" t="str">
        <f t="shared" si="7"/>
        <v/>
      </c>
      <c r="N149" s="188"/>
      <c r="O149" s="139"/>
      <c r="P149" s="139"/>
      <c r="Q149" s="139"/>
      <c r="R149" s="139"/>
      <c r="S149" s="139"/>
      <c r="T149" s="139"/>
      <c r="U149" s="139"/>
      <c r="V149" s="139"/>
      <c r="W149" s="191"/>
      <c r="X149" s="192" t="str">
        <f t="shared" si="6"/>
        <v/>
      </c>
    </row>
    <row r="150" spans="1:24" ht="60">
      <c r="A150" s="25" t="s">
        <v>925</v>
      </c>
      <c r="B150" s="9" t="s">
        <v>926</v>
      </c>
      <c r="C150" s="7" t="s">
        <v>926</v>
      </c>
      <c r="D150" s="7" t="s">
        <v>928</v>
      </c>
      <c r="E150" s="24" t="s">
        <v>929</v>
      </c>
      <c r="F150" s="24"/>
      <c r="G150" s="24"/>
      <c r="H150" s="158" t="s">
        <v>2653</v>
      </c>
      <c r="I150" s="164" t="s">
        <v>2333</v>
      </c>
      <c r="J150" s="171" t="s">
        <v>2653</v>
      </c>
      <c r="K150" s="140" t="s">
        <v>2653</v>
      </c>
      <c r="L150" s="172"/>
      <c r="M150" s="175" t="str">
        <f t="shared" si="7"/>
        <v>UC1; UC2;</v>
      </c>
      <c r="N150" s="171" t="s">
        <v>2653</v>
      </c>
      <c r="O150" s="140" t="s">
        <v>2653</v>
      </c>
      <c r="P150" s="140"/>
      <c r="Q150" s="140" t="s">
        <v>2653</v>
      </c>
      <c r="R150" s="140" t="s">
        <v>2653</v>
      </c>
      <c r="S150" s="140"/>
      <c r="T150" s="140"/>
      <c r="U150" s="140"/>
      <c r="V150" s="140"/>
      <c r="W150" s="176"/>
      <c r="X150" s="178" t="str">
        <f t="shared" si="6"/>
        <v>e-Notification; e-Access; e-Evaluation; e-Awarding;</v>
      </c>
    </row>
    <row r="151" spans="1:24" ht="75">
      <c r="A151" s="25" t="s">
        <v>925</v>
      </c>
      <c r="B151" s="9" t="s">
        <v>926</v>
      </c>
      <c r="C151" s="7" t="s">
        <v>926</v>
      </c>
      <c r="D151" s="7" t="s">
        <v>2050</v>
      </c>
      <c r="E151" s="24" t="s">
        <v>814</v>
      </c>
      <c r="F151" s="24"/>
      <c r="G151" s="24"/>
      <c r="H151" s="158" t="s">
        <v>2755</v>
      </c>
      <c r="I151" s="164"/>
      <c r="J151" s="171"/>
      <c r="K151" s="140"/>
      <c r="L151" s="172"/>
      <c r="M151" s="175" t="str">
        <f t="shared" si="7"/>
        <v/>
      </c>
      <c r="N151" s="171"/>
      <c r="O151" s="140"/>
      <c r="P151" s="140"/>
      <c r="Q151" s="140"/>
      <c r="R151" s="140"/>
      <c r="S151" s="140"/>
      <c r="T151" s="140"/>
      <c r="U151" s="140"/>
      <c r="V151" s="140"/>
      <c r="W151" s="176"/>
      <c r="X151" s="178" t="str">
        <f t="shared" si="6"/>
        <v/>
      </c>
    </row>
    <row r="152" spans="1:24" ht="30">
      <c r="A152" s="25" t="s">
        <v>925</v>
      </c>
      <c r="B152" s="9" t="s">
        <v>926</v>
      </c>
      <c r="C152" s="7" t="s">
        <v>926</v>
      </c>
      <c r="D152" s="7" t="s">
        <v>930</v>
      </c>
      <c r="E152" s="24" t="s">
        <v>2087</v>
      </c>
      <c r="F152" s="24"/>
      <c r="G152" s="24"/>
      <c r="H152" s="158" t="s">
        <v>2755</v>
      </c>
      <c r="I152" s="164"/>
      <c r="J152" s="171"/>
      <c r="K152" s="140"/>
      <c r="L152" s="172"/>
      <c r="M152" s="175" t="str">
        <f t="shared" si="7"/>
        <v/>
      </c>
      <c r="N152" s="171"/>
      <c r="O152" s="140"/>
      <c r="P152" s="140"/>
      <c r="Q152" s="140"/>
      <c r="R152" s="140"/>
      <c r="S152" s="140"/>
      <c r="T152" s="140"/>
      <c r="U152" s="140"/>
      <c r="V152" s="140"/>
      <c r="W152" s="176"/>
      <c r="X152" s="178" t="str">
        <f t="shared" si="6"/>
        <v/>
      </c>
    </row>
    <row r="153" spans="1:24" ht="105">
      <c r="A153" s="20" t="s">
        <v>804</v>
      </c>
      <c r="B153" s="20" t="s">
        <v>1261</v>
      </c>
      <c r="C153" s="20" t="s">
        <v>817</v>
      </c>
      <c r="D153" s="132" t="s">
        <v>789</v>
      </c>
      <c r="E153" s="139" t="s">
        <v>796</v>
      </c>
      <c r="F153" s="20" t="s">
        <v>2643</v>
      </c>
      <c r="G153" s="20" t="s">
        <v>243</v>
      </c>
      <c r="H153" s="158" t="s">
        <v>2653</v>
      </c>
      <c r="I153" s="163" t="s">
        <v>2341</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1:24" ht="30">
      <c r="A154" s="20" t="s">
        <v>804</v>
      </c>
      <c r="B154" s="20" t="s">
        <v>1261</v>
      </c>
      <c r="C154" s="11" t="s">
        <v>1359</v>
      </c>
      <c r="D154" s="11" t="s">
        <v>819</v>
      </c>
      <c r="E154" s="12" t="s">
        <v>1748</v>
      </c>
      <c r="F154" s="13"/>
      <c r="G154" s="20" t="s">
        <v>243</v>
      </c>
      <c r="H154" s="20" t="s">
        <v>2755</v>
      </c>
      <c r="I154" s="163"/>
      <c r="J154" s="188"/>
      <c r="K154" s="139"/>
      <c r="L154" s="189"/>
      <c r="M154" s="190" t="str">
        <f t="shared" si="7"/>
        <v/>
      </c>
      <c r="N154" s="188"/>
      <c r="O154" s="139"/>
      <c r="P154" s="139"/>
      <c r="Q154" s="139"/>
      <c r="R154" s="139"/>
      <c r="S154" s="139"/>
      <c r="T154" s="139"/>
      <c r="U154" s="139"/>
      <c r="V154" s="139"/>
      <c r="W154" s="191"/>
      <c r="X154" s="192" t="str">
        <f t="shared" si="6"/>
        <v/>
      </c>
    </row>
    <row r="155" spans="1:24" ht="60" customHeight="1">
      <c r="A155" s="20" t="s">
        <v>804</v>
      </c>
      <c r="B155" s="20" t="s">
        <v>1261</v>
      </c>
      <c r="C155" s="11"/>
      <c r="D155" s="11" t="s">
        <v>1361</v>
      </c>
      <c r="E155" s="12" t="s">
        <v>786</v>
      </c>
      <c r="F155" s="11" t="s">
        <v>1360</v>
      </c>
      <c r="G155" s="20" t="s">
        <v>243</v>
      </c>
      <c r="H155" s="20" t="s">
        <v>2755</v>
      </c>
      <c r="I155" s="163"/>
      <c r="J155" s="188"/>
      <c r="K155" s="139"/>
      <c r="L155" s="189"/>
      <c r="M155" s="190" t="str">
        <f t="shared" si="7"/>
        <v/>
      </c>
      <c r="N155" s="188"/>
      <c r="O155" s="139"/>
      <c r="P155" s="139"/>
      <c r="Q155" s="139"/>
      <c r="R155" s="139"/>
      <c r="S155" s="139"/>
      <c r="T155" s="139"/>
      <c r="U155" s="139"/>
      <c r="V155" s="139"/>
      <c r="W155" s="191"/>
      <c r="X155" s="192" t="str">
        <f t="shared" si="6"/>
        <v/>
      </c>
    </row>
    <row r="156" spans="1:24" ht="30">
      <c r="A156" s="20" t="s">
        <v>804</v>
      </c>
      <c r="B156" s="20" t="s">
        <v>1261</v>
      </c>
      <c r="C156" s="11" t="s">
        <v>818</v>
      </c>
      <c r="D156" s="11" t="s">
        <v>820</v>
      </c>
      <c r="E156" s="12" t="s">
        <v>777</v>
      </c>
      <c r="F156" s="13"/>
      <c r="G156" s="20" t="s">
        <v>243</v>
      </c>
      <c r="H156" s="20" t="s">
        <v>2755</v>
      </c>
      <c r="I156" s="163"/>
      <c r="J156" s="188"/>
      <c r="K156" s="139"/>
      <c r="L156" s="189"/>
      <c r="M156" s="190" t="str">
        <f t="shared" si="7"/>
        <v/>
      </c>
      <c r="N156" s="188"/>
      <c r="O156" s="139"/>
      <c r="P156" s="139"/>
      <c r="Q156" s="139"/>
      <c r="R156" s="139"/>
      <c r="S156" s="139"/>
      <c r="T156" s="139"/>
      <c r="U156" s="139"/>
      <c r="V156" s="139"/>
      <c r="W156" s="191"/>
      <c r="X156" s="192" t="str">
        <f t="shared" si="6"/>
        <v/>
      </c>
    </row>
    <row r="157" spans="1:24" ht="30">
      <c r="A157" s="20" t="s">
        <v>804</v>
      </c>
      <c r="B157" s="20" t="s">
        <v>1261</v>
      </c>
      <c r="C157" s="11" t="s">
        <v>818</v>
      </c>
      <c r="D157" s="11" t="s">
        <v>819</v>
      </c>
      <c r="E157" s="12" t="s">
        <v>814</v>
      </c>
      <c r="F157" s="11"/>
      <c r="G157" s="20" t="s">
        <v>243</v>
      </c>
      <c r="H157" s="20" t="s">
        <v>2755</v>
      </c>
      <c r="I157" s="163"/>
      <c r="J157" s="188"/>
      <c r="K157" s="139"/>
      <c r="L157" s="189"/>
      <c r="M157" s="190" t="str">
        <f t="shared" si="7"/>
        <v/>
      </c>
      <c r="N157" s="188"/>
      <c r="O157" s="139"/>
      <c r="P157" s="139"/>
      <c r="Q157" s="139"/>
      <c r="R157" s="139"/>
      <c r="S157" s="139"/>
      <c r="T157" s="139"/>
      <c r="U157" s="139"/>
      <c r="V157" s="139"/>
      <c r="W157" s="191"/>
      <c r="X157" s="192" t="str">
        <f t="shared" si="6"/>
        <v/>
      </c>
    </row>
    <row r="158" spans="1:24" ht="63" customHeight="1">
      <c r="A158" s="9" t="s">
        <v>1058</v>
      </c>
      <c r="B158" s="7" t="s">
        <v>1057</v>
      </c>
      <c r="C158" s="7" t="s">
        <v>1057</v>
      </c>
      <c r="D158" s="7" t="s">
        <v>1999</v>
      </c>
      <c r="E158" s="139" t="s">
        <v>796</v>
      </c>
      <c r="F158" s="7" t="s">
        <v>784</v>
      </c>
      <c r="G158" s="7" t="s">
        <v>478</v>
      </c>
      <c r="H158" s="158" t="s">
        <v>2653</v>
      </c>
      <c r="I158" s="164" t="s">
        <v>2324</v>
      </c>
      <c r="J158" s="171"/>
      <c r="K158" s="140"/>
      <c r="L158" s="172"/>
      <c r="M158" s="175" t="str">
        <f t="shared" si="7"/>
        <v/>
      </c>
      <c r="N158" s="171" t="s">
        <v>2653</v>
      </c>
      <c r="O158" s="140"/>
      <c r="P158" s="140"/>
      <c r="Q158" s="140"/>
      <c r="R158" s="140"/>
      <c r="S158" s="140"/>
      <c r="T158" s="140"/>
      <c r="U158" s="140"/>
      <c r="V158" s="140"/>
      <c r="W158" s="176"/>
      <c r="X158" s="178" t="str">
        <f t="shared" si="6"/>
        <v>e-Notification;</v>
      </c>
    </row>
    <row r="159" spans="1:24" s="183" customFormat="1" ht="30">
      <c r="A159" s="9" t="s">
        <v>1058</v>
      </c>
      <c r="B159" s="9" t="s">
        <v>1057</v>
      </c>
      <c r="C159" s="9" t="s">
        <v>1811</v>
      </c>
      <c r="D159" s="9" t="s">
        <v>2073</v>
      </c>
      <c r="E159" s="9" t="s">
        <v>1715</v>
      </c>
      <c r="F159" s="9"/>
      <c r="G159" s="9" t="s">
        <v>478</v>
      </c>
      <c r="H159" s="25" t="s">
        <v>2755</v>
      </c>
      <c r="I159" s="166"/>
      <c r="J159" s="171"/>
      <c r="K159" s="140"/>
      <c r="L159" s="172"/>
      <c r="M159" s="175" t="str">
        <f t="shared" si="7"/>
        <v/>
      </c>
      <c r="N159" s="171"/>
      <c r="O159" s="140"/>
      <c r="P159" s="140"/>
      <c r="Q159" s="140"/>
      <c r="R159" s="140"/>
      <c r="S159" s="140"/>
      <c r="T159" s="140"/>
      <c r="U159" s="140"/>
      <c r="V159" s="140"/>
      <c r="W159" s="176"/>
      <c r="X159" s="178" t="str">
        <f t="shared" si="6"/>
        <v/>
      </c>
    </row>
    <row r="160" spans="1:24" s="183" customFormat="1" ht="90">
      <c r="A160" s="9" t="s">
        <v>1058</v>
      </c>
      <c r="B160" s="9" t="s">
        <v>1057</v>
      </c>
      <c r="C160" s="9"/>
      <c r="D160" s="9" t="s">
        <v>1813</v>
      </c>
      <c r="E160" s="9" t="s">
        <v>786</v>
      </c>
      <c r="F160" s="9" t="s">
        <v>1781</v>
      </c>
      <c r="G160" s="9" t="s">
        <v>478</v>
      </c>
      <c r="H160" s="25" t="s">
        <v>2755</v>
      </c>
      <c r="I160" s="166"/>
      <c r="J160" s="171"/>
      <c r="K160" s="140"/>
      <c r="L160" s="172"/>
      <c r="M160" s="175" t="str">
        <f t="shared" si="7"/>
        <v/>
      </c>
      <c r="N160" s="171"/>
      <c r="O160" s="140"/>
      <c r="P160" s="140"/>
      <c r="Q160" s="140"/>
      <c r="R160" s="140"/>
      <c r="S160" s="140"/>
      <c r="T160" s="140"/>
      <c r="U160" s="140"/>
      <c r="V160" s="140"/>
      <c r="W160" s="176"/>
      <c r="X160" s="178" t="str">
        <f t="shared" si="6"/>
        <v/>
      </c>
    </row>
    <row r="161" spans="1:24" s="183" customFormat="1" ht="30">
      <c r="A161" s="9" t="s">
        <v>1058</v>
      </c>
      <c r="B161" s="9" t="s">
        <v>1057</v>
      </c>
      <c r="C161" s="9" t="s">
        <v>1384</v>
      </c>
      <c r="D161" s="9" t="s">
        <v>1054</v>
      </c>
      <c r="E161" s="9" t="s">
        <v>1748</v>
      </c>
      <c r="F161" s="25"/>
      <c r="G161" s="9" t="s">
        <v>478</v>
      </c>
      <c r="H161" s="25" t="s">
        <v>2755</v>
      </c>
      <c r="I161" s="166"/>
      <c r="J161" s="171"/>
      <c r="K161" s="140"/>
      <c r="L161" s="172"/>
      <c r="M161" s="175" t="str">
        <f t="shared" si="7"/>
        <v/>
      </c>
      <c r="N161" s="171"/>
      <c r="O161" s="140"/>
      <c r="P161" s="140"/>
      <c r="Q161" s="140"/>
      <c r="R161" s="140"/>
      <c r="S161" s="140"/>
      <c r="T161" s="140"/>
      <c r="U161" s="140"/>
      <c r="V161" s="140"/>
      <c r="W161" s="176"/>
      <c r="X161" s="178" t="str">
        <f t="shared" si="6"/>
        <v/>
      </c>
    </row>
    <row r="162" spans="1:24" ht="67.5" customHeight="1">
      <c r="A162" s="139" t="s">
        <v>1524</v>
      </c>
      <c r="B162" s="139" t="s">
        <v>1424</v>
      </c>
      <c r="C162" s="139" t="s">
        <v>1424</v>
      </c>
      <c r="D162" s="139" t="s">
        <v>1827</v>
      </c>
      <c r="E162" s="139" t="s">
        <v>796</v>
      </c>
      <c r="F162" s="20"/>
      <c r="G162" s="20" t="s">
        <v>257</v>
      </c>
      <c r="H162" s="20" t="s">
        <v>2653</v>
      </c>
      <c r="I162" s="163" t="s">
        <v>2349</v>
      </c>
      <c r="J162" s="188"/>
      <c r="K162" s="139"/>
      <c r="L162" s="189"/>
      <c r="M162" s="190" t="str">
        <f t="shared" si="7"/>
        <v/>
      </c>
      <c r="N162" s="188"/>
      <c r="O162" s="139"/>
      <c r="P162" s="139"/>
      <c r="Q162" s="139"/>
      <c r="R162" s="139" t="s">
        <v>2653</v>
      </c>
      <c r="S162" s="139"/>
      <c r="T162" s="139"/>
      <c r="U162" s="139"/>
      <c r="V162" s="139"/>
      <c r="W162" s="191"/>
      <c r="X162" s="192" t="str">
        <f t="shared" si="6"/>
        <v xml:space="preserve"> e-Awarding;</v>
      </c>
    </row>
    <row r="163" spans="1:24" ht="30">
      <c r="A163" s="139" t="s">
        <v>1524</v>
      </c>
      <c r="B163" s="139" t="s">
        <v>1424</v>
      </c>
      <c r="C163" s="139"/>
      <c r="D163" s="139" t="s">
        <v>1525</v>
      </c>
      <c r="E163" s="139" t="s">
        <v>1748</v>
      </c>
      <c r="F163" s="20"/>
      <c r="G163" s="20" t="s">
        <v>257</v>
      </c>
      <c r="H163" s="20" t="s">
        <v>2755</v>
      </c>
      <c r="I163" s="163"/>
      <c r="J163" s="188"/>
      <c r="K163" s="139"/>
      <c r="L163" s="189"/>
      <c r="M163" s="190" t="str">
        <f t="shared" si="7"/>
        <v/>
      </c>
      <c r="N163" s="188"/>
      <c r="O163" s="139"/>
      <c r="P163" s="139"/>
      <c r="Q163" s="139"/>
      <c r="R163" s="139"/>
      <c r="S163" s="139"/>
      <c r="T163" s="139"/>
      <c r="U163" s="139"/>
      <c r="V163" s="139"/>
      <c r="W163" s="191"/>
      <c r="X163" s="192" t="str">
        <f t="shared" si="6"/>
        <v/>
      </c>
    </row>
    <row r="164" spans="1:24" ht="30">
      <c r="A164" s="139" t="s">
        <v>1524</v>
      </c>
      <c r="B164" s="139" t="s">
        <v>1424</v>
      </c>
      <c r="C164" s="139" t="s">
        <v>2166</v>
      </c>
      <c r="D164" s="139" t="s">
        <v>2167</v>
      </c>
      <c r="E164" s="139" t="s">
        <v>777</v>
      </c>
      <c r="F164" s="20"/>
      <c r="G164" s="20" t="s">
        <v>257</v>
      </c>
      <c r="H164" s="20" t="s">
        <v>2755</v>
      </c>
      <c r="I164" s="163"/>
      <c r="J164" s="188"/>
      <c r="K164" s="139"/>
      <c r="L164" s="189"/>
      <c r="M164" s="190" t="str">
        <f t="shared" si="7"/>
        <v/>
      </c>
      <c r="N164" s="188"/>
      <c r="O164" s="139"/>
      <c r="P164" s="139"/>
      <c r="Q164" s="139"/>
      <c r="R164" s="139"/>
      <c r="S164" s="139"/>
      <c r="T164" s="139"/>
      <c r="U164" s="139"/>
      <c r="V164" s="139"/>
      <c r="W164" s="191"/>
      <c r="X164" s="192" t="str">
        <f t="shared" si="6"/>
        <v/>
      </c>
    </row>
    <row r="165" spans="1:24" ht="135">
      <c r="A165" s="139" t="s">
        <v>1524</v>
      </c>
      <c r="B165" s="139" t="s">
        <v>1424</v>
      </c>
      <c r="C165" s="139"/>
      <c r="D165" s="139" t="s">
        <v>2168</v>
      </c>
      <c r="E165" s="139" t="s">
        <v>786</v>
      </c>
      <c r="F165" s="20" t="s">
        <v>2169</v>
      </c>
      <c r="G165" s="20" t="s">
        <v>257</v>
      </c>
      <c r="H165" s="20" t="s">
        <v>2755</v>
      </c>
      <c r="I165" s="163"/>
      <c r="J165" s="188"/>
      <c r="K165" s="139"/>
      <c r="L165" s="189"/>
      <c r="M165" s="190" t="str">
        <f t="shared" si="7"/>
        <v/>
      </c>
      <c r="N165" s="188"/>
      <c r="O165" s="139"/>
      <c r="P165" s="139"/>
      <c r="Q165" s="139"/>
      <c r="R165" s="139"/>
      <c r="S165" s="139"/>
      <c r="T165" s="139"/>
      <c r="U165" s="139"/>
      <c r="V165" s="139"/>
      <c r="W165" s="191"/>
      <c r="X165" s="192" t="str">
        <f t="shared" si="6"/>
        <v/>
      </c>
    </row>
    <row r="166" spans="1:24" ht="30">
      <c r="A166" s="139" t="s">
        <v>1524</v>
      </c>
      <c r="B166" s="139" t="s">
        <v>1424</v>
      </c>
      <c r="C166" s="139"/>
      <c r="D166" s="139" t="s">
        <v>2170</v>
      </c>
      <c r="E166" s="139" t="s">
        <v>786</v>
      </c>
      <c r="F166" s="20" t="s">
        <v>2171</v>
      </c>
      <c r="G166" s="20" t="s">
        <v>257</v>
      </c>
      <c r="H166" s="20" t="s">
        <v>2755</v>
      </c>
      <c r="I166" s="163"/>
      <c r="J166" s="188"/>
      <c r="K166" s="139"/>
      <c r="L166" s="189"/>
      <c r="M166" s="190" t="str">
        <f t="shared" si="7"/>
        <v/>
      </c>
      <c r="N166" s="188"/>
      <c r="O166" s="139"/>
      <c r="P166" s="139"/>
      <c r="Q166" s="139"/>
      <c r="R166" s="139"/>
      <c r="S166" s="139"/>
      <c r="T166" s="139"/>
      <c r="U166" s="139"/>
      <c r="V166" s="139"/>
      <c r="W166" s="191"/>
      <c r="X166" s="192" t="str">
        <f t="shared" si="6"/>
        <v/>
      </c>
    </row>
    <row r="167" spans="1:24" ht="60">
      <c r="A167" s="139" t="s">
        <v>2038</v>
      </c>
      <c r="B167" s="139" t="s">
        <v>2769</v>
      </c>
      <c r="C167" s="139" t="s">
        <v>2769</v>
      </c>
      <c r="D167" s="139" t="s">
        <v>1953</v>
      </c>
      <c r="E167" s="139" t="s">
        <v>796</v>
      </c>
      <c r="F167" s="20"/>
      <c r="G167" s="20" t="s">
        <v>726</v>
      </c>
      <c r="H167" s="20" t="s">
        <v>2653</v>
      </c>
      <c r="I167" s="163" t="s">
        <v>2349</v>
      </c>
      <c r="J167" s="188"/>
      <c r="K167" s="139"/>
      <c r="L167" s="189"/>
      <c r="M167" s="190" t="str">
        <f t="shared" si="7"/>
        <v/>
      </c>
      <c r="N167" s="188" t="s">
        <v>2653</v>
      </c>
      <c r="O167" s="139"/>
      <c r="P167" s="139"/>
      <c r="Q167" s="139"/>
      <c r="R167" s="139"/>
      <c r="S167" s="139"/>
      <c r="T167" s="139"/>
      <c r="U167" s="139"/>
      <c r="V167" s="139"/>
      <c r="W167" s="191"/>
      <c r="X167" s="192" t="str">
        <f t="shared" si="6"/>
        <v>e-Notification;</v>
      </c>
    </row>
    <row r="168" spans="1:24" ht="45">
      <c r="A168" s="11" t="s">
        <v>1067</v>
      </c>
      <c r="B168" s="11" t="s">
        <v>1401</v>
      </c>
      <c r="C168" s="11" t="s">
        <v>1711</v>
      </c>
      <c r="D168" s="11" t="s">
        <v>1971</v>
      </c>
      <c r="E168" s="139" t="s">
        <v>796</v>
      </c>
      <c r="F168" s="11" t="s">
        <v>2263</v>
      </c>
      <c r="G168" s="11" t="s">
        <v>21</v>
      </c>
      <c r="H168" s="20" t="s">
        <v>2653</v>
      </c>
      <c r="I168" s="163" t="s">
        <v>2324</v>
      </c>
      <c r="J168" s="188"/>
      <c r="K168" s="139"/>
      <c r="L168" s="189"/>
      <c r="M168" s="190" t="str">
        <f t="shared" si="7"/>
        <v/>
      </c>
      <c r="N168" s="188" t="s">
        <v>2653</v>
      </c>
      <c r="O168" s="139"/>
      <c r="P168" s="139"/>
      <c r="Q168" s="139"/>
      <c r="R168" s="139"/>
      <c r="S168" s="139"/>
      <c r="T168" s="139"/>
      <c r="U168" s="139"/>
      <c r="V168" s="139"/>
      <c r="W168" s="191"/>
      <c r="X168" s="192" t="str">
        <f t="shared" si="6"/>
        <v>e-Notification;</v>
      </c>
    </row>
    <row r="169" spans="1:24" s="183" customFormat="1" ht="30">
      <c r="A169" s="9" t="s">
        <v>1067</v>
      </c>
      <c r="B169" s="9" t="s">
        <v>1401</v>
      </c>
      <c r="C169" s="9"/>
      <c r="D169" s="9" t="s">
        <v>2083</v>
      </c>
      <c r="E169" s="9" t="s">
        <v>1715</v>
      </c>
      <c r="F169" s="9"/>
      <c r="G169" s="9" t="s">
        <v>21</v>
      </c>
      <c r="H169" s="25" t="s">
        <v>2755</v>
      </c>
      <c r="I169" s="166"/>
      <c r="J169" s="171"/>
      <c r="K169" s="140"/>
      <c r="L169" s="172"/>
      <c r="M169" s="175" t="str">
        <f t="shared" si="7"/>
        <v/>
      </c>
      <c r="N169" s="171"/>
      <c r="O169" s="140"/>
      <c r="P169" s="140"/>
      <c r="Q169" s="140"/>
      <c r="R169" s="140"/>
      <c r="S169" s="140"/>
      <c r="T169" s="140"/>
      <c r="U169" s="140"/>
      <c r="V169" s="140"/>
      <c r="W169" s="176"/>
      <c r="X169" s="178" t="str">
        <f t="shared" si="6"/>
        <v/>
      </c>
    </row>
    <row r="170" spans="1:24" s="183" customFormat="1">
      <c r="A170" s="9" t="s">
        <v>1067</v>
      </c>
      <c r="B170" s="9" t="s">
        <v>1401</v>
      </c>
      <c r="C170" s="9"/>
      <c r="D170" s="142" t="s">
        <v>2084</v>
      </c>
      <c r="E170" s="9" t="s">
        <v>1715</v>
      </c>
      <c r="F170" s="9"/>
      <c r="G170" s="9" t="s">
        <v>21</v>
      </c>
      <c r="H170" s="25" t="s">
        <v>2755</v>
      </c>
      <c r="I170" s="166"/>
      <c r="J170" s="171"/>
      <c r="K170" s="140"/>
      <c r="L170" s="172"/>
      <c r="M170" s="175" t="str">
        <f t="shared" si="7"/>
        <v/>
      </c>
      <c r="N170" s="171"/>
      <c r="O170" s="140"/>
      <c r="P170" s="140"/>
      <c r="Q170" s="140"/>
      <c r="R170" s="140"/>
      <c r="S170" s="140"/>
      <c r="T170" s="140"/>
      <c r="U170" s="140"/>
      <c r="V170" s="140"/>
      <c r="W170" s="176"/>
      <c r="X170" s="178" t="str">
        <f t="shared" si="6"/>
        <v/>
      </c>
    </row>
    <row r="171" spans="1:24" s="183" customFormat="1">
      <c r="A171" s="9" t="s">
        <v>1067</v>
      </c>
      <c r="B171" s="9" t="s">
        <v>1401</v>
      </c>
      <c r="C171" s="9" t="s">
        <v>1316</v>
      </c>
      <c r="D171" s="9" t="s">
        <v>22</v>
      </c>
      <c r="E171" s="9" t="s">
        <v>1748</v>
      </c>
      <c r="F171" s="9"/>
      <c r="G171" s="9" t="s">
        <v>21</v>
      </c>
      <c r="H171" s="25" t="s">
        <v>2755</v>
      </c>
      <c r="I171" s="166"/>
      <c r="J171" s="171"/>
      <c r="K171" s="140"/>
      <c r="L171" s="172"/>
      <c r="M171" s="175" t="str">
        <f t="shared" si="7"/>
        <v/>
      </c>
      <c r="N171" s="171"/>
      <c r="O171" s="140"/>
      <c r="P171" s="140"/>
      <c r="Q171" s="140"/>
      <c r="R171" s="140"/>
      <c r="S171" s="140"/>
      <c r="T171" s="140"/>
      <c r="U171" s="140"/>
      <c r="V171" s="140"/>
      <c r="W171" s="176"/>
      <c r="X171" s="178" t="str">
        <f t="shared" si="6"/>
        <v/>
      </c>
    </row>
    <row r="172" spans="1:24" s="183" customFormat="1" ht="163.5" customHeight="1">
      <c r="A172" s="9" t="s">
        <v>1067</v>
      </c>
      <c r="B172" s="9" t="s">
        <v>1401</v>
      </c>
      <c r="C172" s="9"/>
      <c r="D172" s="9" t="s">
        <v>1741</v>
      </c>
      <c r="E172" s="9" t="s">
        <v>786</v>
      </c>
      <c r="F172" s="9" t="s">
        <v>1742</v>
      </c>
      <c r="G172" s="9" t="s">
        <v>21</v>
      </c>
      <c r="H172" s="25" t="s">
        <v>2755</v>
      </c>
      <c r="I172" s="166"/>
      <c r="J172" s="171"/>
      <c r="K172" s="140"/>
      <c r="L172" s="172"/>
      <c r="M172" s="175" t="str">
        <f t="shared" si="7"/>
        <v/>
      </c>
      <c r="N172" s="171"/>
      <c r="O172" s="140"/>
      <c r="P172" s="140"/>
      <c r="Q172" s="140"/>
      <c r="R172" s="140"/>
      <c r="S172" s="140"/>
      <c r="T172" s="140"/>
      <c r="U172" s="140"/>
      <c r="V172" s="140"/>
      <c r="W172" s="176"/>
      <c r="X172" s="178" t="str">
        <f t="shared" si="6"/>
        <v/>
      </c>
    </row>
    <row r="173" spans="1:24" s="183" customFormat="1" ht="30">
      <c r="A173" s="9" t="s">
        <v>1067</v>
      </c>
      <c r="B173" s="9" t="s">
        <v>1401</v>
      </c>
      <c r="C173" s="9"/>
      <c r="D173" s="9" t="s">
        <v>1745</v>
      </c>
      <c r="E173" s="9" t="s">
        <v>1044</v>
      </c>
      <c r="F173" s="9" t="s">
        <v>1746</v>
      </c>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1:24" s="183" customFormat="1" ht="30">
      <c r="A174" s="9" t="s">
        <v>1067</v>
      </c>
      <c r="B174" s="9" t="s">
        <v>1401</v>
      </c>
      <c r="C174" s="9"/>
      <c r="D174" s="9" t="s">
        <v>1744</v>
      </c>
      <c r="E174" s="9" t="s">
        <v>1044</v>
      </c>
      <c r="F174" s="9" t="s">
        <v>1747</v>
      </c>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1:24" s="183" customFormat="1" ht="105">
      <c r="A175" s="11" t="s">
        <v>1176</v>
      </c>
      <c r="B175" s="11" t="s">
        <v>1223</v>
      </c>
      <c r="C175" s="11" t="s">
        <v>1177</v>
      </c>
      <c r="D175" s="11" t="s">
        <v>1709</v>
      </c>
      <c r="E175" s="139" t="s">
        <v>796</v>
      </c>
      <c r="F175" s="11" t="s">
        <v>2269</v>
      </c>
      <c r="G175" s="11" t="s">
        <v>219</v>
      </c>
      <c r="H175" s="20" t="s">
        <v>2653</v>
      </c>
      <c r="I175" s="163" t="s">
        <v>2347</v>
      </c>
      <c r="J175" s="188"/>
      <c r="K175" s="139"/>
      <c r="L175" s="189"/>
      <c r="M175" s="190" t="str">
        <f t="shared" si="7"/>
        <v/>
      </c>
      <c r="N175" s="188" t="s">
        <v>2653</v>
      </c>
      <c r="O175" s="139"/>
      <c r="P175" s="139"/>
      <c r="Q175" s="139"/>
      <c r="R175" s="139"/>
      <c r="S175" s="139" t="s">
        <v>2653</v>
      </c>
      <c r="T175" s="139" t="s">
        <v>2653</v>
      </c>
      <c r="U175" s="139"/>
      <c r="V175" s="139"/>
      <c r="W175" s="191"/>
      <c r="X175" s="192" t="str">
        <f t="shared" si="6"/>
        <v>e-Notification; e-Request; e-Ordering;</v>
      </c>
    </row>
    <row r="176" spans="1:24" ht="60">
      <c r="A176" s="11" t="s">
        <v>1176</v>
      </c>
      <c r="B176" s="11" t="s">
        <v>1223</v>
      </c>
      <c r="C176" s="11" t="s">
        <v>1177</v>
      </c>
      <c r="D176" s="11" t="s">
        <v>1175</v>
      </c>
      <c r="E176" s="11" t="s">
        <v>1715</v>
      </c>
      <c r="F176" s="11"/>
      <c r="G176" s="11" t="s">
        <v>219</v>
      </c>
      <c r="H176" s="20" t="s">
        <v>2755</v>
      </c>
      <c r="I176" s="163"/>
      <c r="J176" s="188"/>
      <c r="K176" s="139"/>
      <c r="L176" s="189"/>
      <c r="M176" s="190" t="str">
        <f t="shared" si="7"/>
        <v/>
      </c>
      <c r="N176" s="188"/>
      <c r="O176" s="139"/>
      <c r="P176" s="139"/>
      <c r="Q176" s="139"/>
      <c r="R176" s="139"/>
      <c r="S176" s="139"/>
      <c r="T176" s="139"/>
      <c r="U176" s="139"/>
      <c r="V176" s="139"/>
      <c r="W176" s="191"/>
      <c r="X176" s="192" t="str">
        <f t="shared" si="6"/>
        <v/>
      </c>
    </row>
    <row r="177" spans="1:24" ht="60">
      <c r="A177" s="11" t="s">
        <v>1176</v>
      </c>
      <c r="B177" s="11" t="s">
        <v>1223</v>
      </c>
      <c r="C177" s="11" t="s">
        <v>1294</v>
      </c>
      <c r="D177" s="11" t="s">
        <v>1178</v>
      </c>
      <c r="E177" s="11" t="s">
        <v>1715</v>
      </c>
      <c r="F177" s="11"/>
      <c r="G177" s="11" t="s">
        <v>219</v>
      </c>
      <c r="H177" s="20" t="s">
        <v>2755</v>
      </c>
      <c r="I177" s="163"/>
      <c r="J177" s="188"/>
      <c r="K177" s="139"/>
      <c r="L177" s="189"/>
      <c r="M177" s="190" t="str">
        <f t="shared" si="7"/>
        <v/>
      </c>
      <c r="N177" s="188"/>
      <c r="O177" s="139"/>
      <c r="P177" s="139"/>
      <c r="Q177" s="139"/>
      <c r="R177" s="139"/>
      <c r="S177" s="139"/>
      <c r="T177" s="139"/>
      <c r="U177" s="139"/>
      <c r="V177" s="139"/>
      <c r="W177" s="191"/>
      <c r="X177" s="192" t="str">
        <f t="shared" si="6"/>
        <v/>
      </c>
    </row>
    <row r="178" spans="1:24" ht="30">
      <c r="A178" s="11" t="s">
        <v>1176</v>
      </c>
      <c r="B178" s="11" t="s">
        <v>1223</v>
      </c>
      <c r="C178" s="11" t="s">
        <v>1223</v>
      </c>
      <c r="D178" s="11" t="s">
        <v>781</v>
      </c>
      <c r="E178" s="11" t="s">
        <v>1748</v>
      </c>
      <c r="F178" s="11"/>
      <c r="G178" s="11" t="s">
        <v>219</v>
      </c>
      <c r="H178" s="20" t="s">
        <v>2755</v>
      </c>
      <c r="I178" s="163"/>
      <c r="J178" s="188"/>
      <c r="K178" s="139"/>
      <c r="L178" s="189"/>
      <c r="M178" s="190" t="str">
        <f t="shared" si="7"/>
        <v/>
      </c>
      <c r="N178" s="188"/>
      <c r="O178" s="139"/>
      <c r="P178" s="139"/>
      <c r="Q178" s="139"/>
      <c r="R178" s="139"/>
      <c r="S178" s="139"/>
      <c r="T178" s="139"/>
      <c r="U178" s="139"/>
      <c r="V178" s="139"/>
      <c r="W178" s="191"/>
      <c r="X178" s="192" t="str">
        <f t="shared" si="6"/>
        <v/>
      </c>
    </row>
    <row r="179" spans="1:24" ht="30">
      <c r="A179" s="11" t="s">
        <v>1176</v>
      </c>
      <c r="B179" s="11" t="s">
        <v>1223</v>
      </c>
      <c r="C179" s="11" t="s">
        <v>2120</v>
      </c>
      <c r="D179" s="11" t="s">
        <v>2119</v>
      </c>
      <c r="E179" s="11" t="s">
        <v>777</v>
      </c>
      <c r="F179" s="11"/>
      <c r="G179" s="11" t="s">
        <v>219</v>
      </c>
      <c r="H179" s="20" t="s">
        <v>2755</v>
      </c>
      <c r="I179" s="163"/>
      <c r="J179" s="188"/>
      <c r="K179" s="139"/>
      <c r="L179" s="189"/>
      <c r="M179" s="190" t="str">
        <f t="shared" si="7"/>
        <v/>
      </c>
      <c r="N179" s="188"/>
      <c r="O179" s="139"/>
      <c r="P179" s="139"/>
      <c r="Q179" s="139"/>
      <c r="R179" s="139"/>
      <c r="S179" s="139"/>
      <c r="T179" s="139"/>
      <c r="U179" s="139"/>
      <c r="V179" s="139"/>
      <c r="W179" s="191"/>
      <c r="X179" s="192" t="str">
        <f t="shared" si="6"/>
        <v/>
      </c>
    </row>
    <row r="180" spans="1:24" ht="30">
      <c r="A180" s="11" t="s">
        <v>1176</v>
      </c>
      <c r="B180" s="11" t="s">
        <v>1223</v>
      </c>
      <c r="C180" s="11" t="s">
        <v>2122</v>
      </c>
      <c r="D180" s="11" t="s">
        <v>2121</v>
      </c>
      <c r="E180" s="11" t="s">
        <v>777</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195">
      <c r="A181" s="11" t="s">
        <v>1176</v>
      </c>
      <c r="B181" s="11" t="s">
        <v>1223</v>
      </c>
      <c r="C181" s="11"/>
      <c r="D181" s="11" t="s">
        <v>2124</v>
      </c>
      <c r="E181" s="11" t="s">
        <v>786</v>
      </c>
      <c r="F181" s="11" t="s">
        <v>2100</v>
      </c>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60">
      <c r="A182" s="139" t="s">
        <v>2247</v>
      </c>
      <c r="B182" s="139" t="s">
        <v>2248</v>
      </c>
      <c r="C182" s="139" t="s">
        <v>1456</v>
      </c>
      <c r="D182" s="139" t="s">
        <v>1913</v>
      </c>
      <c r="E182" s="139" t="s">
        <v>796</v>
      </c>
      <c r="F182" s="20"/>
      <c r="G182" s="20" t="s">
        <v>577</v>
      </c>
      <c r="H182" s="20" t="s">
        <v>2653</v>
      </c>
      <c r="I182" s="163" t="s">
        <v>2349</v>
      </c>
      <c r="J182" s="188"/>
      <c r="K182" s="139"/>
      <c r="L182" s="189"/>
      <c r="M182" s="190" t="str">
        <f t="shared" si="7"/>
        <v/>
      </c>
      <c r="N182" s="188" t="s">
        <v>2653</v>
      </c>
      <c r="O182" s="139"/>
      <c r="P182" s="139"/>
      <c r="Q182" s="139"/>
      <c r="R182" s="139"/>
      <c r="S182" s="139"/>
      <c r="T182" s="139"/>
      <c r="U182" s="139"/>
      <c r="V182" s="139"/>
      <c r="W182" s="191"/>
      <c r="X182" s="192" t="str">
        <f t="shared" si="6"/>
        <v>e-Notification;</v>
      </c>
    </row>
    <row r="183" spans="1:24" s="183" customFormat="1" ht="135">
      <c r="A183" s="140" t="s">
        <v>2247</v>
      </c>
      <c r="B183" s="140" t="s">
        <v>2248</v>
      </c>
      <c r="C183" s="140"/>
      <c r="D183" s="140" t="s">
        <v>2250</v>
      </c>
      <c r="E183" s="140" t="s">
        <v>786</v>
      </c>
      <c r="F183" s="25" t="s">
        <v>2249</v>
      </c>
      <c r="G183" s="25" t="s">
        <v>577</v>
      </c>
      <c r="H183" s="25" t="s">
        <v>2755</v>
      </c>
      <c r="I183" s="166"/>
      <c r="J183" s="171"/>
      <c r="K183" s="140"/>
      <c r="L183" s="172"/>
      <c r="M183" s="175" t="str">
        <f t="shared" si="7"/>
        <v/>
      </c>
      <c r="N183" s="171"/>
      <c r="O183" s="140"/>
      <c r="P183" s="140"/>
      <c r="Q183" s="140"/>
      <c r="R183" s="140"/>
      <c r="S183" s="140"/>
      <c r="T183" s="140"/>
      <c r="U183" s="140"/>
      <c r="V183" s="140"/>
      <c r="W183" s="176"/>
      <c r="X183" s="178" t="str">
        <f t="shared" si="6"/>
        <v/>
      </c>
    </row>
    <row r="184" spans="1:24" ht="60">
      <c r="A184" s="20" t="s">
        <v>862</v>
      </c>
      <c r="B184" s="20" t="s">
        <v>779</v>
      </c>
      <c r="C184" s="11" t="s">
        <v>779</v>
      </c>
      <c r="D184" s="48" t="s">
        <v>1887</v>
      </c>
      <c r="E184" s="139" t="s">
        <v>796</v>
      </c>
      <c r="F184" s="20" t="s">
        <v>2292</v>
      </c>
      <c r="G184" s="48" t="s">
        <v>863</v>
      </c>
      <c r="H184" s="20" t="s">
        <v>2653</v>
      </c>
      <c r="I184" s="163" t="s">
        <v>2324</v>
      </c>
      <c r="J184" s="188"/>
      <c r="K184" s="139"/>
      <c r="L184" s="189"/>
      <c r="M184" s="190" t="str">
        <f t="shared" si="7"/>
        <v/>
      </c>
      <c r="N184" s="188" t="s">
        <v>2653</v>
      </c>
      <c r="O184" s="139"/>
      <c r="P184" s="139" t="s">
        <v>2653</v>
      </c>
      <c r="Q184" s="139" t="s">
        <v>2653</v>
      </c>
      <c r="R184" s="139" t="s">
        <v>2653</v>
      </c>
      <c r="S184" s="139"/>
      <c r="T184" s="139"/>
      <c r="U184" s="139"/>
      <c r="V184" s="139"/>
      <c r="W184" s="191"/>
      <c r="X184" s="192" t="str">
        <f t="shared" si="6"/>
        <v>e-Notification; e-Submission; e-Evaluation; e-Awarding;</v>
      </c>
    </row>
    <row r="185" spans="1:24" ht="30">
      <c r="A185" s="20" t="s">
        <v>862</v>
      </c>
      <c r="B185" s="20" t="s">
        <v>779</v>
      </c>
      <c r="C185" s="11" t="s">
        <v>864</v>
      </c>
      <c r="D185" s="20" t="s">
        <v>865</v>
      </c>
      <c r="E185" s="20" t="s">
        <v>1748</v>
      </c>
      <c r="F185" s="20"/>
      <c r="G185" s="48" t="s">
        <v>863</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45">
      <c r="A186" s="20" t="s">
        <v>862</v>
      </c>
      <c r="B186" s="20" t="s">
        <v>779</v>
      </c>
      <c r="C186" s="11"/>
      <c r="D186" s="20" t="s">
        <v>866</v>
      </c>
      <c r="E186" s="20" t="s">
        <v>786</v>
      </c>
      <c r="F186" s="20" t="s">
        <v>867</v>
      </c>
      <c r="G186" s="48" t="s">
        <v>863</v>
      </c>
      <c r="H186" s="20" t="s">
        <v>2755</v>
      </c>
      <c r="I186" s="163"/>
      <c r="J186" s="188"/>
      <c r="K186" s="139"/>
      <c r="L186" s="189"/>
      <c r="M186" s="190" t="str">
        <f t="shared" si="7"/>
        <v/>
      </c>
      <c r="N186" s="188"/>
      <c r="O186" s="139"/>
      <c r="P186" s="139"/>
      <c r="Q186" s="139"/>
      <c r="R186" s="139"/>
      <c r="S186" s="139"/>
      <c r="T186" s="139"/>
      <c r="U186" s="139"/>
      <c r="V186" s="139"/>
      <c r="W186" s="191"/>
      <c r="X186" s="192" t="str">
        <f t="shared" si="6"/>
        <v/>
      </c>
    </row>
    <row r="187" spans="1:24" ht="45">
      <c r="A187" s="20" t="s">
        <v>862</v>
      </c>
      <c r="B187" s="20" t="s">
        <v>779</v>
      </c>
      <c r="C187" s="11" t="s">
        <v>1392</v>
      </c>
      <c r="D187" s="20" t="s">
        <v>868</v>
      </c>
      <c r="E187" s="20" t="s">
        <v>777</v>
      </c>
      <c r="F187" s="20"/>
      <c r="G187" s="48" t="s">
        <v>863</v>
      </c>
      <c r="H187" s="20" t="s">
        <v>2755</v>
      </c>
      <c r="I187" s="163"/>
      <c r="J187" s="188"/>
      <c r="K187" s="139"/>
      <c r="L187" s="189"/>
      <c r="M187" s="190" t="str">
        <f t="shared" si="7"/>
        <v/>
      </c>
      <c r="N187" s="188"/>
      <c r="O187" s="139"/>
      <c r="P187" s="139"/>
      <c r="Q187" s="139"/>
      <c r="R187" s="139"/>
      <c r="S187" s="139"/>
      <c r="T187" s="139"/>
      <c r="U187" s="139"/>
      <c r="V187" s="139"/>
      <c r="W187" s="191"/>
      <c r="X187" s="192" t="str">
        <f t="shared" si="6"/>
        <v/>
      </c>
    </row>
    <row r="188" spans="1:24" ht="30">
      <c r="A188" s="20" t="s">
        <v>862</v>
      </c>
      <c r="B188" s="20" t="s">
        <v>779</v>
      </c>
      <c r="C188" s="11" t="s">
        <v>2029</v>
      </c>
      <c r="D188" s="20" t="s">
        <v>2028</v>
      </c>
      <c r="E188" s="20" t="s">
        <v>2276</v>
      </c>
      <c r="F188" s="124" t="s">
        <v>2280</v>
      </c>
      <c r="G188" s="48" t="s">
        <v>863</v>
      </c>
      <c r="H188" s="20" t="s">
        <v>2755</v>
      </c>
      <c r="I188" s="163"/>
      <c r="J188" s="188"/>
      <c r="K188" s="139"/>
      <c r="L188" s="189"/>
      <c r="M188" s="190" t="str">
        <f t="shared" si="7"/>
        <v/>
      </c>
      <c r="N188" s="188"/>
      <c r="O188" s="139"/>
      <c r="P188" s="139"/>
      <c r="Q188" s="139"/>
      <c r="R188" s="139"/>
      <c r="S188" s="139"/>
      <c r="T188" s="139"/>
      <c r="U188" s="139"/>
      <c r="V188" s="139"/>
      <c r="W188" s="191"/>
      <c r="X188" s="192" t="str">
        <f t="shared" si="6"/>
        <v/>
      </c>
    </row>
    <row r="189" spans="1:24" ht="102" customHeight="1">
      <c r="A189" s="20" t="s">
        <v>871</v>
      </c>
      <c r="B189" s="20" t="s">
        <v>1268</v>
      </c>
      <c r="C189" s="11" t="s">
        <v>1268</v>
      </c>
      <c r="D189" s="48" t="s">
        <v>1892</v>
      </c>
      <c r="E189" s="139" t="s">
        <v>796</v>
      </c>
      <c r="F189" s="20" t="s">
        <v>2293</v>
      </c>
      <c r="G189" s="48" t="s">
        <v>584</v>
      </c>
      <c r="H189" s="20" t="s">
        <v>2653</v>
      </c>
      <c r="I189" s="163" t="s">
        <v>2324</v>
      </c>
      <c r="J189" s="188"/>
      <c r="K189" s="139"/>
      <c r="L189" s="189"/>
      <c r="M189" s="190" t="str">
        <f t="shared" si="7"/>
        <v/>
      </c>
      <c r="N189" s="188" t="s">
        <v>2653</v>
      </c>
      <c r="O189" s="139"/>
      <c r="P189" s="139"/>
      <c r="Q189" s="139"/>
      <c r="R189" s="139"/>
      <c r="S189" s="139"/>
      <c r="T189" s="139"/>
      <c r="U189" s="139"/>
      <c r="V189" s="139"/>
      <c r="W189" s="191"/>
      <c r="X189" s="192" t="str">
        <f t="shared" si="6"/>
        <v>e-Notification;</v>
      </c>
    </row>
    <row r="190" spans="1:24" s="183" customFormat="1">
      <c r="A190" s="25" t="s">
        <v>871</v>
      </c>
      <c r="B190" s="25" t="s">
        <v>1268</v>
      </c>
      <c r="C190" s="9" t="s">
        <v>1268</v>
      </c>
      <c r="D190" s="25" t="s">
        <v>771</v>
      </c>
      <c r="E190" s="25" t="s">
        <v>1748</v>
      </c>
      <c r="F190" s="25"/>
      <c r="G190" s="128" t="s">
        <v>584</v>
      </c>
      <c r="H190" s="25" t="s">
        <v>2755</v>
      </c>
      <c r="I190" s="166"/>
      <c r="J190" s="171"/>
      <c r="K190" s="140"/>
      <c r="L190" s="172"/>
      <c r="M190" s="175" t="str">
        <f t="shared" si="7"/>
        <v/>
      </c>
      <c r="N190" s="171"/>
      <c r="O190" s="140"/>
      <c r="P190" s="140"/>
      <c r="Q190" s="140"/>
      <c r="R190" s="140"/>
      <c r="S190" s="140"/>
      <c r="T190" s="140"/>
      <c r="U190" s="140"/>
      <c r="V190" s="140"/>
      <c r="W190" s="176"/>
      <c r="X190" s="178" t="str">
        <f t="shared" si="6"/>
        <v/>
      </c>
    </row>
    <row r="191" spans="1:24" s="183" customFormat="1" ht="261" customHeight="1">
      <c r="A191" s="25" t="s">
        <v>871</v>
      </c>
      <c r="B191" s="25" t="s">
        <v>1268</v>
      </c>
      <c r="C191" s="9"/>
      <c r="D191" s="25" t="s">
        <v>2033</v>
      </c>
      <c r="E191" s="25" t="s">
        <v>786</v>
      </c>
      <c r="F191" s="25" t="s">
        <v>2030</v>
      </c>
      <c r="G191" s="128" t="s">
        <v>584</v>
      </c>
      <c r="H191" s="25" t="s">
        <v>2755</v>
      </c>
      <c r="I191" s="166"/>
      <c r="J191" s="171"/>
      <c r="K191" s="140"/>
      <c r="L191" s="172"/>
      <c r="M191" s="175" t="str">
        <f t="shared" si="7"/>
        <v/>
      </c>
      <c r="N191" s="171"/>
      <c r="O191" s="140"/>
      <c r="P191" s="140"/>
      <c r="Q191" s="140"/>
      <c r="R191" s="140"/>
      <c r="S191" s="140"/>
      <c r="T191" s="140"/>
      <c r="U191" s="140"/>
      <c r="V191" s="140"/>
      <c r="W191" s="176"/>
      <c r="X191" s="178" t="str">
        <f t="shared" si="6"/>
        <v/>
      </c>
    </row>
    <row r="192" spans="1:24" s="183" customFormat="1">
      <c r="A192" s="25" t="s">
        <v>871</v>
      </c>
      <c r="B192" s="25" t="s">
        <v>1268</v>
      </c>
      <c r="C192" s="9" t="s">
        <v>8</v>
      </c>
      <c r="D192" s="25" t="s">
        <v>771</v>
      </c>
      <c r="E192" s="14" t="s">
        <v>777</v>
      </c>
      <c r="F192" s="25" t="s">
        <v>2032</v>
      </c>
      <c r="G192" s="128" t="s">
        <v>584</v>
      </c>
      <c r="H192" s="25" t="s">
        <v>2755</v>
      </c>
      <c r="I192" s="166"/>
      <c r="J192" s="171"/>
      <c r="K192" s="140"/>
      <c r="L192" s="172"/>
      <c r="M192" s="175" t="str">
        <f t="shared" si="7"/>
        <v/>
      </c>
      <c r="N192" s="171"/>
      <c r="O192" s="140"/>
      <c r="P192" s="140"/>
      <c r="Q192" s="140"/>
      <c r="R192" s="140"/>
      <c r="S192" s="140"/>
      <c r="T192" s="140"/>
      <c r="U192" s="140"/>
      <c r="V192" s="140"/>
      <c r="W192" s="176"/>
      <c r="X192" s="178" t="str">
        <f t="shared" si="6"/>
        <v/>
      </c>
    </row>
    <row r="193" spans="1:24" ht="60">
      <c r="A193" s="20" t="s">
        <v>872</v>
      </c>
      <c r="B193" s="20" t="s">
        <v>1269</v>
      </c>
      <c r="C193" s="11" t="s">
        <v>1269</v>
      </c>
      <c r="D193" s="20" t="s">
        <v>1887</v>
      </c>
      <c r="E193" s="139" t="s">
        <v>796</v>
      </c>
      <c r="F193" s="20" t="s">
        <v>2294</v>
      </c>
      <c r="G193" s="48" t="s">
        <v>581</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1:24" ht="60" customHeight="1">
      <c r="A194" s="20" t="s">
        <v>872</v>
      </c>
      <c r="B194" s="20" t="s">
        <v>1269</v>
      </c>
      <c r="C194" s="11" t="s">
        <v>1269</v>
      </c>
      <c r="D194" s="20" t="s">
        <v>873</v>
      </c>
      <c r="E194" s="20" t="s">
        <v>1748</v>
      </c>
      <c r="F194" s="20"/>
      <c r="G194" s="48" t="s">
        <v>581</v>
      </c>
      <c r="H194" s="20" t="s">
        <v>2755</v>
      </c>
      <c r="I194" s="163"/>
      <c r="J194" s="188"/>
      <c r="K194" s="139"/>
      <c r="L194" s="189"/>
      <c r="M194" s="190" t="str">
        <f t="shared" si="7"/>
        <v/>
      </c>
      <c r="N194" s="188"/>
      <c r="O194" s="139"/>
      <c r="P194" s="139"/>
      <c r="Q194" s="139"/>
      <c r="R194" s="139"/>
      <c r="S194" s="139"/>
      <c r="T194" s="139"/>
      <c r="U194" s="139"/>
      <c r="V194" s="139"/>
      <c r="W194" s="191"/>
      <c r="X194" s="192" t="str">
        <f t="shared" si="6"/>
        <v/>
      </c>
    </row>
    <row r="195" spans="1:24" ht="45">
      <c r="A195" s="20" t="s">
        <v>872</v>
      </c>
      <c r="B195" s="20" t="s">
        <v>1269</v>
      </c>
      <c r="C195" s="11"/>
      <c r="D195" s="20" t="s">
        <v>874</v>
      </c>
      <c r="E195" s="12" t="s">
        <v>786</v>
      </c>
      <c r="F195" s="20" t="s">
        <v>875</v>
      </c>
      <c r="G195" s="48" t="s">
        <v>581</v>
      </c>
      <c r="H195" s="20" t="s">
        <v>2755</v>
      </c>
      <c r="I195" s="163"/>
      <c r="J195" s="188"/>
      <c r="K195" s="139"/>
      <c r="L195" s="189"/>
      <c r="M195" s="190" t="str">
        <f t="shared" si="7"/>
        <v/>
      </c>
      <c r="N195" s="188"/>
      <c r="O195" s="139"/>
      <c r="P195" s="139"/>
      <c r="Q195" s="139"/>
      <c r="R195" s="139"/>
      <c r="S195" s="139"/>
      <c r="T195" s="139"/>
      <c r="U195" s="139"/>
      <c r="V195" s="139"/>
      <c r="W195" s="191"/>
      <c r="X195" s="192" t="str">
        <f t="shared" si="6"/>
        <v/>
      </c>
    </row>
    <row r="196" spans="1:24" ht="30">
      <c r="A196" s="20" t="s">
        <v>872</v>
      </c>
      <c r="B196" s="20" t="s">
        <v>1269</v>
      </c>
      <c r="C196" s="11" t="s">
        <v>2034</v>
      </c>
      <c r="D196" s="20" t="s">
        <v>873</v>
      </c>
      <c r="E196" s="20" t="s">
        <v>777</v>
      </c>
      <c r="F196" s="20"/>
      <c r="G196" s="48" t="s">
        <v>581</v>
      </c>
      <c r="H196" s="20" t="s">
        <v>2755</v>
      </c>
      <c r="I196" s="163"/>
      <c r="J196" s="188"/>
      <c r="K196" s="139"/>
      <c r="L196" s="189"/>
      <c r="M196" s="190" t="str">
        <f t="shared" si="7"/>
        <v/>
      </c>
      <c r="N196" s="188"/>
      <c r="O196" s="139"/>
      <c r="P196" s="139"/>
      <c r="Q196" s="139"/>
      <c r="R196" s="139"/>
      <c r="S196" s="139"/>
      <c r="T196" s="139"/>
      <c r="U196" s="139"/>
      <c r="V196" s="139"/>
      <c r="W196" s="191"/>
      <c r="X196" s="192" t="str">
        <f t="shared" si="6"/>
        <v/>
      </c>
    </row>
    <row r="197" spans="1:24" ht="75">
      <c r="A197" s="20" t="s">
        <v>869</v>
      </c>
      <c r="B197" s="20" t="s">
        <v>870</v>
      </c>
      <c r="C197" s="11" t="s">
        <v>870</v>
      </c>
      <c r="D197" s="20" t="s">
        <v>1890</v>
      </c>
      <c r="E197" s="139" t="s">
        <v>796</v>
      </c>
      <c r="F197" s="20" t="s">
        <v>2253</v>
      </c>
      <c r="G197" s="48" t="s">
        <v>587</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1:24" s="183" customFormat="1" ht="30">
      <c r="A198" s="25" t="s">
        <v>869</v>
      </c>
      <c r="B198" s="25" t="s">
        <v>870</v>
      </c>
      <c r="C198" s="9" t="s">
        <v>870</v>
      </c>
      <c r="D198" s="25" t="s">
        <v>776</v>
      </c>
      <c r="E198" s="25" t="s">
        <v>1748</v>
      </c>
      <c r="F198" s="25"/>
      <c r="G198" s="128" t="s">
        <v>587</v>
      </c>
      <c r="H198" s="25" t="s">
        <v>2755</v>
      </c>
      <c r="I198" s="166"/>
      <c r="J198" s="171"/>
      <c r="K198" s="140"/>
      <c r="L198" s="172"/>
      <c r="M198" s="175" t="str">
        <f t="shared" si="7"/>
        <v/>
      </c>
      <c r="N198" s="171"/>
      <c r="O198" s="140"/>
      <c r="P198" s="140"/>
      <c r="Q198" s="140"/>
      <c r="R198" s="140"/>
      <c r="S198" s="140"/>
      <c r="T198" s="140"/>
      <c r="U198" s="140"/>
      <c r="V198" s="140"/>
      <c r="W198" s="176"/>
      <c r="X198" s="178" t="str">
        <f t="shared" si="6"/>
        <v/>
      </c>
    </row>
    <row r="199" spans="1:24" s="183" customFormat="1" ht="45">
      <c r="A199" s="25" t="s">
        <v>869</v>
      </c>
      <c r="B199" s="25" t="s">
        <v>870</v>
      </c>
      <c r="C199" s="9"/>
      <c r="D199" s="25" t="s">
        <v>1069</v>
      </c>
      <c r="E199" s="14" t="s">
        <v>786</v>
      </c>
      <c r="F199" s="9" t="s">
        <v>2030</v>
      </c>
      <c r="G199" s="128" t="s">
        <v>587</v>
      </c>
      <c r="H199" s="25" t="s">
        <v>2755</v>
      </c>
      <c r="I199" s="166"/>
      <c r="J199" s="171"/>
      <c r="K199" s="140"/>
      <c r="L199" s="172"/>
      <c r="M199" s="175" t="str">
        <f t="shared" si="7"/>
        <v/>
      </c>
      <c r="N199" s="171"/>
      <c r="O199" s="140"/>
      <c r="P199" s="140"/>
      <c r="Q199" s="140"/>
      <c r="R199" s="140"/>
      <c r="S199" s="140"/>
      <c r="T199" s="140"/>
      <c r="U199" s="140"/>
      <c r="V199" s="140"/>
      <c r="W199" s="176"/>
      <c r="X199" s="178" t="str">
        <f t="shared" si="6"/>
        <v/>
      </c>
    </row>
    <row r="200" spans="1:24" s="183" customFormat="1" ht="30">
      <c r="A200" s="25" t="s">
        <v>869</v>
      </c>
      <c r="B200" s="25" t="s">
        <v>870</v>
      </c>
      <c r="C200" s="9" t="s">
        <v>2031</v>
      </c>
      <c r="D200" s="25" t="s">
        <v>776</v>
      </c>
      <c r="E200" s="25" t="s">
        <v>777</v>
      </c>
      <c r="F200" s="25"/>
      <c r="G200" s="128" t="s">
        <v>587</v>
      </c>
      <c r="H200" s="25" t="s">
        <v>2755</v>
      </c>
      <c r="I200" s="166"/>
      <c r="J200" s="171"/>
      <c r="K200" s="140"/>
      <c r="L200" s="172"/>
      <c r="M200" s="175" t="str">
        <f t="shared" si="7"/>
        <v/>
      </c>
      <c r="N200" s="171"/>
      <c r="O200" s="140"/>
      <c r="P200" s="140"/>
      <c r="Q200" s="140"/>
      <c r="R200" s="140"/>
      <c r="S200" s="140"/>
      <c r="T200" s="140"/>
      <c r="U200" s="140"/>
      <c r="V200" s="140"/>
      <c r="W200" s="176"/>
      <c r="X200" s="178" t="str">
        <f t="shared" ref="X200:X263" si="8">CONCATENATE(IF(N200="YES","e-Notification;",""),IF(O200="YES"," e-Access;",""),IF(P200="YES"," e-Submission;",""),IF(Q200="YES"," e-Evaluation;",""),IF(R200="YES"," e-Awarding;",""),IF(S200="YES"," e-Request;",""),IF(T200="YES"," e-Ordering;",""),IF(U200="YES"," e-Fulfillment;",""),IF(V200="YES"," e-Invoicing;",""),IF(W200="YES"," e-Payment.",""))</f>
        <v/>
      </c>
    </row>
    <row r="201" spans="1:24" ht="90">
      <c r="A201" s="20" t="s">
        <v>971</v>
      </c>
      <c r="B201" s="20" t="s">
        <v>1283</v>
      </c>
      <c r="C201" s="20" t="s">
        <v>1283</v>
      </c>
      <c r="D201" s="20" t="s">
        <v>1698</v>
      </c>
      <c r="E201" s="139" t="s">
        <v>796</v>
      </c>
      <c r="F201" s="20" t="s">
        <v>2296</v>
      </c>
      <c r="G201" s="20" t="s">
        <v>343</v>
      </c>
      <c r="H201" s="20" t="s">
        <v>2653</v>
      </c>
      <c r="I201" s="163" t="s">
        <v>2345</v>
      </c>
      <c r="J201" s="188" t="s">
        <v>2653</v>
      </c>
      <c r="K201" s="139" t="s">
        <v>2653</v>
      </c>
      <c r="L201" s="189"/>
      <c r="M201" s="190" t="str">
        <f t="shared" ref="M201:M264" si="9">CONCATENATE(IF(J201="YES","UC1;",""),IF(K201="YES"," UC2;",""),IF(L201="YES"," UC3",""))</f>
        <v>UC1; UC2;</v>
      </c>
      <c r="N201" s="188" t="s">
        <v>2653</v>
      </c>
      <c r="O201" s="139"/>
      <c r="P201" s="139"/>
      <c r="Q201" s="139" t="s">
        <v>2653</v>
      </c>
      <c r="R201" s="139"/>
      <c r="S201" s="139"/>
      <c r="T201" s="139"/>
      <c r="U201" s="139"/>
      <c r="V201" s="139"/>
      <c r="W201" s="191"/>
      <c r="X201" s="192" t="str">
        <f t="shared" si="8"/>
        <v>e-Notification; e-Evaluation;</v>
      </c>
    </row>
    <row r="202" spans="1:24" ht="30">
      <c r="A202" s="20" t="s">
        <v>971</v>
      </c>
      <c r="B202" s="20" t="s">
        <v>1283</v>
      </c>
      <c r="C202" s="20" t="s">
        <v>1376</v>
      </c>
      <c r="D202" s="20" t="s">
        <v>972</v>
      </c>
      <c r="E202" s="12" t="s">
        <v>1748</v>
      </c>
      <c r="F202" s="20"/>
      <c r="G202" s="20" t="s">
        <v>343</v>
      </c>
      <c r="H202" s="20" t="s">
        <v>2755</v>
      </c>
      <c r="I202" s="163"/>
      <c r="J202" s="188"/>
      <c r="K202" s="139"/>
      <c r="L202" s="189"/>
      <c r="M202" s="190" t="str">
        <f t="shared" si="9"/>
        <v/>
      </c>
      <c r="N202" s="188"/>
      <c r="O202" s="139"/>
      <c r="P202" s="139"/>
      <c r="Q202" s="139"/>
      <c r="R202" s="139"/>
      <c r="S202" s="139"/>
      <c r="T202" s="139"/>
      <c r="U202" s="139"/>
      <c r="V202" s="139"/>
      <c r="W202" s="191"/>
      <c r="X202" s="192" t="str">
        <f t="shared" si="8"/>
        <v/>
      </c>
    </row>
    <row r="203" spans="1:24" ht="60">
      <c r="A203" s="20" t="s">
        <v>971</v>
      </c>
      <c r="B203" s="20" t="s">
        <v>1283</v>
      </c>
      <c r="C203" s="20"/>
      <c r="D203" s="20" t="s">
        <v>966</v>
      </c>
      <c r="E203" s="12" t="s">
        <v>1715</v>
      </c>
      <c r="F203" s="20"/>
      <c r="G203" s="20" t="s">
        <v>343</v>
      </c>
      <c r="H203" s="20" t="s">
        <v>2755</v>
      </c>
      <c r="I203" s="163"/>
      <c r="J203" s="188"/>
      <c r="K203" s="139"/>
      <c r="L203" s="189"/>
      <c r="M203" s="190" t="str">
        <f t="shared" si="9"/>
        <v/>
      </c>
      <c r="N203" s="188"/>
      <c r="O203" s="139"/>
      <c r="P203" s="139"/>
      <c r="Q203" s="139"/>
      <c r="R203" s="139"/>
      <c r="S203" s="139"/>
      <c r="T203" s="139"/>
      <c r="U203" s="139"/>
      <c r="V203" s="139"/>
      <c r="W203" s="191"/>
      <c r="X203" s="192" t="str">
        <f t="shared" si="8"/>
        <v/>
      </c>
    </row>
    <row r="204" spans="1:24" ht="60">
      <c r="A204" s="20" t="s">
        <v>971</v>
      </c>
      <c r="B204" s="20" t="s">
        <v>1283</v>
      </c>
      <c r="C204" s="20"/>
      <c r="D204" s="20" t="s">
        <v>990</v>
      </c>
      <c r="E204" s="12" t="s">
        <v>786</v>
      </c>
      <c r="F204" s="20" t="s">
        <v>991</v>
      </c>
      <c r="G204" s="20" t="s">
        <v>343</v>
      </c>
      <c r="H204" s="20" t="s">
        <v>2755</v>
      </c>
      <c r="I204" s="163"/>
      <c r="J204" s="188"/>
      <c r="K204" s="139"/>
      <c r="L204" s="189"/>
      <c r="M204" s="190" t="str">
        <f t="shared" si="9"/>
        <v/>
      </c>
      <c r="N204" s="188"/>
      <c r="O204" s="139"/>
      <c r="P204" s="139"/>
      <c r="Q204" s="139"/>
      <c r="R204" s="139"/>
      <c r="S204" s="139"/>
      <c r="T204" s="139"/>
      <c r="U204" s="139"/>
      <c r="V204" s="139"/>
      <c r="W204" s="191"/>
      <c r="X204" s="192" t="str">
        <f t="shared" si="8"/>
        <v/>
      </c>
    </row>
    <row r="205" spans="1:24" ht="74.45" customHeight="1">
      <c r="A205" s="20" t="s">
        <v>971</v>
      </c>
      <c r="B205" s="20" t="s">
        <v>1283</v>
      </c>
      <c r="C205" s="20"/>
      <c r="D205" s="20" t="s">
        <v>973</v>
      </c>
      <c r="E205" s="12" t="s">
        <v>786</v>
      </c>
      <c r="F205" s="20" t="s">
        <v>992</v>
      </c>
      <c r="G205" s="20" t="s">
        <v>343</v>
      </c>
      <c r="H205" s="20" t="s">
        <v>2755</v>
      </c>
      <c r="I205" s="163"/>
      <c r="J205" s="188"/>
      <c r="K205" s="139"/>
      <c r="L205" s="189"/>
      <c r="M205" s="190" t="str">
        <f t="shared" si="9"/>
        <v/>
      </c>
      <c r="N205" s="188"/>
      <c r="O205" s="139"/>
      <c r="P205" s="139"/>
      <c r="Q205" s="139"/>
      <c r="R205" s="139"/>
      <c r="S205" s="139"/>
      <c r="T205" s="139"/>
      <c r="U205" s="139"/>
      <c r="V205" s="139"/>
      <c r="W205" s="191"/>
      <c r="X205" s="192" t="str">
        <f t="shared" si="8"/>
        <v/>
      </c>
    </row>
    <row r="206" spans="1:24" ht="30">
      <c r="A206" s="20" t="s">
        <v>971</v>
      </c>
      <c r="B206" s="20" t="s">
        <v>1283</v>
      </c>
      <c r="C206" s="20" t="s">
        <v>2060</v>
      </c>
      <c r="D206" s="20" t="s">
        <v>972</v>
      </c>
      <c r="E206" s="12" t="s">
        <v>814</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1:24" ht="30">
      <c r="A207" s="20" t="s">
        <v>971</v>
      </c>
      <c r="B207" s="20" t="s">
        <v>1283</v>
      </c>
      <c r="C207" s="20" t="s">
        <v>2060</v>
      </c>
      <c r="D207" s="20" t="s">
        <v>972</v>
      </c>
      <c r="E207" s="12" t="s">
        <v>777</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1:24" ht="30">
      <c r="A208" s="20" t="s">
        <v>931</v>
      </c>
      <c r="B208" s="11" t="s">
        <v>932</v>
      </c>
      <c r="C208" s="11" t="s">
        <v>932</v>
      </c>
      <c r="D208" s="11" t="s">
        <v>933</v>
      </c>
      <c r="E208" s="20" t="s">
        <v>1748</v>
      </c>
      <c r="F208" s="20"/>
      <c r="G208" s="20"/>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1:24" ht="75">
      <c r="A209" s="20" t="s">
        <v>931</v>
      </c>
      <c r="B209" s="11" t="s">
        <v>932</v>
      </c>
      <c r="C209" s="11" t="s">
        <v>932</v>
      </c>
      <c r="D209" s="11" t="s">
        <v>934</v>
      </c>
      <c r="E209" s="20" t="s">
        <v>786</v>
      </c>
      <c r="F209" s="20" t="s">
        <v>843</v>
      </c>
      <c r="G209" s="20"/>
      <c r="H209" s="20" t="s">
        <v>2653</v>
      </c>
      <c r="I209" s="163" t="s">
        <v>2334</v>
      </c>
      <c r="J209" s="188" t="s">
        <v>2653</v>
      </c>
      <c r="K209" s="139" t="s">
        <v>2653</v>
      </c>
      <c r="L209" s="189" t="s">
        <v>2653</v>
      </c>
      <c r="M209" s="190" t="str">
        <f t="shared" si="9"/>
        <v>UC1; UC2; UC3</v>
      </c>
      <c r="N209" s="188" t="s">
        <v>2653</v>
      </c>
      <c r="O209" s="139" t="s">
        <v>2653</v>
      </c>
      <c r="P209" s="139" t="s">
        <v>2653</v>
      </c>
      <c r="Q209" s="139" t="s">
        <v>2653</v>
      </c>
      <c r="R209" s="139" t="s">
        <v>2653</v>
      </c>
      <c r="S209" s="139" t="s">
        <v>2653</v>
      </c>
      <c r="T209" s="139" t="s">
        <v>2653</v>
      </c>
      <c r="U209" s="139" t="s">
        <v>2653</v>
      </c>
      <c r="V209" s="139" t="s">
        <v>2653</v>
      </c>
      <c r="W209" s="191" t="s">
        <v>2653</v>
      </c>
      <c r="X209" s="192" t="str">
        <f t="shared" si="8"/>
        <v>e-Notification; e-Access; e-Submission; e-Evaluation; e-Awarding; e-Request; e-Ordering; e-Fulfillment; e-Invoicing; e-Payment.</v>
      </c>
    </row>
    <row r="210" spans="1:24" s="183" customFormat="1">
      <c r="A210" s="25" t="s">
        <v>931</v>
      </c>
      <c r="B210" s="9" t="s">
        <v>932</v>
      </c>
      <c r="C210" s="9" t="s">
        <v>932</v>
      </c>
      <c r="D210" s="9" t="s">
        <v>935</v>
      </c>
      <c r="E210" s="25" t="s">
        <v>814</v>
      </c>
      <c r="F210" s="25"/>
      <c r="G210" s="25"/>
      <c r="H210" s="25" t="s">
        <v>2755</v>
      </c>
      <c r="I210" s="166"/>
      <c r="J210" s="171"/>
      <c r="K210" s="140"/>
      <c r="L210" s="172"/>
      <c r="M210" s="175" t="str">
        <f t="shared" si="9"/>
        <v/>
      </c>
      <c r="N210" s="171"/>
      <c r="O210" s="140"/>
      <c r="P210" s="140"/>
      <c r="Q210" s="140"/>
      <c r="R210" s="140"/>
      <c r="S210" s="140"/>
      <c r="T210" s="140"/>
      <c r="U210" s="140"/>
      <c r="V210" s="140"/>
      <c r="W210" s="176"/>
      <c r="X210" s="178" t="str">
        <f t="shared" si="8"/>
        <v/>
      </c>
    </row>
    <row r="211" spans="1:24" s="183" customFormat="1" ht="75">
      <c r="A211" s="25" t="s">
        <v>931</v>
      </c>
      <c r="B211" s="9" t="s">
        <v>932</v>
      </c>
      <c r="C211" s="9" t="s">
        <v>936</v>
      </c>
      <c r="D211" s="9" t="s">
        <v>2051</v>
      </c>
      <c r="E211" s="25" t="s">
        <v>937</v>
      </c>
      <c r="F211" s="25" t="s">
        <v>938</v>
      </c>
      <c r="G211" s="25"/>
      <c r="H211" s="25" t="s">
        <v>2755</v>
      </c>
      <c r="I211" s="166"/>
      <c r="J211" s="171"/>
      <c r="K211" s="140"/>
      <c r="L211" s="172"/>
      <c r="M211" s="175" t="str">
        <f t="shared" si="9"/>
        <v/>
      </c>
      <c r="N211" s="171"/>
      <c r="O211" s="140"/>
      <c r="P211" s="140"/>
      <c r="Q211" s="140"/>
      <c r="R211" s="140"/>
      <c r="S211" s="140"/>
      <c r="T211" s="140"/>
      <c r="U211" s="140"/>
      <c r="V211" s="140"/>
      <c r="W211" s="176"/>
      <c r="X211" s="178" t="str">
        <f t="shared" si="8"/>
        <v/>
      </c>
    </row>
    <row r="212" spans="1:24" ht="60">
      <c r="A212" s="20" t="s">
        <v>876</v>
      </c>
      <c r="B212" s="20" t="s">
        <v>1270</v>
      </c>
      <c r="C212" s="20" t="s">
        <v>1364</v>
      </c>
      <c r="D212" s="20" t="s">
        <v>1979</v>
      </c>
      <c r="E212" s="139" t="s">
        <v>796</v>
      </c>
      <c r="F212" s="20" t="s">
        <v>277</v>
      </c>
      <c r="G212" s="20" t="s">
        <v>946</v>
      </c>
      <c r="H212" s="20" t="s">
        <v>2653</v>
      </c>
      <c r="I212" s="163" t="s">
        <v>2349</v>
      </c>
      <c r="J212" s="188"/>
      <c r="K212" s="139"/>
      <c r="L212" s="189"/>
      <c r="M212" s="190" t="str">
        <f t="shared" si="9"/>
        <v/>
      </c>
      <c r="N212" s="188" t="s">
        <v>2653</v>
      </c>
      <c r="O212" s="139"/>
      <c r="P212" s="139"/>
      <c r="Q212" s="139" t="s">
        <v>2653</v>
      </c>
      <c r="R212" s="139" t="s">
        <v>2653</v>
      </c>
      <c r="S212" s="139"/>
      <c r="T212" s="139"/>
      <c r="U212" s="139"/>
      <c r="V212" s="139"/>
      <c r="W212" s="191"/>
      <c r="X212" s="192" t="str">
        <f t="shared" si="8"/>
        <v>e-Notification; e-Evaluation; e-Awarding;</v>
      </c>
    </row>
    <row r="213" spans="1:24" ht="60">
      <c r="A213" s="20" t="s">
        <v>876</v>
      </c>
      <c r="B213" s="20" t="s">
        <v>1270</v>
      </c>
      <c r="C213" s="20" t="s">
        <v>1365</v>
      </c>
      <c r="D213" s="20" t="s">
        <v>1980</v>
      </c>
      <c r="E213" s="139" t="s">
        <v>796</v>
      </c>
      <c r="F213" s="20" t="s">
        <v>280</v>
      </c>
      <c r="G213" s="20" t="s">
        <v>946</v>
      </c>
      <c r="H213" s="20" t="s">
        <v>2653</v>
      </c>
      <c r="I213" s="163" t="s">
        <v>2349</v>
      </c>
      <c r="J213" s="188"/>
      <c r="K213" s="139"/>
      <c r="L213" s="189"/>
      <c r="M213" s="190" t="str">
        <f t="shared" si="9"/>
        <v/>
      </c>
      <c r="N213" s="188" t="s">
        <v>2653</v>
      </c>
      <c r="O213" s="139"/>
      <c r="P213" s="139"/>
      <c r="Q213" s="139" t="s">
        <v>2653</v>
      </c>
      <c r="R213" s="139" t="s">
        <v>2653</v>
      </c>
      <c r="S213" s="139"/>
      <c r="T213" s="139"/>
      <c r="U213" s="139"/>
      <c r="V213" s="139"/>
      <c r="W213" s="191"/>
      <c r="X213" s="192" t="str">
        <f t="shared" si="8"/>
        <v>e-Notification; e-Evaluation; e-Awarding;</v>
      </c>
    </row>
    <row r="214" spans="1:24" ht="30">
      <c r="A214" s="20" t="s">
        <v>876</v>
      </c>
      <c r="B214" s="20" t="s">
        <v>1270</v>
      </c>
      <c r="C214" s="20" t="s">
        <v>1270</v>
      </c>
      <c r="D214" s="20" t="s">
        <v>2035</v>
      </c>
      <c r="E214" s="20" t="s">
        <v>796</v>
      </c>
      <c r="F214" s="20" t="s">
        <v>1753</v>
      </c>
      <c r="G214" s="20" t="s">
        <v>946</v>
      </c>
      <c r="H214" s="20" t="s">
        <v>2755</v>
      </c>
      <c r="I214" s="163"/>
      <c r="J214" s="188"/>
      <c r="K214" s="139"/>
      <c r="L214" s="189"/>
      <c r="M214" s="190" t="str">
        <f t="shared" si="9"/>
        <v/>
      </c>
      <c r="N214" s="188"/>
      <c r="O214" s="139"/>
      <c r="P214" s="139"/>
      <c r="Q214" s="139"/>
      <c r="R214" s="139"/>
      <c r="S214" s="139"/>
      <c r="T214" s="139"/>
      <c r="U214" s="139"/>
      <c r="V214" s="139"/>
      <c r="W214" s="191"/>
      <c r="X214" s="192" t="str">
        <f t="shared" si="8"/>
        <v/>
      </c>
    </row>
    <row r="215" spans="1:24" ht="45">
      <c r="A215" s="20" t="s">
        <v>876</v>
      </c>
      <c r="B215" s="20" t="s">
        <v>1270</v>
      </c>
      <c r="C215" s="20" t="s">
        <v>1270</v>
      </c>
      <c r="D215" s="45" t="s">
        <v>877</v>
      </c>
      <c r="E215" s="20" t="s">
        <v>1748</v>
      </c>
      <c r="F215" s="20"/>
      <c r="G215" s="20" t="s">
        <v>946</v>
      </c>
      <c r="H215" s="20" t="s">
        <v>2755</v>
      </c>
      <c r="I215" s="163"/>
      <c r="J215" s="188"/>
      <c r="K215" s="139"/>
      <c r="L215" s="189"/>
      <c r="M215" s="190" t="str">
        <f t="shared" si="9"/>
        <v/>
      </c>
      <c r="N215" s="188"/>
      <c r="O215" s="139"/>
      <c r="P215" s="139"/>
      <c r="Q215" s="139"/>
      <c r="R215" s="139"/>
      <c r="S215" s="139"/>
      <c r="T215" s="139"/>
      <c r="U215" s="139"/>
      <c r="V215" s="139"/>
      <c r="W215" s="191"/>
      <c r="X215" s="192" t="str">
        <f t="shared" si="8"/>
        <v/>
      </c>
    </row>
    <row r="216" spans="1:24" ht="45">
      <c r="A216" s="20" t="s">
        <v>876</v>
      </c>
      <c r="B216" s="20" t="s">
        <v>1270</v>
      </c>
      <c r="C216" s="20" t="s">
        <v>2036</v>
      </c>
      <c r="D216" s="45" t="s">
        <v>2037</v>
      </c>
      <c r="E216" s="20" t="s">
        <v>777</v>
      </c>
      <c r="F216" s="20"/>
      <c r="G216" s="20" t="s">
        <v>946</v>
      </c>
      <c r="H216" s="20" t="s">
        <v>2755</v>
      </c>
      <c r="I216" s="163"/>
      <c r="J216" s="188"/>
      <c r="K216" s="139"/>
      <c r="L216" s="189"/>
      <c r="M216" s="190" t="str">
        <f t="shared" si="9"/>
        <v/>
      </c>
      <c r="N216" s="188"/>
      <c r="O216" s="139"/>
      <c r="P216" s="139"/>
      <c r="Q216" s="139"/>
      <c r="R216" s="139"/>
      <c r="S216" s="139"/>
      <c r="T216" s="139"/>
      <c r="U216" s="139"/>
      <c r="V216" s="139"/>
      <c r="W216" s="191"/>
      <c r="X216" s="192" t="str">
        <f t="shared" si="8"/>
        <v/>
      </c>
    </row>
    <row r="217" spans="1:24" ht="60">
      <c r="A217" s="20" t="s">
        <v>876</v>
      </c>
      <c r="B217" s="20" t="s">
        <v>1270</v>
      </c>
      <c r="C217" s="20" t="s">
        <v>1255</v>
      </c>
      <c r="D217" s="20" t="s">
        <v>1778</v>
      </c>
      <c r="E217" s="139" t="s">
        <v>796</v>
      </c>
      <c r="F217" s="20"/>
      <c r="G217" s="20" t="s">
        <v>275</v>
      </c>
      <c r="H217" s="20" t="s">
        <v>2653</v>
      </c>
      <c r="I217" s="163" t="s">
        <v>2349</v>
      </c>
      <c r="J217" s="188"/>
      <c r="K217" s="139"/>
      <c r="L217" s="189"/>
      <c r="M217" s="190" t="str">
        <f t="shared" si="9"/>
        <v/>
      </c>
      <c r="N217" s="188" t="s">
        <v>2653</v>
      </c>
      <c r="O217" s="139"/>
      <c r="P217" s="139"/>
      <c r="Q217" s="139"/>
      <c r="R217" s="139"/>
      <c r="S217" s="139"/>
      <c r="T217" s="139"/>
      <c r="U217" s="139"/>
      <c r="V217" s="139"/>
      <c r="W217" s="191"/>
      <c r="X217" s="192" t="str">
        <f t="shared" si="8"/>
        <v>e-Notification;</v>
      </c>
    </row>
    <row r="218" spans="1:24" ht="60">
      <c r="A218" s="139" t="s">
        <v>2355</v>
      </c>
      <c r="B218" s="20" t="s">
        <v>1749</v>
      </c>
      <c r="C218" s="20" t="s">
        <v>1749</v>
      </c>
      <c r="D218" s="20" t="s">
        <v>1729</v>
      </c>
      <c r="E218" s="139" t="s">
        <v>796</v>
      </c>
      <c r="F218" s="20" t="s">
        <v>1754</v>
      </c>
      <c r="G218" s="20" t="s">
        <v>77</v>
      </c>
      <c r="H218" s="20" t="s">
        <v>2653</v>
      </c>
      <c r="I218" s="163" t="s">
        <v>2340</v>
      </c>
      <c r="J218" s="188"/>
      <c r="K218" s="139"/>
      <c r="L218" s="189"/>
      <c r="M218" s="190" t="str">
        <f t="shared" si="9"/>
        <v/>
      </c>
      <c r="N218" s="188" t="s">
        <v>2653</v>
      </c>
      <c r="O218" s="139"/>
      <c r="P218" s="139" t="s">
        <v>2653</v>
      </c>
      <c r="Q218" s="139"/>
      <c r="R218" s="139"/>
      <c r="S218" s="139"/>
      <c r="T218" s="139"/>
      <c r="U218" s="139"/>
      <c r="V218" s="139"/>
      <c r="W218" s="191"/>
      <c r="X218" s="192" t="str">
        <f t="shared" si="8"/>
        <v>e-Notification; e-Submission;</v>
      </c>
    </row>
    <row r="219" spans="1:24" ht="105">
      <c r="A219" s="20" t="s">
        <v>901</v>
      </c>
      <c r="B219" s="20" t="s">
        <v>1277</v>
      </c>
      <c r="C219" s="20" t="s">
        <v>1277</v>
      </c>
      <c r="D219" s="20" t="s">
        <v>1410</v>
      </c>
      <c r="E219" s="139" t="s">
        <v>796</v>
      </c>
      <c r="F219" s="20" t="s">
        <v>2644</v>
      </c>
      <c r="G219" s="20" t="s">
        <v>452</v>
      </c>
      <c r="H219" s="20" t="s">
        <v>2653</v>
      </c>
      <c r="I219" s="163" t="s">
        <v>2343</v>
      </c>
      <c r="J219" s="188"/>
      <c r="K219" s="139"/>
      <c r="L219" s="189" t="s">
        <v>2653</v>
      </c>
      <c r="M219" s="190" t="str">
        <f t="shared" si="9"/>
        <v xml:space="preserve"> UC3</v>
      </c>
      <c r="N219" s="188" t="s">
        <v>2653</v>
      </c>
      <c r="O219" s="139"/>
      <c r="P219" s="139"/>
      <c r="Q219" s="139"/>
      <c r="R219" s="139"/>
      <c r="S219" s="139"/>
      <c r="T219" s="139"/>
      <c r="U219" s="139"/>
      <c r="V219" s="139"/>
      <c r="W219" s="191"/>
      <c r="X219" s="192" t="str">
        <f t="shared" si="8"/>
        <v>e-Notification;</v>
      </c>
    </row>
    <row r="220" spans="1:24" s="183" customFormat="1" ht="75">
      <c r="A220" s="25" t="s">
        <v>901</v>
      </c>
      <c r="B220" s="25" t="s">
        <v>1277</v>
      </c>
      <c r="C220" s="25"/>
      <c r="D220" s="25" t="s">
        <v>902</v>
      </c>
      <c r="E220" s="25" t="s">
        <v>786</v>
      </c>
      <c r="F220" s="25" t="s">
        <v>2044</v>
      </c>
      <c r="G220" s="25" t="s">
        <v>452</v>
      </c>
      <c r="H220" s="25" t="s">
        <v>2755</v>
      </c>
      <c r="I220" s="166"/>
      <c r="J220" s="171"/>
      <c r="K220" s="140"/>
      <c r="L220" s="172"/>
      <c r="M220" s="175" t="str">
        <f t="shared" si="9"/>
        <v/>
      </c>
      <c r="N220" s="171"/>
      <c r="O220" s="140"/>
      <c r="P220" s="140"/>
      <c r="Q220" s="140"/>
      <c r="R220" s="140"/>
      <c r="S220" s="140"/>
      <c r="T220" s="140"/>
      <c r="U220" s="140"/>
      <c r="V220" s="140"/>
      <c r="W220" s="176"/>
      <c r="X220" s="178" t="str">
        <f t="shared" si="8"/>
        <v/>
      </c>
    </row>
    <row r="221" spans="1:24" s="183" customFormat="1" ht="30">
      <c r="A221" s="25" t="s">
        <v>901</v>
      </c>
      <c r="B221" s="25" t="s">
        <v>1277</v>
      </c>
      <c r="C221" s="25"/>
      <c r="D221" s="25" t="s">
        <v>2319</v>
      </c>
      <c r="E221" s="25" t="s">
        <v>1748</v>
      </c>
      <c r="F221" s="25"/>
      <c r="G221" s="25" t="s">
        <v>452</v>
      </c>
      <c r="H221" s="25" t="s">
        <v>2755</v>
      </c>
      <c r="I221" s="166"/>
      <c r="J221" s="171"/>
      <c r="K221" s="140"/>
      <c r="L221" s="172"/>
      <c r="M221" s="175" t="str">
        <f t="shared" si="9"/>
        <v/>
      </c>
      <c r="N221" s="171"/>
      <c r="O221" s="140"/>
      <c r="P221" s="140"/>
      <c r="Q221" s="140"/>
      <c r="R221" s="140"/>
      <c r="S221" s="140"/>
      <c r="T221" s="140"/>
      <c r="U221" s="140"/>
      <c r="V221" s="140"/>
      <c r="W221" s="176"/>
      <c r="X221" s="178" t="str">
        <f t="shared" si="8"/>
        <v/>
      </c>
    </row>
    <row r="222" spans="1:24" s="183" customFormat="1" ht="135">
      <c r="A222" s="25" t="s">
        <v>901</v>
      </c>
      <c r="B222" s="25" t="s">
        <v>1277</v>
      </c>
      <c r="C222" s="25"/>
      <c r="D222" s="25" t="s">
        <v>2045</v>
      </c>
      <c r="E222" s="25" t="s">
        <v>786</v>
      </c>
      <c r="F222" s="25" t="s">
        <v>909</v>
      </c>
      <c r="G222" s="25" t="s">
        <v>452</v>
      </c>
      <c r="H222" s="25" t="s">
        <v>2755</v>
      </c>
      <c r="I222" s="166"/>
      <c r="J222" s="171"/>
      <c r="K222" s="140"/>
      <c r="L222" s="172"/>
      <c r="M222" s="175" t="str">
        <f t="shared" si="9"/>
        <v/>
      </c>
      <c r="N222" s="171"/>
      <c r="O222" s="140"/>
      <c r="P222" s="140"/>
      <c r="Q222" s="140"/>
      <c r="R222" s="140"/>
      <c r="S222" s="140"/>
      <c r="T222" s="140"/>
      <c r="U222" s="140"/>
      <c r="V222" s="140"/>
      <c r="W222" s="176"/>
      <c r="X222" s="178" t="str">
        <f t="shared" si="8"/>
        <v/>
      </c>
    </row>
    <row r="223" spans="1:24" s="183" customFormat="1">
      <c r="A223" s="25" t="s">
        <v>901</v>
      </c>
      <c r="B223" s="25" t="s">
        <v>1277</v>
      </c>
      <c r="C223" s="25" t="s">
        <v>903</v>
      </c>
      <c r="D223" s="25" t="s">
        <v>904</v>
      </c>
      <c r="E223" s="25" t="s">
        <v>777</v>
      </c>
      <c r="F223" s="25"/>
      <c r="G223" s="25" t="s">
        <v>452</v>
      </c>
      <c r="H223" s="25" t="s">
        <v>2755</v>
      </c>
      <c r="I223" s="166"/>
      <c r="J223" s="171"/>
      <c r="K223" s="140"/>
      <c r="L223" s="172"/>
      <c r="M223" s="175" t="str">
        <f t="shared" si="9"/>
        <v/>
      </c>
      <c r="N223" s="171"/>
      <c r="O223" s="140"/>
      <c r="P223" s="140"/>
      <c r="Q223" s="140"/>
      <c r="R223" s="140"/>
      <c r="S223" s="140"/>
      <c r="T223" s="140"/>
      <c r="U223" s="140"/>
      <c r="V223" s="140"/>
      <c r="W223" s="176"/>
      <c r="X223" s="178" t="str">
        <f t="shared" si="8"/>
        <v/>
      </c>
    </row>
    <row r="224" spans="1:24" s="183" customFormat="1" ht="30">
      <c r="A224" s="25" t="s">
        <v>905</v>
      </c>
      <c r="B224" s="25" t="s">
        <v>1122</v>
      </c>
      <c r="C224" s="25" t="s">
        <v>1122</v>
      </c>
      <c r="D224" s="9" t="s">
        <v>906</v>
      </c>
      <c r="E224" s="25" t="s">
        <v>1748</v>
      </c>
      <c r="F224" s="25"/>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1:24" s="183" customFormat="1" ht="30">
      <c r="A225" s="25" t="s">
        <v>905</v>
      </c>
      <c r="B225" s="25" t="s">
        <v>1122</v>
      </c>
      <c r="C225" s="25" t="s">
        <v>1278</v>
      </c>
      <c r="D225" s="9" t="s">
        <v>907</v>
      </c>
      <c r="E225" s="25" t="s">
        <v>1715</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1:24" s="183" customFormat="1" ht="75">
      <c r="A226" s="25" t="s">
        <v>905</v>
      </c>
      <c r="B226" s="25" t="s">
        <v>1122</v>
      </c>
      <c r="C226" s="25"/>
      <c r="D226" s="9" t="s">
        <v>908</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1:24" ht="60">
      <c r="A227" s="20" t="s">
        <v>905</v>
      </c>
      <c r="B227" s="20" t="s">
        <v>1122</v>
      </c>
      <c r="C227" s="20" t="s">
        <v>2046</v>
      </c>
      <c r="D227" s="11" t="s">
        <v>906</v>
      </c>
      <c r="E227" s="20" t="s">
        <v>777</v>
      </c>
      <c r="F227" s="20"/>
      <c r="G227" s="20" t="s">
        <v>452</v>
      </c>
      <c r="H227" s="20" t="s">
        <v>2653</v>
      </c>
      <c r="I227" s="163" t="s">
        <v>2330</v>
      </c>
      <c r="J227" s="188"/>
      <c r="K227" s="139"/>
      <c r="L227" s="189"/>
      <c r="M227" s="190" t="str">
        <f t="shared" si="9"/>
        <v/>
      </c>
      <c r="N227" s="188" t="s">
        <v>2653</v>
      </c>
      <c r="O227" s="139"/>
      <c r="P227" s="139"/>
      <c r="Q227" s="139"/>
      <c r="R227" s="139"/>
      <c r="S227" s="139"/>
      <c r="T227" s="139"/>
      <c r="U227" s="139"/>
      <c r="V227" s="139"/>
      <c r="W227" s="191"/>
      <c r="X227" s="192" t="str">
        <f t="shared" si="8"/>
        <v>e-Notification;</v>
      </c>
    </row>
    <row r="228" spans="1:24" ht="60">
      <c r="A228" s="139" t="s">
        <v>2229</v>
      </c>
      <c r="B228" s="139" t="s">
        <v>2230</v>
      </c>
      <c r="C228" s="139" t="s">
        <v>1468</v>
      </c>
      <c r="D228" s="139" t="s">
        <v>1941</v>
      </c>
      <c r="E228" s="139" t="s">
        <v>796</v>
      </c>
      <c r="F228" s="20"/>
      <c r="G228" s="20" t="s">
        <v>654</v>
      </c>
      <c r="H228" s="20" t="s">
        <v>2653</v>
      </c>
      <c r="I228" s="163" t="s">
        <v>2349</v>
      </c>
      <c r="J228" s="188"/>
      <c r="K228" s="139"/>
      <c r="L228" s="189"/>
      <c r="M228" s="190" t="str">
        <f t="shared" si="9"/>
        <v/>
      </c>
      <c r="N228" s="188" t="s">
        <v>2653</v>
      </c>
      <c r="O228" s="139"/>
      <c r="P228" s="139" t="s">
        <v>2653</v>
      </c>
      <c r="Q228" s="139"/>
      <c r="R228" s="139"/>
      <c r="S228" s="139"/>
      <c r="T228" s="139"/>
      <c r="U228" s="139"/>
      <c r="V228" s="139"/>
      <c r="W228" s="191"/>
      <c r="X228" s="192" t="str">
        <f t="shared" si="8"/>
        <v>e-Notification; e-Submission;</v>
      </c>
    </row>
    <row r="229" spans="1:24" ht="75">
      <c r="A229" s="139" t="s">
        <v>2229</v>
      </c>
      <c r="B229" s="139" t="s">
        <v>2230</v>
      </c>
      <c r="C229" s="139"/>
      <c r="D229" s="139" t="s">
        <v>2234</v>
      </c>
      <c r="E229" s="139" t="s">
        <v>786</v>
      </c>
      <c r="F229" s="20" t="s">
        <v>2231</v>
      </c>
      <c r="G229" s="20" t="s">
        <v>654</v>
      </c>
      <c r="H229" s="20" t="s">
        <v>2755</v>
      </c>
      <c r="I229" s="163"/>
      <c r="J229" s="188"/>
      <c r="K229" s="139"/>
      <c r="L229" s="189"/>
      <c r="M229" s="190" t="str">
        <f t="shared" si="9"/>
        <v/>
      </c>
      <c r="N229" s="188"/>
      <c r="O229" s="139"/>
      <c r="P229" s="139"/>
      <c r="Q229" s="139"/>
      <c r="R229" s="139"/>
      <c r="S229" s="139"/>
      <c r="T229" s="139"/>
      <c r="U229" s="139"/>
      <c r="V229" s="139"/>
      <c r="W229" s="191"/>
      <c r="X229" s="192" t="str">
        <f t="shared" si="8"/>
        <v/>
      </c>
    </row>
    <row r="230" spans="1:24" ht="90">
      <c r="A230" s="139" t="s">
        <v>2229</v>
      </c>
      <c r="B230" s="139" t="s">
        <v>2230</v>
      </c>
      <c r="C230" s="139"/>
      <c r="D230" s="139" t="s">
        <v>2233</v>
      </c>
      <c r="E230" s="139" t="s">
        <v>786</v>
      </c>
      <c r="F230" s="20" t="s">
        <v>2232</v>
      </c>
      <c r="G230" s="20" t="s">
        <v>654</v>
      </c>
      <c r="H230" s="20" t="s">
        <v>2755</v>
      </c>
      <c r="I230" s="163"/>
      <c r="J230" s="188"/>
      <c r="K230" s="139"/>
      <c r="L230" s="189"/>
      <c r="M230" s="190" t="str">
        <f t="shared" si="9"/>
        <v/>
      </c>
      <c r="N230" s="188"/>
      <c r="O230" s="139"/>
      <c r="P230" s="139"/>
      <c r="Q230" s="139"/>
      <c r="R230" s="139"/>
      <c r="S230" s="139"/>
      <c r="T230" s="139"/>
      <c r="U230" s="139"/>
      <c r="V230" s="139"/>
      <c r="W230" s="191"/>
      <c r="X230" s="192" t="str">
        <f t="shared" si="8"/>
        <v/>
      </c>
    </row>
    <row r="231" spans="1:24" ht="75">
      <c r="A231" s="139" t="s">
        <v>2229</v>
      </c>
      <c r="B231" s="139" t="s">
        <v>2230</v>
      </c>
      <c r="C231" s="139"/>
      <c r="D231" s="139" t="s">
        <v>2235</v>
      </c>
      <c r="E231" s="139" t="s">
        <v>786</v>
      </c>
      <c r="F231" s="20" t="s">
        <v>843</v>
      </c>
      <c r="G231" s="20" t="s">
        <v>654</v>
      </c>
      <c r="H231" s="20" t="s">
        <v>2755</v>
      </c>
      <c r="I231" s="163"/>
      <c r="J231" s="188"/>
      <c r="K231" s="139"/>
      <c r="L231" s="189"/>
      <c r="M231" s="190" t="str">
        <f t="shared" si="9"/>
        <v/>
      </c>
      <c r="N231" s="188"/>
      <c r="O231" s="139"/>
      <c r="P231" s="139"/>
      <c r="Q231" s="139"/>
      <c r="R231" s="139"/>
      <c r="S231" s="139"/>
      <c r="T231" s="139"/>
      <c r="U231" s="139"/>
      <c r="V231" s="139"/>
      <c r="W231" s="191"/>
      <c r="X231" s="192" t="str">
        <f t="shared" si="8"/>
        <v/>
      </c>
    </row>
    <row r="232" spans="1:24" ht="60">
      <c r="A232" s="139" t="s">
        <v>2366</v>
      </c>
      <c r="B232" s="20" t="s">
        <v>2473</v>
      </c>
      <c r="C232" s="20" t="s">
        <v>1315</v>
      </c>
      <c r="D232" s="20" t="s">
        <v>1997</v>
      </c>
      <c r="E232" s="139" t="s">
        <v>796</v>
      </c>
      <c r="F232" s="20"/>
      <c r="G232" s="20" t="s">
        <v>459</v>
      </c>
      <c r="H232" s="20" t="s">
        <v>2653</v>
      </c>
      <c r="I232" s="163" t="s">
        <v>2349</v>
      </c>
      <c r="J232" s="188"/>
      <c r="K232" s="139"/>
      <c r="L232" s="189" t="s">
        <v>2653</v>
      </c>
      <c r="M232" s="190" t="str">
        <f t="shared" si="9"/>
        <v xml:space="preserve"> UC3</v>
      </c>
      <c r="N232" s="188" t="s">
        <v>2653</v>
      </c>
      <c r="O232" s="139"/>
      <c r="P232" s="139"/>
      <c r="Q232" s="139"/>
      <c r="R232" s="139"/>
      <c r="S232" s="139"/>
      <c r="T232" s="139" t="s">
        <v>2653</v>
      </c>
      <c r="U232" s="139"/>
      <c r="V232" s="139"/>
      <c r="W232" s="191"/>
      <c r="X232" s="192" t="str">
        <f t="shared" si="8"/>
        <v>e-Notification; e-Ordering;</v>
      </c>
    </row>
    <row r="233" spans="1:24" s="183" customFormat="1" ht="30">
      <c r="A233" s="140" t="s">
        <v>2366</v>
      </c>
      <c r="B233" s="25" t="s">
        <v>2473</v>
      </c>
      <c r="C233" s="25" t="s">
        <v>2472</v>
      </c>
      <c r="D233" s="25" t="s">
        <v>2471</v>
      </c>
      <c r="E233" s="25" t="s">
        <v>777</v>
      </c>
      <c r="F233" s="25"/>
      <c r="G233" s="25" t="s">
        <v>459</v>
      </c>
      <c r="H233" s="25" t="s">
        <v>2755</v>
      </c>
      <c r="I233" s="166"/>
      <c r="J233" s="171"/>
      <c r="K233" s="140"/>
      <c r="L233" s="172"/>
      <c r="M233" s="175" t="str">
        <f t="shared" si="9"/>
        <v/>
      </c>
      <c r="N233" s="171"/>
      <c r="O233" s="140"/>
      <c r="P233" s="140"/>
      <c r="Q233" s="140"/>
      <c r="R233" s="140"/>
      <c r="S233" s="140"/>
      <c r="T233" s="140"/>
      <c r="U233" s="140"/>
      <c r="V233" s="140"/>
      <c r="W233" s="176"/>
      <c r="X233" s="178" t="str">
        <f t="shared" si="8"/>
        <v/>
      </c>
    </row>
    <row r="234" spans="1:24" ht="60">
      <c r="A234" s="139" t="s">
        <v>2367</v>
      </c>
      <c r="B234" s="20" t="s">
        <v>2474</v>
      </c>
      <c r="C234" s="20" t="s">
        <v>1312</v>
      </c>
      <c r="D234" s="20" t="s">
        <v>1998</v>
      </c>
      <c r="E234" s="139" t="s">
        <v>796</v>
      </c>
      <c r="F234" s="20"/>
      <c r="G234" s="20" t="s">
        <v>461</v>
      </c>
      <c r="H234" s="20" t="s">
        <v>2653</v>
      </c>
      <c r="I234" s="163" t="s">
        <v>2349</v>
      </c>
      <c r="J234" s="188"/>
      <c r="K234" s="139"/>
      <c r="L234" s="189" t="s">
        <v>2653</v>
      </c>
      <c r="M234" s="190" t="str">
        <f t="shared" si="9"/>
        <v xml:space="preserve"> UC3</v>
      </c>
      <c r="N234" s="188" t="s">
        <v>2653</v>
      </c>
      <c r="O234" s="139"/>
      <c r="P234" s="139"/>
      <c r="Q234" s="139"/>
      <c r="R234" s="139"/>
      <c r="S234" s="139"/>
      <c r="T234" s="139"/>
      <c r="U234" s="139"/>
      <c r="V234" s="139"/>
      <c r="W234" s="191" t="s">
        <v>2653</v>
      </c>
      <c r="X234" s="192" t="str">
        <f t="shared" si="8"/>
        <v>e-Notification; e-Payment.</v>
      </c>
    </row>
    <row r="235" spans="1:24" ht="30">
      <c r="A235" s="139" t="s">
        <v>2367</v>
      </c>
      <c r="B235" s="20" t="s">
        <v>2474</v>
      </c>
      <c r="C235" s="20" t="s">
        <v>2478</v>
      </c>
      <c r="D235" s="20" t="s">
        <v>2477</v>
      </c>
      <c r="E235" s="20" t="s">
        <v>777</v>
      </c>
      <c r="F235" s="20"/>
      <c r="G235" s="20" t="s">
        <v>461</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1:24" ht="45">
      <c r="A236" s="11" t="s">
        <v>1059</v>
      </c>
      <c r="B236" s="11" t="s">
        <v>1402</v>
      </c>
      <c r="C236" s="11" t="s">
        <v>1402</v>
      </c>
      <c r="D236" s="11" t="s">
        <v>1646</v>
      </c>
      <c r="E236" s="139" t="s">
        <v>796</v>
      </c>
      <c r="F236" s="11" t="s">
        <v>2262</v>
      </c>
      <c r="G236" s="11" t="s">
        <v>136</v>
      </c>
      <c r="H236" s="20" t="s">
        <v>2653</v>
      </c>
      <c r="I236" s="163" t="s">
        <v>2324</v>
      </c>
      <c r="J236" s="188"/>
      <c r="K236" s="139"/>
      <c r="L236" s="189"/>
      <c r="M236" s="190" t="str">
        <f t="shared" si="9"/>
        <v/>
      </c>
      <c r="N236" s="188" t="s">
        <v>2653</v>
      </c>
      <c r="O236" s="139"/>
      <c r="P236" s="139" t="s">
        <v>2653</v>
      </c>
      <c r="Q236" s="139"/>
      <c r="R236" s="139"/>
      <c r="S236" s="139"/>
      <c r="T236" s="139"/>
      <c r="U236" s="139"/>
      <c r="V236" s="139"/>
      <c r="W236" s="191"/>
      <c r="X236" s="192" t="str">
        <f t="shared" si="8"/>
        <v>e-Notification; e-Submission;</v>
      </c>
    </row>
    <row r="237" spans="1:24" s="183" customFormat="1" ht="65.45" customHeight="1">
      <c r="A237" s="9" t="s">
        <v>1059</v>
      </c>
      <c r="B237" s="9" t="s">
        <v>1402</v>
      </c>
      <c r="C237" s="9" t="s">
        <v>1330</v>
      </c>
      <c r="D237" s="9" t="s">
        <v>1055</v>
      </c>
      <c r="E237" s="9" t="s">
        <v>1748</v>
      </c>
      <c r="F237" s="9"/>
      <c r="G237" s="9" t="s">
        <v>136</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1:24" s="183" customFormat="1" ht="30">
      <c r="A238" s="9" t="s">
        <v>1059</v>
      </c>
      <c r="B238" s="9" t="s">
        <v>1402</v>
      </c>
      <c r="C238" s="9"/>
      <c r="D238" s="9" t="s">
        <v>2074</v>
      </c>
      <c r="E238" s="9" t="s">
        <v>1715</v>
      </c>
      <c r="F238" s="9"/>
      <c r="G238" s="9" t="s">
        <v>136</v>
      </c>
      <c r="H238" s="25" t="s">
        <v>2755</v>
      </c>
      <c r="I238" s="166"/>
      <c r="J238" s="171"/>
      <c r="K238" s="140"/>
      <c r="L238" s="172"/>
      <c r="M238" s="175" t="str">
        <f t="shared" si="9"/>
        <v/>
      </c>
      <c r="N238" s="171"/>
      <c r="O238" s="140"/>
      <c r="P238" s="140"/>
      <c r="Q238" s="140"/>
      <c r="R238" s="140"/>
      <c r="S238" s="140"/>
      <c r="T238" s="140"/>
      <c r="U238" s="140"/>
      <c r="V238" s="140"/>
      <c r="W238" s="176"/>
      <c r="X238" s="178" t="str">
        <f t="shared" si="8"/>
        <v/>
      </c>
    </row>
    <row r="239" spans="1:24" s="183" customFormat="1" ht="75">
      <c r="A239" s="9" t="s">
        <v>1059</v>
      </c>
      <c r="B239" s="9" t="s">
        <v>1402</v>
      </c>
      <c r="C239" s="9"/>
      <c r="D239" s="9" t="s">
        <v>1060</v>
      </c>
      <c r="E239" s="9" t="s">
        <v>786</v>
      </c>
      <c r="F239" s="9" t="s">
        <v>1061</v>
      </c>
      <c r="G239" s="9" t="s">
        <v>136</v>
      </c>
      <c r="H239" s="25" t="s">
        <v>2755</v>
      </c>
      <c r="I239" s="166"/>
      <c r="J239" s="171"/>
      <c r="K239" s="140"/>
      <c r="L239" s="172"/>
      <c r="M239" s="175" t="str">
        <f t="shared" si="9"/>
        <v/>
      </c>
      <c r="N239" s="171"/>
      <c r="O239" s="140"/>
      <c r="P239" s="140"/>
      <c r="Q239" s="140"/>
      <c r="R239" s="140"/>
      <c r="S239" s="140"/>
      <c r="T239" s="140"/>
      <c r="U239" s="140"/>
      <c r="V239" s="140"/>
      <c r="W239" s="176"/>
      <c r="X239" s="178" t="str">
        <f t="shared" si="8"/>
        <v/>
      </c>
    </row>
    <row r="240" spans="1:24" ht="60">
      <c r="A240" s="139" t="s">
        <v>2354</v>
      </c>
      <c r="B240" s="20" t="s">
        <v>2446</v>
      </c>
      <c r="C240" s="20" t="s">
        <v>1303</v>
      </c>
      <c r="D240" s="20" t="s">
        <v>1602</v>
      </c>
      <c r="E240" s="139" t="s">
        <v>796</v>
      </c>
      <c r="F240" s="20"/>
      <c r="G240" s="20" t="s">
        <v>72</v>
      </c>
      <c r="H240" s="20" t="s">
        <v>2653</v>
      </c>
      <c r="I240" s="163" t="s">
        <v>2349</v>
      </c>
      <c r="J240" s="188"/>
      <c r="K240" s="139"/>
      <c r="L240" s="189"/>
      <c r="M240" s="190" t="str">
        <f t="shared" si="9"/>
        <v/>
      </c>
      <c r="N240" s="188" t="s">
        <v>2653</v>
      </c>
      <c r="O240" s="139"/>
      <c r="P240" s="139"/>
      <c r="Q240" s="139"/>
      <c r="R240" s="139"/>
      <c r="S240" s="139"/>
      <c r="T240" s="139"/>
      <c r="U240" s="139"/>
      <c r="V240" s="139"/>
      <c r="W240" s="191"/>
      <c r="X240" s="192" t="str">
        <f t="shared" si="8"/>
        <v>e-Notification;</v>
      </c>
    </row>
    <row r="241" spans="1:24" ht="30">
      <c r="A241" s="139" t="s">
        <v>2354</v>
      </c>
      <c r="B241" s="20" t="s">
        <v>2446</v>
      </c>
      <c r="C241" s="20" t="s">
        <v>1303</v>
      </c>
      <c r="D241" s="20" t="s">
        <v>2448</v>
      </c>
      <c r="E241" s="20" t="s">
        <v>2447</v>
      </c>
      <c r="F241" s="20"/>
      <c r="G241" s="20" t="s">
        <v>72</v>
      </c>
      <c r="H241" s="20" t="s">
        <v>2755</v>
      </c>
      <c r="I241" s="163"/>
      <c r="J241" s="188"/>
      <c r="K241" s="139"/>
      <c r="L241" s="189"/>
      <c r="M241" s="190" t="str">
        <f t="shared" si="9"/>
        <v/>
      </c>
      <c r="N241" s="188"/>
      <c r="O241" s="139"/>
      <c r="P241" s="139"/>
      <c r="Q241" s="139"/>
      <c r="R241" s="139"/>
      <c r="S241" s="139"/>
      <c r="T241" s="139"/>
      <c r="U241" s="139"/>
      <c r="V241" s="139"/>
      <c r="W241" s="191"/>
      <c r="X241" s="192" t="str">
        <f t="shared" si="8"/>
        <v/>
      </c>
    </row>
    <row r="242" spans="1:24" ht="52.5" customHeight="1">
      <c r="A242" s="139" t="s">
        <v>2759</v>
      </c>
      <c r="B242" s="139" t="s">
        <v>1443</v>
      </c>
      <c r="C242" s="139" t="s">
        <v>1443</v>
      </c>
      <c r="D242" s="139" t="s">
        <v>1930</v>
      </c>
      <c r="E242" s="139" t="s">
        <v>796</v>
      </c>
      <c r="F242" s="20" t="s">
        <v>1559</v>
      </c>
      <c r="G242" s="20" t="s">
        <v>421</v>
      </c>
      <c r="H242" s="20" t="s">
        <v>2653</v>
      </c>
      <c r="I242" s="163" t="s">
        <v>2326</v>
      </c>
      <c r="J242" s="188"/>
      <c r="K242" s="139"/>
      <c r="L242" s="189"/>
      <c r="M242" s="190" t="str">
        <f t="shared" si="9"/>
        <v/>
      </c>
      <c r="N242" s="188"/>
      <c r="O242" s="139"/>
      <c r="P242" s="139"/>
      <c r="Q242" s="139"/>
      <c r="R242" s="139"/>
      <c r="S242" s="139"/>
      <c r="T242" s="139"/>
      <c r="U242" s="139"/>
      <c r="V242" s="139"/>
      <c r="W242" s="191"/>
      <c r="X242" s="192" t="str">
        <f t="shared" si="8"/>
        <v/>
      </c>
    </row>
    <row r="243" spans="1:24" s="183" customFormat="1" ht="99" customHeight="1">
      <c r="A243" s="140" t="s">
        <v>2759</v>
      </c>
      <c r="B243" s="140" t="s">
        <v>1443</v>
      </c>
      <c r="C243" s="140"/>
      <c r="D243" s="140" t="s">
        <v>2645</v>
      </c>
      <c r="E243" s="140" t="s">
        <v>814</v>
      </c>
      <c r="F243" s="25" t="s">
        <v>2314</v>
      </c>
      <c r="G243" s="25" t="s">
        <v>421</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1:24" ht="60">
      <c r="A244" s="139" t="s">
        <v>2187</v>
      </c>
      <c r="B244" s="139" t="s">
        <v>1451</v>
      </c>
      <c r="C244" s="139" t="s">
        <v>1451</v>
      </c>
      <c r="D244" s="139" t="s">
        <v>1864</v>
      </c>
      <c r="E244" s="139" t="s">
        <v>796</v>
      </c>
      <c r="F244" s="139" t="s">
        <v>2309</v>
      </c>
      <c r="G244" s="20" t="s">
        <v>419</v>
      </c>
      <c r="H244" s="20" t="s">
        <v>2653</v>
      </c>
      <c r="I244" s="163" t="s">
        <v>2324</v>
      </c>
      <c r="J244" s="188"/>
      <c r="K244" s="139"/>
      <c r="L244" s="189"/>
      <c r="M244" s="190" t="str">
        <f t="shared" si="9"/>
        <v/>
      </c>
      <c r="N244" s="188"/>
      <c r="O244" s="139"/>
      <c r="P244" s="139"/>
      <c r="Q244" s="139"/>
      <c r="R244" s="139"/>
      <c r="S244" s="139"/>
      <c r="T244" s="139"/>
      <c r="U244" s="139"/>
      <c r="V244" s="139"/>
      <c r="W244" s="191"/>
      <c r="X244" s="192" t="str">
        <f t="shared" si="8"/>
        <v/>
      </c>
    </row>
    <row r="245" spans="1:24" ht="165">
      <c r="A245" s="139" t="s">
        <v>2187</v>
      </c>
      <c r="B245" s="139" t="s">
        <v>1451</v>
      </c>
      <c r="C245" s="139"/>
      <c r="D245" s="139" t="s">
        <v>1858</v>
      </c>
      <c r="E245" s="139" t="s">
        <v>793</v>
      </c>
      <c r="F245" s="20" t="s">
        <v>1859</v>
      </c>
      <c r="G245" s="20" t="s">
        <v>419</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1:24" ht="150">
      <c r="A246" s="139" t="s">
        <v>2187</v>
      </c>
      <c r="B246" s="139" t="s">
        <v>1451</v>
      </c>
      <c r="C246" s="139"/>
      <c r="D246" s="139" t="s">
        <v>1860</v>
      </c>
      <c r="E246" s="139" t="s">
        <v>793</v>
      </c>
      <c r="F246" s="20" t="s">
        <v>1861</v>
      </c>
      <c r="G246" s="20" t="s">
        <v>419</v>
      </c>
      <c r="H246" s="20" t="s">
        <v>2755</v>
      </c>
      <c r="I246" s="163"/>
      <c r="J246" s="188"/>
      <c r="K246" s="139"/>
      <c r="L246" s="189"/>
      <c r="M246" s="190" t="str">
        <f t="shared" si="9"/>
        <v/>
      </c>
      <c r="N246" s="188"/>
      <c r="O246" s="139"/>
      <c r="P246" s="139"/>
      <c r="Q246" s="139"/>
      <c r="R246" s="139"/>
      <c r="S246" s="139"/>
      <c r="T246" s="139"/>
      <c r="U246" s="139"/>
      <c r="V246" s="139"/>
      <c r="W246" s="191"/>
      <c r="X246" s="192" t="str">
        <f t="shared" si="8"/>
        <v/>
      </c>
    </row>
    <row r="247" spans="1:24" ht="45">
      <c r="A247" s="139" t="s">
        <v>2187</v>
      </c>
      <c r="B247" s="139" t="s">
        <v>1451</v>
      </c>
      <c r="C247" s="139"/>
      <c r="D247" s="139" t="s">
        <v>2188</v>
      </c>
      <c r="E247" s="139" t="s">
        <v>1748</v>
      </c>
      <c r="F247" s="20"/>
      <c r="G247" s="20" t="s">
        <v>419</v>
      </c>
      <c r="H247" s="20" t="s">
        <v>2755</v>
      </c>
      <c r="I247" s="163"/>
      <c r="J247" s="188"/>
      <c r="K247" s="139"/>
      <c r="L247" s="189"/>
      <c r="M247" s="190" t="str">
        <f t="shared" si="9"/>
        <v/>
      </c>
      <c r="N247" s="188"/>
      <c r="O247" s="139"/>
      <c r="P247" s="139"/>
      <c r="Q247" s="139"/>
      <c r="R247" s="139"/>
      <c r="S247" s="139"/>
      <c r="T247" s="139"/>
      <c r="U247" s="139"/>
      <c r="V247" s="139"/>
      <c r="W247" s="191"/>
      <c r="X247" s="192" t="str">
        <f t="shared" si="8"/>
        <v/>
      </c>
    </row>
    <row r="248" spans="1:24" ht="60">
      <c r="A248" s="139" t="s">
        <v>1540</v>
      </c>
      <c r="B248" s="139" t="s">
        <v>1441</v>
      </c>
      <c r="C248" s="139" t="s">
        <v>1441</v>
      </c>
      <c r="D248" s="139" t="s">
        <v>1929</v>
      </c>
      <c r="E248" s="139" t="s">
        <v>796</v>
      </c>
      <c r="F248" s="20" t="s">
        <v>1559</v>
      </c>
      <c r="G248" s="20" t="s">
        <v>402</v>
      </c>
      <c r="H248" s="20" t="s">
        <v>2653</v>
      </c>
      <c r="I248" s="163" t="s">
        <v>2326</v>
      </c>
      <c r="J248" s="188"/>
      <c r="K248" s="139"/>
      <c r="L248" s="189"/>
      <c r="M248" s="190" t="str">
        <f t="shared" si="9"/>
        <v/>
      </c>
      <c r="N248" s="188"/>
      <c r="O248" s="139"/>
      <c r="P248" s="139"/>
      <c r="Q248" s="139" t="s">
        <v>2653</v>
      </c>
      <c r="R248" s="139"/>
      <c r="S248" s="139"/>
      <c r="T248" s="139"/>
      <c r="U248" s="139"/>
      <c r="V248" s="139"/>
      <c r="W248" s="191"/>
      <c r="X248" s="192" t="str">
        <f t="shared" si="8"/>
        <v xml:space="preserve"> e-Evaluation;</v>
      </c>
    </row>
    <row r="249" spans="1:24" s="183" customFormat="1" ht="90">
      <c r="A249" s="140" t="s">
        <v>1540</v>
      </c>
      <c r="B249" s="140" t="s">
        <v>1441</v>
      </c>
      <c r="C249" s="140"/>
      <c r="D249" s="140" t="s">
        <v>2646</v>
      </c>
      <c r="E249" s="140" t="s">
        <v>814</v>
      </c>
      <c r="F249" s="126" t="s">
        <v>2314</v>
      </c>
      <c r="G249" s="25" t="s">
        <v>402</v>
      </c>
      <c r="H249" s="25" t="s">
        <v>2755</v>
      </c>
      <c r="I249" s="166"/>
      <c r="J249" s="171"/>
      <c r="K249" s="140"/>
      <c r="L249" s="172"/>
      <c r="M249" s="175" t="str">
        <f t="shared" si="9"/>
        <v/>
      </c>
      <c r="N249" s="171"/>
      <c r="O249" s="140"/>
      <c r="P249" s="140"/>
      <c r="Q249" s="140"/>
      <c r="R249" s="140"/>
      <c r="S249" s="140"/>
      <c r="T249" s="140"/>
      <c r="U249" s="140"/>
      <c r="V249" s="140"/>
      <c r="W249" s="176"/>
      <c r="X249" s="178" t="str">
        <f t="shared" si="8"/>
        <v/>
      </c>
    </row>
    <row r="250" spans="1:24" ht="60">
      <c r="A250" s="139" t="s">
        <v>2185</v>
      </c>
      <c r="B250" s="139" t="s">
        <v>1440</v>
      </c>
      <c r="C250" s="139" t="s">
        <v>1440</v>
      </c>
      <c r="D250" s="139" t="s">
        <v>1863</v>
      </c>
      <c r="E250" s="139" t="s">
        <v>796</v>
      </c>
      <c r="F250" s="139" t="s">
        <v>2309</v>
      </c>
      <c r="G250" s="20" t="s">
        <v>400</v>
      </c>
      <c r="H250" s="20" t="s">
        <v>2653</v>
      </c>
      <c r="I250" s="163" t="s">
        <v>2324</v>
      </c>
      <c r="J250" s="188"/>
      <c r="K250" s="139"/>
      <c r="L250" s="189"/>
      <c r="M250" s="190" t="str">
        <f t="shared" si="9"/>
        <v/>
      </c>
      <c r="N250" s="188" t="s">
        <v>2653</v>
      </c>
      <c r="O250" s="139"/>
      <c r="P250" s="139"/>
      <c r="Q250" s="139" t="s">
        <v>2653</v>
      </c>
      <c r="R250" s="139"/>
      <c r="S250" s="139"/>
      <c r="T250" s="139"/>
      <c r="U250" s="139"/>
      <c r="V250" s="139"/>
      <c r="W250" s="191"/>
      <c r="X250" s="192" t="str">
        <f t="shared" si="8"/>
        <v>e-Notification; e-Evaluation;</v>
      </c>
    </row>
    <row r="251" spans="1:24" ht="165">
      <c r="A251" s="139" t="s">
        <v>2185</v>
      </c>
      <c r="B251" s="139" t="s">
        <v>1440</v>
      </c>
      <c r="C251" s="139"/>
      <c r="D251" s="139" t="s">
        <v>1858</v>
      </c>
      <c r="E251" s="139" t="s">
        <v>793</v>
      </c>
      <c r="F251" s="20" t="s">
        <v>1859</v>
      </c>
      <c r="G251" s="20" t="s">
        <v>400</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1:24" ht="150">
      <c r="A252" s="139" t="s">
        <v>2185</v>
      </c>
      <c r="B252" s="139" t="s">
        <v>1440</v>
      </c>
      <c r="C252" s="139"/>
      <c r="D252" s="139" t="s">
        <v>1860</v>
      </c>
      <c r="E252" s="139" t="s">
        <v>793</v>
      </c>
      <c r="F252" s="20" t="s">
        <v>1861</v>
      </c>
      <c r="G252" s="20" t="s">
        <v>400</v>
      </c>
      <c r="H252" s="20" t="s">
        <v>2755</v>
      </c>
      <c r="I252" s="163"/>
      <c r="J252" s="188"/>
      <c r="K252" s="139"/>
      <c r="L252" s="189"/>
      <c r="M252" s="190" t="str">
        <f t="shared" si="9"/>
        <v/>
      </c>
      <c r="N252" s="188"/>
      <c r="O252" s="139"/>
      <c r="P252" s="139"/>
      <c r="Q252" s="139"/>
      <c r="R252" s="139"/>
      <c r="S252" s="139"/>
      <c r="T252" s="139"/>
      <c r="U252" s="139"/>
      <c r="V252" s="139"/>
      <c r="W252" s="191"/>
      <c r="X252" s="192" t="str">
        <f t="shared" si="8"/>
        <v/>
      </c>
    </row>
    <row r="253" spans="1:24" ht="45">
      <c r="A253" s="139" t="s">
        <v>2185</v>
      </c>
      <c r="B253" s="139" t="s">
        <v>1440</v>
      </c>
      <c r="C253" s="139"/>
      <c r="D253" s="139" t="s">
        <v>2186</v>
      </c>
      <c r="E253" s="139" t="s">
        <v>1748</v>
      </c>
      <c r="F253" s="20"/>
      <c r="G253" s="20" t="s">
        <v>400</v>
      </c>
      <c r="H253" s="20" t="s">
        <v>2755</v>
      </c>
      <c r="I253" s="163"/>
      <c r="J253" s="188"/>
      <c r="K253" s="139"/>
      <c r="L253" s="189"/>
      <c r="M253" s="190" t="str">
        <f t="shared" si="9"/>
        <v/>
      </c>
      <c r="N253" s="188"/>
      <c r="O253" s="139"/>
      <c r="P253" s="139"/>
      <c r="Q253" s="139"/>
      <c r="R253" s="139"/>
      <c r="S253" s="139"/>
      <c r="T253" s="139"/>
      <c r="U253" s="139"/>
      <c r="V253" s="139"/>
      <c r="W253" s="191"/>
      <c r="X253" s="192" t="str">
        <f t="shared" si="8"/>
        <v/>
      </c>
    </row>
    <row r="254" spans="1:24" ht="105">
      <c r="A254" s="139" t="s">
        <v>1540</v>
      </c>
      <c r="B254" s="139" t="s">
        <v>2771</v>
      </c>
      <c r="C254" s="139"/>
      <c r="D254" s="139" t="s">
        <v>1560</v>
      </c>
      <c r="E254" s="139" t="s">
        <v>786</v>
      </c>
      <c r="F254" s="20" t="s">
        <v>1561</v>
      </c>
      <c r="G254" s="20" t="s">
        <v>2638</v>
      </c>
      <c r="H254" s="20" t="s">
        <v>2755</v>
      </c>
      <c r="I254" s="163"/>
      <c r="J254" s="188"/>
      <c r="K254" s="139"/>
      <c r="L254" s="189"/>
      <c r="M254" s="190" t="str">
        <f t="shared" si="9"/>
        <v/>
      </c>
      <c r="N254" s="188"/>
      <c r="O254" s="139"/>
      <c r="P254" s="139"/>
      <c r="Q254" s="139"/>
      <c r="R254" s="139"/>
      <c r="S254" s="139"/>
      <c r="T254" s="139"/>
      <c r="U254" s="139"/>
      <c r="V254" s="139"/>
      <c r="W254" s="191"/>
      <c r="X254" s="192" t="str">
        <f t="shared" si="8"/>
        <v/>
      </c>
    </row>
    <row r="255" spans="1:24" ht="75">
      <c r="A255" s="139" t="s">
        <v>2420</v>
      </c>
      <c r="B255" s="20" t="s">
        <v>1095</v>
      </c>
      <c r="C255" s="20" t="s">
        <v>1095</v>
      </c>
      <c r="D255" s="20" t="s">
        <v>1972</v>
      </c>
      <c r="E255" s="139" t="s">
        <v>796</v>
      </c>
      <c r="F255" s="20"/>
      <c r="G255" s="20" t="s">
        <v>24</v>
      </c>
      <c r="H255" s="20" t="s">
        <v>2653</v>
      </c>
      <c r="I255" s="163" t="s">
        <v>2349</v>
      </c>
      <c r="J255" s="188" t="s">
        <v>2653</v>
      </c>
      <c r="K255" s="139" t="s">
        <v>2755</v>
      </c>
      <c r="L255" s="189" t="s">
        <v>2755</v>
      </c>
      <c r="M255" s="190" t="str">
        <f t="shared" si="9"/>
        <v>UC1;</v>
      </c>
      <c r="N255" s="188" t="s">
        <v>2653</v>
      </c>
      <c r="O255" s="139" t="s">
        <v>2653</v>
      </c>
      <c r="P255" s="139" t="s">
        <v>2653</v>
      </c>
      <c r="Q255" s="139" t="s">
        <v>2653</v>
      </c>
      <c r="R255" s="139" t="s">
        <v>2653</v>
      </c>
      <c r="S255" s="139" t="s">
        <v>2653</v>
      </c>
      <c r="T255" s="139" t="s">
        <v>2653</v>
      </c>
      <c r="U255" s="139" t="s">
        <v>2653</v>
      </c>
      <c r="V255" s="139" t="s">
        <v>2653</v>
      </c>
      <c r="W255" s="191" t="s">
        <v>2653</v>
      </c>
      <c r="X255" s="192" t="str">
        <f t="shared" si="8"/>
        <v>e-Notification; e-Access; e-Submission; e-Evaluation; e-Awarding; e-Request; e-Ordering; e-Fulfillment; e-Invoicing; e-Payment.</v>
      </c>
    </row>
    <row r="256" spans="1:24" ht="60">
      <c r="A256" s="11" t="s">
        <v>1347</v>
      </c>
      <c r="B256" s="20" t="s">
        <v>1107</v>
      </c>
      <c r="C256" s="20" t="s">
        <v>1107</v>
      </c>
      <c r="D256" s="20" t="s">
        <v>1978</v>
      </c>
      <c r="E256" s="139" t="s">
        <v>796</v>
      </c>
      <c r="F256" s="20" t="s">
        <v>1753</v>
      </c>
      <c r="G256" s="20" t="s">
        <v>226</v>
      </c>
      <c r="H256" s="20" t="s">
        <v>2653</v>
      </c>
      <c r="I256" s="163" t="s">
        <v>2327</v>
      </c>
      <c r="J256" s="188" t="s">
        <v>2653</v>
      </c>
      <c r="K256" s="139" t="s">
        <v>2755</v>
      </c>
      <c r="L256" s="189" t="s">
        <v>2653</v>
      </c>
      <c r="M256" s="190" t="str">
        <f t="shared" si="9"/>
        <v>UC1; UC3</v>
      </c>
      <c r="N256" s="188" t="s">
        <v>2653</v>
      </c>
      <c r="O256" s="139"/>
      <c r="P256" s="139"/>
      <c r="Q256" s="139"/>
      <c r="R256" s="139"/>
      <c r="S256" s="139"/>
      <c r="T256" s="139"/>
      <c r="U256" s="139"/>
      <c r="V256" s="139"/>
      <c r="W256" s="191"/>
      <c r="X256" s="192" t="str">
        <f t="shared" si="8"/>
        <v>e-Notification;</v>
      </c>
    </row>
    <row r="257" spans="1:24" s="183" customFormat="1" ht="30">
      <c r="A257" s="25" t="s">
        <v>1347</v>
      </c>
      <c r="B257" s="25" t="s">
        <v>1107</v>
      </c>
      <c r="C257" s="25" t="s">
        <v>1348</v>
      </c>
      <c r="D257" s="25" t="s">
        <v>1349</v>
      </c>
      <c r="E257" s="9" t="s">
        <v>1748</v>
      </c>
      <c r="F257" s="25"/>
      <c r="G257" s="25" t="s">
        <v>226</v>
      </c>
      <c r="H257" s="25" t="s">
        <v>2755</v>
      </c>
      <c r="I257" s="166"/>
      <c r="J257" s="171"/>
      <c r="K257" s="140"/>
      <c r="L257" s="172"/>
      <c r="M257" s="175" t="str">
        <f t="shared" si="9"/>
        <v/>
      </c>
      <c r="N257" s="171"/>
      <c r="O257" s="140"/>
      <c r="P257" s="140"/>
      <c r="Q257" s="140"/>
      <c r="R257" s="140"/>
      <c r="S257" s="140"/>
      <c r="T257" s="140"/>
      <c r="U257" s="140"/>
      <c r="V257" s="140"/>
      <c r="W257" s="176"/>
      <c r="X257" s="178" t="str">
        <f t="shared" si="8"/>
        <v/>
      </c>
    </row>
    <row r="258" spans="1:24" s="183" customFormat="1" ht="30">
      <c r="A258" s="25" t="s">
        <v>1347</v>
      </c>
      <c r="B258" s="25" t="s">
        <v>1107</v>
      </c>
      <c r="C258" s="25" t="s">
        <v>2111</v>
      </c>
      <c r="D258" s="25" t="s">
        <v>2112</v>
      </c>
      <c r="E258" s="9" t="s">
        <v>777</v>
      </c>
      <c r="F258" s="25"/>
      <c r="G258" s="25" t="s">
        <v>226</v>
      </c>
      <c r="H258" s="25" t="s">
        <v>2755</v>
      </c>
      <c r="I258" s="166"/>
      <c r="J258" s="171"/>
      <c r="K258" s="140"/>
      <c r="L258" s="172"/>
      <c r="M258" s="175" t="str">
        <f t="shared" si="9"/>
        <v/>
      </c>
      <c r="N258" s="171"/>
      <c r="O258" s="140"/>
      <c r="P258" s="140"/>
      <c r="Q258" s="140"/>
      <c r="R258" s="140"/>
      <c r="S258" s="140"/>
      <c r="T258" s="140"/>
      <c r="U258" s="140"/>
      <c r="V258" s="140"/>
      <c r="W258" s="176"/>
      <c r="X258" s="178" t="str">
        <f t="shared" si="8"/>
        <v/>
      </c>
    </row>
    <row r="259" spans="1:24" s="183" customFormat="1" ht="75">
      <c r="A259" s="25" t="s">
        <v>1347</v>
      </c>
      <c r="B259" s="25" t="s">
        <v>1107</v>
      </c>
      <c r="C259" s="25"/>
      <c r="D259" s="25" t="s">
        <v>880</v>
      </c>
      <c r="E259" s="9" t="s">
        <v>786</v>
      </c>
      <c r="F259" s="9" t="s">
        <v>881</v>
      </c>
      <c r="G259" s="25" t="s">
        <v>226</v>
      </c>
      <c r="H259" s="25" t="s">
        <v>2755</v>
      </c>
      <c r="I259" s="166"/>
      <c r="J259" s="171"/>
      <c r="K259" s="140"/>
      <c r="L259" s="172"/>
      <c r="M259" s="175" t="str">
        <f t="shared" si="9"/>
        <v/>
      </c>
      <c r="N259" s="171"/>
      <c r="O259" s="140"/>
      <c r="P259" s="140"/>
      <c r="Q259" s="140"/>
      <c r="R259" s="140"/>
      <c r="S259" s="140"/>
      <c r="T259" s="140"/>
      <c r="U259" s="140"/>
      <c r="V259" s="140"/>
      <c r="W259" s="176"/>
      <c r="X259" s="178" t="str">
        <f t="shared" si="8"/>
        <v/>
      </c>
    </row>
    <row r="260" spans="1:24" ht="60">
      <c r="A260" s="11" t="s">
        <v>1171</v>
      </c>
      <c r="B260" s="11" t="s">
        <v>1106</v>
      </c>
      <c r="C260" s="11" t="s">
        <v>1106</v>
      </c>
      <c r="D260" s="11" t="s">
        <v>1970</v>
      </c>
      <c r="E260" s="139" t="s">
        <v>796</v>
      </c>
      <c r="F260" s="11"/>
      <c r="G260" s="11" t="s">
        <v>191</v>
      </c>
      <c r="H260" s="20" t="s">
        <v>2653</v>
      </c>
      <c r="I260" s="163" t="s">
        <v>2349</v>
      </c>
      <c r="J260" s="188" t="s">
        <v>2653</v>
      </c>
      <c r="K260" s="139"/>
      <c r="L260" s="189"/>
      <c r="M260" s="190" t="str">
        <f t="shared" si="9"/>
        <v>UC1;</v>
      </c>
      <c r="N260" s="188" t="s">
        <v>2653</v>
      </c>
      <c r="O260" s="139"/>
      <c r="P260" s="139"/>
      <c r="Q260" s="139"/>
      <c r="R260" s="139"/>
      <c r="S260" s="139"/>
      <c r="T260" s="139"/>
      <c r="U260" s="139"/>
      <c r="V260" s="139"/>
      <c r="W260" s="191"/>
      <c r="X260" s="192" t="str">
        <f t="shared" si="8"/>
        <v>e-Notification;</v>
      </c>
    </row>
    <row r="261" spans="1:24" ht="30">
      <c r="A261" s="11" t="s">
        <v>1171</v>
      </c>
      <c r="B261" s="11" t="s">
        <v>1106</v>
      </c>
      <c r="C261" s="11" t="s">
        <v>1342</v>
      </c>
      <c r="D261" s="11" t="s">
        <v>1198</v>
      </c>
      <c r="E261" s="11" t="s">
        <v>1748</v>
      </c>
      <c r="F261" s="11"/>
      <c r="G261" s="11" t="s">
        <v>191</v>
      </c>
      <c r="H261" s="20" t="s">
        <v>2755</v>
      </c>
      <c r="I261" s="163"/>
      <c r="J261" s="188"/>
      <c r="K261" s="139"/>
      <c r="L261" s="189"/>
      <c r="M261" s="190" t="str">
        <f t="shared" si="9"/>
        <v/>
      </c>
      <c r="N261" s="188"/>
      <c r="O261" s="139"/>
      <c r="P261" s="139"/>
      <c r="Q261" s="139"/>
      <c r="R261" s="139"/>
      <c r="S261" s="139"/>
      <c r="T261" s="139"/>
      <c r="U261" s="139"/>
      <c r="V261" s="139"/>
      <c r="W261" s="191"/>
      <c r="X261" s="192" t="str">
        <f t="shared" si="8"/>
        <v/>
      </c>
    </row>
    <row r="262" spans="1:24" ht="45">
      <c r="A262" s="11" t="s">
        <v>1171</v>
      </c>
      <c r="B262" s="11" t="s">
        <v>1106</v>
      </c>
      <c r="C262" s="11"/>
      <c r="D262" s="11" t="s">
        <v>2123</v>
      </c>
      <c r="E262" s="11" t="s">
        <v>786</v>
      </c>
      <c r="F262" s="11" t="s">
        <v>1172</v>
      </c>
      <c r="G262" s="11" t="s">
        <v>191</v>
      </c>
      <c r="H262" s="20" t="s">
        <v>2755</v>
      </c>
      <c r="I262" s="163"/>
      <c r="J262" s="188"/>
      <c r="K262" s="139"/>
      <c r="L262" s="189"/>
      <c r="M262" s="190" t="str">
        <f t="shared" si="9"/>
        <v/>
      </c>
      <c r="N262" s="188"/>
      <c r="O262" s="139"/>
      <c r="P262" s="139"/>
      <c r="Q262" s="139"/>
      <c r="R262" s="139"/>
      <c r="S262" s="139"/>
      <c r="T262" s="139"/>
      <c r="U262" s="139"/>
      <c r="V262" s="139"/>
      <c r="W262" s="191"/>
      <c r="X262" s="192" t="str">
        <f t="shared" si="8"/>
        <v/>
      </c>
    </row>
    <row r="263" spans="1:24" ht="30">
      <c r="A263" s="11" t="s">
        <v>1171</v>
      </c>
      <c r="B263" s="11" t="s">
        <v>1106</v>
      </c>
      <c r="C263" s="11" t="s">
        <v>2111</v>
      </c>
      <c r="D263" s="11" t="s">
        <v>2112</v>
      </c>
      <c r="E263" s="11" t="s">
        <v>777</v>
      </c>
      <c r="F263" s="11"/>
      <c r="G263" s="11" t="s">
        <v>191</v>
      </c>
      <c r="H263" s="20" t="s">
        <v>2755</v>
      </c>
      <c r="I263" s="163"/>
      <c r="J263" s="188"/>
      <c r="K263" s="139"/>
      <c r="L263" s="189"/>
      <c r="M263" s="190" t="str">
        <f t="shared" si="9"/>
        <v/>
      </c>
      <c r="N263" s="188"/>
      <c r="O263" s="139"/>
      <c r="P263" s="139"/>
      <c r="Q263" s="139"/>
      <c r="R263" s="139"/>
      <c r="S263" s="139"/>
      <c r="T263" s="139"/>
      <c r="U263" s="139"/>
      <c r="V263" s="139"/>
      <c r="W263" s="191"/>
      <c r="X263" s="192" t="str">
        <f t="shared" si="8"/>
        <v/>
      </c>
    </row>
    <row r="264" spans="1:24" ht="30">
      <c r="A264" s="11" t="s">
        <v>1171</v>
      </c>
      <c r="B264" s="11" t="s">
        <v>1106</v>
      </c>
      <c r="C264" s="11" t="s">
        <v>2113</v>
      </c>
      <c r="D264" s="11" t="s">
        <v>2114</v>
      </c>
      <c r="E264" s="11" t="s">
        <v>814</v>
      </c>
      <c r="F264" s="11"/>
      <c r="G264" s="11" t="s">
        <v>191</v>
      </c>
      <c r="H264" s="20" t="s">
        <v>2755</v>
      </c>
      <c r="I264" s="163"/>
      <c r="J264" s="188"/>
      <c r="K264" s="139"/>
      <c r="L264" s="189"/>
      <c r="M264" s="190" t="str">
        <f t="shared" si="9"/>
        <v/>
      </c>
      <c r="N264" s="188"/>
      <c r="O264" s="139"/>
      <c r="P264" s="139"/>
      <c r="Q264" s="139"/>
      <c r="R264" s="139"/>
      <c r="S264" s="139"/>
      <c r="T264" s="139"/>
      <c r="U264" s="139"/>
      <c r="V264" s="139"/>
      <c r="W264" s="191"/>
      <c r="X264" s="192" t="str">
        <f t="shared" ref="X264:X327" si="10">CONCATENATE(IF(N264="YES","e-Notification;",""),IF(O264="YES"," e-Access;",""),IF(P264="YES"," e-Submission;",""),IF(Q264="YES"," e-Evaluation;",""),IF(R264="YES"," e-Awarding;",""),IF(S264="YES"," e-Request;",""),IF(T264="YES"," e-Ordering;",""),IF(U264="YES"," e-Fulfillment;",""),IF(V264="YES"," e-Invoicing;",""),IF(W264="YES"," e-Payment.",""))</f>
        <v/>
      </c>
    </row>
    <row r="265" spans="1:24" ht="53.25" customHeight="1">
      <c r="A265" s="20" t="s">
        <v>878</v>
      </c>
      <c r="B265" s="20" t="s">
        <v>1271</v>
      </c>
      <c r="C265" s="20" t="s">
        <v>1271</v>
      </c>
      <c r="D265" s="20" t="s">
        <v>778</v>
      </c>
      <c r="E265" s="139" t="s">
        <v>796</v>
      </c>
      <c r="F265" s="20" t="s">
        <v>879</v>
      </c>
      <c r="G265" s="20"/>
      <c r="H265" s="20" t="s">
        <v>2653</v>
      </c>
      <c r="I265" s="163" t="s">
        <v>2324</v>
      </c>
      <c r="J265" s="188" t="s">
        <v>2653</v>
      </c>
      <c r="K265" s="139"/>
      <c r="L265" s="189"/>
      <c r="M265" s="190" t="str">
        <f t="shared" ref="M265:M328" si="11">CONCATENATE(IF(J265="YES","UC1;",""),IF(K265="YES"," UC2;",""),IF(L265="YES"," UC3",""))</f>
        <v>UC1;</v>
      </c>
      <c r="N265" s="188" t="s">
        <v>2653</v>
      </c>
      <c r="O265" s="139"/>
      <c r="P265" s="139"/>
      <c r="Q265" s="139"/>
      <c r="R265" s="139"/>
      <c r="S265" s="139"/>
      <c r="T265" s="139"/>
      <c r="U265" s="139"/>
      <c r="V265" s="139"/>
      <c r="W265" s="191"/>
      <c r="X265" s="192" t="str">
        <f t="shared" si="10"/>
        <v>e-Notification;</v>
      </c>
    </row>
    <row r="266" spans="1:24" s="183" customFormat="1" ht="75">
      <c r="A266" s="25" t="s">
        <v>878</v>
      </c>
      <c r="B266" s="25" t="s">
        <v>1271</v>
      </c>
      <c r="C266" s="25"/>
      <c r="D266" s="25" t="s">
        <v>880</v>
      </c>
      <c r="E266" s="25" t="s">
        <v>786</v>
      </c>
      <c r="F266" s="25" t="s">
        <v>881</v>
      </c>
      <c r="G266" s="25"/>
      <c r="H266" s="25" t="s">
        <v>2755</v>
      </c>
      <c r="I266" s="166"/>
      <c r="J266" s="171"/>
      <c r="K266" s="140"/>
      <c r="L266" s="172"/>
      <c r="M266" s="175" t="str">
        <f t="shared" si="11"/>
        <v/>
      </c>
      <c r="N266" s="171"/>
      <c r="O266" s="140"/>
      <c r="P266" s="140"/>
      <c r="Q266" s="140"/>
      <c r="R266" s="140"/>
      <c r="S266" s="140"/>
      <c r="T266" s="140"/>
      <c r="U266" s="140"/>
      <c r="V266" s="140"/>
      <c r="W266" s="176"/>
      <c r="X266" s="178" t="str">
        <f t="shared" si="10"/>
        <v/>
      </c>
    </row>
    <row r="267" spans="1:24" ht="90">
      <c r="A267" s="20" t="s">
        <v>910</v>
      </c>
      <c r="B267" s="20" t="s">
        <v>1211</v>
      </c>
      <c r="C267" s="20" t="s">
        <v>1408</v>
      </c>
      <c r="D267" s="11" t="s">
        <v>1690</v>
      </c>
      <c r="E267" s="139" t="s">
        <v>796</v>
      </c>
      <c r="F267" s="20" t="s">
        <v>2254</v>
      </c>
      <c r="G267" s="20" t="s">
        <v>318</v>
      </c>
      <c r="H267" s="20" t="s">
        <v>2653</v>
      </c>
      <c r="I267" s="163" t="s">
        <v>2344</v>
      </c>
      <c r="J267" s="188"/>
      <c r="K267" s="139"/>
      <c r="L267" s="189"/>
      <c r="M267" s="190" t="str">
        <f t="shared" si="11"/>
        <v/>
      </c>
      <c r="N267" s="188" t="s">
        <v>2653</v>
      </c>
      <c r="O267" s="139"/>
      <c r="P267" s="139"/>
      <c r="Q267" s="139"/>
      <c r="R267" s="139"/>
      <c r="S267" s="139"/>
      <c r="T267" s="139"/>
      <c r="U267" s="139"/>
      <c r="V267" s="139"/>
      <c r="W267" s="191"/>
      <c r="X267" s="192" t="str">
        <f t="shared" si="10"/>
        <v>e-Notification;</v>
      </c>
    </row>
    <row r="268" spans="1:24" ht="51.95" customHeight="1">
      <c r="A268" s="20" t="s">
        <v>910</v>
      </c>
      <c r="B268" s="20" t="s">
        <v>1211</v>
      </c>
      <c r="C268" s="20" t="s">
        <v>1211</v>
      </c>
      <c r="D268" s="11" t="s">
        <v>911</v>
      </c>
      <c r="E268" s="20" t="s">
        <v>1748</v>
      </c>
      <c r="F268" s="20"/>
      <c r="G268" s="20" t="s">
        <v>318</v>
      </c>
      <c r="H268" s="20" t="s">
        <v>2755</v>
      </c>
      <c r="I268" s="163"/>
      <c r="J268" s="188"/>
      <c r="K268" s="139"/>
      <c r="L268" s="189"/>
      <c r="M268" s="190" t="str">
        <f t="shared" si="11"/>
        <v/>
      </c>
      <c r="N268" s="188"/>
      <c r="O268" s="139"/>
      <c r="P268" s="139"/>
      <c r="Q268" s="139"/>
      <c r="R268" s="139"/>
      <c r="S268" s="139"/>
      <c r="T268" s="139"/>
      <c r="U268" s="139"/>
      <c r="V268" s="139"/>
      <c r="W268" s="191"/>
      <c r="X268" s="192" t="str">
        <f t="shared" si="10"/>
        <v/>
      </c>
    </row>
    <row r="269" spans="1:24" ht="30">
      <c r="A269" s="20" t="s">
        <v>910</v>
      </c>
      <c r="B269" s="20" t="s">
        <v>1211</v>
      </c>
      <c r="C269" s="11" t="s">
        <v>1279</v>
      </c>
      <c r="D269" s="11" t="s">
        <v>912</v>
      </c>
      <c r="E269" s="20" t="s">
        <v>1715</v>
      </c>
      <c r="F269" s="20"/>
      <c r="G269" s="20" t="s">
        <v>318</v>
      </c>
      <c r="H269" s="20" t="s">
        <v>2755</v>
      </c>
      <c r="I269" s="163"/>
      <c r="J269" s="188"/>
      <c r="K269" s="139"/>
      <c r="L269" s="189"/>
      <c r="M269" s="190" t="str">
        <f t="shared" si="11"/>
        <v/>
      </c>
      <c r="N269" s="188"/>
      <c r="O269" s="139"/>
      <c r="P269" s="139"/>
      <c r="Q269" s="139"/>
      <c r="R269" s="139"/>
      <c r="S269" s="139"/>
      <c r="T269" s="139"/>
      <c r="U269" s="139"/>
      <c r="V269" s="139"/>
      <c r="W269" s="191"/>
      <c r="X269" s="192" t="str">
        <f t="shared" si="10"/>
        <v/>
      </c>
    </row>
    <row r="270" spans="1:24" ht="165">
      <c r="A270" s="20" t="s">
        <v>910</v>
      </c>
      <c r="B270" s="20" t="s">
        <v>1211</v>
      </c>
      <c r="C270" s="11"/>
      <c r="D270" s="11" t="s">
        <v>913</v>
      </c>
      <c r="E270" s="20" t="s">
        <v>786</v>
      </c>
      <c r="F270" s="11" t="s">
        <v>2047</v>
      </c>
      <c r="G270" s="20" t="s">
        <v>318</v>
      </c>
      <c r="H270" s="20" t="s">
        <v>2755</v>
      </c>
      <c r="I270" s="163"/>
      <c r="J270" s="188"/>
      <c r="K270" s="139"/>
      <c r="L270" s="189"/>
      <c r="M270" s="190" t="str">
        <f t="shared" si="11"/>
        <v/>
      </c>
      <c r="N270" s="188"/>
      <c r="O270" s="139"/>
      <c r="P270" s="139"/>
      <c r="Q270" s="139"/>
      <c r="R270" s="139"/>
      <c r="S270" s="139"/>
      <c r="T270" s="139"/>
      <c r="U270" s="139"/>
      <c r="V270" s="139"/>
      <c r="W270" s="191"/>
      <c r="X270" s="192" t="str">
        <f t="shared" si="10"/>
        <v/>
      </c>
    </row>
    <row r="271" spans="1:24" ht="60">
      <c r="A271" s="20" t="s">
        <v>910</v>
      </c>
      <c r="B271" s="20" t="s">
        <v>1211</v>
      </c>
      <c r="C271" s="11" t="s">
        <v>1115</v>
      </c>
      <c r="D271" s="11" t="s">
        <v>959</v>
      </c>
      <c r="E271" s="20" t="s">
        <v>814</v>
      </c>
      <c r="F271" s="11"/>
      <c r="G271" s="20" t="s">
        <v>322</v>
      </c>
      <c r="H271" s="20" t="s">
        <v>2653</v>
      </c>
      <c r="I271" s="163" t="s">
        <v>2332</v>
      </c>
      <c r="J271" s="188"/>
      <c r="K271" s="139"/>
      <c r="L271" s="189"/>
      <c r="M271" s="190" t="str">
        <f t="shared" si="11"/>
        <v/>
      </c>
      <c r="N271" s="188" t="s">
        <v>2653</v>
      </c>
      <c r="O271" s="139"/>
      <c r="P271" s="139"/>
      <c r="Q271" s="139"/>
      <c r="R271" s="139"/>
      <c r="S271" s="139"/>
      <c r="T271" s="139"/>
      <c r="U271" s="139"/>
      <c r="V271" s="139"/>
      <c r="W271" s="191"/>
      <c r="X271" s="192" t="str">
        <f t="shared" si="10"/>
        <v>e-Notification;</v>
      </c>
    </row>
    <row r="272" spans="1:24" s="183" customFormat="1" ht="60" customHeight="1">
      <c r="A272" s="25" t="s">
        <v>910</v>
      </c>
      <c r="B272" s="25" t="s">
        <v>1211</v>
      </c>
      <c r="C272" s="9" t="s">
        <v>1795</v>
      </c>
      <c r="D272" s="9" t="s">
        <v>914</v>
      </c>
      <c r="E272" s="25" t="s">
        <v>777</v>
      </c>
      <c r="F272" s="25"/>
      <c r="G272" s="25" t="s">
        <v>1183</v>
      </c>
      <c r="H272" s="25" t="s">
        <v>2755</v>
      </c>
      <c r="I272" s="166"/>
      <c r="J272" s="171"/>
      <c r="K272" s="140"/>
      <c r="L272" s="172"/>
      <c r="M272" s="175" t="str">
        <f t="shared" si="11"/>
        <v/>
      </c>
      <c r="N272" s="171"/>
      <c r="O272" s="140"/>
      <c r="P272" s="140"/>
      <c r="Q272" s="140"/>
      <c r="R272" s="140"/>
      <c r="S272" s="140"/>
      <c r="T272" s="140"/>
      <c r="U272" s="140"/>
      <c r="V272" s="140"/>
      <c r="W272" s="176"/>
      <c r="X272" s="178" t="str">
        <f t="shared" si="10"/>
        <v/>
      </c>
    </row>
    <row r="273" spans="1:24" s="183" customFormat="1" ht="30">
      <c r="A273" s="25" t="s">
        <v>910</v>
      </c>
      <c r="B273" s="25" t="s">
        <v>1211</v>
      </c>
      <c r="C273" s="9" t="s">
        <v>1795</v>
      </c>
      <c r="D273" s="9" t="s">
        <v>914</v>
      </c>
      <c r="E273" s="25" t="s">
        <v>814</v>
      </c>
      <c r="F273" s="25" t="s">
        <v>915</v>
      </c>
      <c r="G273" s="25" t="s">
        <v>1183</v>
      </c>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1:24" s="183" customFormat="1" ht="30">
      <c r="A274" s="25" t="s">
        <v>910</v>
      </c>
      <c r="B274" s="25" t="s">
        <v>1211</v>
      </c>
      <c r="C274" s="9" t="s">
        <v>1794</v>
      </c>
      <c r="D274" s="9" t="s">
        <v>959</v>
      </c>
      <c r="E274" s="25" t="s">
        <v>814</v>
      </c>
      <c r="F274" s="25" t="s">
        <v>915</v>
      </c>
      <c r="G274" s="25" t="s">
        <v>1183</v>
      </c>
      <c r="H274" s="25" t="s">
        <v>2755</v>
      </c>
      <c r="I274" s="166"/>
      <c r="J274" s="171"/>
      <c r="K274" s="140"/>
      <c r="L274" s="172"/>
      <c r="M274" s="175" t="str">
        <f t="shared" si="11"/>
        <v/>
      </c>
      <c r="N274" s="171"/>
      <c r="O274" s="140"/>
      <c r="P274" s="140"/>
      <c r="Q274" s="140"/>
      <c r="R274" s="140"/>
      <c r="S274" s="140"/>
      <c r="T274" s="140"/>
      <c r="U274" s="140"/>
      <c r="V274" s="140"/>
      <c r="W274" s="176"/>
      <c r="X274" s="178" t="str">
        <f t="shared" si="10"/>
        <v/>
      </c>
    </row>
    <row r="275" spans="1:24" s="183" customFormat="1" ht="75">
      <c r="A275" s="25" t="s">
        <v>910</v>
      </c>
      <c r="B275" s="25" t="s">
        <v>1211</v>
      </c>
      <c r="C275" s="25" t="s">
        <v>1238</v>
      </c>
      <c r="D275" s="9" t="s">
        <v>1241</v>
      </c>
      <c r="E275" s="25" t="s">
        <v>1240</v>
      </c>
      <c r="F275" s="202" t="s">
        <v>1239</v>
      </c>
      <c r="G275" s="25" t="s">
        <v>318</v>
      </c>
      <c r="H275" s="25" t="s">
        <v>2755</v>
      </c>
      <c r="I275" s="166"/>
      <c r="J275" s="171"/>
      <c r="K275" s="140"/>
      <c r="L275" s="172"/>
      <c r="M275" s="175" t="str">
        <f t="shared" si="11"/>
        <v/>
      </c>
      <c r="N275" s="171"/>
      <c r="O275" s="140"/>
      <c r="P275" s="140"/>
      <c r="Q275" s="140"/>
      <c r="R275" s="140"/>
      <c r="S275" s="140"/>
      <c r="T275" s="140"/>
      <c r="U275" s="140"/>
      <c r="V275" s="140"/>
      <c r="W275" s="176"/>
      <c r="X275" s="178" t="str">
        <f t="shared" si="10"/>
        <v/>
      </c>
    </row>
    <row r="276" spans="1:24" ht="60">
      <c r="A276" s="139" t="s">
        <v>2636</v>
      </c>
      <c r="B276" s="20" t="s">
        <v>1445</v>
      </c>
      <c r="C276" s="20" t="s">
        <v>1445</v>
      </c>
      <c r="D276" s="20" t="s">
        <v>1846</v>
      </c>
      <c r="E276" s="139" t="s">
        <v>796</v>
      </c>
      <c r="F276" s="20"/>
      <c r="G276" s="20" t="s">
        <v>438</v>
      </c>
      <c r="H276" s="20" t="s">
        <v>2653</v>
      </c>
      <c r="I276" s="163" t="s">
        <v>2349</v>
      </c>
      <c r="J276" s="188" t="s">
        <v>2653</v>
      </c>
      <c r="K276" s="139" t="s">
        <v>2653</v>
      </c>
      <c r="L276" s="189"/>
      <c r="M276" s="190" t="str">
        <f t="shared" si="11"/>
        <v>UC1; UC2;</v>
      </c>
      <c r="N276" s="188" t="s">
        <v>2653</v>
      </c>
      <c r="O276" s="139" t="s">
        <v>2653</v>
      </c>
      <c r="P276" s="139"/>
      <c r="Q276" s="139" t="s">
        <v>2653</v>
      </c>
      <c r="R276" s="139"/>
      <c r="S276" s="139"/>
      <c r="T276" s="139"/>
      <c r="U276" s="139"/>
      <c r="V276" s="139"/>
      <c r="W276" s="191"/>
      <c r="X276" s="192" t="str">
        <f t="shared" si="10"/>
        <v>e-Notification; e-Access; e-Evaluation;</v>
      </c>
    </row>
    <row r="277" spans="1:24" ht="60">
      <c r="A277" s="20" t="s">
        <v>917</v>
      </c>
      <c r="B277" s="11" t="s">
        <v>918</v>
      </c>
      <c r="C277" s="20" t="s">
        <v>1116</v>
      </c>
      <c r="D277" s="20" t="s">
        <v>965</v>
      </c>
      <c r="E277" s="20" t="s">
        <v>1748</v>
      </c>
      <c r="F277" s="20"/>
      <c r="G277" s="20" t="s">
        <v>340</v>
      </c>
      <c r="H277" s="20" t="s">
        <v>2653</v>
      </c>
      <c r="I277" s="163" t="s">
        <v>2327</v>
      </c>
      <c r="J277" s="188" t="s">
        <v>2653</v>
      </c>
      <c r="K277" s="139"/>
      <c r="L277" s="189"/>
      <c r="M277" s="190" t="str">
        <f t="shared" si="11"/>
        <v>UC1;</v>
      </c>
      <c r="N277" s="188" t="s">
        <v>2653</v>
      </c>
      <c r="O277" s="139" t="s">
        <v>2653</v>
      </c>
      <c r="P277" s="139"/>
      <c r="Q277" s="139" t="s">
        <v>2653</v>
      </c>
      <c r="R277" s="139"/>
      <c r="S277" s="139"/>
      <c r="T277" s="139"/>
      <c r="U277" s="139"/>
      <c r="V277" s="139"/>
      <c r="W277" s="191"/>
      <c r="X277" s="192" t="str">
        <f t="shared" si="10"/>
        <v>e-Notification; e-Access; e-Evaluation;</v>
      </c>
    </row>
    <row r="278" spans="1:24" s="183" customFormat="1" ht="30">
      <c r="A278" s="25" t="s">
        <v>917</v>
      </c>
      <c r="B278" s="9" t="s">
        <v>918</v>
      </c>
      <c r="C278" s="9" t="s">
        <v>918</v>
      </c>
      <c r="D278" s="25" t="s">
        <v>919</v>
      </c>
      <c r="E278" s="25" t="s">
        <v>920</v>
      </c>
      <c r="F278" s="202" t="s">
        <v>921</v>
      </c>
      <c r="G278" s="25" t="s">
        <v>340</v>
      </c>
      <c r="H278" s="25" t="s">
        <v>2755</v>
      </c>
      <c r="I278" s="166"/>
      <c r="J278" s="171"/>
      <c r="K278" s="140"/>
      <c r="L278" s="172"/>
      <c r="M278" s="175" t="str">
        <f t="shared" si="11"/>
        <v/>
      </c>
      <c r="N278" s="171"/>
      <c r="O278" s="140"/>
      <c r="P278" s="140"/>
      <c r="Q278" s="140"/>
      <c r="R278" s="140"/>
      <c r="S278" s="140"/>
      <c r="T278" s="140"/>
      <c r="U278" s="140"/>
      <c r="V278" s="140"/>
      <c r="W278" s="176"/>
      <c r="X278" s="178" t="str">
        <f t="shared" si="10"/>
        <v/>
      </c>
    </row>
    <row r="279" spans="1:24" s="183" customFormat="1" ht="60">
      <c r="A279" s="25" t="s">
        <v>917</v>
      </c>
      <c r="B279" s="9" t="s">
        <v>918</v>
      </c>
      <c r="C279" s="9" t="s">
        <v>918</v>
      </c>
      <c r="D279" s="25" t="s">
        <v>922</v>
      </c>
      <c r="E279" s="25" t="s">
        <v>923</v>
      </c>
      <c r="F279" s="202" t="s">
        <v>924</v>
      </c>
      <c r="G279" s="25" t="s">
        <v>340</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1:24" ht="60">
      <c r="A280" s="139" t="s">
        <v>2411</v>
      </c>
      <c r="B280" s="20" t="s">
        <v>1490</v>
      </c>
      <c r="C280" s="20" t="s">
        <v>1490</v>
      </c>
      <c r="D280" s="20" t="s">
        <v>1956</v>
      </c>
      <c r="E280" s="139" t="s">
        <v>796</v>
      </c>
      <c r="F280" s="20" t="s">
        <v>2423</v>
      </c>
      <c r="G280" s="20" t="s">
        <v>734</v>
      </c>
      <c r="H280" s="20" t="s">
        <v>2653</v>
      </c>
      <c r="I280" s="163" t="s">
        <v>2349</v>
      </c>
      <c r="J280" s="188"/>
      <c r="K280" s="139"/>
      <c r="L280" s="189"/>
      <c r="M280" s="190" t="str">
        <f t="shared" si="11"/>
        <v/>
      </c>
      <c r="N280" s="188"/>
      <c r="O280" s="139"/>
      <c r="P280" s="139"/>
      <c r="Q280" s="139" t="s">
        <v>2653</v>
      </c>
      <c r="R280" s="139" t="s">
        <v>2653</v>
      </c>
      <c r="S280" s="139"/>
      <c r="T280" s="139"/>
      <c r="U280" s="139"/>
      <c r="V280" s="139"/>
      <c r="W280" s="191"/>
      <c r="X280" s="192" t="str">
        <f t="shared" si="10"/>
        <v xml:space="preserve"> e-Evaluation; e-Awarding;</v>
      </c>
    </row>
    <row r="281" spans="1:24" ht="30">
      <c r="A281" s="139" t="s">
        <v>2411</v>
      </c>
      <c r="B281" s="20" t="s">
        <v>1490</v>
      </c>
      <c r="C281" s="20" t="s">
        <v>2609</v>
      </c>
      <c r="D281" s="20" t="s">
        <v>2610</v>
      </c>
      <c r="E281" s="20" t="s">
        <v>1748</v>
      </c>
      <c r="F281" s="20"/>
      <c r="G281" s="20" t="s">
        <v>734</v>
      </c>
      <c r="H281" s="20" t="s">
        <v>2755</v>
      </c>
      <c r="I281" s="163"/>
      <c r="J281" s="188"/>
      <c r="K281" s="139"/>
      <c r="L281" s="189"/>
      <c r="M281" s="190" t="str">
        <f t="shared" si="11"/>
        <v/>
      </c>
      <c r="N281" s="188"/>
      <c r="O281" s="139"/>
      <c r="P281" s="139"/>
      <c r="Q281" s="139"/>
      <c r="R281" s="139"/>
      <c r="S281" s="139"/>
      <c r="T281" s="139"/>
      <c r="U281" s="139"/>
      <c r="V281" s="139"/>
      <c r="W281" s="191"/>
      <c r="X281" s="192" t="str">
        <f t="shared" si="10"/>
        <v/>
      </c>
    </row>
    <row r="282" spans="1:24" ht="30">
      <c r="A282" s="139" t="s">
        <v>2411</v>
      </c>
      <c r="B282" s="20" t="s">
        <v>1490</v>
      </c>
      <c r="C282" s="20" t="s">
        <v>2242</v>
      </c>
      <c r="D282" s="20" t="s">
        <v>2243</v>
      </c>
      <c r="E282" s="20" t="s">
        <v>777</v>
      </c>
      <c r="F282" s="20"/>
      <c r="G282" s="20" t="s">
        <v>734</v>
      </c>
      <c r="H282" s="20" t="s">
        <v>2755</v>
      </c>
      <c r="I282" s="163"/>
      <c r="J282" s="188"/>
      <c r="K282" s="139"/>
      <c r="L282" s="189"/>
      <c r="M282" s="190" t="str">
        <f t="shared" si="11"/>
        <v/>
      </c>
      <c r="N282" s="188"/>
      <c r="O282" s="139"/>
      <c r="P282" s="139"/>
      <c r="Q282" s="139"/>
      <c r="R282" s="139"/>
      <c r="S282" s="139"/>
      <c r="T282" s="139"/>
      <c r="U282" s="139"/>
      <c r="V282" s="139"/>
      <c r="W282" s="191"/>
      <c r="X282" s="192" t="str">
        <f t="shared" si="10"/>
        <v/>
      </c>
    </row>
    <row r="283" spans="1:24" ht="30">
      <c r="A283" s="139" t="s">
        <v>2411</v>
      </c>
      <c r="B283" s="20" t="s">
        <v>1490</v>
      </c>
      <c r="C283" s="20"/>
      <c r="D283" s="20" t="s">
        <v>2611</v>
      </c>
      <c r="E283" s="20" t="s">
        <v>1715</v>
      </c>
      <c r="F283" s="20"/>
      <c r="G283" s="20" t="s">
        <v>734</v>
      </c>
      <c r="H283" s="20" t="s">
        <v>2755</v>
      </c>
      <c r="I283" s="163"/>
      <c r="J283" s="188"/>
      <c r="K283" s="139"/>
      <c r="L283" s="189"/>
      <c r="M283" s="190" t="str">
        <f t="shared" si="11"/>
        <v/>
      </c>
      <c r="N283" s="188"/>
      <c r="O283" s="139"/>
      <c r="P283" s="139"/>
      <c r="Q283" s="139"/>
      <c r="R283" s="139"/>
      <c r="S283" s="139"/>
      <c r="T283" s="139"/>
      <c r="U283" s="139"/>
      <c r="V283" s="139"/>
      <c r="W283" s="191"/>
      <c r="X283" s="192" t="str">
        <f t="shared" si="10"/>
        <v/>
      </c>
    </row>
    <row r="284" spans="1:24" ht="60">
      <c r="A284" s="139" t="s">
        <v>2376</v>
      </c>
      <c r="B284" s="20" t="s">
        <v>1311</v>
      </c>
      <c r="C284" s="20" t="s">
        <v>1311</v>
      </c>
      <c r="D284" s="20" t="s">
        <v>1877</v>
      </c>
      <c r="E284" s="139" t="s">
        <v>796</v>
      </c>
      <c r="F284" s="20"/>
      <c r="G284" s="20" t="s">
        <v>561</v>
      </c>
      <c r="H284" s="20" t="s">
        <v>2653</v>
      </c>
      <c r="I284" s="163" t="s">
        <v>2349</v>
      </c>
      <c r="J284" s="188"/>
      <c r="K284" s="139"/>
      <c r="L284" s="189"/>
      <c r="M284" s="190" t="str">
        <f t="shared" si="11"/>
        <v/>
      </c>
      <c r="N284" s="188" t="s">
        <v>2653</v>
      </c>
      <c r="O284" s="139"/>
      <c r="P284" s="139"/>
      <c r="Q284" s="139"/>
      <c r="R284" s="139"/>
      <c r="S284" s="139"/>
      <c r="T284" s="139"/>
      <c r="U284" s="139"/>
      <c r="V284" s="139"/>
      <c r="W284" s="191"/>
      <c r="X284" s="192" t="str">
        <f t="shared" si="10"/>
        <v>e-Notification;</v>
      </c>
    </row>
    <row r="285" spans="1:24" s="183" customFormat="1" ht="45">
      <c r="A285" s="140" t="s">
        <v>2376</v>
      </c>
      <c r="B285" s="25" t="s">
        <v>1311</v>
      </c>
      <c r="C285" s="25"/>
      <c r="D285" s="25" t="s">
        <v>2506</v>
      </c>
      <c r="E285" s="25" t="s">
        <v>1715</v>
      </c>
      <c r="F285" s="25"/>
      <c r="G285" s="25" t="s">
        <v>561</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1:24" ht="45">
      <c r="A286" s="139" t="s">
        <v>1874</v>
      </c>
      <c r="B286" s="139" t="s">
        <v>1872</v>
      </c>
      <c r="C286" s="139" t="s">
        <v>1872</v>
      </c>
      <c r="D286" s="139" t="s">
        <v>1876</v>
      </c>
      <c r="E286" s="139" t="s">
        <v>796</v>
      </c>
      <c r="F286" s="139" t="s">
        <v>784</v>
      </c>
      <c r="G286" s="20" t="s">
        <v>553</v>
      </c>
      <c r="H286" s="20" t="s">
        <v>2653</v>
      </c>
      <c r="I286" s="163" t="s">
        <v>2324</v>
      </c>
      <c r="J286" s="188"/>
      <c r="K286" s="139"/>
      <c r="L286" s="189"/>
      <c r="M286" s="190" t="str">
        <f t="shared" si="11"/>
        <v/>
      </c>
      <c r="N286" s="188" t="s">
        <v>2653</v>
      </c>
      <c r="O286" s="139"/>
      <c r="P286" s="139"/>
      <c r="Q286" s="139"/>
      <c r="R286" s="139"/>
      <c r="S286" s="139"/>
      <c r="T286" s="139"/>
      <c r="U286" s="139"/>
      <c r="V286" s="139"/>
      <c r="W286" s="191"/>
      <c r="X286" s="192" t="str">
        <f t="shared" si="10"/>
        <v>e-Notification;</v>
      </c>
    </row>
    <row r="287" spans="1:24" ht="60">
      <c r="A287" s="139" t="s">
        <v>1874</v>
      </c>
      <c r="B287" s="139" t="s">
        <v>1872</v>
      </c>
      <c r="C287" s="139"/>
      <c r="D287" s="139" t="s">
        <v>2176</v>
      </c>
      <c r="E287" s="139" t="s">
        <v>786</v>
      </c>
      <c r="F287" s="20" t="s">
        <v>1875</v>
      </c>
      <c r="G287" s="20" t="s">
        <v>553</v>
      </c>
      <c r="H287" s="20" t="s">
        <v>2755</v>
      </c>
      <c r="I287" s="163"/>
      <c r="J287" s="188"/>
      <c r="K287" s="139"/>
      <c r="L287" s="189"/>
      <c r="M287" s="190" t="str">
        <f t="shared" si="11"/>
        <v/>
      </c>
      <c r="N287" s="188"/>
      <c r="O287" s="139"/>
      <c r="P287" s="139"/>
      <c r="Q287" s="139"/>
      <c r="R287" s="139"/>
      <c r="S287" s="139"/>
      <c r="T287" s="139"/>
      <c r="U287" s="139"/>
      <c r="V287" s="139"/>
      <c r="W287" s="191"/>
      <c r="X287" s="192" t="str">
        <f t="shared" si="10"/>
        <v/>
      </c>
    </row>
    <row r="288" spans="1:24" ht="60">
      <c r="A288" s="139" t="s">
        <v>2352</v>
      </c>
      <c r="B288" s="20" t="s">
        <v>2454</v>
      </c>
      <c r="C288" s="20" t="s">
        <v>1100</v>
      </c>
      <c r="D288" s="20" t="s">
        <v>1602</v>
      </c>
      <c r="E288" s="139" t="s">
        <v>796</v>
      </c>
      <c r="F288" s="20" t="s">
        <v>1667</v>
      </c>
      <c r="G288" s="20" t="s">
        <v>69</v>
      </c>
      <c r="H288" s="20" t="s">
        <v>2653</v>
      </c>
      <c r="I288" s="163" t="s">
        <v>2349</v>
      </c>
      <c r="J288" s="188"/>
      <c r="K288" s="139"/>
      <c r="L288" s="189"/>
      <c r="M288" s="190" t="str">
        <f t="shared" si="11"/>
        <v/>
      </c>
      <c r="N288" s="188" t="s">
        <v>2653</v>
      </c>
      <c r="O288" s="139"/>
      <c r="P288" s="139"/>
      <c r="Q288" s="139"/>
      <c r="R288" s="139"/>
      <c r="S288" s="139"/>
      <c r="T288" s="139"/>
      <c r="U288" s="139"/>
      <c r="V288" s="139"/>
      <c r="W288" s="191"/>
      <c r="X288" s="192" t="str">
        <f t="shared" si="10"/>
        <v>e-Notification;</v>
      </c>
    </row>
    <row r="289" spans="1:24" s="183" customFormat="1">
      <c r="A289" s="140" t="s">
        <v>2352</v>
      </c>
      <c r="B289" s="25" t="s">
        <v>2454</v>
      </c>
      <c r="C289" s="25" t="s">
        <v>1100</v>
      </c>
      <c r="D289" s="25" t="s">
        <v>2455</v>
      </c>
      <c r="E289" s="25" t="s">
        <v>2456</v>
      </c>
      <c r="F289" s="25" t="s">
        <v>1667</v>
      </c>
      <c r="G289" s="25" t="s">
        <v>69</v>
      </c>
      <c r="H289" s="25" t="s">
        <v>2755</v>
      </c>
      <c r="I289" s="166"/>
      <c r="J289" s="171"/>
      <c r="K289" s="140"/>
      <c r="L289" s="172"/>
      <c r="M289" s="175" t="str">
        <f t="shared" si="11"/>
        <v/>
      </c>
      <c r="N289" s="171"/>
      <c r="O289" s="140"/>
      <c r="P289" s="140"/>
      <c r="Q289" s="140"/>
      <c r="R289" s="140"/>
      <c r="S289" s="140"/>
      <c r="T289" s="140"/>
      <c r="U289" s="140"/>
      <c r="V289" s="140"/>
      <c r="W289" s="176"/>
      <c r="X289" s="178" t="str">
        <f t="shared" si="10"/>
        <v/>
      </c>
    </row>
    <row r="290" spans="1:24" ht="71.25" customHeight="1">
      <c r="A290" s="139" t="s">
        <v>1824</v>
      </c>
      <c r="B290" s="139" t="s">
        <v>1423</v>
      </c>
      <c r="C290" s="139" t="s">
        <v>1423</v>
      </c>
      <c r="D290" s="139" t="s">
        <v>1822</v>
      </c>
      <c r="E290" s="139" t="s">
        <v>796</v>
      </c>
      <c r="F290" s="139" t="s">
        <v>1435</v>
      </c>
      <c r="G290" s="20" t="s">
        <v>254</v>
      </c>
      <c r="H290" s="20" t="s">
        <v>2653</v>
      </c>
      <c r="I290" s="163" t="s">
        <v>2330</v>
      </c>
      <c r="J290" s="188"/>
      <c r="K290" s="139"/>
      <c r="L290" s="189"/>
      <c r="M290" s="190" t="str">
        <f t="shared" si="11"/>
        <v/>
      </c>
      <c r="N290" s="188" t="s">
        <v>2653</v>
      </c>
      <c r="O290" s="139"/>
      <c r="P290" s="139"/>
      <c r="Q290" s="139"/>
      <c r="R290" s="139"/>
      <c r="S290" s="139"/>
      <c r="T290" s="139"/>
      <c r="U290" s="139"/>
      <c r="V290" s="139"/>
      <c r="W290" s="191"/>
      <c r="X290" s="192" t="str">
        <f t="shared" si="10"/>
        <v>e-Notification;</v>
      </c>
    </row>
    <row r="291" spans="1:24" ht="45">
      <c r="A291" s="139" t="s">
        <v>1824</v>
      </c>
      <c r="B291" s="139" t="s">
        <v>1423</v>
      </c>
      <c r="C291" s="139" t="s">
        <v>1825</v>
      </c>
      <c r="D291" s="139" t="s">
        <v>1826</v>
      </c>
      <c r="E291" s="139" t="s">
        <v>777</v>
      </c>
      <c r="F291" s="20"/>
      <c r="G291" s="20" t="s">
        <v>254</v>
      </c>
      <c r="H291" s="20" t="s">
        <v>2755</v>
      </c>
      <c r="I291" s="163"/>
      <c r="J291" s="188"/>
      <c r="K291" s="139"/>
      <c r="L291" s="189"/>
      <c r="M291" s="190" t="str">
        <f t="shared" si="11"/>
        <v/>
      </c>
      <c r="N291" s="188"/>
      <c r="O291" s="139"/>
      <c r="P291" s="139"/>
      <c r="Q291" s="139"/>
      <c r="R291" s="139"/>
      <c r="S291" s="139"/>
      <c r="T291" s="139"/>
      <c r="U291" s="139"/>
      <c r="V291" s="139"/>
      <c r="W291" s="191"/>
      <c r="X291" s="192" t="str">
        <f t="shared" si="10"/>
        <v/>
      </c>
    </row>
    <row r="292" spans="1:24" ht="120">
      <c r="A292" s="11" t="s">
        <v>1187</v>
      </c>
      <c r="B292" s="11" t="s">
        <v>1131</v>
      </c>
      <c r="C292" s="11" t="s">
        <v>1247</v>
      </c>
      <c r="D292" s="11" t="s">
        <v>1415</v>
      </c>
      <c r="E292" s="11" t="s">
        <v>1715</v>
      </c>
      <c r="F292" s="11" t="s">
        <v>2325</v>
      </c>
      <c r="G292" s="11" t="s">
        <v>555</v>
      </c>
      <c r="H292" s="20" t="s">
        <v>2653</v>
      </c>
      <c r="I292" s="163" t="s">
        <v>2328</v>
      </c>
      <c r="J292" s="188"/>
      <c r="K292" s="139"/>
      <c r="L292" s="189"/>
      <c r="M292" s="190" t="str">
        <f t="shared" si="11"/>
        <v/>
      </c>
      <c r="N292" s="188" t="s">
        <v>2653</v>
      </c>
      <c r="O292" s="139"/>
      <c r="P292" s="139"/>
      <c r="Q292" s="139"/>
      <c r="R292" s="139"/>
      <c r="S292" s="139"/>
      <c r="T292" s="139"/>
      <c r="U292" s="139"/>
      <c r="V292" s="139"/>
      <c r="W292" s="191"/>
      <c r="X292" s="192" t="str">
        <f t="shared" si="10"/>
        <v>e-Notification;</v>
      </c>
    </row>
    <row r="293" spans="1:24" s="183" customFormat="1" ht="120">
      <c r="A293" s="9" t="s">
        <v>1187</v>
      </c>
      <c r="B293" s="9" t="s">
        <v>1131</v>
      </c>
      <c r="C293" s="9" t="s">
        <v>1775</v>
      </c>
      <c r="D293" s="9" t="s">
        <v>1388</v>
      </c>
      <c r="E293" s="9" t="s">
        <v>786</v>
      </c>
      <c r="F293" s="9" t="s">
        <v>1188</v>
      </c>
      <c r="G293" s="9" t="s">
        <v>555</v>
      </c>
      <c r="H293" s="25" t="s">
        <v>2755</v>
      </c>
      <c r="I293" s="166"/>
      <c r="J293" s="171"/>
      <c r="K293" s="140"/>
      <c r="L293" s="172"/>
      <c r="M293" s="175" t="str">
        <f t="shared" si="11"/>
        <v/>
      </c>
      <c r="N293" s="171"/>
      <c r="O293" s="140"/>
      <c r="P293" s="140"/>
      <c r="Q293" s="140"/>
      <c r="R293" s="140"/>
      <c r="S293" s="140"/>
      <c r="T293" s="140"/>
      <c r="U293" s="140"/>
      <c r="V293" s="140"/>
      <c r="W293" s="176"/>
      <c r="X293" s="178" t="str">
        <f t="shared" si="10"/>
        <v/>
      </c>
    </row>
    <row r="294" spans="1:24" s="183" customFormat="1" ht="60">
      <c r="A294" s="9" t="s">
        <v>1187</v>
      </c>
      <c r="B294" s="9" t="s">
        <v>1131</v>
      </c>
      <c r="C294" s="9" t="s">
        <v>1775</v>
      </c>
      <c r="D294" s="9" t="s">
        <v>1189</v>
      </c>
      <c r="E294" s="9" t="s">
        <v>786</v>
      </c>
      <c r="F294" s="9" t="s">
        <v>1190</v>
      </c>
      <c r="G294" s="9" t="s">
        <v>555</v>
      </c>
      <c r="H294" s="25" t="s">
        <v>2755</v>
      </c>
      <c r="I294" s="166"/>
      <c r="J294" s="171"/>
      <c r="K294" s="140"/>
      <c r="L294" s="172"/>
      <c r="M294" s="175" t="str">
        <f t="shared" si="11"/>
        <v/>
      </c>
      <c r="N294" s="171"/>
      <c r="O294" s="140"/>
      <c r="P294" s="140"/>
      <c r="Q294" s="140"/>
      <c r="R294" s="140"/>
      <c r="S294" s="140"/>
      <c r="T294" s="140"/>
      <c r="U294" s="140"/>
      <c r="V294" s="140"/>
      <c r="W294" s="176"/>
      <c r="X294" s="178" t="str">
        <f t="shared" si="10"/>
        <v/>
      </c>
    </row>
    <row r="295" spans="1:24" s="183" customFormat="1" ht="240">
      <c r="A295" s="9" t="s">
        <v>1187</v>
      </c>
      <c r="B295" s="9" t="s">
        <v>1131</v>
      </c>
      <c r="C295" s="9" t="s">
        <v>1776</v>
      </c>
      <c r="D295" s="9" t="s">
        <v>1206</v>
      </c>
      <c r="E295" s="9" t="s">
        <v>786</v>
      </c>
      <c r="F295" s="9" t="s">
        <v>1191</v>
      </c>
      <c r="G295" s="9" t="s">
        <v>555</v>
      </c>
      <c r="H295" s="25" t="s">
        <v>2755</v>
      </c>
      <c r="I295" s="166"/>
      <c r="J295" s="171"/>
      <c r="K295" s="140"/>
      <c r="L295" s="172"/>
      <c r="M295" s="175" t="str">
        <f t="shared" si="11"/>
        <v/>
      </c>
      <c r="N295" s="171"/>
      <c r="O295" s="140"/>
      <c r="P295" s="140"/>
      <c r="Q295" s="140"/>
      <c r="R295" s="140"/>
      <c r="S295" s="140"/>
      <c r="T295" s="140"/>
      <c r="U295" s="140"/>
      <c r="V295" s="140"/>
      <c r="W295" s="176"/>
      <c r="X295" s="178" t="str">
        <f t="shared" si="10"/>
        <v/>
      </c>
    </row>
    <row r="296" spans="1:24" s="183" customFormat="1" ht="135">
      <c r="A296" s="9" t="s">
        <v>1187</v>
      </c>
      <c r="B296" s="9" t="s">
        <v>1131</v>
      </c>
      <c r="C296" s="9" t="s">
        <v>1243</v>
      </c>
      <c r="D296" s="9" t="s">
        <v>1245</v>
      </c>
      <c r="E296" s="9" t="s">
        <v>786</v>
      </c>
      <c r="F296" s="9" t="s">
        <v>1244</v>
      </c>
      <c r="G296" s="9" t="s">
        <v>555</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s="183" customFormat="1" ht="409.5">
      <c r="A297" s="9" t="s">
        <v>1187</v>
      </c>
      <c r="B297" s="9" t="s">
        <v>1131</v>
      </c>
      <c r="C297" s="9" t="s">
        <v>1247</v>
      </c>
      <c r="D297" s="9" t="s">
        <v>1249</v>
      </c>
      <c r="E297" s="9" t="s">
        <v>786</v>
      </c>
      <c r="F297" s="9" t="s">
        <v>1248</v>
      </c>
      <c r="G297" s="9" t="s">
        <v>555</v>
      </c>
      <c r="H297" s="25" t="s">
        <v>2755</v>
      </c>
      <c r="I297" s="166"/>
      <c r="J297" s="171"/>
      <c r="K297" s="140"/>
      <c r="L297" s="172"/>
      <c r="M297" s="175" t="str">
        <f t="shared" si="11"/>
        <v/>
      </c>
      <c r="N297" s="171"/>
      <c r="O297" s="140"/>
      <c r="P297" s="140"/>
      <c r="Q297" s="140"/>
      <c r="R297" s="140"/>
      <c r="S297" s="140"/>
      <c r="T297" s="140"/>
      <c r="U297" s="140"/>
      <c r="V297" s="140"/>
      <c r="W297" s="176"/>
      <c r="X297" s="178" t="str">
        <f t="shared" si="10"/>
        <v/>
      </c>
    </row>
    <row r="298" spans="1:24" s="183" customFormat="1" ht="30">
      <c r="A298" s="9" t="s">
        <v>1187</v>
      </c>
      <c r="B298" s="9" t="s">
        <v>1131</v>
      </c>
      <c r="C298" s="9" t="s">
        <v>1243</v>
      </c>
      <c r="D298" s="9" t="s">
        <v>1246</v>
      </c>
      <c r="E298" s="9" t="s">
        <v>1748</v>
      </c>
      <c r="F298" s="9"/>
      <c r="G298" s="9" t="s">
        <v>555</v>
      </c>
      <c r="H298" s="25" t="s">
        <v>2755</v>
      </c>
      <c r="I298" s="166"/>
      <c r="J298" s="171"/>
      <c r="K298" s="140"/>
      <c r="L298" s="172"/>
      <c r="M298" s="175" t="str">
        <f t="shared" si="11"/>
        <v/>
      </c>
      <c r="N298" s="171"/>
      <c r="O298" s="140"/>
      <c r="P298" s="140"/>
      <c r="Q298" s="140"/>
      <c r="R298" s="140"/>
      <c r="S298" s="140"/>
      <c r="T298" s="140"/>
      <c r="U298" s="140"/>
      <c r="V298" s="140"/>
      <c r="W298" s="176"/>
      <c r="X298" s="178" t="str">
        <f t="shared" si="10"/>
        <v/>
      </c>
    </row>
    <row r="299" spans="1:24" ht="60">
      <c r="A299" s="139" t="s">
        <v>1904</v>
      </c>
      <c r="B299" s="139" t="s">
        <v>1452</v>
      </c>
      <c r="C299" s="139" t="s">
        <v>1452</v>
      </c>
      <c r="D299" s="139" t="s">
        <v>1902</v>
      </c>
      <c r="E299" s="139" t="s">
        <v>796</v>
      </c>
      <c r="F299" s="139" t="s">
        <v>784</v>
      </c>
      <c r="G299" s="20" t="s">
        <v>551</v>
      </c>
      <c r="H299" s="20" t="s">
        <v>2653</v>
      </c>
      <c r="I299" s="163" t="s">
        <v>2324</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ht="90">
      <c r="A300" s="139" t="s">
        <v>1904</v>
      </c>
      <c r="B300" s="139" t="s">
        <v>1452</v>
      </c>
      <c r="C300" s="139"/>
      <c r="D300" s="139" t="s">
        <v>1905</v>
      </c>
      <c r="E300" s="139" t="s">
        <v>786</v>
      </c>
      <c r="F300" s="20" t="s">
        <v>1906</v>
      </c>
      <c r="G300" s="20" t="s">
        <v>551</v>
      </c>
      <c r="H300" s="20" t="s">
        <v>2755</v>
      </c>
      <c r="I300" s="163"/>
      <c r="J300" s="188"/>
      <c r="K300" s="139"/>
      <c r="L300" s="189"/>
      <c r="M300" s="190" t="str">
        <f t="shared" si="11"/>
        <v/>
      </c>
      <c r="N300" s="188"/>
      <c r="O300" s="139"/>
      <c r="P300" s="139"/>
      <c r="Q300" s="139"/>
      <c r="R300" s="139"/>
      <c r="S300" s="139"/>
      <c r="T300" s="139"/>
      <c r="U300" s="139"/>
      <c r="V300" s="139"/>
      <c r="W300" s="191"/>
      <c r="X300" s="192" t="str">
        <f t="shared" si="10"/>
        <v/>
      </c>
    </row>
    <row r="301" spans="1:24" ht="60">
      <c r="A301" s="139" t="s">
        <v>1904</v>
      </c>
      <c r="B301" s="139" t="s">
        <v>1452</v>
      </c>
      <c r="C301" s="139"/>
      <c r="D301" s="139" t="s">
        <v>2176</v>
      </c>
      <c r="E301" s="139" t="s">
        <v>786</v>
      </c>
      <c r="F301" s="20" t="s">
        <v>1875</v>
      </c>
      <c r="G301" s="20" t="s">
        <v>551</v>
      </c>
      <c r="H301" s="20" t="s">
        <v>2755</v>
      </c>
      <c r="I301" s="163"/>
      <c r="J301" s="188"/>
      <c r="K301" s="139"/>
      <c r="L301" s="189"/>
      <c r="M301" s="190" t="str">
        <f t="shared" si="11"/>
        <v/>
      </c>
      <c r="N301" s="188"/>
      <c r="O301" s="139"/>
      <c r="P301" s="139"/>
      <c r="Q301" s="139"/>
      <c r="R301" s="139"/>
      <c r="S301" s="139"/>
      <c r="T301" s="139"/>
      <c r="U301" s="139"/>
      <c r="V301" s="139"/>
      <c r="W301" s="191"/>
      <c r="X301" s="192" t="str">
        <f t="shared" si="10"/>
        <v/>
      </c>
    </row>
    <row r="302" spans="1:24">
      <c r="A302" s="139" t="s">
        <v>1904</v>
      </c>
      <c r="B302" s="139" t="s">
        <v>1452</v>
      </c>
      <c r="C302" s="139" t="s">
        <v>2120</v>
      </c>
      <c r="D302" s="139" t="s">
        <v>2119</v>
      </c>
      <c r="E302" s="139" t="s">
        <v>777</v>
      </c>
      <c r="F302" s="20"/>
      <c r="G302" s="20" t="s">
        <v>551</v>
      </c>
      <c r="H302" s="20" t="s">
        <v>2755</v>
      </c>
      <c r="I302" s="163"/>
      <c r="J302" s="188"/>
      <c r="K302" s="139"/>
      <c r="L302" s="189"/>
      <c r="M302" s="190" t="str">
        <f t="shared" si="11"/>
        <v/>
      </c>
      <c r="N302" s="188"/>
      <c r="O302" s="139"/>
      <c r="P302" s="139"/>
      <c r="Q302" s="139"/>
      <c r="R302" s="139"/>
      <c r="S302" s="139"/>
      <c r="T302" s="139"/>
      <c r="U302" s="139"/>
      <c r="V302" s="139"/>
      <c r="W302" s="191"/>
      <c r="X302" s="192" t="str">
        <f t="shared" si="10"/>
        <v/>
      </c>
    </row>
    <row r="303" spans="1:24" ht="60">
      <c r="A303" s="139" t="s">
        <v>2385</v>
      </c>
      <c r="B303" s="20" t="s">
        <v>1454</v>
      </c>
      <c r="C303" s="20" t="s">
        <v>1454</v>
      </c>
      <c r="D303" s="20" t="s">
        <v>1912</v>
      </c>
      <c r="E303" s="139" t="s">
        <v>796</v>
      </c>
      <c r="F303" s="20"/>
      <c r="G303" s="20" t="s">
        <v>574</v>
      </c>
      <c r="H303" s="20" t="s">
        <v>2653</v>
      </c>
      <c r="I303" s="163" t="s">
        <v>2349</v>
      </c>
      <c r="J303" s="188"/>
      <c r="K303" s="139"/>
      <c r="L303" s="189"/>
      <c r="M303" s="190" t="str">
        <f t="shared" si="11"/>
        <v/>
      </c>
      <c r="N303" s="188" t="s">
        <v>2653</v>
      </c>
      <c r="O303" s="139"/>
      <c r="P303" s="139"/>
      <c r="Q303" s="139"/>
      <c r="R303" s="139"/>
      <c r="S303" s="139"/>
      <c r="T303" s="139"/>
      <c r="U303" s="139"/>
      <c r="V303" s="139"/>
      <c r="W303" s="191"/>
      <c r="X303" s="192" t="str">
        <f t="shared" si="10"/>
        <v>e-Notification;</v>
      </c>
    </row>
    <row r="304" spans="1:24" s="183" customFormat="1" ht="30">
      <c r="A304" s="140" t="s">
        <v>2385</v>
      </c>
      <c r="B304" s="25" t="s">
        <v>1454</v>
      </c>
      <c r="C304" s="25" t="s">
        <v>2532</v>
      </c>
      <c r="D304" s="25" t="s">
        <v>1455</v>
      </c>
      <c r="E304" s="25" t="s">
        <v>1748</v>
      </c>
      <c r="F304" s="25"/>
      <c r="G304" s="25" t="s">
        <v>574</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ht="70.5" customHeight="1">
      <c r="A305" s="139" t="s">
        <v>2407</v>
      </c>
      <c r="B305" s="20" t="s">
        <v>1477</v>
      </c>
      <c r="C305" s="20" t="s">
        <v>1477</v>
      </c>
      <c r="D305" s="20" t="s">
        <v>1951</v>
      </c>
      <c r="E305" s="139" t="s">
        <v>796</v>
      </c>
      <c r="F305" s="20"/>
      <c r="G305" s="20" t="s">
        <v>684</v>
      </c>
      <c r="H305" s="20" t="s">
        <v>2653</v>
      </c>
      <c r="I305" s="163" t="s">
        <v>2349</v>
      </c>
      <c r="J305" s="188"/>
      <c r="K305" s="139"/>
      <c r="L305" s="189"/>
      <c r="M305" s="190" t="str">
        <f t="shared" si="11"/>
        <v/>
      </c>
      <c r="N305" s="188" t="s">
        <v>2653</v>
      </c>
      <c r="O305" s="139"/>
      <c r="P305" s="139"/>
      <c r="Q305" s="139"/>
      <c r="R305" s="139"/>
      <c r="S305" s="139"/>
      <c r="T305" s="139"/>
      <c r="U305" s="139"/>
      <c r="V305" s="139"/>
      <c r="W305" s="191"/>
      <c r="X305" s="192" t="str">
        <f t="shared" si="10"/>
        <v>e-Notification;</v>
      </c>
    </row>
    <row r="306" spans="1:24" ht="30">
      <c r="A306" s="139" t="s">
        <v>2407</v>
      </c>
      <c r="B306" s="20" t="s">
        <v>1477</v>
      </c>
      <c r="C306" s="20" t="s">
        <v>2596</v>
      </c>
      <c r="D306" s="20" t="s">
        <v>2597</v>
      </c>
      <c r="E306" s="20" t="s">
        <v>1748</v>
      </c>
      <c r="F306" s="20"/>
      <c r="G306" s="20" t="s">
        <v>684</v>
      </c>
      <c r="H306" s="20" t="s">
        <v>2755</v>
      </c>
      <c r="I306" s="163"/>
      <c r="J306" s="188"/>
      <c r="K306" s="139"/>
      <c r="L306" s="189"/>
      <c r="M306" s="190" t="str">
        <f t="shared" si="11"/>
        <v/>
      </c>
      <c r="N306" s="188"/>
      <c r="O306" s="139"/>
      <c r="P306" s="139"/>
      <c r="Q306" s="139"/>
      <c r="R306" s="139"/>
      <c r="S306" s="139"/>
      <c r="T306" s="139"/>
      <c r="U306" s="139"/>
      <c r="V306" s="139"/>
      <c r="W306" s="191"/>
      <c r="X306" s="192" t="str">
        <f t="shared" si="10"/>
        <v/>
      </c>
    </row>
    <row r="307" spans="1:24" ht="60">
      <c r="A307" s="20" t="s">
        <v>977</v>
      </c>
      <c r="B307" s="20" t="s">
        <v>1643</v>
      </c>
      <c r="C307" s="20" t="s">
        <v>1643</v>
      </c>
      <c r="D307" s="20" t="s">
        <v>1644</v>
      </c>
      <c r="E307" s="139" t="s">
        <v>796</v>
      </c>
      <c r="F307" s="20"/>
      <c r="G307" s="20" t="s">
        <v>126</v>
      </c>
      <c r="H307" s="20" t="s">
        <v>2653</v>
      </c>
      <c r="I307" s="163" t="s">
        <v>2349</v>
      </c>
      <c r="J307" s="188" t="s">
        <v>2653</v>
      </c>
      <c r="K307" s="139"/>
      <c r="L307" s="189"/>
      <c r="M307" s="190" t="str">
        <f t="shared" si="11"/>
        <v>UC1;</v>
      </c>
      <c r="N307" s="188" t="s">
        <v>2653</v>
      </c>
      <c r="O307" s="139" t="s">
        <v>2653</v>
      </c>
      <c r="P307" s="139"/>
      <c r="Q307" s="139"/>
      <c r="R307" s="139"/>
      <c r="S307" s="139"/>
      <c r="T307" s="139"/>
      <c r="U307" s="139"/>
      <c r="V307" s="139"/>
      <c r="W307" s="191"/>
      <c r="X307" s="192" t="str">
        <f t="shared" si="10"/>
        <v>e-Notification; e-Access;</v>
      </c>
    </row>
    <row r="308" spans="1:24" s="183" customFormat="1" ht="45">
      <c r="A308" s="25" t="s">
        <v>977</v>
      </c>
      <c r="B308" s="25" t="s">
        <v>1643</v>
      </c>
      <c r="C308" s="25" t="s">
        <v>2255</v>
      </c>
      <c r="D308" s="25" t="s">
        <v>2256</v>
      </c>
      <c r="E308" s="25" t="s">
        <v>1748</v>
      </c>
      <c r="F308" s="25"/>
      <c r="G308" s="25" t="s">
        <v>126</v>
      </c>
      <c r="H308" s="25" t="s">
        <v>2755</v>
      </c>
      <c r="I308" s="166"/>
      <c r="J308" s="171"/>
      <c r="K308" s="140"/>
      <c r="L308" s="172"/>
      <c r="M308" s="175" t="str">
        <f t="shared" si="11"/>
        <v/>
      </c>
      <c r="N308" s="171"/>
      <c r="O308" s="140"/>
      <c r="P308" s="140"/>
      <c r="Q308" s="140"/>
      <c r="R308" s="140"/>
      <c r="S308" s="140"/>
      <c r="T308" s="140"/>
      <c r="U308" s="140"/>
      <c r="V308" s="140"/>
      <c r="W308" s="176"/>
      <c r="X308" s="178" t="str">
        <f t="shared" si="10"/>
        <v/>
      </c>
    </row>
    <row r="309" spans="1:24" s="183" customFormat="1" ht="60">
      <c r="A309" s="25" t="s">
        <v>977</v>
      </c>
      <c r="B309" s="25" t="s">
        <v>1643</v>
      </c>
      <c r="C309" s="25"/>
      <c r="D309" s="25" t="s">
        <v>1000</v>
      </c>
      <c r="E309" s="25" t="s">
        <v>1715</v>
      </c>
      <c r="F309" s="25"/>
      <c r="G309" s="25" t="s">
        <v>126</v>
      </c>
      <c r="H309" s="25" t="s">
        <v>2755</v>
      </c>
      <c r="I309" s="166"/>
      <c r="J309" s="171"/>
      <c r="K309" s="140"/>
      <c r="L309" s="172"/>
      <c r="M309" s="175" t="str">
        <f t="shared" si="11"/>
        <v/>
      </c>
      <c r="N309" s="171"/>
      <c r="O309" s="140"/>
      <c r="P309" s="140"/>
      <c r="Q309" s="140"/>
      <c r="R309" s="140"/>
      <c r="S309" s="140"/>
      <c r="T309" s="140"/>
      <c r="U309" s="140"/>
      <c r="V309" s="140"/>
      <c r="W309" s="176"/>
      <c r="X309" s="178" t="str">
        <f t="shared" si="10"/>
        <v/>
      </c>
    </row>
    <row r="310" spans="1:24" s="183" customFormat="1" ht="45">
      <c r="A310" s="25" t="s">
        <v>977</v>
      </c>
      <c r="B310" s="25" t="s">
        <v>1643</v>
      </c>
      <c r="C310" s="25" t="s">
        <v>1328</v>
      </c>
      <c r="D310" s="25" t="s">
        <v>1001</v>
      </c>
      <c r="E310" s="25" t="s">
        <v>1748</v>
      </c>
      <c r="F310" s="25"/>
      <c r="G310" s="25" t="s">
        <v>126</v>
      </c>
      <c r="H310" s="25" t="s">
        <v>2755</v>
      </c>
      <c r="I310" s="166"/>
      <c r="J310" s="171"/>
      <c r="K310" s="140"/>
      <c r="L310" s="172"/>
      <c r="M310" s="175" t="str">
        <f t="shared" si="11"/>
        <v/>
      </c>
      <c r="N310" s="171"/>
      <c r="O310" s="140"/>
      <c r="P310" s="140"/>
      <c r="Q310" s="140"/>
      <c r="R310" s="140"/>
      <c r="S310" s="140"/>
      <c r="T310" s="140"/>
      <c r="U310" s="140"/>
      <c r="V310" s="140"/>
      <c r="W310" s="176"/>
      <c r="X310" s="178" t="str">
        <f t="shared" si="10"/>
        <v/>
      </c>
    </row>
    <row r="311" spans="1:24" s="183" customFormat="1" ht="120">
      <c r="A311" s="25" t="s">
        <v>977</v>
      </c>
      <c r="B311" s="25" t="s">
        <v>1643</v>
      </c>
      <c r="C311" s="25" t="s">
        <v>1234</v>
      </c>
      <c r="D311" s="25" t="s">
        <v>1233</v>
      </c>
      <c r="E311" s="25" t="s">
        <v>786</v>
      </c>
      <c r="F311" s="25" t="s">
        <v>1329</v>
      </c>
      <c r="G311" s="25" t="s">
        <v>126</v>
      </c>
      <c r="H311" s="25" t="s">
        <v>2755</v>
      </c>
      <c r="I311" s="166"/>
      <c r="J311" s="171"/>
      <c r="K311" s="140"/>
      <c r="L311" s="172"/>
      <c r="M311" s="175" t="str">
        <f t="shared" si="11"/>
        <v/>
      </c>
      <c r="N311" s="171"/>
      <c r="O311" s="140"/>
      <c r="P311" s="140"/>
      <c r="Q311" s="140"/>
      <c r="R311" s="140"/>
      <c r="S311" s="140"/>
      <c r="T311" s="140"/>
      <c r="U311" s="140"/>
      <c r="V311" s="140"/>
      <c r="W311" s="176"/>
      <c r="X311" s="178" t="str">
        <f t="shared" si="10"/>
        <v/>
      </c>
    </row>
    <row r="312" spans="1:24" ht="92.45" customHeight="1">
      <c r="A312" s="139" t="s">
        <v>2417</v>
      </c>
      <c r="B312" s="20" t="s">
        <v>1102</v>
      </c>
      <c r="C312" s="20" t="s">
        <v>1102</v>
      </c>
      <c r="D312" s="20" t="s">
        <v>1975</v>
      </c>
      <c r="E312" s="139" t="s">
        <v>796</v>
      </c>
      <c r="F312" s="20"/>
      <c r="G312" s="20" t="s">
        <v>105</v>
      </c>
      <c r="H312" s="20" t="s">
        <v>2653</v>
      </c>
      <c r="I312" s="163" t="s">
        <v>2349</v>
      </c>
      <c r="J312" s="188"/>
      <c r="K312" s="139"/>
      <c r="L312" s="189"/>
      <c r="M312" s="190" t="str">
        <f t="shared" si="11"/>
        <v/>
      </c>
      <c r="N312" s="188" t="s">
        <v>2653</v>
      </c>
      <c r="O312" s="139"/>
      <c r="P312" s="139"/>
      <c r="Q312" s="139"/>
      <c r="R312" s="139"/>
      <c r="S312" s="139"/>
      <c r="T312" s="139"/>
      <c r="U312" s="139"/>
      <c r="V312" s="139"/>
      <c r="W312" s="191"/>
      <c r="X312" s="192" t="str">
        <f t="shared" si="10"/>
        <v>e-Notification;</v>
      </c>
    </row>
    <row r="313" spans="1:24" ht="75">
      <c r="A313" s="11" t="s">
        <v>1073</v>
      </c>
      <c r="B313" s="11" t="s">
        <v>1390</v>
      </c>
      <c r="C313" s="11" t="s">
        <v>1390</v>
      </c>
      <c r="D313" s="11" t="s">
        <v>1881</v>
      </c>
      <c r="E313" s="139" t="s">
        <v>796</v>
      </c>
      <c r="F313" s="11" t="s">
        <v>2305</v>
      </c>
      <c r="G313" s="11" t="s">
        <v>567</v>
      </c>
      <c r="H313" s="20" t="s">
        <v>2653</v>
      </c>
      <c r="I313" s="163" t="s">
        <v>2324</v>
      </c>
      <c r="J313" s="188"/>
      <c r="K313" s="139"/>
      <c r="L313" s="189"/>
      <c r="M313" s="190" t="str">
        <f t="shared" si="11"/>
        <v/>
      </c>
      <c r="N313" s="188" t="s">
        <v>2653</v>
      </c>
      <c r="O313" s="139"/>
      <c r="P313" s="139"/>
      <c r="Q313" s="139"/>
      <c r="R313" s="139"/>
      <c r="S313" s="139"/>
      <c r="T313" s="139"/>
      <c r="U313" s="139"/>
      <c r="V313" s="139"/>
      <c r="W313" s="191"/>
      <c r="X313" s="192" t="str">
        <f t="shared" si="10"/>
        <v>e-Notification;</v>
      </c>
    </row>
    <row r="314" spans="1:24" ht="60">
      <c r="A314" s="11" t="s">
        <v>1073</v>
      </c>
      <c r="B314" s="11" t="s">
        <v>1390</v>
      </c>
      <c r="C314" s="11"/>
      <c r="D314" s="11" t="s">
        <v>2094</v>
      </c>
      <c r="E314" s="11" t="s">
        <v>1715</v>
      </c>
      <c r="F314" s="11"/>
      <c r="G314" s="11" t="s">
        <v>567</v>
      </c>
      <c r="H314" s="20" t="s">
        <v>2755</v>
      </c>
      <c r="I314" s="163"/>
      <c r="J314" s="188"/>
      <c r="K314" s="139"/>
      <c r="L314" s="189"/>
      <c r="M314" s="190" t="str">
        <f t="shared" si="11"/>
        <v/>
      </c>
      <c r="N314" s="188"/>
      <c r="O314" s="139"/>
      <c r="P314" s="139"/>
      <c r="Q314" s="139"/>
      <c r="R314" s="139"/>
      <c r="S314" s="139"/>
      <c r="T314" s="139"/>
      <c r="U314" s="139"/>
      <c r="V314" s="139"/>
      <c r="W314" s="191"/>
      <c r="X314" s="192" t="str">
        <f t="shared" si="10"/>
        <v/>
      </c>
    </row>
    <row r="315" spans="1:24" ht="195">
      <c r="A315" s="11" t="s">
        <v>1073</v>
      </c>
      <c r="B315" s="11" t="s">
        <v>1390</v>
      </c>
      <c r="C315" s="11"/>
      <c r="D315" s="11" t="s">
        <v>1074</v>
      </c>
      <c r="E315" s="11" t="s">
        <v>786</v>
      </c>
      <c r="F315" s="11" t="s">
        <v>1075</v>
      </c>
      <c r="G315" s="11" t="s">
        <v>567</v>
      </c>
      <c r="H315" s="20" t="s">
        <v>2755</v>
      </c>
      <c r="I315" s="163"/>
      <c r="J315" s="188"/>
      <c r="K315" s="139"/>
      <c r="L315" s="189"/>
      <c r="M315" s="190" t="str">
        <f t="shared" si="11"/>
        <v/>
      </c>
      <c r="N315" s="188"/>
      <c r="O315" s="139"/>
      <c r="P315" s="139"/>
      <c r="Q315" s="139"/>
      <c r="R315" s="139"/>
      <c r="S315" s="139"/>
      <c r="T315" s="139"/>
      <c r="U315" s="139"/>
      <c r="V315" s="139"/>
      <c r="W315" s="191"/>
      <c r="X315" s="192" t="str">
        <f t="shared" si="10"/>
        <v/>
      </c>
    </row>
    <row r="316" spans="1:24" ht="135">
      <c r="A316" s="11" t="s">
        <v>1073</v>
      </c>
      <c r="B316" s="11" t="s">
        <v>1390</v>
      </c>
      <c r="C316" s="11"/>
      <c r="D316" s="11" t="s">
        <v>2095</v>
      </c>
      <c r="E316" s="11" t="s">
        <v>2652</v>
      </c>
      <c r="F316" s="124" t="s">
        <v>2096</v>
      </c>
      <c r="G316" s="11" t="s">
        <v>567</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c r="A317" s="11" t="s">
        <v>1066</v>
      </c>
      <c r="B317" s="11" t="s">
        <v>1314</v>
      </c>
      <c r="C317" s="11" t="s">
        <v>1314</v>
      </c>
      <c r="D317" s="11" t="s">
        <v>1989</v>
      </c>
      <c r="E317" s="139" t="s">
        <v>796</v>
      </c>
      <c r="F317" s="11"/>
      <c r="G317" s="11" t="s">
        <v>366</v>
      </c>
      <c r="H317" s="20" t="s">
        <v>2653</v>
      </c>
      <c r="I317" s="163" t="s">
        <v>2349</v>
      </c>
      <c r="J317" s="188"/>
      <c r="K317" s="139"/>
      <c r="L317" s="189"/>
      <c r="M317" s="190" t="str">
        <f t="shared" si="11"/>
        <v/>
      </c>
      <c r="N317" s="188" t="s">
        <v>2653</v>
      </c>
      <c r="O317" s="139"/>
      <c r="P317" s="139"/>
      <c r="Q317" s="139"/>
      <c r="R317" s="139" t="s">
        <v>2653</v>
      </c>
      <c r="S317" s="139"/>
      <c r="T317" s="139"/>
      <c r="U317" s="139"/>
      <c r="V317" s="139"/>
      <c r="W317" s="191"/>
      <c r="X317" s="192" t="str">
        <f t="shared" si="10"/>
        <v>e-Notification; e-Awarding;</v>
      </c>
    </row>
    <row r="318" spans="1:24" s="183" customFormat="1">
      <c r="A318" s="9" t="s">
        <v>1066</v>
      </c>
      <c r="B318" s="9" t="s">
        <v>1314</v>
      </c>
      <c r="C318" s="9"/>
      <c r="D318" s="9" t="s">
        <v>1065</v>
      </c>
      <c r="E318" s="9" t="s">
        <v>1715</v>
      </c>
      <c r="F318" s="9"/>
      <c r="G318" s="9" t="s">
        <v>366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45">
      <c r="A319" s="9" t="s">
        <v>1066</v>
      </c>
      <c r="B319" s="9" t="s">
        <v>1314</v>
      </c>
      <c r="C319" s="9" t="s">
        <v>2076</v>
      </c>
      <c r="D319" s="9" t="s">
        <v>1068</v>
      </c>
      <c r="E319" s="9" t="s">
        <v>777</v>
      </c>
      <c r="F319" s="9"/>
      <c r="G319" s="9" t="s">
        <v>366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c r="A320" s="9" t="s">
        <v>1066</v>
      </c>
      <c r="B320" s="9" t="s">
        <v>1314</v>
      </c>
      <c r="C320" s="9" t="s">
        <v>1382</v>
      </c>
      <c r="D320" s="9" t="s">
        <v>2075</v>
      </c>
      <c r="E320" s="9" t="s">
        <v>777</v>
      </c>
      <c r="F320" s="9"/>
      <c r="G320" s="9" t="s">
        <v>366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1:24" s="183" customFormat="1" ht="45">
      <c r="A321" s="9" t="s">
        <v>1066</v>
      </c>
      <c r="B321" s="9" t="s">
        <v>1314</v>
      </c>
      <c r="C321" s="9" t="s">
        <v>2077</v>
      </c>
      <c r="D321" s="9" t="s">
        <v>2078</v>
      </c>
      <c r="E321" s="9" t="s">
        <v>1831</v>
      </c>
      <c r="F321" s="9"/>
      <c r="G321" s="9" t="s">
        <v>366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1:24" s="183" customFormat="1" ht="45">
      <c r="A322" s="9" t="s">
        <v>1066</v>
      </c>
      <c r="B322" s="9" t="s">
        <v>1314</v>
      </c>
      <c r="C322" s="9" t="s">
        <v>2079</v>
      </c>
      <c r="D322" s="9" t="s">
        <v>2080</v>
      </c>
      <c r="E322" s="9" t="s">
        <v>2276</v>
      </c>
      <c r="F322" s="126" t="s">
        <v>2283</v>
      </c>
      <c r="G322" s="9" t="s">
        <v>366</v>
      </c>
      <c r="H322" s="25" t="s">
        <v>2755</v>
      </c>
      <c r="I322" s="166"/>
      <c r="J322" s="171"/>
      <c r="K322" s="140"/>
      <c r="L322" s="172"/>
      <c r="M322" s="175" t="str">
        <f t="shared" si="11"/>
        <v/>
      </c>
      <c r="N322" s="171"/>
      <c r="O322" s="140"/>
      <c r="P322" s="140"/>
      <c r="Q322" s="140"/>
      <c r="R322" s="140"/>
      <c r="S322" s="140"/>
      <c r="T322" s="140"/>
      <c r="U322" s="140"/>
      <c r="V322" s="140"/>
      <c r="W322" s="176"/>
      <c r="X322" s="178" t="str">
        <f t="shared" si="10"/>
        <v/>
      </c>
    </row>
    <row r="323" spans="1:24" s="183" customFormat="1" ht="45">
      <c r="A323" s="9" t="s">
        <v>1066</v>
      </c>
      <c r="B323" s="9" t="s">
        <v>1314</v>
      </c>
      <c r="C323" s="9" t="s">
        <v>2081</v>
      </c>
      <c r="D323" s="9" t="s">
        <v>2082</v>
      </c>
      <c r="E323" s="9" t="s">
        <v>2276</v>
      </c>
      <c r="F323" s="126" t="s">
        <v>2284</v>
      </c>
      <c r="G323" s="9" t="s">
        <v>366</v>
      </c>
      <c r="H323" s="25" t="s">
        <v>2755</v>
      </c>
      <c r="I323" s="166"/>
      <c r="J323" s="171"/>
      <c r="K323" s="140"/>
      <c r="L323" s="172"/>
      <c r="M323" s="175" t="str">
        <f t="shared" si="11"/>
        <v/>
      </c>
      <c r="N323" s="171"/>
      <c r="O323" s="140"/>
      <c r="P323" s="140"/>
      <c r="Q323" s="140"/>
      <c r="R323" s="140"/>
      <c r="S323" s="140"/>
      <c r="T323" s="140"/>
      <c r="U323" s="140"/>
      <c r="V323" s="140"/>
      <c r="W323" s="176"/>
      <c r="X323" s="178" t="str">
        <f t="shared" si="10"/>
        <v/>
      </c>
    </row>
    <row r="324" spans="1:24" ht="90">
      <c r="A324" s="139" t="s">
        <v>2363</v>
      </c>
      <c r="B324" s="20" t="s">
        <v>1092</v>
      </c>
      <c r="C324" s="20" t="s">
        <v>1092</v>
      </c>
      <c r="D324" s="20" t="s">
        <v>940</v>
      </c>
      <c r="E324" s="20" t="s">
        <v>1715</v>
      </c>
      <c r="F324" s="20"/>
      <c r="G324" s="20" t="s">
        <v>172</v>
      </c>
      <c r="H324" s="20" t="s">
        <v>2653</v>
      </c>
      <c r="I324" s="163" t="s">
        <v>2328</v>
      </c>
      <c r="J324" s="188" t="s">
        <v>2653</v>
      </c>
      <c r="K324" s="139" t="s">
        <v>2653</v>
      </c>
      <c r="L324" s="189" t="s">
        <v>2653</v>
      </c>
      <c r="M324" s="190" t="str">
        <f t="shared" si="11"/>
        <v>UC1; UC2; UC3</v>
      </c>
      <c r="N324" s="188" t="s">
        <v>2653</v>
      </c>
      <c r="O324" s="139" t="s">
        <v>2653</v>
      </c>
      <c r="P324" s="139" t="s">
        <v>2653</v>
      </c>
      <c r="Q324" s="139" t="s">
        <v>2653</v>
      </c>
      <c r="R324" s="139" t="s">
        <v>2653</v>
      </c>
      <c r="S324" s="139" t="s">
        <v>2653</v>
      </c>
      <c r="T324" s="139" t="s">
        <v>2653</v>
      </c>
      <c r="U324" s="139" t="s">
        <v>2653</v>
      </c>
      <c r="V324" s="139" t="s">
        <v>2653</v>
      </c>
      <c r="W324" s="191" t="s">
        <v>2653</v>
      </c>
      <c r="X324" s="192" t="str">
        <f t="shared" si="10"/>
        <v>e-Notification; e-Access; e-Submission; e-Evaluation; e-Awarding; e-Request; e-Ordering; e-Fulfillment; e-Invoicing; e-Payment.</v>
      </c>
    </row>
    <row r="325" spans="1:24" ht="30">
      <c r="A325" s="139" t="s">
        <v>2363</v>
      </c>
      <c r="B325" s="20" t="s">
        <v>1092</v>
      </c>
      <c r="C325" s="20" t="s">
        <v>2559</v>
      </c>
      <c r="D325" s="20" t="s">
        <v>2558</v>
      </c>
      <c r="E325" s="20" t="s">
        <v>777</v>
      </c>
      <c r="F325" s="20"/>
      <c r="G325" s="20" t="s">
        <v>172</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1:24" ht="60">
      <c r="A326" s="139" t="s">
        <v>2353</v>
      </c>
      <c r="B326" s="20" t="s">
        <v>1216</v>
      </c>
      <c r="C326" s="20" t="s">
        <v>1216</v>
      </c>
      <c r="D326" s="20" t="s">
        <v>1603</v>
      </c>
      <c r="E326" s="139" t="s">
        <v>796</v>
      </c>
      <c r="F326" s="20"/>
      <c r="G326" s="20" t="s">
        <v>70</v>
      </c>
      <c r="H326" s="20" t="s">
        <v>2653</v>
      </c>
      <c r="I326" s="163" t="s">
        <v>2349</v>
      </c>
      <c r="J326" s="188"/>
      <c r="K326" s="139"/>
      <c r="L326" s="189"/>
      <c r="M326" s="190" t="str">
        <f t="shared" si="11"/>
        <v/>
      </c>
      <c r="N326" s="188" t="s">
        <v>2653</v>
      </c>
      <c r="O326" s="139"/>
      <c r="P326" s="139"/>
      <c r="Q326" s="139"/>
      <c r="R326" s="139"/>
      <c r="S326" s="139"/>
      <c r="T326" s="139"/>
      <c r="U326" s="139"/>
      <c r="V326" s="139"/>
      <c r="W326" s="191"/>
      <c r="X326" s="192" t="str">
        <f t="shared" si="10"/>
        <v>e-Notification;</v>
      </c>
    </row>
    <row r="327" spans="1:24" s="183" customFormat="1">
      <c r="A327" s="140" t="s">
        <v>2353</v>
      </c>
      <c r="B327" s="25" t="s">
        <v>1216</v>
      </c>
      <c r="C327" s="25" t="s">
        <v>2462</v>
      </c>
      <c r="D327" s="25" t="s">
        <v>2461</v>
      </c>
      <c r="E327" s="25" t="s">
        <v>1748</v>
      </c>
      <c r="F327" s="25"/>
      <c r="G327" s="25" t="s">
        <v>70</v>
      </c>
      <c r="H327" s="25" t="s">
        <v>2755</v>
      </c>
      <c r="I327" s="166"/>
      <c r="J327" s="171"/>
      <c r="K327" s="140"/>
      <c r="L327" s="172"/>
      <c r="M327" s="175" t="str">
        <f t="shared" si="11"/>
        <v/>
      </c>
      <c r="N327" s="171"/>
      <c r="O327" s="140"/>
      <c r="P327" s="140"/>
      <c r="Q327" s="140"/>
      <c r="R327" s="140"/>
      <c r="S327" s="140"/>
      <c r="T327" s="140"/>
      <c r="U327" s="140"/>
      <c r="V327" s="140"/>
      <c r="W327" s="176"/>
      <c r="X327" s="178" t="str">
        <f t="shared" si="10"/>
        <v/>
      </c>
    </row>
    <row r="328" spans="1:24" ht="60">
      <c r="A328" s="139" t="s">
        <v>2380</v>
      </c>
      <c r="B328" s="20" t="s">
        <v>1394</v>
      </c>
      <c r="C328" s="20" t="s">
        <v>1394</v>
      </c>
      <c r="D328" s="20" t="s">
        <v>1896</v>
      </c>
      <c r="E328" s="139" t="s">
        <v>796</v>
      </c>
      <c r="F328" s="20" t="s">
        <v>2268</v>
      </c>
      <c r="G328" s="20" t="s">
        <v>605</v>
      </c>
      <c r="H328" s="20" t="s">
        <v>2653</v>
      </c>
      <c r="I328" s="163" t="s">
        <v>2328</v>
      </c>
      <c r="J328" s="188"/>
      <c r="K328" s="139"/>
      <c r="L328" s="189"/>
      <c r="M328" s="190" t="str">
        <f t="shared" si="11"/>
        <v/>
      </c>
      <c r="N328" s="188" t="s">
        <v>2653</v>
      </c>
      <c r="O328" s="139"/>
      <c r="P328" s="139"/>
      <c r="Q328" s="139"/>
      <c r="R328" s="139"/>
      <c r="S328" s="139"/>
      <c r="T328" s="139"/>
      <c r="U328" s="139"/>
      <c r="V328" s="139"/>
      <c r="W328" s="191"/>
      <c r="X328" s="192" t="str">
        <f t="shared" ref="X328:X391" si="12">CONCATENATE(IF(N328="YES","e-Notification;",""),IF(O328="YES"," e-Access;",""),IF(P328="YES"," e-Submission;",""),IF(Q328="YES"," e-Evaluation;",""),IF(R328="YES"," e-Awarding;",""),IF(S328="YES"," e-Request;",""),IF(T328="YES"," e-Ordering;",""),IF(U328="YES"," e-Fulfillment;",""),IF(V328="YES"," e-Invoicing;",""),IF(W328="YES"," e-Payment.",""))</f>
        <v>e-Notification;</v>
      </c>
    </row>
    <row r="329" spans="1:24" ht="34.5" customHeight="1">
      <c r="A329" s="139" t="s">
        <v>2380</v>
      </c>
      <c r="B329" s="20" t="s">
        <v>1394</v>
      </c>
      <c r="C329" s="20"/>
      <c r="D329" s="20" t="s">
        <v>2519</v>
      </c>
      <c r="E329" s="20" t="s">
        <v>1715</v>
      </c>
      <c r="F329" s="20"/>
      <c r="G329" s="20" t="s">
        <v>605</v>
      </c>
      <c r="H329" s="20" t="s">
        <v>2755</v>
      </c>
      <c r="I329" s="163"/>
      <c r="J329" s="188"/>
      <c r="K329" s="139"/>
      <c r="L329" s="189"/>
      <c r="M329" s="190" t="str">
        <f t="shared" ref="M329:M392" si="13">CONCATENATE(IF(J329="YES","UC1;",""),IF(K329="YES"," UC2;",""),IF(L329="YES"," UC3",""))</f>
        <v/>
      </c>
      <c r="N329" s="188"/>
      <c r="O329" s="139"/>
      <c r="P329" s="139"/>
      <c r="Q329" s="139"/>
      <c r="R329" s="139"/>
      <c r="S329" s="139"/>
      <c r="T329" s="139"/>
      <c r="U329" s="139"/>
      <c r="V329" s="139"/>
      <c r="W329" s="191"/>
      <c r="X329" s="192" t="str">
        <f t="shared" si="12"/>
        <v/>
      </c>
    </row>
    <row r="330" spans="1:24" s="147" customFormat="1" ht="30">
      <c r="A330" s="139" t="s">
        <v>2380</v>
      </c>
      <c r="B330" s="20" t="s">
        <v>1394</v>
      </c>
      <c r="C330" s="20" t="s">
        <v>2518</v>
      </c>
      <c r="D330" s="20" t="s">
        <v>2517</v>
      </c>
      <c r="E330" s="20" t="s">
        <v>777</v>
      </c>
      <c r="F330" s="20"/>
      <c r="G330" s="20" t="s">
        <v>605</v>
      </c>
      <c r="H330" s="20" t="s">
        <v>2755</v>
      </c>
      <c r="I330" s="163"/>
      <c r="J330" s="188"/>
      <c r="K330" s="139"/>
      <c r="L330" s="189"/>
      <c r="M330" s="190" t="str">
        <f t="shared" si="13"/>
        <v/>
      </c>
      <c r="N330" s="188"/>
      <c r="O330" s="139"/>
      <c r="P330" s="139"/>
      <c r="Q330" s="139"/>
      <c r="R330" s="139"/>
      <c r="S330" s="139"/>
      <c r="T330" s="139"/>
      <c r="U330" s="139"/>
      <c r="V330" s="139"/>
      <c r="W330" s="191"/>
      <c r="X330" s="192" t="str">
        <f t="shared" si="12"/>
        <v/>
      </c>
    </row>
    <row r="331" spans="1:24" ht="60">
      <c r="A331" s="139" t="s">
        <v>1532</v>
      </c>
      <c r="B331" s="139" t="s">
        <v>1427</v>
      </c>
      <c r="C331" s="139" t="s">
        <v>1427</v>
      </c>
      <c r="D331" s="139" t="s">
        <v>2000</v>
      </c>
      <c r="E331" s="139" t="s">
        <v>796</v>
      </c>
      <c r="F331" s="20"/>
      <c r="G331" s="20" t="s">
        <v>269</v>
      </c>
      <c r="H331" s="20" t="s">
        <v>2653</v>
      </c>
      <c r="I331" s="163" t="s">
        <v>2349</v>
      </c>
      <c r="J331" s="188"/>
      <c r="K331" s="139"/>
      <c r="L331" s="189"/>
      <c r="M331" s="190" t="str">
        <f t="shared" si="13"/>
        <v/>
      </c>
      <c r="N331" s="188" t="s">
        <v>2653</v>
      </c>
      <c r="O331" s="139"/>
      <c r="P331" s="139"/>
      <c r="Q331" s="139"/>
      <c r="R331" s="139"/>
      <c r="S331" s="139"/>
      <c r="T331" s="139"/>
      <c r="U331" s="139"/>
      <c r="V331" s="139"/>
      <c r="W331" s="191"/>
      <c r="X331" s="192" t="str">
        <f t="shared" si="12"/>
        <v>e-Notification;</v>
      </c>
    </row>
    <row r="332" spans="1:24" s="183" customFormat="1" ht="90">
      <c r="A332" s="140" t="s">
        <v>1532</v>
      </c>
      <c r="B332" s="140" t="s">
        <v>1427</v>
      </c>
      <c r="C332" s="140"/>
      <c r="D332" s="140" t="s">
        <v>1533</v>
      </c>
      <c r="E332" s="140" t="s">
        <v>786</v>
      </c>
      <c r="F332" s="25" t="s">
        <v>1534</v>
      </c>
      <c r="G332" s="25" t="s">
        <v>269</v>
      </c>
      <c r="H332" s="25" t="s">
        <v>2755</v>
      </c>
      <c r="I332" s="166"/>
      <c r="J332" s="171"/>
      <c r="K332" s="140"/>
      <c r="L332" s="172"/>
      <c r="M332" s="175" t="str">
        <f t="shared" si="13"/>
        <v/>
      </c>
      <c r="N332" s="171"/>
      <c r="O332" s="140"/>
      <c r="P332" s="140"/>
      <c r="Q332" s="140"/>
      <c r="R332" s="140"/>
      <c r="S332" s="140"/>
      <c r="T332" s="140"/>
      <c r="U332" s="140"/>
      <c r="V332" s="140"/>
      <c r="W332" s="176"/>
      <c r="X332" s="178" t="str">
        <f t="shared" si="12"/>
        <v/>
      </c>
    </row>
    <row r="333" spans="1:24" ht="60">
      <c r="A333" s="139" t="s">
        <v>2389</v>
      </c>
      <c r="B333" s="20" t="s">
        <v>1457</v>
      </c>
      <c r="C333" s="20" t="s">
        <v>1457</v>
      </c>
      <c r="D333" s="20" t="s">
        <v>1916</v>
      </c>
      <c r="E333" s="139" t="s">
        <v>796</v>
      </c>
      <c r="F333" s="20" t="s">
        <v>1435</v>
      </c>
      <c r="G333" s="20" t="s">
        <v>617</v>
      </c>
      <c r="H333" s="20" t="s">
        <v>2653</v>
      </c>
      <c r="I333" s="163" t="s">
        <v>2330</v>
      </c>
      <c r="J333" s="188"/>
      <c r="K333" s="139"/>
      <c r="L333" s="189"/>
      <c r="M333" s="190" t="str">
        <f t="shared" si="13"/>
        <v/>
      </c>
      <c r="N333" s="188" t="s">
        <v>2653</v>
      </c>
      <c r="O333" s="139"/>
      <c r="P333" s="139"/>
      <c r="Q333" s="139"/>
      <c r="R333" s="139"/>
      <c r="S333" s="139"/>
      <c r="T333" s="139"/>
      <c r="U333" s="139"/>
      <c r="V333" s="139"/>
      <c r="W333" s="191"/>
      <c r="X333" s="192" t="str">
        <f t="shared" si="12"/>
        <v>e-Notification;</v>
      </c>
    </row>
    <row r="334" spans="1:24" ht="30">
      <c r="A334" s="139" t="s">
        <v>2389</v>
      </c>
      <c r="B334" s="20" t="s">
        <v>1457</v>
      </c>
      <c r="C334" s="20" t="s">
        <v>2539</v>
      </c>
      <c r="D334" s="20" t="s">
        <v>2538</v>
      </c>
      <c r="E334" s="20" t="s">
        <v>777</v>
      </c>
      <c r="F334" s="20"/>
      <c r="G334" s="20" t="s">
        <v>617</v>
      </c>
      <c r="H334" s="20" t="s">
        <v>2755</v>
      </c>
      <c r="I334" s="163"/>
      <c r="J334" s="188"/>
      <c r="K334" s="139"/>
      <c r="L334" s="189"/>
      <c r="M334" s="190" t="str">
        <f t="shared" si="13"/>
        <v/>
      </c>
      <c r="N334" s="188"/>
      <c r="O334" s="139"/>
      <c r="P334" s="139"/>
      <c r="Q334" s="139"/>
      <c r="R334" s="139"/>
      <c r="S334" s="139"/>
      <c r="T334" s="139"/>
      <c r="U334" s="139"/>
      <c r="V334" s="139"/>
      <c r="W334" s="191"/>
      <c r="X334" s="192" t="str">
        <f t="shared" si="12"/>
        <v/>
      </c>
    </row>
    <row r="335" spans="1:24" ht="60">
      <c r="A335" s="139" t="s">
        <v>2390</v>
      </c>
      <c r="B335" s="20" t="s">
        <v>1458</v>
      </c>
      <c r="C335" s="20" t="s">
        <v>1458</v>
      </c>
      <c r="D335" s="20" t="s">
        <v>1917</v>
      </c>
      <c r="E335" s="139" t="s">
        <v>796</v>
      </c>
      <c r="F335" s="20" t="s">
        <v>1925</v>
      </c>
      <c r="G335" s="20" t="s">
        <v>621</v>
      </c>
      <c r="H335" s="20" t="s">
        <v>2653</v>
      </c>
      <c r="I335" s="163" t="s">
        <v>2330</v>
      </c>
      <c r="J335" s="188"/>
      <c r="K335" s="139"/>
      <c r="L335" s="189"/>
      <c r="M335" s="190" t="str">
        <f t="shared" si="13"/>
        <v/>
      </c>
      <c r="N335" s="188" t="s">
        <v>2653</v>
      </c>
      <c r="O335" s="139"/>
      <c r="P335" s="139"/>
      <c r="Q335" s="139"/>
      <c r="R335" s="139"/>
      <c r="S335" s="139"/>
      <c r="T335" s="139"/>
      <c r="U335" s="139"/>
      <c r="V335" s="139"/>
      <c r="W335" s="191"/>
      <c r="X335" s="192" t="str">
        <f t="shared" si="12"/>
        <v>e-Notification;</v>
      </c>
    </row>
    <row r="336" spans="1:24" s="183" customFormat="1" ht="45">
      <c r="A336" s="140" t="s">
        <v>2390</v>
      </c>
      <c r="B336" s="25" t="s">
        <v>1458</v>
      </c>
      <c r="C336" s="25" t="s">
        <v>2541</v>
      </c>
      <c r="D336" s="25" t="s">
        <v>2540</v>
      </c>
      <c r="E336" s="25" t="s">
        <v>777</v>
      </c>
      <c r="F336" s="25"/>
      <c r="G336" s="25" t="s">
        <v>621</v>
      </c>
      <c r="H336" s="25" t="s">
        <v>2755</v>
      </c>
      <c r="I336" s="166"/>
      <c r="J336" s="171"/>
      <c r="K336" s="140"/>
      <c r="L336" s="172"/>
      <c r="M336" s="175" t="str">
        <f t="shared" si="13"/>
        <v/>
      </c>
      <c r="N336" s="171"/>
      <c r="O336" s="140"/>
      <c r="P336" s="140"/>
      <c r="Q336" s="140"/>
      <c r="R336" s="140"/>
      <c r="S336" s="140"/>
      <c r="T336" s="140"/>
      <c r="U336" s="140"/>
      <c r="V336" s="140"/>
      <c r="W336" s="176"/>
      <c r="X336" s="178" t="str">
        <f t="shared" si="12"/>
        <v/>
      </c>
    </row>
    <row r="337" spans="1:24" ht="60">
      <c r="A337" s="139" t="s">
        <v>2369</v>
      </c>
      <c r="B337" s="20" t="s">
        <v>2484</v>
      </c>
      <c r="C337" s="20" t="s">
        <v>1125</v>
      </c>
      <c r="D337" s="20" t="s">
        <v>1807</v>
      </c>
      <c r="E337" s="20" t="s">
        <v>1715</v>
      </c>
      <c r="F337" s="20"/>
      <c r="G337" s="20" t="s">
        <v>471</v>
      </c>
      <c r="H337" s="20" t="s">
        <v>2653</v>
      </c>
      <c r="I337" s="163" t="s">
        <v>2328</v>
      </c>
      <c r="J337" s="188"/>
      <c r="K337" s="139"/>
      <c r="L337" s="189"/>
      <c r="M337" s="190" t="str">
        <f t="shared" si="13"/>
        <v/>
      </c>
      <c r="N337" s="188" t="s">
        <v>2653</v>
      </c>
      <c r="O337" s="139"/>
      <c r="P337" s="139"/>
      <c r="Q337" s="139"/>
      <c r="R337" s="139"/>
      <c r="S337" s="139"/>
      <c r="T337" s="139"/>
      <c r="U337" s="139"/>
      <c r="V337" s="139"/>
      <c r="W337" s="191"/>
      <c r="X337" s="192" t="str">
        <f t="shared" si="12"/>
        <v>e-Notification;</v>
      </c>
    </row>
    <row r="338" spans="1:24" ht="30">
      <c r="A338" s="139" t="s">
        <v>2369</v>
      </c>
      <c r="B338" s="20" t="s">
        <v>2484</v>
      </c>
      <c r="C338" s="20" t="s">
        <v>2484</v>
      </c>
      <c r="D338" s="20" t="s">
        <v>2483</v>
      </c>
      <c r="E338" s="20" t="s">
        <v>777</v>
      </c>
      <c r="F338" s="20"/>
      <c r="G338" s="20" t="s">
        <v>471</v>
      </c>
      <c r="H338" s="20" t="s">
        <v>2755</v>
      </c>
      <c r="I338" s="163"/>
      <c r="J338" s="188"/>
      <c r="K338" s="139"/>
      <c r="L338" s="189"/>
      <c r="M338" s="190" t="str">
        <f t="shared" si="13"/>
        <v/>
      </c>
      <c r="N338" s="188"/>
      <c r="O338" s="139"/>
      <c r="P338" s="139"/>
      <c r="Q338" s="139"/>
      <c r="R338" s="139"/>
      <c r="S338" s="139"/>
      <c r="T338" s="139"/>
      <c r="U338" s="139"/>
      <c r="V338" s="139"/>
      <c r="W338" s="191"/>
      <c r="X338" s="192" t="str">
        <f t="shared" si="12"/>
        <v/>
      </c>
    </row>
    <row r="339" spans="1:24" ht="105">
      <c r="A339" s="139" t="s">
        <v>1841</v>
      </c>
      <c r="B339" s="139" t="s">
        <v>1432</v>
      </c>
      <c r="C339" s="139" t="s">
        <v>1432</v>
      </c>
      <c r="D339" s="139" t="s">
        <v>1845</v>
      </c>
      <c r="E339" s="139" t="s">
        <v>796</v>
      </c>
      <c r="F339" s="139" t="s">
        <v>1855</v>
      </c>
      <c r="G339" s="20" t="s">
        <v>375</v>
      </c>
      <c r="H339" s="20" t="s">
        <v>2653</v>
      </c>
      <c r="I339" s="163" t="s">
        <v>2346</v>
      </c>
      <c r="J339" s="188"/>
      <c r="K339" s="139"/>
      <c r="L339" s="189"/>
      <c r="M339" s="190" t="str">
        <f t="shared" si="13"/>
        <v/>
      </c>
      <c r="N339" s="188" t="s">
        <v>2653</v>
      </c>
      <c r="O339" s="139"/>
      <c r="P339" s="139"/>
      <c r="Q339" s="139"/>
      <c r="R339" s="139"/>
      <c r="S339" s="139"/>
      <c r="T339" s="139"/>
      <c r="U339" s="139"/>
      <c r="V339" s="139"/>
      <c r="W339" s="191"/>
      <c r="X339" s="192" t="str">
        <f t="shared" si="12"/>
        <v>e-Notification;</v>
      </c>
    </row>
    <row r="340" spans="1:24" s="183" customFormat="1" ht="30">
      <c r="A340" s="140" t="s">
        <v>1841</v>
      </c>
      <c r="B340" s="140" t="s">
        <v>1432</v>
      </c>
      <c r="C340" s="140" t="s">
        <v>1851</v>
      </c>
      <c r="D340" s="140" t="s">
        <v>1852</v>
      </c>
      <c r="E340" s="140" t="s">
        <v>777</v>
      </c>
      <c r="F340" s="25"/>
      <c r="G340" s="25" t="s">
        <v>375</v>
      </c>
      <c r="H340" s="25" t="s">
        <v>2755</v>
      </c>
      <c r="I340" s="166"/>
      <c r="J340" s="171"/>
      <c r="K340" s="140"/>
      <c r="L340" s="172"/>
      <c r="M340" s="175" t="str">
        <f t="shared" si="13"/>
        <v/>
      </c>
      <c r="N340" s="171"/>
      <c r="O340" s="140"/>
      <c r="P340" s="140"/>
      <c r="Q340" s="140"/>
      <c r="R340" s="140"/>
      <c r="S340" s="140"/>
      <c r="T340" s="140"/>
      <c r="U340" s="140"/>
      <c r="V340" s="140"/>
      <c r="W340" s="176"/>
      <c r="X340" s="178" t="str">
        <f t="shared" si="12"/>
        <v/>
      </c>
    </row>
    <row r="341" spans="1:24" s="183" customFormat="1" ht="64.5" customHeight="1">
      <c r="A341" s="140" t="s">
        <v>1841</v>
      </c>
      <c r="B341" s="140" t="s">
        <v>1432</v>
      </c>
      <c r="C341" s="140"/>
      <c r="D341" s="140" t="s">
        <v>1853</v>
      </c>
      <c r="E341" s="140" t="s">
        <v>1854</v>
      </c>
      <c r="F341" s="25" t="s">
        <v>1045</v>
      </c>
      <c r="G341" s="25" t="s">
        <v>375</v>
      </c>
      <c r="H341" s="25" t="s">
        <v>2755</v>
      </c>
      <c r="I341" s="166"/>
      <c r="J341" s="171"/>
      <c r="K341" s="140"/>
      <c r="L341" s="172"/>
      <c r="M341" s="175" t="str">
        <f t="shared" si="13"/>
        <v/>
      </c>
      <c r="N341" s="171"/>
      <c r="O341" s="140"/>
      <c r="P341" s="140"/>
      <c r="Q341" s="140"/>
      <c r="R341" s="140"/>
      <c r="S341" s="140"/>
      <c r="T341" s="140"/>
      <c r="U341" s="140"/>
      <c r="V341" s="140"/>
      <c r="W341" s="176"/>
      <c r="X341" s="178" t="str">
        <f t="shared" si="12"/>
        <v/>
      </c>
    </row>
    <row r="342" spans="1:24" ht="82.5" customHeight="1">
      <c r="A342" s="20" t="s">
        <v>979</v>
      </c>
      <c r="B342" s="20" t="s">
        <v>980</v>
      </c>
      <c r="C342" s="20" t="s">
        <v>980</v>
      </c>
      <c r="D342" s="20" t="s">
        <v>1581</v>
      </c>
      <c r="E342" s="20" t="s">
        <v>2259</v>
      </c>
      <c r="F342" s="124" t="s">
        <v>1609</v>
      </c>
      <c r="G342" s="20" t="s">
        <v>2</v>
      </c>
      <c r="H342" s="20" t="s">
        <v>2653</v>
      </c>
      <c r="I342" s="163" t="s">
        <v>2337</v>
      </c>
      <c r="J342" s="188"/>
      <c r="K342" s="139"/>
      <c r="L342" s="189"/>
      <c r="M342" s="190" t="str">
        <f t="shared" si="13"/>
        <v/>
      </c>
      <c r="N342" s="188" t="s">
        <v>2653</v>
      </c>
      <c r="O342" s="139"/>
      <c r="P342" s="139"/>
      <c r="Q342" s="139"/>
      <c r="R342" s="139"/>
      <c r="S342" s="139"/>
      <c r="T342" s="139"/>
      <c r="U342" s="139"/>
      <c r="V342" s="139"/>
      <c r="W342" s="191"/>
      <c r="X342" s="192" t="str">
        <f t="shared" si="12"/>
        <v>e-Notification;</v>
      </c>
    </row>
    <row r="343" spans="1:24" ht="30">
      <c r="A343" s="20" t="s">
        <v>979</v>
      </c>
      <c r="B343" s="20" t="s">
        <v>980</v>
      </c>
      <c r="C343" s="20"/>
      <c r="D343" s="149" t="s">
        <v>2065</v>
      </c>
      <c r="E343" s="20" t="s">
        <v>2259</v>
      </c>
      <c r="F343" s="124" t="s">
        <v>1609</v>
      </c>
      <c r="G343" s="20" t="s">
        <v>2</v>
      </c>
      <c r="H343" s="20" t="s">
        <v>2755</v>
      </c>
      <c r="I343" s="163"/>
      <c r="J343" s="188"/>
      <c r="K343" s="139"/>
      <c r="L343" s="189"/>
      <c r="M343" s="190" t="str">
        <f t="shared" si="13"/>
        <v/>
      </c>
      <c r="N343" s="188"/>
      <c r="O343" s="139"/>
      <c r="P343" s="139"/>
      <c r="Q343" s="139"/>
      <c r="R343" s="139"/>
      <c r="S343" s="139"/>
      <c r="T343" s="139"/>
      <c r="U343" s="139"/>
      <c r="V343" s="139"/>
      <c r="W343" s="191"/>
      <c r="X343" s="192" t="str">
        <f t="shared" si="12"/>
        <v/>
      </c>
    </row>
    <row r="344" spans="1:24" ht="180">
      <c r="A344" s="20" t="s">
        <v>979</v>
      </c>
      <c r="B344" s="20" t="s">
        <v>980</v>
      </c>
      <c r="C344" s="20" t="s">
        <v>980</v>
      </c>
      <c r="D344" s="20" t="s">
        <v>981</v>
      </c>
      <c r="E344" s="20" t="s">
        <v>1715</v>
      </c>
      <c r="F344" s="20"/>
      <c r="G344" s="20" t="s">
        <v>2</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c r="A345" s="20" t="s">
        <v>979</v>
      </c>
      <c r="B345" s="20" t="s">
        <v>980</v>
      </c>
      <c r="C345" s="20" t="s">
        <v>982</v>
      </c>
      <c r="D345" s="20" t="s">
        <v>983</v>
      </c>
      <c r="E345" s="20" t="s">
        <v>1748</v>
      </c>
      <c r="F345" s="20"/>
      <c r="G345" s="20" t="s">
        <v>2</v>
      </c>
      <c r="H345" s="20" t="s">
        <v>2755</v>
      </c>
      <c r="I345" s="163"/>
      <c r="J345" s="188"/>
      <c r="K345" s="139"/>
      <c r="L345" s="189"/>
      <c r="M345" s="190" t="str">
        <f t="shared" si="13"/>
        <v/>
      </c>
      <c r="N345" s="188"/>
      <c r="O345" s="139"/>
      <c r="P345" s="139"/>
      <c r="Q345" s="139"/>
      <c r="R345" s="139"/>
      <c r="S345" s="139"/>
      <c r="T345" s="139"/>
      <c r="U345" s="139"/>
      <c r="V345" s="139"/>
      <c r="W345" s="191"/>
      <c r="X345" s="192" t="str">
        <f t="shared" si="12"/>
        <v/>
      </c>
    </row>
    <row r="346" spans="1:24" ht="45">
      <c r="A346" s="139" t="s">
        <v>1805</v>
      </c>
      <c r="B346" s="139" t="s">
        <v>1119</v>
      </c>
      <c r="C346" s="139" t="s">
        <v>1119</v>
      </c>
      <c r="D346" s="139" t="s">
        <v>1993</v>
      </c>
      <c r="E346" s="139" t="s">
        <v>796</v>
      </c>
      <c r="F346" s="139" t="s">
        <v>2263</v>
      </c>
      <c r="G346" s="20" t="s">
        <v>369</v>
      </c>
      <c r="H346" s="20" t="s">
        <v>2653</v>
      </c>
      <c r="I346" s="163" t="s">
        <v>2324</v>
      </c>
      <c r="J346" s="188"/>
      <c r="K346" s="139"/>
      <c r="L346" s="189"/>
      <c r="M346" s="190" t="str">
        <f t="shared" si="13"/>
        <v/>
      </c>
      <c r="N346" s="188" t="s">
        <v>2653</v>
      </c>
      <c r="O346" s="139"/>
      <c r="P346" s="139"/>
      <c r="Q346" s="139"/>
      <c r="R346" s="139"/>
      <c r="S346" s="139"/>
      <c r="T346" s="139"/>
      <c r="U346" s="139"/>
      <c r="V346" s="139"/>
      <c r="W346" s="191"/>
      <c r="X346" s="192" t="str">
        <f t="shared" si="12"/>
        <v>e-Notification;</v>
      </c>
    </row>
    <row r="347" spans="1:24" s="183" customFormat="1" ht="45">
      <c r="A347" s="140" t="s">
        <v>1805</v>
      </c>
      <c r="B347" s="140" t="s">
        <v>1119</v>
      </c>
      <c r="C347" s="140"/>
      <c r="D347" s="140" t="s">
        <v>1806</v>
      </c>
      <c r="E347" s="140" t="s">
        <v>1044</v>
      </c>
      <c r="F347" s="25" t="s">
        <v>1746</v>
      </c>
      <c r="G347" s="25" t="s">
        <v>369</v>
      </c>
      <c r="H347" s="25" t="s">
        <v>2755</v>
      </c>
      <c r="I347" s="166"/>
      <c r="J347" s="171"/>
      <c r="K347" s="140"/>
      <c r="L347" s="172"/>
      <c r="M347" s="175" t="str">
        <f t="shared" si="13"/>
        <v/>
      </c>
      <c r="N347" s="171"/>
      <c r="O347" s="140"/>
      <c r="P347" s="140"/>
      <c r="Q347" s="140"/>
      <c r="R347" s="140"/>
      <c r="S347" s="140"/>
      <c r="T347" s="140"/>
      <c r="U347" s="140"/>
      <c r="V347" s="140"/>
      <c r="W347" s="176"/>
      <c r="X347" s="178" t="str">
        <f t="shared" si="12"/>
        <v/>
      </c>
    </row>
    <row r="348" spans="1:24" s="183" customFormat="1" ht="30">
      <c r="A348" s="140" t="s">
        <v>1805</v>
      </c>
      <c r="B348" s="140" t="s">
        <v>1119</v>
      </c>
      <c r="C348" s="140" t="s">
        <v>2179</v>
      </c>
      <c r="D348" s="140" t="s">
        <v>2178</v>
      </c>
      <c r="E348" s="140" t="s">
        <v>777</v>
      </c>
      <c r="F348" s="25"/>
      <c r="G348" s="25" t="s">
        <v>369</v>
      </c>
      <c r="H348" s="25" t="s">
        <v>2755</v>
      </c>
      <c r="I348" s="166"/>
      <c r="J348" s="171"/>
      <c r="K348" s="140"/>
      <c r="L348" s="172"/>
      <c r="M348" s="175" t="str">
        <f t="shared" si="13"/>
        <v/>
      </c>
      <c r="N348" s="171"/>
      <c r="O348" s="140"/>
      <c r="P348" s="140"/>
      <c r="Q348" s="140"/>
      <c r="R348" s="140"/>
      <c r="S348" s="140"/>
      <c r="T348" s="140"/>
      <c r="U348" s="140"/>
      <c r="V348" s="140"/>
      <c r="W348" s="176"/>
      <c r="X348" s="178" t="str">
        <f t="shared" si="12"/>
        <v/>
      </c>
    </row>
    <row r="349" spans="1:24" s="183" customFormat="1" ht="30">
      <c r="A349" s="140" t="s">
        <v>1805</v>
      </c>
      <c r="B349" s="140" t="s">
        <v>1119</v>
      </c>
      <c r="C349" s="140" t="s">
        <v>2180</v>
      </c>
      <c r="D349" s="140" t="s">
        <v>2181</v>
      </c>
      <c r="E349" s="140" t="s">
        <v>777</v>
      </c>
      <c r="F349" s="25"/>
      <c r="G349" s="25" t="s">
        <v>369</v>
      </c>
      <c r="H349" s="25" t="s">
        <v>2755</v>
      </c>
      <c r="I349" s="166"/>
      <c r="J349" s="171"/>
      <c r="K349" s="140"/>
      <c r="L349" s="172"/>
      <c r="M349" s="175" t="str">
        <f t="shared" si="13"/>
        <v/>
      </c>
      <c r="N349" s="171"/>
      <c r="O349" s="140"/>
      <c r="P349" s="140"/>
      <c r="Q349" s="140"/>
      <c r="R349" s="140"/>
      <c r="S349" s="140"/>
      <c r="T349" s="140"/>
      <c r="U349" s="140"/>
      <c r="V349" s="140"/>
      <c r="W349" s="176"/>
      <c r="X349" s="178" t="str">
        <f t="shared" si="12"/>
        <v/>
      </c>
    </row>
    <row r="350" spans="1:24" s="183" customFormat="1" ht="30">
      <c r="A350" s="140" t="s">
        <v>1805</v>
      </c>
      <c r="B350" s="140" t="s">
        <v>1119</v>
      </c>
      <c r="C350" s="140" t="s">
        <v>2179</v>
      </c>
      <c r="D350" s="140" t="s">
        <v>2178</v>
      </c>
      <c r="E350" s="140" t="s">
        <v>814</v>
      </c>
      <c r="F350" s="25"/>
      <c r="G350" s="25" t="s">
        <v>369</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31.5" customHeight="1">
      <c r="A351" s="140" t="s">
        <v>1805</v>
      </c>
      <c r="B351" s="140" t="s">
        <v>1119</v>
      </c>
      <c r="C351" s="140" t="s">
        <v>2180</v>
      </c>
      <c r="D351" s="140" t="s">
        <v>2181</v>
      </c>
      <c r="E351" s="140" t="s">
        <v>814</v>
      </c>
      <c r="F351" s="25"/>
      <c r="G351" s="25" t="s">
        <v>369</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s="183" customFormat="1">
      <c r="A352" s="140" t="s">
        <v>2421</v>
      </c>
      <c r="B352" s="25" t="s">
        <v>1118</v>
      </c>
      <c r="C352" s="25" t="s">
        <v>1118</v>
      </c>
      <c r="D352" s="25" t="s">
        <v>1991</v>
      </c>
      <c r="E352" s="25" t="s">
        <v>1044</v>
      </c>
      <c r="F352" s="25"/>
      <c r="G352" s="25" t="s">
        <v>364</v>
      </c>
      <c r="H352" s="25" t="s">
        <v>2755</v>
      </c>
      <c r="I352" s="166"/>
      <c r="J352" s="171"/>
      <c r="K352" s="140"/>
      <c r="L352" s="172"/>
      <c r="M352" s="175" t="str">
        <f t="shared" si="13"/>
        <v/>
      </c>
      <c r="N352" s="171"/>
      <c r="O352" s="140"/>
      <c r="P352" s="140"/>
      <c r="Q352" s="140"/>
      <c r="R352" s="140"/>
      <c r="S352" s="140"/>
      <c r="T352" s="140"/>
      <c r="U352" s="140"/>
      <c r="V352" s="140"/>
      <c r="W352" s="176"/>
      <c r="X352" s="178" t="str">
        <f t="shared" si="12"/>
        <v/>
      </c>
    </row>
    <row r="353" spans="1:24" ht="60">
      <c r="A353" s="139" t="s">
        <v>2358</v>
      </c>
      <c r="B353" s="20" t="s">
        <v>2115</v>
      </c>
      <c r="C353" s="20" t="s">
        <v>1622</v>
      </c>
      <c r="D353" s="20" t="s">
        <v>1625</v>
      </c>
      <c r="E353" s="139" t="s">
        <v>796</v>
      </c>
      <c r="F353" s="20" t="s">
        <v>2428</v>
      </c>
      <c r="G353" s="20" t="s">
        <v>86</v>
      </c>
      <c r="H353" s="20" t="s">
        <v>2653</v>
      </c>
      <c r="I353" s="163" t="s">
        <v>2429</v>
      </c>
      <c r="J353" s="188"/>
      <c r="K353" s="139"/>
      <c r="L353" s="189"/>
      <c r="M353" s="190" t="str">
        <f t="shared" si="13"/>
        <v/>
      </c>
      <c r="N353" s="188" t="s">
        <v>2653</v>
      </c>
      <c r="O353" s="139"/>
      <c r="P353" s="139"/>
      <c r="Q353" s="139"/>
      <c r="R353" s="139"/>
      <c r="S353" s="139"/>
      <c r="T353" s="139"/>
      <c r="U353" s="139"/>
      <c r="V353" s="139"/>
      <c r="W353" s="191"/>
      <c r="X353" s="192" t="str">
        <f t="shared" si="12"/>
        <v>e-Notification;</v>
      </c>
    </row>
    <row r="354" spans="1:24">
      <c r="A354" s="139" t="s">
        <v>2358</v>
      </c>
      <c r="B354" s="20" t="s">
        <v>2115</v>
      </c>
      <c r="C354" s="20" t="s">
        <v>2115</v>
      </c>
      <c r="D354" s="20" t="s">
        <v>2450</v>
      </c>
      <c r="E354" s="20" t="s">
        <v>2451</v>
      </c>
      <c r="F354" s="20"/>
      <c r="G354" s="20" t="s">
        <v>86</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1:24">
      <c r="A355" s="139" t="s">
        <v>2358</v>
      </c>
      <c r="B355" s="20" t="s">
        <v>2115</v>
      </c>
      <c r="C355" s="20" t="s">
        <v>2115</v>
      </c>
      <c r="D355" s="20" t="s">
        <v>2449</v>
      </c>
      <c r="E355" s="20" t="s">
        <v>2447</v>
      </c>
      <c r="F355" s="20"/>
      <c r="G355" s="20" t="s">
        <v>86</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1:24" ht="60">
      <c r="A356" s="11" t="s">
        <v>1173</v>
      </c>
      <c r="B356" s="11" t="s">
        <v>1208</v>
      </c>
      <c r="C356" s="11" t="s">
        <v>1208</v>
      </c>
      <c r="D356" s="11" t="s">
        <v>1670</v>
      </c>
      <c r="E356" s="139" t="s">
        <v>796</v>
      </c>
      <c r="F356" s="11" t="s">
        <v>1667</v>
      </c>
      <c r="G356" s="11" t="s">
        <v>215</v>
      </c>
      <c r="H356" s="20" t="s">
        <v>2653</v>
      </c>
      <c r="I356" s="163" t="s">
        <v>2349</v>
      </c>
      <c r="J356" s="188"/>
      <c r="K356" s="139"/>
      <c r="L356" s="189"/>
      <c r="M356" s="190" t="str">
        <f t="shared" si="13"/>
        <v/>
      </c>
      <c r="N356" s="188" t="s">
        <v>2653</v>
      </c>
      <c r="O356" s="139"/>
      <c r="P356" s="139"/>
      <c r="Q356" s="139"/>
      <c r="R356" s="139"/>
      <c r="S356" s="139"/>
      <c r="T356" s="139"/>
      <c r="U356" s="139"/>
      <c r="V356" s="139"/>
      <c r="W356" s="191"/>
      <c r="X356" s="192" t="str">
        <f t="shared" si="12"/>
        <v>e-Notification;</v>
      </c>
    </row>
    <row r="357" spans="1:24" s="183" customFormat="1">
      <c r="A357" s="9" t="s">
        <v>1173</v>
      </c>
      <c r="B357" s="9" t="s">
        <v>1208</v>
      </c>
      <c r="C357" s="9" t="s">
        <v>1346</v>
      </c>
      <c r="D357" s="9" t="s">
        <v>780</v>
      </c>
      <c r="E357" s="9" t="s">
        <v>1748</v>
      </c>
      <c r="F357" s="9"/>
      <c r="G357" s="9" t="s">
        <v>215</v>
      </c>
      <c r="H357" s="25" t="s">
        <v>2755</v>
      </c>
      <c r="I357" s="166"/>
      <c r="J357" s="171"/>
      <c r="K357" s="140"/>
      <c r="L357" s="172"/>
      <c r="M357" s="175" t="str">
        <f t="shared" si="13"/>
        <v/>
      </c>
      <c r="N357" s="171"/>
      <c r="O357" s="140"/>
      <c r="P357" s="140"/>
      <c r="Q357" s="140"/>
      <c r="R357" s="140"/>
      <c r="S357" s="140"/>
      <c r="T357" s="140"/>
      <c r="U357" s="140"/>
      <c r="V357" s="140"/>
      <c r="W357" s="176"/>
      <c r="X357" s="178" t="str">
        <f t="shared" si="12"/>
        <v/>
      </c>
    </row>
    <row r="358" spans="1:24" s="183" customFormat="1" ht="45">
      <c r="A358" s="9" t="s">
        <v>1173</v>
      </c>
      <c r="B358" s="9" t="s">
        <v>1208</v>
      </c>
      <c r="C358" s="9"/>
      <c r="D358" s="9" t="s">
        <v>1174</v>
      </c>
      <c r="E358" s="9" t="s">
        <v>1715</v>
      </c>
      <c r="F358" s="9"/>
      <c r="G358" s="9" t="s">
        <v>215</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1:24" s="183" customFormat="1">
      <c r="A359" s="9" t="s">
        <v>1173</v>
      </c>
      <c r="B359" s="9" t="s">
        <v>1208</v>
      </c>
      <c r="C359" s="9" t="s">
        <v>2115</v>
      </c>
      <c r="D359" s="9" t="s">
        <v>2116</v>
      </c>
      <c r="E359" s="9" t="s">
        <v>2117</v>
      </c>
      <c r="F359" s="9"/>
      <c r="G359" s="9" t="s">
        <v>215</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1:24" s="183" customFormat="1" ht="45">
      <c r="A360" s="9" t="s">
        <v>1173</v>
      </c>
      <c r="B360" s="9" t="s">
        <v>1208</v>
      </c>
      <c r="C360" s="9" t="s">
        <v>2115</v>
      </c>
      <c r="D360" s="9" t="s">
        <v>2118</v>
      </c>
      <c r="E360" s="9" t="s">
        <v>2087</v>
      </c>
      <c r="F360" s="9"/>
      <c r="G360" s="9" t="s">
        <v>215</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1:24" ht="60">
      <c r="A361" s="20" t="s">
        <v>821</v>
      </c>
      <c r="B361" s="20" t="s">
        <v>822</v>
      </c>
      <c r="C361" s="11" t="s">
        <v>1126</v>
      </c>
      <c r="D361" s="20" t="s">
        <v>1817</v>
      </c>
      <c r="E361" s="139" t="s">
        <v>796</v>
      </c>
      <c r="F361" s="20" t="s">
        <v>2275</v>
      </c>
      <c r="G361" s="20" t="s">
        <v>835</v>
      </c>
      <c r="H361" s="20" t="s">
        <v>2653</v>
      </c>
      <c r="I361" s="163" t="s">
        <v>2326</v>
      </c>
      <c r="J361" s="188"/>
      <c r="K361" s="139"/>
      <c r="L361" s="189"/>
      <c r="M361" s="190" t="str">
        <f t="shared" si="13"/>
        <v/>
      </c>
      <c r="N361" s="188" t="s">
        <v>2653</v>
      </c>
      <c r="O361" s="139"/>
      <c r="P361" s="139" t="s">
        <v>2653</v>
      </c>
      <c r="Q361" s="139" t="s">
        <v>2653</v>
      </c>
      <c r="R361" s="139" t="s">
        <v>2653</v>
      </c>
      <c r="S361" s="139"/>
      <c r="T361" s="139"/>
      <c r="U361" s="139"/>
      <c r="V361" s="139"/>
      <c r="W361" s="191"/>
      <c r="X361" s="192" t="str">
        <f t="shared" si="12"/>
        <v>e-Notification; e-Submission; e-Evaluation; e-Awarding;</v>
      </c>
    </row>
    <row r="362" spans="1:24" ht="60">
      <c r="A362" s="20" t="s">
        <v>821</v>
      </c>
      <c r="B362" s="20" t="s">
        <v>822</v>
      </c>
      <c r="C362" s="11" t="s">
        <v>1262</v>
      </c>
      <c r="D362" s="11" t="s">
        <v>823</v>
      </c>
      <c r="E362" s="12" t="s">
        <v>1748</v>
      </c>
      <c r="F362" s="11"/>
      <c r="G362" s="20" t="s">
        <v>835</v>
      </c>
      <c r="H362" s="20" t="s">
        <v>2755</v>
      </c>
      <c r="I362" s="163"/>
      <c r="J362" s="188"/>
      <c r="K362" s="139"/>
      <c r="L362" s="189"/>
      <c r="M362" s="190" t="str">
        <f t="shared" si="13"/>
        <v/>
      </c>
      <c r="N362" s="188"/>
      <c r="O362" s="139"/>
      <c r="P362" s="139"/>
      <c r="Q362" s="139"/>
      <c r="R362" s="139"/>
      <c r="S362" s="139"/>
      <c r="T362" s="139"/>
      <c r="U362" s="139"/>
      <c r="V362" s="139"/>
      <c r="W362" s="191"/>
      <c r="X362" s="192" t="str">
        <f t="shared" si="12"/>
        <v/>
      </c>
    </row>
    <row r="363" spans="1:24" ht="45">
      <c r="A363" s="20" t="s">
        <v>821</v>
      </c>
      <c r="B363" s="20" t="s">
        <v>822</v>
      </c>
      <c r="C363" s="11"/>
      <c r="D363" s="11" t="s">
        <v>824</v>
      </c>
      <c r="E363" s="12" t="s">
        <v>786</v>
      </c>
      <c r="F363" s="11" t="s">
        <v>829</v>
      </c>
      <c r="G363" s="20" t="s">
        <v>835</v>
      </c>
      <c r="H363" s="20" t="s">
        <v>2755</v>
      </c>
      <c r="I363" s="163"/>
      <c r="J363" s="188"/>
      <c r="K363" s="139"/>
      <c r="L363" s="189"/>
      <c r="M363" s="190" t="str">
        <f t="shared" si="13"/>
        <v/>
      </c>
      <c r="N363" s="188"/>
      <c r="O363" s="139"/>
      <c r="P363" s="139"/>
      <c r="Q363" s="139"/>
      <c r="R363" s="139"/>
      <c r="S363" s="139"/>
      <c r="T363" s="139"/>
      <c r="U363" s="139"/>
      <c r="V363" s="139"/>
      <c r="W363" s="191"/>
      <c r="X363" s="192" t="str">
        <f t="shared" si="12"/>
        <v/>
      </c>
    </row>
    <row r="364" spans="1:24" ht="45">
      <c r="A364" s="20" t="s">
        <v>821</v>
      </c>
      <c r="B364" s="20" t="s">
        <v>822</v>
      </c>
      <c r="C364" s="11" t="s">
        <v>822</v>
      </c>
      <c r="D364" s="11" t="s">
        <v>825</v>
      </c>
      <c r="E364" s="12" t="s">
        <v>811</v>
      </c>
      <c r="F364" s="28" t="s">
        <v>830</v>
      </c>
      <c r="G364" s="20" t="s">
        <v>835</v>
      </c>
      <c r="H364" s="20" t="s">
        <v>2755</v>
      </c>
      <c r="I364" s="163"/>
      <c r="J364" s="188"/>
      <c r="K364" s="139"/>
      <c r="L364" s="189"/>
      <c r="M364" s="190" t="str">
        <f t="shared" si="13"/>
        <v/>
      </c>
      <c r="N364" s="188"/>
      <c r="O364" s="139"/>
      <c r="P364" s="139"/>
      <c r="Q364" s="139"/>
      <c r="R364" s="139"/>
      <c r="S364" s="139"/>
      <c r="T364" s="139"/>
      <c r="U364" s="139"/>
      <c r="V364" s="139"/>
      <c r="W364" s="191"/>
      <c r="X364" s="192" t="str">
        <f t="shared" si="12"/>
        <v/>
      </c>
    </row>
    <row r="365" spans="1:24" ht="45">
      <c r="A365" s="20" t="s">
        <v>821</v>
      </c>
      <c r="B365" s="20" t="s">
        <v>822</v>
      </c>
      <c r="C365" s="11" t="s">
        <v>822</v>
      </c>
      <c r="D365" s="11" t="s">
        <v>826</v>
      </c>
      <c r="E365" s="12" t="s">
        <v>2276</v>
      </c>
      <c r="F365" s="28" t="s">
        <v>2279</v>
      </c>
      <c r="G365" s="20" t="s">
        <v>835</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1:24" ht="60">
      <c r="A366" s="20" t="s">
        <v>821</v>
      </c>
      <c r="B366" s="20" t="s">
        <v>822</v>
      </c>
      <c r="C366" s="11" t="s">
        <v>2019</v>
      </c>
      <c r="D366" s="11" t="s">
        <v>827</v>
      </c>
      <c r="E366" s="12" t="s">
        <v>777</v>
      </c>
      <c r="F366" s="11"/>
      <c r="G366" s="20" t="s">
        <v>835</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1:24" ht="60">
      <c r="A367" s="20" t="s">
        <v>821</v>
      </c>
      <c r="B367" s="20" t="s">
        <v>822</v>
      </c>
      <c r="C367" s="11" t="s">
        <v>2019</v>
      </c>
      <c r="D367" s="11" t="s">
        <v>828</v>
      </c>
      <c r="E367" s="12" t="s">
        <v>814</v>
      </c>
      <c r="F367" s="20"/>
      <c r="G367" s="20" t="s">
        <v>835</v>
      </c>
      <c r="H367" s="20" t="s">
        <v>2755</v>
      </c>
      <c r="I367" s="163"/>
      <c r="J367" s="188"/>
      <c r="K367" s="139"/>
      <c r="L367" s="189"/>
      <c r="M367" s="190" t="str">
        <f t="shared" si="13"/>
        <v/>
      </c>
      <c r="N367" s="188"/>
      <c r="O367" s="139"/>
      <c r="P367" s="139"/>
      <c r="Q367" s="139"/>
      <c r="R367" s="139"/>
      <c r="S367" s="139"/>
      <c r="T367" s="139"/>
      <c r="U367" s="139"/>
      <c r="V367" s="139"/>
      <c r="W367" s="191"/>
      <c r="X367" s="192" t="str">
        <f t="shared" si="12"/>
        <v/>
      </c>
    </row>
    <row r="368" spans="1:24" ht="60">
      <c r="A368" s="139" t="s">
        <v>2212</v>
      </c>
      <c r="B368" s="139" t="s">
        <v>1463</v>
      </c>
      <c r="C368" s="139" t="s">
        <v>1451</v>
      </c>
      <c r="D368" s="139" t="s">
        <v>1864</v>
      </c>
      <c r="E368" s="139" t="s">
        <v>796</v>
      </c>
      <c r="F368" s="139" t="s">
        <v>2309</v>
      </c>
      <c r="G368" s="20" t="s">
        <v>419</v>
      </c>
      <c r="H368" s="20" t="s">
        <v>2653</v>
      </c>
      <c r="I368" s="163" t="s">
        <v>2324</v>
      </c>
      <c r="J368" s="188"/>
      <c r="K368" s="139"/>
      <c r="L368" s="189"/>
      <c r="M368" s="190" t="str">
        <f t="shared" si="13"/>
        <v/>
      </c>
      <c r="N368" s="188" t="s">
        <v>2653</v>
      </c>
      <c r="O368" s="139"/>
      <c r="P368" s="139"/>
      <c r="Q368" s="139"/>
      <c r="R368" s="139"/>
      <c r="S368" s="139"/>
      <c r="T368" s="139"/>
      <c r="U368" s="139"/>
      <c r="V368" s="139"/>
      <c r="W368" s="191"/>
      <c r="X368" s="192" t="str">
        <f t="shared" si="12"/>
        <v>e-Notification;</v>
      </c>
    </row>
    <row r="369" spans="1:24" s="183" customFormat="1" ht="150">
      <c r="A369" s="140" t="s">
        <v>2212</v>
      </c>
      <c r="B369" s="140" t="s">
        <v>1463</v>
      </c>
      <c r="C369" s="140"/>
      <c r="D369" s="140" t="s">
        <v>2312</v>
      </c>
      <c r="E369" s="140" t="s">
        <v>793</v>
      </c>
      <c r="F369" s="140" t="s">
        <v>2313</v>
      </c>
      <c r="G369" s="25"/>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ht="45">
      <c r="A370" s="140" t="s">
        <v>2212</v>
      </c>
      <c r="B370" s="140" t="s">
        <v>1463</v>
      </c>
      <c r="C370" s="140" t="s">
        <v>2213</v>
      </c>
      <c r="D370" s="140" t="s">
        <v>2214</v>
      </c>
      <c r="E370" s="140" t="s">
        <v>777</v>
      </c>
      <c r="F370" s="25"/>
      <c r="G370" s="25" t="s">
        <v>2639</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67.5" customHeight="1">
      <c r="A371" s="140" t="s">
        <v>2212</v>
      </c>
      <c r="B371" s="140" t="s">
        <v>1463</v>
      </c>
      <c r="C371" s="140" t="s">
        <v>2215</v>
      </c>
      <c r="D371" s="140" t="s">
        <v>2216</v>
      </c>
      <c r="E371" s="140" t="s">
        <v>777</v>
      </c>
      <c r="F371" s="25"/>
      <c r="G371" s="25" t="s">
        <v>2639</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93.75" customHeight="1">
      <c r="A372" s="11" t="s">
        <v>1159</v>
      </c>
      <c r="B372" s="11" t="s">
        <v>1219</v>
      </c>
      <c r="C372" s="11" t="s">
        <v>1219</v>
      </c>
      <c r="D372" s="11" t="s">
        <v>1631</v>
      </c>
      <c r="E372" s="139" t="s">
        <v>796</v>
      </c>
      <c r="F372" s="11" t="s">
        <v>2267</v>
      </c>
      <c r="G372" s="11" t="s">
        <v>97</v>
      </c>
      <c r="H372" s="20" t="s">
        <v>2653</v>
      </c>
      <c r="I372" s="163" t="s">
        <v>2349</v>
      </c>
      <c r="J372" s="188"/>
      <c r="K372" s="139"/>
      <c r="L372" s="189"/>
      <c r="M372" s="190" t="str">
        <f t="shared" si="13"/>
        <v/>
      </c>
      <c r="N372" s="188" t="s">
        <v>2653</v>
      </c>
      <c r="O372" s="139"/>
      <c r="P372" s="139"/>
      <c r="Q372" s="139"/>
      <c r="R372" s="139"/>
      <c r="S372" s="139"/>
      <c r="T372" s="139"/>
      <c r="U372" s="139"/>
      <c r="V372" s="139"/>
      <c r="W372" s="191"/>
      <c r="X372" s="192" t="str">
        <f t="shared" si="12"/>
        <v>e-Notification;</v>
      </c>
    </row>
    <row r="373" spans="1:24">
      <c r="A373" s="11" t="s">
        <v>1159</v>
      </c>
      <c r="B373" s="11" t="s">
        <v>1219</v>
      </c>
      <c r="C373" s="11" t="s">
        <v>1398</v>
      </c>
      <c r="D373" s="11" t="s">
        <v>98</v>
      </c>
      <c r="E373" s="11" t="s">
        <v>1748</v>
      </c>
      <c r="F373" s="11"/>
      <c r="G373" s="11" t="s">
        <v>97</v>
      </c>
      <c r="H373" s="20" t="s">
        <v>2755</v>
      </c>
      <c r="I373" s="163"/>
      <c r="J373" s="188"/>
      <c r="K373" s="139"/>
      <c r="L373" s="189"/>
      <c r="M373" s="190" t="str">
        <f t="shared" si="13"/>
        <v/>
      </c>
      <c r="N373" s="188"/>
      <c r="O373" s="139"/>
      <c r="P373" s="139"/>
      <c r="Q373" s="139"/>
      <c r="R373" s="139"/>
      <c r="S373" s="139"/>
      <c r="T373" s="139"/>
      <c r="U373" s="139"/>
      <c r="V373" s="139"/>
      <c r="W373" s="191"/>
      <c r="X373" s="192" t="str">
        <f t="shared" si="12"/>
        <v/>
      </c>
    </row>
    <row r="374" spans="1:24">
      <c r="A374" s="11" t="s">
        <v>1159</v>
      </c>
      <c r="B374" s="11" t="s">
        <v>1219</v>
      </c>
      <c r="C374" s="11"/>
      <c r="D374" s="11" t="s">
        <v>1160</v>
      </c>
      <c r="E374" s="11" t="s">
        <v>1715</v>
      </c>
      <c r="F374" s="11"/>
      <c r="G374" s="11" t="s">
        <v>97</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75">
      <c r="A375" s="11" t="s">
        <v>1159</v>
      </c>
      <c r="B375" s="11" t="s">
        <v>1219</v>
      </c>
      <c r="C375" s="11"/>
      <c r="D375" s="11" t="s">
        <v>1161</v>
      </c>
      <c r="E375" s="11" t="s">
        <v>1715</v>
      </c>
      <c r="F375" s="11" t="s">
        <v>2110</v>
      </c>
      <c r="G375" s="11" t="s">
        <v>97</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c r="A376" s="139" t="s">
        <v>1526</v>
      </c>
      <c r="B376" s="139" t="s">
        <v>1448</v>
      </c>
      <c r="C376" s="139" t="s">
        <v>1448</v>
      </c>
      <c r="D376" s="139" t="s">
        <v>1850</v>
      </c>
      <c r="E376" s="139" t="s">
        <v>796</v>
      </c>
      <c r="F376" s="20" t="s">
        <v>2273</v>
      </c>
      <c r="G376" s="20" t="s">
        <v>445</v>
      </c>
      <c r="H376" s="20" t="s">
        <v>2653</v>
      </c>
      <c r="I376" s="163" t="s">
        <v>2324</v>
      </c>
      <c r="J376" s="188"/>
      <c r="K376" s="139"/>
      <c r="L376" s="189"/>
      <c r="M376" s="190" t="str">
        <f t="shared" si="13"/>
        <v/>
      </c>
      <c r="N376" s="188" t="s">
        <v>2653</v>
      </c>
      <c r="O376" s="139"/>
      <c r="P376" s="139"/>
      <c r="Q376" s="139" t="s">
        <v>2653</v>
      </c>
      <c r="R376" s="139" t="s">
        <v>2653</v>
      </c>
      <c r="S376" s="139"/>
      <c r="T376" s="139"/>
      <c r="U376" s="139"/>
      <c r="V376" s="139"/>
      <c r="W376" s="191"/>
      <c r="X376" s="192" t="str">
        <f t="shared" si="12"/>
        <v>e-Notification; e-Evaluation; e-Awarding;</v>
      </c>
    </row>
    <row r="377" spans="1:24" s="183" customFormat="1" ht="30">
      <c r="A377" s="140" t="s">
        <v>1526</v>
      </c>
      <c r="B377" s="140" t="s">
        <v>1448</v>
      </c>
      <c r="C377" s="140"/>
      <c r="D377" s="140" t="s">
        <v>1847</v>
      </c>
      <c r="E377" s="140" t="s">
        <v>786</v>
      </c>
      <c r="F377" s="25" t="s">
        <v>1848</v>
      </c>
      <c r="G377" s="25" t="s">
        <v>445</v>
      </c>
      <c r="H377" s="25" t="s">
        <v>2755</v>
      </c>
      <c r="I377" s="166"/>
      <c r="J377" s="171"/>
      <c r="K377" s="140"/>
      <c r="L377" s="172"/>
      <c r="M377" s="175" t="str">
        <f t="shared" si="13"/>
        <v/>
      </c>
      <c r="N377" s="171"/>
      <c r="O377" s="140"/>
      <c r="P377" s="140"/>
      <c r="Q377" s="140"/>
      <c r="R377" s="140"/>
      <c r="S377" s="140"/>
      <c r="T377" s="140"/>
      <c r="U377" s="140"/>
      <c r="V377" s="140"/>
      <c r="W377" s="176"/>
      <c r="X377" s="178" t="str">
        <f t="shared" si="12"/>
        <v/>
      </c>
    </row>
    <row r="378" spans="1:24" ht="60">
      <c r="A378" s="139" t="s">
        <v>1994</v>
      </c>
      <c r="B378" s="139" t="s">
        <v>1120</v>
      </c>
      <c r="C378" s="139" t="s">
        <v>1120</v>
      </c>
      <c r="D378" s="139" t="s">
        <v>1995</v>
      </c>
      <c r="E378" s="139" t="s">
        <v>796</v>
      </c>
      <c r="F378" s="139" t="s">
        <v>1726</v>
      </c>
      <c r="G378" s="20" t="s">
        <v>372</v>
      </c>
      <c r="H378" s="20" t="s">
        <v>2653</v>
      </c>
      <c r="I378" s="163" t="s">
        <v>2328</v>
      </c>
      <c r="J378" s="188"/>
      <c r="K378" s="139"/>
      <c r="L378" s="189"/>
      <c r="M378" s="190" t="str">
        <f t="shared" si="13"/>
        <v/>
      </c>
      <c r="N378" s="188" t="s">
        <v>2653</v>
      </c>
      <c r="O378" s="139"/>
      <c r="P378" s="139"/>
      <c r="Q378" s="139"/>
      <c r="R378" s="139"/>
      <c r="S378" s="139"/>
      <c r="T378" s="139"/>
      <c r="U378" s="139"/>
      <c r="V378" s="139"/>
      <c r="W378" s="191"/>
      <c r="X378" s="192" t="str">
        <f t="shared" si="12"/>
        <v>e-Notification;</v>
      </c>
    </row>
    <row r="379" spans="1:24" ht="45">
      <c r="A379" s="139" t="s">
        <v>1994</v>
      </c>
      <c r="B379" s="139" t="s">
        <v>1120</v>
      </c>
      <c r="C379" s="139"/>
      <c r="D379" s="139" t="s">
        <v>1004</v>
      </c>
      <c r="E379" s="139" t="s">
        <v>1715</v>
      </c>
      <c r="F379" s="20"/>
      <c r="G379" s="20" t="s">
        <v>372</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30">
      <c r="A380" s="139" t="s">
        <v>1994</v>
      </c>
      <c r="B380" s="139" t="s">
        <v>1120</v>
      </c>
      <c r="C380" s="139"/>
      <c r="D380" s="139" t="s">
        <v>1995</v>
      </c>
      <c r="E380" s="139" t="s">
        <v>1044</v>
      </c>
      <c r="F380" s="20" t="s">
        <v>1746</v>
      </c>
      <c r="G380" s="20" t="s">
        <v>372</v>
      </c>
      <c r="H380" s="20" t="s">
        <v>2755</v>
      </c>
      <c r="I380" s="163"/>
      <c r="J380" s="188"/>
      <c r="K380" s="139"/>
      <c r="L380" s="189"/>
      <c r="M380" s="190" t="str">
        <f t="shared" si="13"/>
        <v/>
      </c>
      <c r="N380" s="188"/>
      <c r="O380" s="139"/>
      <c r="P380" s="139"/>
      <c r="Q380" s="139"/>
      <c r="R380" s="139"/>
      <c r="S380" s="139"/>
      <c r="T380" s="139"/>
      <c r="U380" s="139"/>
      <c r="V380" s="139"/>
      <c r="W380" s="191"/>
      <c r="X380" s="192" t="str">
        <f t="shared" si="12"/>
        <v/>
      </c>
    </row>
    <row r="381" spans="1:24" ht="45">
      <c r="A381" s="139" t="s">
        <v>1994</v>
      </c>
      <c r="B381" s="139" t="s">
        <v>1120</v>
      </c>
      <c r="C381" s="139" t="s">
        <v>2195</v>
      </c>
      <c r="D381" s="139" t="s">
        <v>2196</v>
      </c>
      <c r="E381" s="139" t="s">
        <v>2276</v>
      </c>
      <c r="F381" s="20"/>
      <c r="G381" s="20" t="s">
        <v>372</v>
      </c>
      <c r="H381" s="20" t="s">
        <v>2755</v>
      </c>
      <c r="I381" s="163"/>
      <c r="J381" s="188"/>
      <c r="K381" s="139"/>
      <c r="L381" s="189"/>
      <c r="M381" s="190" t="str">
        <f t="shared" si="13"/>
        <v/>
      </c>
      <c r="N381" s="188"/>
      <c r="O381" s="139"/>
      <c r="P381" s="139"/>
      <c r="Q381" s="139"/>
      <c r="R381" s="139"/>
      <c r="S381" s="139"/>
      <c r="T381" s="139"/>
      <c r="U381" s="139"/>
      <c r="V381" s="139"/>
      <c r="W381" s="191"/>
      <c r="X381" s="192" t="str">
        <f t="shared" si="12"/>
        <v/>
      </c>
    </row>
    <row r="382" spans="1:24" ht="60">
      <c r="A382" s="20" t="s">
        <v>939</v>
      </c>
      <c r="B382" s="48" t="s">
        <v>1344</v>
      </c>
      <c r="C382" s="20" t="s">
        <v>1344</v>
      </c>
      <c r="D382" s="20" t="s">
        <v>1968</v>
      </c>
      <c r="E382" s="20" t="s">
        <v>796</v>
      </c>
      <c r="F382" s="20"/>
      <c r="G382" s="20" t="s">
        <v>199</v>
      </c>
      <c r="H382" s="20" t="s">
        <v>2653</v>
      </c>
      <c r="I382" s="163" t="s">
        <v>2349</v>
      </c>
      <c r="J382" s="188"/>
      <c r="K382" s="139"/>
      <c r="L382" s="189"/>
      <c r="M382" s="190" t="str">
        <f t="shared" si="13"/>
        <v/>
      </c>
      <c r="N382" s="188" t="s">
        <v>2653</v>
      </c>
      <c r="O382" s="139"/>
      <c r="P382" s="139" t="s">
        <v>2653</v>
      </c>
      <c r="Q382" s="139"/>
      <c r="R382" s="139"/>
      <c r="S382" s="139"/>
      <c r="T382" s="139"/>
      <c r="U382" s="139"/>
      <c r="V382" s="139"/>
      <c r="W382" s="191"/>
      <c r="X382" s="192" t="str">
        <f t="shared" si="12"/>
        <v>e-Notification; e-Submission;</v>
      </c>
    </row>
    <row r="383" spans="1:24" s="183" customFormat="1" ht="30">
      <c r="A383" s="25" t="s">
        <v>939</v>
      </c>
      <c r="B383" s="128" t="s">
        <v>1344</v>
      </c>
      <c r="C383" s="25" t="s">
        <v>2142</v>
      </c>
      <c r="D383" s="9" t="s">
        <v>2143</v>
      </c>
      <c r="E383" s="14" t="s">
        <v>777</v>
      </c>
      <c r="F383" s="25"/>
      <c r="G383" s="25" t="s">
        <v>199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s="183" customFormat="1" ht="45">
      <c r="A384" s="25" t="s">
        <v>939</v>
      </c>
      <c r="B384" s="128" t="s">
        <v>1344</v>
      </c>
      <c r="C384" s="9"/>
      <c r="D384" s="9" t="s">
        <v>2144</v>
      </c>
      <c r="E384" s="14" t="s">
        <v>786</v>
      </c>
      <c r="F384" s="25" t="s">
        <v>829</v>
      </c>
      <c r="G384" s="25" t="s">
        <v>199</v>
      </c>
      <c r="H384" s="25" t="s">
        <v>2755</v>
      </c>
      <c r="I384" s="166"/>
      <c r="J384" s="171"/>
      <c r="K384" s="140"/>
      <c r="L384" s="172"/>
      <c r="M384" s="175" t="str">
        <f t="shared" si="13"/>
        <v/>
      </c>
      <c r="N384" s="171"/>
      <c r="O384" s="140"/>
      <c r="P384" s="140"/>
      <c r="Q384" s="140"/>
      <c r="R384" s="140"/>
      <c r="S384" s="140"/>
      <c r="T384" s="140"/>
      <c r="U384" s="140"/>
      <c r="V384" s="140"/>
      <c r="W384" s="176"/>
      <c r="X384" s="178" t="str">
        <f t="shared" si="12"/>
        <v/>
      </c>
    </row>
    <row r="385" spans="1:24" s="183" customFormat="1" ht="45">
      <c r="A385" s="25" t="s">
        <v>939</v>
      </c>
      <c r="B385" s="128" t="s">
        <v>1344</v>
      </c>
      <c r="C385" s="9"/>
      <c r="D385" s="9" t="s">
        <v>2150</v>
      </c>
      <c r="E385" s="14" t="s">
        <v>786</v>
      </c>
      <c r="F385" s="25" t="s">
        <v>1986</v>
      </c>
      <c r="G385" s="25" t="s">
        <v>199</v>
      </c>
      <c r="H385" s="25" t="s">
        <v>2755</v>
      </c>
      <c r="I385" s="166"/>
      <c r="J385" s="171"/>
      <c r="K385" s="140"/>
      <c r="L385" s="172"/>
      <c r="M385" s="175" t="str">
        <f t="shared" si="13"/>
        <v/>
      </c>
      <c r="N385" s="171"/>
      <c r="O385" s="140"/>
      <c r="P385" s="140"/>
      <c r="Q385" s="140"/>
      <c r="R385" s="140"/>
      <c r="S385" s="140"/>
      <c r="T385" s="140"/>
      <c r="U385" s="140"/>
      <c r="V385" s="140"/>
      <c r="W385" s="176"/>
      <c r="X385" s="178" t="str">
        <f t="shared" si="12"/>
        <v/>
      </c>
    </row>
    <row r="386" spans="1:24" ht="60">
      <c r="A386" s="139" t="s">
        <v>2146</v>
      </c>
      <c r="B386" s="139" t="s">
        <v>1345</v>
      </c>
      <c r="C386" s="139" t="s">
        <v>1345</v>
      </c>
      <c r="D386" s="139" t="s">
        <v>1967</v>
      </c>
      <c r="E386" s="139" t="s">
        <v>1748</v>
      </c>
      <c r="F386" s="20"/>
      <c r="G386" s="20" t="s">
        <v>207</v>
      </c>
      <c r="H386" s="20" t="s">
        <v>2653</v>
      </c>
      <c r="I386" s="163" t="s">
        <v>2340</v>
      </c>
      <c r="J386" s="188"/>
      <c r="K386" s="139"/>
      <c r="L386" s="189"/>
      <c r="M386" s="190" t="str">
        <f t="shared" si="13"/>
        <v/>
      </c>
      <c r="N386" s="188" t="s">
        <v>2653</v>
      </c>
      <c r="O386" s="139"/>
      <c r="P386" s="139"/>
      <c r="Q386" s="139"/>
      <c r="R386" s="139" t="s">
        <v>2653</v>
      </c>
      <c r="S386" s="139"/>
      <c r="T386" s="139"/>
      <c r="U386" s="139"/>
      <c r="V386" s="139"/>
      <c r="W386" s="191"/>
      <c r="X386" s="192" t="str">
        <f t="shared" si="12"/>
        <v>e-Notification; e-Awarding;</v>
      </c>
    </row>
    <row r="387" spans="1:24" s="183" customFormat="1" ht="30">
      <c r="A387" s="140" t="s">
        <v>2146</v>
      </c>
      <c r="B387" s="140" t="s">
        <v>1345</v>
      </c>
      <c r="C387" s="140" t="s">
        <v>2022</v>
      </c>
      <c r="D387" s="140" t="s">
        <v>2021</v>
      </c>
      <c r="E387" s="140" t="s">
        <v>777</v>
      </c>
      <c r="F387" s="25"/>
      <c r="G387" s="25" t="s">
        <v>207</v>
      </c>
      <c r="H387" s="25" t="s">
        <v>2755</v>
      </c>
      <c r="I387" s="166"/>
      <c r="J387" s="171"/>
      <c r="K387" s="140"/>
      <c r="L387" s="172"/>
      <c r="M387" s="175" t="str">
        <f t="shared" si="13"/>
        <v/>
      </c>
      <c r="N387" s="171"/>
      <c r="O387" s="140"/>
      <c r="P387" s="140"/>
      <c r="Q387" s="140"/>
      <c r="R387" s="140"/>
      <c r="S387" s="140"/>
      <c r="T387" s="140"/>
      <c r="U387" s="140"/>
      <c r="V387" s="140"/>
      <c r="W387" s="176"/>
      <c r="X387" s="178" t="str">
        <f t="shared" si="12"/>
        <v/>
      </c>
    </row>
    <row r="388" spans="1:24" s="183" customFormat="1" ht="75">
      <c r="A388" s="140" t="s">
        <v>2146</v>
      </c>
      <c r="B388" s="140" t="s">
        <v>1345</v>
      </c>
      <c r="C388" s="140"/>
      <c r="D388" s="140" t="s">
        <v>2148</v>
      </c>
      <c r="E388" s="140" t="s">
        <v>786</v>
      </c>
      <c r="F388" s="25" t="s">
        <v>829</v>
      </c>
      <c r="G388" s="25" t="s">
        <v>207</v>
      </c>
      <c r="H388" s="25" t="s">
        <v>2755</v>
      </c>
      <c r="I388" s="166"/>
      <c r="J388" s="171"/>
      <c r="K388" s="140"/>
      <c r="L388" s="172"/>
      <c r="M388" s="175" t="str">
        <f t="shared" si="13"/>
        <v/>
      </c>
      <c r="N388" s="171"/>
      <c r="O388" s="140"/>
      <c r="P388" s="140"/>
      <c r="Q388" s="140"/>
      <c r="R388" s="140"/>
      <c r="S388" s="140"/>
      <c r="T388" s="140"/>
      <c r="U388" s="140"/>
      <c r="V388" s="140"/>
      <c r="W388" s="176"/>
      <c r="X388" s="178" t="str">
        <f t="shared" si="12"/>
        <v/>
      </c>
    </row>
    <row r="389" spans="1:24" s="183" customFormat="1" ht="30">
      <c r="A389" s="140" t="s">
        <v>2146</v>
      </c>
      <c r="B389" s="140" t="s">
        <v>1345</v>
      </c>
      <c r="C389" s="140"/>
      <c r="D389" s="140" t="s">
        <v>2149</v>
      </c>
      <c r="E389" s="140" t="s">
        <v>786</v>
      </c>
      <c r="F389" s="25" t="s">
        <v>1986</v>
      </c>
      <c r="G389" s="25" t="s">
        <v>207</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1:24" s="183" customFormat="1" ht="45">
      <c r="A390" s="139" t="s">
        <v>2191</v>
      </c>
      <c r="B390" s="139" t="s">
        <v>1256</v>
      </c>
      <c r="C390" s="139" t="s">
        <v>1256</v>
      </c>
      <c r="D390" s="139" t="s">
        <v>1880</v>
      </c>
      <c r="E390" s="139" t="s">
        <v>796</v>
      </c>
      <c r="F390" s="139" t="s">
        <v>784</v>
      </c>
      <c r="G390" s="20" t="s">
        <v>563</v>
      </c>
      <c r="H390" s="20" t="s">
        <v>2653</v>
      </c>
      <c r="I390" s="163" t="s">
        <v>2324</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1:24" ht="105">
      <c r="A391" s="139" t="s">
        <v>2191</v>
      </c>
      <c r="B391" s="139" t="s">
        <v>1256</v>
      </c>
      <c r="C391" s="139"/>
      <c r="D391" s="139" t="s">
        <v>1879</v>
      </c>
      <c r="E391" s="139" t="s">
        <v>786</v>
      </c>
      <c r="F391" s="20" t="s">
        <v>1875</v>
      </c>
      <c r="G391" s="20" t="s">
        <v>563</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1:24" ht="30">
      <c r="A392" s="139" t="s">
        <v>2191</v>
      </c>
      <c r="B392" s="139" t="s">
        <v>1256</v>
      </c>
      <c r="C392" s="139" t="s">
        <v>2192</v>
      </c>
      <c r="D392" s="139" t="s">
        <v>2193</v>
      </c>
      <c r="E392" s="139" t="s">
        <v>777</v>
      </c>
      <c r="F392" s="20"/>
      <c r="G392" s="20" t="s">
        <v>563</v>
      </c>
      <c r="H392" s="20" t="s">
        <v>2755</v>
      </c>
      <c r="I392" s="163"/>
      <c r="J392" s="188"/>
      <c r="K392" s="139"/>
      <c r="L392" s="189"/>
      <c r="M392" s="190" t="str">
        <f t="shared" si="13"/>
        <v/>
      </c>
      <c r="N392" s="188"/>
      <c r="O392" s="139"/>
      <c r="P392" s="139"/>
      <c r="Q392" s="139"/>
      <c r="R392" s="139"/>
      <c r="S392" s="139"/>
      <c r="T392" s="139"/>
      <c r="U392" s="139"/>
      <c r="V392" s="139"/>
      <c r="W392" s="191"/>
      <c r="X392" s="192" t="str">
        <f t="shared" ref="X392:X455" si="14">CONCATENATE(IF(N392="YES","e-Notification;",""),IF(O392="YES"," e-Access;",""),IF(P392="YES"," e-Submission;",""),IF(Q392="YES"," e-Evaluation;",""),IF(R392="YES"," e-Awarding;",""),IF(S392="YES"," e-Request;",""),IF(T392="YES"," e-Ordering;",""),IF(U392="YES"," e-Fulfillment;",""),IF(V392="YES"," e-Invoicing;",""),IF(W392="YES"," e-Payment.",""))</f>
        <v/>
      </c>
    </row>
    <row r="393" spans="1:24" ht="60">
      <c r="A393" s="139" t="s">
        <v>1518</v>
      </c>
      <c r="B393" s="139" t="s">
        <v>1476</v>
      </c>
      <c r="C393" s="139" t="s">
        <v>1476</v>
      </c>
      <c r="D393" s="139" t="s">
        <v>1949</v>
      </c>
      <c r="E393" s="139" t="s">
        <v>796</v>
      </c>
      <c r="F393" s="20"/>
      <c r="G393" s="20" t="s">
        <v>682</v>
      </c>
      <c r="H393" s="20" t="s">
        <v>2653</v>
      </c>
      <c r="I393" s="163" t="s">
        <v>2349</v>
      </c>
      <c r="J393" s="188"/>
      <c r="K393" s="139"/>
      <c r="L393" s="189"/>
      <c r="M393" s="190" t="str">
        <f t="shared" ref="M393:M456" si="15">CONCATENATE(IF(J393="YES","UC1;",""),IF(K393="YES"," UC2;",""),IF(L393="YES"," UC3",""))</f>
        <v/>
      </c>
      <c r="N393" s="188" t="s">
        <v>2653</v>
      </c>
      <c r="O393" s="139"/>
      <c r="P393" s="139"/>
      <c r="Q393" s="139"/>
      <c r="R393" s="139"/>
      <c r="S393" s="139"/>
      <c r="T393" s="139"/>
      <c r="U393" s="139"/>
      <c r="V393" s="139"/>
      <c r="W393" s="191"/>
      <c r="X393" s="192" t="str">
        <f t="shared" si="14"/>
        <v>e-Notification;</v>
      </c>
    </row>
    <row r="394" spans="1:24" s="183" customFormat="1" ht="30">
      <c r="A394" s="139" t="s">
        <v>1518</v>
      </c>
      <c r="B394" s="139" t="s">
        <v>1476</v>
      </c>
      <c r="C394" s="139" t="s">
        <v>1546</v>
      </c>
      <c r="D394" s="139" t="s">
        <v>1547</v>
      </c>
      <c r="E394" s="139" t="s">
        <v>1748</v>
      </c>
      <c r="F394" s="20"/>
      <c r="G394" s="20" t="s">
        <v>682</v>
      </c>
      <c r="H394" s="20" t="s">
        <v>2755</v>
      </c>
      <c r="I394" s="163"/>
      <c r="J394" s="188"/>
      <c r="K394" s="139"/>
      <c r="L394" s="189"/>
      <c r="M394" s="190" t="str">
        <f t="shared" si="15"/>
        <v/>
      </c>
      <c r="N394" s="188"/>
      <c r="O394" s="139"/>
      <c r="P394" s="139"/>
      <c r="Q394" s="139"/>
      <c r="R394" s="139"/>
      <c r="S394" s="139"/>
      <c r="T394" s="139"/>
      <c r="U394" s="139"/>
      <c r="V394" s="139"/>
      <c r="W394" s="191"/>
      <c r="X394" s="192" t="str">
        <f t="shared" si="14"/>
        <v/>
      </c>
    </row>
    <row r="395" spans="1:24" s="183" customFormat="1" ht="45">
      <c r="A395" s="139" t="s">
        <v>1518</v>
      </c>
      <c r="B395" s="139" t="s">
        <v>1476</v>
      </c>
      <c r="C395" s="139"/>
      <c r="D395" s="139" t="s">
        <v>2172</v>
      </c>
      <c r="E395" s="139" t="s">
        <v>1715</v>
      </c>
      <c r="F395" s="20"/>
      <c r="G395" s="20" t="s">
        <v>682</v>
      </c>
      <c r="H395" s="20" t="s">
        <v>2755</v>
      </c>
      <c r="I395" s="163"/>
      <c r="J395" s="188"/>
      <c r="K395" s="139"/>
      <c r="L395" s="189"/>
      <c r="M395" s="190" t="str">
        <f t="shared" si="15"/>
        <v/>
      </c>
      <c r="N395" s="188"/>
      <c r="O395" s="139"/>
      <c r="P395" s="139"/>
      <c r="Q395" s="139"/>
      <c r="R395" s="139"/>
      <c r="S395" s="139"/>
      <c r="T395" s="139"/>
      <c r="U395" s="139"/>
      <c r="V395" s="139"/>
      <c r="W395" s="191"/>
      <c r="X395" s="192" t="str">
        <f t="shared" si="14"/>
        <v/>
      </c>
    </row>
    <row r="396" spans="1:24" s="183" customFormat="1" ht="75">
      <c r="A396" s="140" t="s">
        <v>1518</v>
      </c>
      <c r="B396" s="140" t="s">
        <v>1476</v>
      </c>
      <c r="C396" s="140"/>
      <c r="D396" s="140" t="s">
        <v>2274</v>
      </c>
      <c r="E396" s="140" t="s">
        <v>786</v>
      </c>
      <c r="F396" s="25" t="s">
        <v>881</v>
      </c>
      <c r="G396" s="25" t="s">
        <v>682</v>
      </c>
      <c r="H396" s="25" t="s">
        <v>2755</v>
      </c>
      <c r="I396" s="166"/>
      <c r="J396" s="171"/>
      <c r="K396" s="140"/>
      <c r="L396" s="172"/>
      <c r="M396" s="175" t="str">
        <f t="shared" si="15"/>
        <v/>
      </c>
      <c r="N396" s="171"/>
      <c r="O396" s="140"/>
      <c r="P396" s="140"/>
      <c r="Q396" s="140"/>
      <c r="R396" s="140"/>
      <c r="S396" s="140"/>
      <c r="T396" s="140"/>
      <c r="U396" s="140"/>
      <c r="V396" s="140"/>
      <c r="W396" s="176"/>
      <c r="X396" s="178" t="str">
        <f t="shared" si="14"/>
        <v/>
      </c>
    </row>
    <row r="397" spans="1:24" ht="60">
      <c r="A397" s="11" t="s">
        <v>1179</v>
      </c>
      <c r="B397" s="11" t="s">
        <v>2155</v>
      </c>
      <c r="C397" s="11" t="s">
        <v>1365</v>
      </c>
      <c r="D397" s="11" t="s">
        <v>1980</v>
      </c>
      <c r="E397" s="11" t="s">
        <v>796</v>
      </c>
      <c r="F397" s="11"/>
      <c r="G397" s="11" t="s">
        <v>280</v>
      </c>
      <c r="H397" s="20" t="s">
        <v>2653</v>
      </c>
      <c r="I397" s="163" t="s">
        <v>2349</v>
      </c>
      <c r="J397" s="188" t="s">
        <v>2653</v>
      </c>
      <c r="K397" s="139"/>
      <c r="L397" s="189"/>
      <c r="M397" s="190" t="str">
        <f t="shared" si="15"/>
        <v>UC1;</v>
      </c>
      <c r="N397" s="188" t="s">
        <v>2653</v>
      </c>
      <c r="O397" s="139"/>
      <c r="P397" s="139"/>
      <c r="Q397" s="139"/>
      <c r="R397" s="139"/>
      <c r="S397" s="139"/>
      <c r="T397" s="139"/>
      <c r="U397" s="139"/>
      <c r="V397" s="139"/>
      <c r="W397" s="191"/>
      <c r="X397" s="192" t="str">
        <f t="shared" si="14"/>
        <v>e-Notification;</v>
      </c>
    </row>
    <row r="398" spans="1:24" ht="30">
      <c r="A398" s="11" t="s">
        <v>1179</v>
      </c>
      <c r="B398" s="11" t="s">
        <v>2155</v>
      </c>
      <c r="C398" s="11" t="s">
        <v>1367</v>
      </c>
      <c r="D398" s="11" t="s">
        <v>943</v>
      </c>
      <c r="E398" s="11" t="s">
        <v>1748</v>
      </c>
      <c r="F398" s="11"/>
      <c r="G398" s="11" t="s">
        <v>280</v>
      </c>
      <c r="H398" s="20" t="s">
        <v>2755</v>
      </c>
      <c r="I398" s="163"/>
      <c r="J398" s="188"/>
      <c r="K398" s="139"/>
      <c r="L398" s="189"/>
      <c r="M398" s="190" t="str">
        <f t="shared" si="15"/>
        <v/>
      </c>
      <c r="N398" s="188"/>
      <c r="O398" s="139"/>
      <c r="P398" s="139"/>
      <c r="Q398" s="139"/>
      <c r="R398" s="139"/>
      <c r="S398" s="139"/>
      <c r="T398" s="139"/>
      <c r="U398" s="139"/>
      <c r="V398" s="139"/>
      <c r="W398" s="191"/>
      <c r="X398" s="192" t="str">
        <f t="shared" si="14"/>
        <v/>
      </c>
    </row>
    <row r="399" spans="1:24" ht="75">
      <c r="A399" s="11" t="s">
        <v>1179</v>
      </c>
      <c r="B399" s="11" t="s">
        <v>2155</v>
      </c>
      <c r="C399" s="11"/>
      <c r="D399" s="11" t="s">
        <v>1180</v>
      </c>
      <c r="E399" s="11" t="s">
        <v>786</v>
      </c>
      <c r="F399" s="11" t="s">
        <v>956</v>
      </c>
      <c r="G399" s="11" t="s">
        <v>280</v>
      </c>
      <c r="H399" s="20" t="s">
        <v>2755</v>
      </c>
      <c r="I399" s="163"/>
      <c r="J399" s="188"/>
      <c r="K399" s="139"/>
      <c r="L399" s="189"/>
      <c r="M399" s="190" t="str">
        <f t="shared" si="15"/>
        <v/>
      </c>
      <c r="N399" s="188"/>
      <c r="O399" s="139"/>
      <c r="P399" s="139"/>
      <c r="Q399" s="139"/>
      <c r="R399" s="139"/>
      <c r="S399" s="139"/>
      <c r="T399" s="139"/>
      <c r="U399" s="139"/>
      <c r="V399" s="139"/>
      <c r="W399" s="191"/>
      <c r="X399" s="192" t="str">
        <f t="shared" si="14"/>
        <v/>
      </c>
    </row>
    <row r="400" spans="1:24" ht="120">
      <c r="A400" s="11" t="s">
        <v>1179</v>
      </c>
      <c r="B400" s="11" t="s">
        <v>2155</v>
      </c>
      <c r="C400" s="11"/>
      <c r="D400" s="11" t="s">
        <v>2125</v>
      </c>
      <c r="E400" s="11" t="s">
        <v>786</v>
      </c>
      <c r="F400" s="11" t="s">
        <v>2126</v>
      </c>
      <c r="G400" s="11" t="s">
        <v>280</v>
      </c>
      <c r="H400" s="20" t="s">
        <v>2755</v>
      </c>
      <c r="I400" s="163"/>
      <c r="J400" s="188"/>
      <c r="K400" s="139"/>
      <c r="L400" s="189"/>
      <c r="M400" s="190" t="str">
        <f t="shared" si="15"/>
        <v/>
      </c>
      <c r="N400" s="188"/>
      <c r="O400" s="139"/>
      <c r="P400" s="139"/>
      <c r="Q400" s="139"/>
      <c r="R400" s="139"/>
      <c r="S400" s="139"/>
      <c r="T400" s="139"/>
      <c r="U400" s="139"/>
      <c r="V400" s="139"/>
      <c r="W400" s="191"/>
      <c r="X400" s="192" t="str">
        <f t="shared" si="14"/>
        <v/>
      </c>
    </row>
    <row r="401" spans="1:24" ht="30">
      <c r="A401" s="11" t="s">
        <v>1179</v>
      </c>
      <c r="B401" s="11" t="s">
        <v>2155</v>
      </c>
      <c r="C401" s="11" t="s">
        <v>2041</v>
      </c>
      <c r="D401" s="11" t="s">
        <v>943</v>
      </c>
      <c r="E401" s="11" t="s">
        <v>777</v>
      </c>
      <c r="F401" s="11"/>
      <c r="G401" s="11" t="s">
        <v>280</v>
      </c>
      <c r="H401" s="20" t="s">
        <v>2755</v>
      </c>
      <c r="I401" s="163"/>
      <c r="J401" s="188"/>
      <c r="K401" s="139"/>
      <c r="L401" s="189"/>
      <c r="M401" s="190" t="str">
        <f t="shared" si="15"/>
        <v/>
      </c>
      <c r="N401" s="188"/>
      <c r="O401" s="139"/>
      <c r="P401" s="139"/>
      <c r="Q401" s="139"/>
      <c r="R401" s="139"/>
      <c r="S401" s="139"/>
      <c r="T401" s="139"/>
      <c r="U401" s="139"/>
      <c r="V401" s="139"/>
      <c r="W401" s="191"/>
      <c r="X401" s="192" t="str">
        <f t="shared" si="14"/>
        <v/>
      </c>
    </row>
    <row r="402" spans="1:24" s="183" customFormat="1" ht="60">
      <c r="A402" s="139" t="s">
        <v>2371</v>
      </c>
      <c r="B402" s="20" t="s">
        <v>1222</v>
      </c>
      <c r="C402" s="20" t="s">
        <v>1222</v>
      </c>
      <c r="D402" s="20" t="s">
        <v>1053</v>
      </c>
      <c r="E402" s="20" t="s">
        <v>1748</v>
      </c>
      <c r="F402" s="20"/>
      <c r="G402" s="20" t="s">
        <v>500</v>
      </c>
      <c r="H402" s="20" t="s">
        <v>2653</v>
      </c>
      <c r="I402" s="163" t="s">
        <v>2340</v>
      </c>
      <c r="J402" s="188"/>
      <c r="K402" s="139"/>
      <c r="L402" s="189"/>
      <c r="M402" s="190" t="str">
        <f t="shared" si="15"/>
        <v/>
      </c>
      <c r="N402" s="188" t="s">
        <v>2653</v>
      </c>
      <c r="O402" s="139"/>
      <c r="P402" s="139"/>
      <c r="Q402" s="139" t="s">
        <v>2653</v>
      </c>
      <c r="R402" s="139" t="s">
        <v>2653</v>
      </c>
      <c r="S402" s="139"/>
      <c r="T402" s="139"/>
      <c r="U402" s="139"/>
      <c r="V402" s="139"/>
      <c r="W402" s="191"/>
      <c r="X402" s="192" t="str">
        <f t="shared" si="14"/>
        <v>e-Notification; e-Evaluation; e-Awarding;</v>
      </c>
    </row>
    <row r="403" spans="1:24" s="183" customFormat="1">
      <c r="A403" s="140" t="s">
        <v>2371</v>
      </c>
      <c r="B403" s="25" t="s">
        <v>1222</v>
      </c>
      <c r="C403" s="25" t="s">
        <v>2490</v>
      </c>
      <c r="D403" s="25" t="s">
        <v>2489</v>
      </c>
      <c r="E403" s="25" t="s">
        <v>777</v>
      </c>
      <c r="F403" s="25"/>
      <c r="G403" s="25" t="s">
        <v>500</v>
      </c>
      <c r="H403" s="25" t="s">
        <v>2755</v>
      </c>
      <c r="I403" s="166"/>
      <c r="J403" s="171"/>
      <c r="K403" s="140"/>
      <c r="L403" s="172"/>
      <c r="M403" s="175" t="str">
        <f t="shared" si="15"/>
        <v/>
      </c>
      <c r="N403" s="171"/>
      <c r="O403" s="140"/>
      <c r="P403" s="140"/>
      <c r="Q403" s="140"/>
      <c r="R403" s="140"/>
      <c r="S403" s="140"/>
      <c r="T403" s="140"/>
      <c r="U403" s="140"/>
      <c r="V403" s="140"/>
      <c r="W403" s="176"/>
      <c r="X403" s="178" t="str">
        <f t="shared" si="14"/>
        <v/>
      </c>
    </row>
    <row r="404" spans="1:24" ht="75">
      <c r="A404" s="11" t="s">
        <v>1005</v>
      </c>
      <c r="B404" s="11" t="s">
        <v>1400</v>
      </c>
      <c r="C404" s="11" t="s">
        <v>1287</v>
      </c>
      <c r="D404" s="11" t="s">
        <v>2261</v>
      </c>
      <c r="E404" s="12" t="s">
        <v>937</v>
      </c>
      <c r="F404" s="20" t="s">
        <v>2068</v>
      </c>
      <c r="G404" s="20"/>
      <c r="H404" s="20" t="s">
        <v>2653</v>
      </c>
      <c r="I404" s="163" t="s">
        <v>2339</v>
      </c>
      <c r="J404" s="188"/>
      <c r="K404" s="139"/>
      <c r="L404" s="189"/>
      <c r="M404" s="190" t="str">
        <f t="shared" si="15"/>
        <v/>
      </c>
      <c r="N404" s="188" t="s">
        <v>2653</v>
      </c>
      <c r="O404" s="139" t="s">
        <v>2653</v>
      </c>
      <c r="P404" s="139" t="s">
        <v>2653</v>
      </c>
      <c r="Q404" s="139" t="s">
        <v>2653</v>
      </c>
      <c r="R404" s="139" t="s">
        <v>2653</v>
      </c>
      <c r="S404" s="139" t="s">
        <v>2653</v>
      </c>
      <c r="T404" s="139" t="s">
        <v>2653</v>
      </c>
      <c r="U404" s="139" t="s">
        <v>2653</v>
      </c>
      <c r="V404" s="139" t="s">
        <v>2653</v>
      </c>
      <c r="W404" s="191" t="s">
        <v>2653</v>
      </c>
      <c r="X404" s="192" t="str">
        <f t="shared" si="14"/>
        <v>e-Notification; e-Access; e-Submission; e-Evaluation; e-Awarding; e-Request; e-Ordering; e-Fulfillment; e-Invoicing; e-Payment.</v>
      </c>
    </row>
    <row r="405" spans="1:24" ht="60">
      <c r="A405" s="11" t="s">
        <v>1005</v>
      </c>
      <c r="B405" s="11" t="s">
        <v>1400</v>
      </c>
      <c r="C405" s="11" t="s">
        <v>1287</v>
      </c>
      <c r="D405" s="11" t="s">
        <v>1006</v>
      </c>
      <c r="E405" s="12" t="s">
        <v>1715</v>
      </c>
      <c r="F405" s="20"/>
      <c r="G405" s="20"/>
      <c r="H405" s="20" t="s">
        <v>2755</v>
      </c>
      <c r="I405" s="163"/>
      <c r="J405" s="188"/>
      <c r="K405" s="139"/>
      <c r="L405" s="189"/>
      <c r="M405" s="190" t="str">
        <f t="shared" si="15"/>
        <v/>
      </c>
      <c r="N405" s="188"/>
      <c r="O405" s="139"/>
      <c r="P405" s="139"/>
      <c r="Q405" s="139"/>
      <c r="R405" s="139"/>
      <c r="S405" s="139"/>
      <c r="T405" s="139"/>
      <c r="U405" s="139"/>
      <c r="V405" s="139"/>
      <c r="W405" s="191"/>
      <c r="X405" s="192" t="str">
        <f t="shared" si="14"/>
        <v/>
      </c>
    </row>
    <row r="406" spans="1:24" ht="30">
      <c r="A406" s="11" t="s">
        <v>1005</v>
      </c>
      <c r="B406" s="11" t="s">
        <v>1400</v>
      </c>
      <c r="C406" s="11" t="s">
        <v>1288</v>
      </c>
      <c r="D406" s="11" t="s">
        <v>1007</v>
      </c>
      <c r="E406" s="12" t="s">
        <v>786</v>
      </c>
      <c r="F406" s="20" t="s">
        <v>2069</v>
      </c>
      <c r="G406" s="20"/>
      <c r="H406" s="20" t="s">
        <v>2755</v>
      </c>
      <c r="I406" s="163"/>
      <c r="J406" s="188"/>
      <c r="K406" s="139"/>
      <c r="L406" s="189"/>
      <c r="M406" s="190" t="str">
        <f t="shared" si="15"/>
        <v/>
      </c>
      <c r="N406" s="188"/>
      <c r="O406" s="139"/>
      <c r="P406" s="139"/>
      <c r="Q406" s="139"/>
      <c r="R406" s="139"/>
      <c r="S406" s="139"/>
      <c r="T406" s="139"/>
      <c r="U406" s="139"/>
      <c r="V406" s="139"/>
      <c r="W406" s="191"/>
      <c r="X406" s="192" t="str">
        <f t="shared" si="14"/>
        <v/>
      </c>
    </row>
    <row r="407" spans="1:24" ht="75">
      <c r="A407" s="11" t="s">
        <v>1005</v>
      </c>
      <c r="B407" s="11" t="s">
        <v>1400</v>
      </c>
      <c r="C407" s="11" t="s">
        <v>1287</v>
      </c>
      <c r="D407" s="11" t="s">
        <v>1008</v>
      </c>
      <c r="E407" s="12" t="s">
        <v>853</v>
      </c>
      <c r="F407" s="124" t="s">
        <v>2070</v>
      </c>
      <c r="G407" s="20"/>
      <c r="H407" s="20" t="s">
        <v>2755</v>
      </c>
      <c r="I407" s="163"/>
      <c r="J407" s="188"/>
      <c r="K407" s="139"/>
      <c r="L407" s="189"/>
      <c r="M407" s="190" t="str">
        <f t="shared" si="15"/>
        <v/>
      </c>
      <c r="N407" s="188"/>
      <c r="O407" s="139"/>
      <c r="P407" s="139"/>
      <c r="Q407" s="139"/>
      <c r="R407" s="139"/>
      <c r="S407" s="139"/>
      <c r="T407" s="139"/>
      <c r="U407" s="139"/>
      <c r="V407" s="139"/>
      <c r="W407" s="191"/>
      <c r="X407" s="192" t="str">
        <f t="shared" si="14"/>
        <v/>
      </c>
    </row>
    <row r="408" spans="1:24" ht="30">
      <c r="A408" s="11" t="s">
        <v>1005</v>
      </c>
      <c r="B408" s="11" t="s">
        <v>1400</v>
      </c>
      <c r="C408" s="11" t="s">
        <v>2071</v>
      </c>
      <c r="D408" s="11" t="s">
        <v>2072</v>
      </c>
      <c r="E408" s="12" t="s">
        <v>814</v>
      </c>
      <c r="F408" s="124"/>
      <c r="G408" s="20"/>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ht="60">
      <c r="A409" s="139" t="s">
        <v>2152</v>
      </c>
      <c r="B409" s="139" t="s">
        <v>2154</v>
      </c>
      <c r="C409" s="139" t="s">
        <v>1364</v>
      </c>
      <c r="D409" s="139" t="s">
        <v>1979</v>
      </c>
      <c r="E409" s="139" t="s">
        <v>796</v>
      </c>
      <c r="F409" s="20"/>
      <c r="G409" s="20" t="s">
        <v>277</v>
      </c>
      <c r="H409" s="20" t="s">
        <v>2653</v>
      </c>
      <c r="I409" s="163" t="s">
        <v>2349</v>
      </c>
      <c r="J409" s="188"/>
      <c r="K409" s="139"/>
      <c r="L409" s="189"/>
      <c r="M409" s="190" t="str">
        <f t="shared" si="15"/>
        <v/>
      </c>
      <c r="N409" s="188" t="s">
        <v>2653</v>
      </c>
      <c r="O409" s="139"/>
      <c r="P409" s="139"/>
      <c r="Q409" s="139"/>
      <c r="R409" s="139"/>
      <c r="S409" s="139"/>
      <c r="T409" s="139"/>
      <c r="U409" s="139"/>
      <c r="V409" s="139"/>
      <c r="W409" s="191"/>
      <c r="X409" s="192" t="str">
        <f t="shared" si="14"/>
        <v>e-Notification;</v>
      </c>
    </row>
    <row r="410" spans="1:24" s="183" customFormat="1" ht="30">
      <c r="A410" s="140" t="s">
        <v>2152</v>
      </c>
      <c r="B410" s="140" t="s">
        <v>2154</v>
      </c>
      <c r="C410" s="140" t="s">
        <v>1366</v>
      </c>
      <c r="D410" s="140" t="s">
        <v>944</v>
      </c>
      <c r="E410" s="140" t="s">
        <v>1748</v>
      </c>
      <c r="F410" s="25"/>
      <c r="G410" s="25" t="s">
        <v>277</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s="183" customFormat="1" ht="75">
      <c r="A411" s="140" t="s">
        <v>2152</v>
      </c>
      <c r="B411" s="140" t="s">
        <v>2154</v>
      </c>
      <c r="C411" s="140"/>
      <c r="D411" s="140" t="s">
        <v>1180</v>
      </c>
      <c r="E411" s="140" t="s">
        <v>786</v>
      </c>
      <c r="F411" s="25" t="s">
        <v>956</v>
      </c>
      <c r="G411" s="25" t="s">
        <v>277</v>
      </c>
      <c r="H411" s="25" t="s">
        <v>2755</v>
      </c>
      <c r="I411" s="166"/>
      <c r="J411" s="171"/>
      <c r="K411" s="140"/>
      <c r="L411" s="172"/>
      <c r="M411" s="175" t="str">
        <f t="shared" si="15"/>
        <v/>
      </c>
      <c r="N411" s="171"/>
      <c r="O411" s="140"/>
      <c r="P411" s="140"/>
      <c r="Q411" s="140"/>
      <c r="R411" s="140"/>
      <c r="S411" s="140"/>
      <c r="T411" s="140"/>
      <c r="U411" s="140"/>
      <c r="V411" s="140"/>
      <c r="W411" s="176"/>
      <c r="X411" s="178" t="str">
        <f t="shared" si="14"/>
        <v/>
      </c>
    </row>
    <row r="412" spans="1:24" s="183" customFormat="1" ht="51" customHeight="1">
      <c r="A412" s="140" t="s">
        <v>2152</v>
      </c>
      <c r="B412" s="140" t="s">
        <v>2154</v>
      </c>
      <c r="C412" s="140"/>
      <c r="D412" s="140" t="s">
        <v>2125</v>
      </c>
      <c r="E412" s="140" t="s">
        <v>786</v>
      </c>
      <c r="F412" s="25" t="s">
        <v>2126</v>
      </c>
      <c r="G412" s="25" t="s">
        <v>277</v>
      </c>
      <c r="H412" s="25" t="s">
        <v>2755</v>
      </c>
      <c r="I412" s="166"/>
      <c r="J412" s="171"/>
      <c r="K412" s="140"/>
      <c r="L412" s="172"/>
      <c r="M412" s="175" t="str">
        <f t="shared" si="15"/>
        <v/>
      </c>
      <c r="N412" s="171"/>
      <c r="O412" s="140"/>
      <c r="P412" s="140"/>
      <c r="Q412" s="140"/>
      <c r="R412" s="140"/>
      <c r="S412" s="140"/>
      <c r="T412" s="140"/>
      <c r="U412" s="140"/>
      <c r="V412" s="140"/>
      <c r="W412" s="176"/>
      <c r="X412" s="178" t="str">
        <f t="shared" si="14"/>
        <v/>
      </c>
    </row>
    <row r="413" spans="1:24" s="183" customFormat="1" ht="30">
      <c r="A413" s="140" t="s">
        <v>2152</v>
      </c>
      <c r="B413" s="140" t="s">
        <v>2154</v>
      </c>
      <c r="C413" s="140" t="s">
        <v>2039</v>
      </c>
      <c r="D413" s="140" t="s">
        <v>944</v>
      </c>
      <c r="E413" s="140" t="s">
        <v>777</v>
      </c>
      <c r="F413" s="25"/>
      <c r="G413" s="25" t="s">
        <v>277</v>
      </c>
      <c r="H413" s="25" t="s">
        <v>2755</v>
      </c>
      <c r="I413" s="166"/>
      <c r="J413" s="171"/>
      <c r="K413" s="140"/>
      <c r="L413" s="172"/>
      <c r="M413" s="175" t="str">
        <f t="shared" si="15"/>
        <v/>
      </c>
      <c r="N413" s="171"/>
      <c r="O413" s="140"/>
      <c r="P413" s="140"/>
      <c r="Q413" s="140"/>
      <c r="R413" s="140"/>
      <c r="S413" s="140"/>
      <c r="T413" s="140"/>
      <c r="U413" s="140"/>
      <c r="V413" s="140"/>
      <c r="W413" s="176"/>
      <c r="X413" s="178" t="str">
        <f t="shared" si="14"/>
        <v/>
      </c>
    </row>
    <row r="414" spans="1:24" s="183" customFormat="1" ht="45">
      <c r="A414" s="139" t="s">
        <v>2020</v>
      </c>
      <c r="B414" s="139" t="s">
        <v>1498</v>
      </c>
      <c r="C414" s="139" t="s">
        <v>1498</v>
      </c>
      <c r="D414" s="139" t="s">
        <v>1963</v>
      </c>
      <c r="E414" s="139" t="s">
        <v>796</v>
      </c>
      <c r="F414" s="139" t="s">
        <v>2262</v>
      </c>
      <c r="G414" s="20" t="s">
        <v>736</v>
      </c>
      <c r="H414" s="20" t="s">
        <v>2653</v>
      </c>
      <c r="I414" s="163" t="s">
        <v>2324</v>
      </c>
      <c r="J414" s="188"/>
      <c r="K414" s="139"/>
      <c r="L414" s="189"/>
      <c r="M414" s="190" t="str">
        <f t="shared" si="15"/>
        <v/>
      </c>
      <c r="N414" s="188" t="s">
        <v>2653</v>
      </c>
      <c r="O414" s="139"/>
      <c r="P414" s="139"/>
      <c r="Q414" s="139"/>
      <c r="R414" s="139"/>
      <c r="S414" s="139"/>
      <c r="T414" s="139"/>
      <c r="U414" s="139"/>
      <c r="V414" s="139"/>
      <c r="W414" s="191"/>
      <c r="X414" s="192" t="str">
        <f t="shared" si="14"/>
        <v>e-Notification;</v>
      </c>
    </row>
    <row r="415" spans="1:24" s="183" customFormat="1" ht="61.5" customHeight="1">
      <c r="A415" s="139" t="s">
        <v>2020</v>
      </c>
      <c r="B415" s="139" t="s">
        <v>1498</v>
      </c>
      <c r="C415" s="139"/>
      <c r="D415" s="139" t="s">
        <v>2199</v>
      </c>
      <c r="E415" s="139" t="s">
        <v>786</v>
      </c>
      <c r="F415" s="20" t="s">
        <v>1921</v>
      </c>
      <c r="G415" s="20" t="s">
        <v>736</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customHeight="1">
      <c r="A416" s="139" t="s">
        <v>2020</v>
      </c>
      <c r="B416" s="139" t="s">
        <v>1498</v>
      </c>
      <c r="C416" s="20" t="s">
        <v>1512</v>
      </c>
      <c r="D416" s="20" t="s">
        <v>1965</v>
      </c>
      <c r="E416" s="20" t="s">
        <v>796</v>
      </c>
      <c r="F416" s="20" t="s">
        <v>2422</v>
      </c>
      <c r="G416" s="20" t="s">
        <v>738</v>
      </c>
      <c r="H416" s="20" t="s">
        <v>2653</v>
      </c>
      <c r="I416" s="163" t="s">
        <v>2349</v>
      </c>
      <c r="J416" s="188"/>
      <c r="K416" s="139"/>
      <c r="L416" s="189"/>
      <c r="M416" s="190" t="str">
        <f t="shared" si="15"/>
        <v/>
      </c>
      <c r="N416" s="188" t="s">
        <v>2653</v>
      </c>
      <c r="O416" s="139"/>
      <c r="P416" s="139"/>
      <c r="Q416" s="139"/>
      <c r="R416" s="139"/>
      <c r="S416" s="139"/>
      <c r="T416" s="139"/>
      <c r="U416" s="139"/>
      <c r="V416" s="139"/>
      <c r="W416" s="191"/>
      <c r="X416" s="192" t="str">
        <f t="shared" si="14"/>
        <v>e-Notification;</v>
      </c>
    </row>
    <row r="417" spans="1:24" ht="60">
      <c r="A417" s="139" t="s">
        <v>2020</v>
      </c>
      <c r="B417" s="139" t="s">
        <v>1498</v>
      </c>
      <c r="C417" s="20" t="s">
        <v>1500</v>
      </c>
      <c r="D417" s="20" t="s">
        <v>1964</v>
      </c>
      <c r="E417" s="20" t="s">
        <v>796</v>
      </c>
      <c r="F417" s="20"/>
      <c r="G417" s="20" t="s">
        <v>740</v>
      </c>
      <c r="H417" s="20" t="s">
        <v>2653</v>
      </c>
      <c r="I417" s="163" t="s">
        <v>2349</v>
      </c>
      <c r="J417" s="188"/>
      <c r="K417" s="139"/>
      <c r="L417" s="189"/>
      <c r="M417" s="190" t="str">
        <f t="shared" si="15"/>
        <v/>
      </c>
      <c r="N417" s="188" t="s">
        <v>2653</v>
      </c>
      <c r="O417" s="139"/>
      <c r="P417" s="139"/>
      <c r="Q417" s="139"/>
      <c r="R417" s="139"/>
      <c r="S417" s="139"/>
      <c r="T417" s="139"/>
      <c r="U417" s="139"/>
      <c r="V417" s="139"/>
      <c r="W417" s="191"/>
      <c r="X417" s="192" t="str">
        <f t="shared" si="14"/>
        <v>e-Notification;</v>
      </c>
    </row>
    <row r="418" spans="1:24" ht="60">
      <c r="A418" s="139" t="s">
        <v>2020</v>
      </c>
      <c r="B418" s="139" t="s">
        <v>1498</v>
      </c>
      <c r="C418" s="20" t="s">
        <v>1501</v>
      </c>
      <c r="D418" s="20" t="s">
        <v>1966</v>
      </c>
      <c r="E418" s="20" t="s">
        <v>796</v>
      </c>
      <c r="F418" s="20"/>
      <c r="G418" s="20" t="s">
        <v>742</v>
      </c>
      <c r="H418" s="20" t="s">
        <v>2653</v>
      </c>
      <c r="I418" s="163" t="s">
        <v>2349</v>
      </c>
      <c r="J418" s="188"/>
      <c r="K418" s="139"/>
      <c r="L418" s="189"/>
      <c r="M418" s="190" t="str">
        <f t="shared" si="15"/>
        <v/>
      </c>
      <c r="N418" s="188" t="s">
        <v>2653</v>
      </c>
      <c r="O418" s="139"/>
      <c r="P418" s="139"/>
      <c r="Q418" s="139"/>
      <c r="R418" s="139"/>
      <c r="S418" s="139"/>
      <c r="T418" s="139"/>
      <c r="U418" s="139"/>
      <c r="V418" s="139"/>
      <c r="W418" s="191"/>
      <c r="X418" s="192" t="str">
        <f t="shared" si="14"/>
        <v>e-Notification;</v>
      </c>
    </row>
    <row r="419" spans="1:24" s="183" customFormat="1" ht="45">
      <c r="A419" s="140" t="s">
        <v>2020</v>
      </c>
      <c r="B419" s="140" t="s">
        <v>1498</v>
      </c>
      <c r="C419" s="140" t="s">
        <v>2197</v>
      </c>
      <c r="D419" s="140" t="s">
        <v>2198</v>
      </c>
      <c r="E419" s="140" t="s">
        <v>2276</v>
      </c>
      <c r="F419" s="126" t="s">
        <v>2289</v>
      </c>
      <c r="G419" s="25" t="s">
        <v>736</v>
      </c>
      <c r="H419" s="25" t="s">
        <v>2755</v>
      </c>
      <c r="I419" s="166"/>
      <c r="J419" s="171"/>
      <c r="K419" s="140"/>
      <c r="L419" s="172"/>
      <c r="M419" s="175" t="str">
        <f t="shared" si="15"/>
        <v/>
      </c>
      <c r="N419" s="171"/>
      <c r="O419" s="140"/>
      <c r="P419" s="140"/>
      <c r="Q419" s="140"/>
      <c r="R419" s="140"/>
      <c r="S419" s="140"/>
      <c r="T419" s="140"/>
      <c r="U419" s="140"/>
      <c r="V419" s="140"/>
      <c r="W419" s="176"/>
      <c r="X419" s="178" t="str">
        <f t="shared" si="14"/>
        <v/>
      </c>
    </row>
    <row r="420" spans="1:24" s="183" customFormat="1" ht="45">
      <c r="A420" s="140" t="s">
        <v>2020</v>
      </c>
      <c r="B420" s="140" t="s">
        <v>1498</v>
      </c>
      <c r="C420" s="140" t="s">
        <v>2245</v>
      </c>
      <c r="D420" s="140" t="s">
        <v>2246</v>
      </c>
      <c r="E420" s="140" t="s">
        <v>2276</v>
      </c>
      <c r="F420" s="126" t="s">
        <v>2290</v>
      </c>
      <c r="G420" s="25" t="s">
        <v>736</v>
      </c>
      <c r="H420" s="25" t="s">
        <v>2755</v>
      </c>
      <c r="I420" s="166"/>
      <c r="J420" s="171"/>
      <c r="K420" s="140"/>
      <c r="L420" s="172"/>
      <c r="M420" s="175" t="str">
        <f t="shared" si="15"/>
        <v/>
      </c>
      <c r="N420" s="171"/>
      <c r="O420" s="140"/>
      <c r="P420" s="140"/>
      <c r="Q420" s="140"/>
      <c r="R420" s="140"/>
      <c r="S420" s="140"/>
      <c r="T420" s="140"/>
      <c r="U420" s="140"/>
      <c r="V420" s="140"/>
      <c r="W420" s="176"/>
      <c r="X420" s="178" t="str">
        <f t="shared" si="14"/>
        <v/>
      </c>
    </row>
    <row r="421" spans="1:24" s="183" customFormat="1" ht="60">
      <c r="A421" s="11" t="s">
        <v>1071</v>
      </c>
      <c r="B421" s="11" t="s">
        <v>1098</v>
      </c>
      <c r="C421" s="11" t="s">
        <v>1098</v>
      </c>
      <c r="D421" s="11" t="s">
        <v>1636</v>
      </c>
      <c r="E421" s="11" t="s">
        <v>796</v>
      </c>
      <c r="F421" s="11"/>
      <c r="G421" s="11" t="s">
        <v>61</v>
      </c>
      <c r="H421" s="20" t="s">
        <v>2653</v>
      </c>
      <c r="I421" s="163" t="s">
        <v>2349</v>
      </c>
      <c r="J421" s="188"/>
      <c r="K421" s="139"/>
      <c r="L421" s="189"/>
      <c r="M421" s="190" t="str">
        <f t="shared" si="15"/>
        <v/>
      </c>
      <c r="N421" s="188" t="s">
        <v>2653</v>
      </c>
      <c r="O421" s="139"/>
      <c r="P421" s="139"/>
      <c r="Q421" s="139"/>
      <c r="R421" s="139"/>
      <c r="S421" s="139"/>
      <c r="T421" s="139"/>
      <c r="U421" s="139"/>
      <c r="V421" s="139"/>
      <c r="W421" s="191"/>
      <c r="X421" s="192" t="str">
        <f t="shared" si="14"/>
        <v>e-Notification;</v>
      </c>
    </row>
    <row r="422" spans="1:24" s="183" customFormat="1">
      <c r="A422" s="11" t="s">
        <v>1071</v>
      </c>
      <c r="B422" s="11" t="s">
        <v>1098</v>
      </c>
      <c r="C422" s="11" t="s">
        <v>1318</v>
      </c>
      <c r="D422" s="11" t="s">
        <v>1070</v>
      </c>
      <c r="E422" s="11" t="s">
        <v>777</v>
      </c>
      <c r="F422" s="11"/>
      <c r="G422" s="11" t="s">
        <v>61</v>
      </c>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1:24" s="183" customFormat="1">
      <c r="A423" s="11" t="s">
        <v>1071</v>
      </c>
      <c r="B423" s="11" t="s">
        <v>1098</v>
      </c>
      <c r="C423" s="11" t="s">
        <v>2085</v>
      </c>
      <c r="D423" s="11" t="s">
        <v>2086</v>
      </c>
      <c r="E423" s="11" t="s">
        <v>2087</v>
      </c>
      <c r="F423" s="11"/>
      <c r="G423" s="11" t="s">
        <v>61</v>
      </c>
      <c r="H423" s="20" t="s">
        <v>2755</v>
      </c>
      <c r="I423" s="163"/>
      <c r="J423" s="188"/>
      <c r="K423" s="139"/>
      <c r="L423" s="189"/>
      <c r="M423" s="190" t="str">
        <f t="shared" si="15"/>
        <v/>
      </c>
      <c r="N423" s="188"/>
      <c r="O423" s="139"/>
      <c r="P423" s="139"/>
      <c r="Q423" s="139"/>
      <c r="R423" s="139"/>
      <c r="S423" s="139"/>
      <c r="T423" s="139"/>
      <c r="U423" s="139"/>
      <c r="V423" s="139"/>
      <c r="W423" s="191"/>
      <c r="X423" s="192" t="str">
        <f t="shared" si="14"/>
        <v/>
      </c>
    </row>
    <row r="424" spans="1:24" ht="30">
      <c r="A424" s="11" t="s">
        <v>1071</v>
      </c>
      <c r="B424" s="11" t="s">
        <v>1098</v>
      </c>
      <c r="C424" s="11" t="s">
        <v>1098</v>
      </c>
      <c r="D424" s="11" t="s">
        <v>2088</v>
      </c>
      <c r="E424" s="11" t="s">
        <v>1831</v>
      </c>
      <c r="F424" s="11"/>
      <c r="G424" s="11" t="s">
        <v>61</v>
      </c>
      <c r="H424" s="20" t="s">
        <v>2755</v>
      </c>
      <c r="I424" s="163"/>
      <c r="J424" s="188"/>
      <c r="K424" s="139"/>
      <c r="L424" s="189"/>
      <c r="M424" s="190" t="str">
        <f t="shared" si="15"/>
        <v/>
      </c>
      <c r="N424" s="188"/>
      <c r="O424" s="139"/>
      <c r="P424" s="139"/>
      <c r="Q424" s="139"/>
      <c r="R424" s="139"/>
      <c r="S424" s="139"/>
      <c r="T424" s="139"/>
      <c r="U424" s="139"/>
      <c r="V424" s="139"/>
      <c r="W424" s="191"/>
      <c r="X424" s="192" t="str">
        <f t="shared" si="14"/>
        <v/>
      </c>
    </row>
    <row r="425" spans="1:24" ht="61.5" customHeight="1">
      <c r="A425" s="139" t="s">
        <v>1565</v>
      </c>
      <c r="B425" s="139" t="s">
        <v>1563</v>
      </c>
      <c r="C425" s="139" t="s">
        <v>1563</v>
      </c>
      <c r="D425" s="139" t="s">
        <v>1856</v>
      </c>
      <c r="E425" s="139" t="s">
        <v>796</v>
      </c>
      <c r="F425" s="20" t="s">
        <v>2273</v>
      </c>
      <c r="G425" s="20" t="s">
        <v>448</v>
      </c>
      <c r="H425" s="20" t="s">
        <v>2653</v>
      </c>
      <c r="I425" s="163" t="s">
        <v>2324</v>
      </c>
      <c r="J425" s="188"/>
      <c r="K425" s="139"/>
      <c r="L425" s="189"/>
      <c r="M425" s="190" t="str">
        <f t="shared" si="15"/>
        <v/>
      </c>
      <c r="N425" s="188" t="s">
        <v>2653</v>
      </c>
      <c r="O425" s="139"/>
      <c r="P425" s="139"/>
      <c r="Q425" s="139"/>
      <c r="R425" s="139"/>
      <c r="S425" s="139"/>
      <c r="T425" s="139"/>
      <c r="U425" s="139"/>
      <c r="V425" s="139"/>
      <c r="W425" s="191"/>
      <c r="X425" s="192" t="str">
        <f t="shared" si="14"/>
        <v>e-Notification;</v>
      </c>
    </row>
    <row r="426" spans="1:24" s="183" customFormat="1" ht="45">
      <c r="A426" s="140" t="s">
        <v>1565</v>
      </c>
      <c r="B426" s="140" t="s">
        <v>1563</v>
      </c>
      <c r="C426" s="140"/>
      <c r="D426" s="140" t="s">
        <v>1566</v>
      </c>
      <c r="E426" s="140" t="s">
        <v>786</v>
      </c>
      <c r="F426" s="25" t="s">
        <v>1567</v>
      </c>
      <c r="G426" s="25" t="s">
        <v>448</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1:24" s="183" customFormat="1" ht="64.5" customHeight="1">
      <c r="A427" s="139" t="s">
        <v>2392</v>
      </c>
      <c r="B427" s="20" t="s">
        <v>1465</v>
      </c>
      <c r="C427" s="20" t="s">
        <v>1465</v>
      </c>
      <c r="D427" s="20" t="s">
        <v>1933</v>
      </c>
      <c r="E427" s="20" t="s">
        <v>796</v>
      </c>
      <c r="F427" s="20"/>
      <c r="G427" s="20" t="s">
        <v>633</v>
      </c>
      <c r="H427" s="20" t="s">
        <v>2653</v>
      </c>
      <c r="I427" s="163" t="s">
        <v>2349</v>
      </c>
      <c r="J427" s="188"/>
      <c r="K427" s="139"/>
      <c r="L427" s="189"/>
      <c r="M427" s="190" t="str">
        <f t="shared" si="15"/>
        <v/>
      </c>
      <c r="N427" s="188" t="s">
        <v>2653</v>
      </c>
      <c r="O427" s="139"/>
      <c r="P427" s="139"/>
      <c r="Q427" s="139"/>
      <c r="R427" s="139" t="s">
        <v>2653</v>
      </c>
      <c r="S427" s="139"/>
      <c r="T427" s="139"/>
      <c r="U427" s="139"/>
      <c r="V427" s="139"/>
      <c r="W427" s="191"/>
      <c r="X427" s="192" t="str">
        <f t="shared" si="14"/>
        <v>e-Notification; e-Awarding;</v>
      </c>
    </row>
    <row r="428" spans="1:24" s="183" customFormat="1">
      <c r="A428" s="139" t="s">
        <v>2392</v>
      </c>
      <c r="B428" s="20" t="s">
        <v>1465</v>
      </c>
      <c r="C428" s="20" t="s">
        <v>2546</v>
      </c>
      <c r="D428" s="20" t="s">
        <v>2547</v>
      </c>
      <c r="E428" s="20" t="s">
        <v>1748</v>
      </c>
      <c r="F428" s="20"/>
      <c r="G428" s="20" t="s">
        <v>633</v>
      </c>
      <c r="H428" s="20" t="s">
        <v>2755</v>
      </c>
      <c r="I428" s="163"/>
      <c r="J428" s="188"/>
      <c r="K428" s="139"/>
      <c r="L428" s="189"/>
      <c r="M428" s="190" t="str">
        <f t="shared" si="15"/>
        <v/>
      </c>
      <c r="N428" s="188"/>
      <c r="O428" s="139"/>
      <c r="P428" s="139"/>
      <c r="Q428" s="139"/>
      <c r="R428" s="139"/>
      <c r="S428" s="139"/>
      <c r="T428" s="139"/>
      <c r="U428" s="139"/>
      <c r="V428" s="139"/>
      <c r="W428" s="191"/>
      <c r="X428" s="192" t="str">
        <f t="shared" si="14"/>
        <v/>
      </c>
    </row>
    <row r="429" spans="1:24" ht="45">
      <c r="A429" s="11" t="s">
        <v>1145</v>
      </c>
      <c r="B429" s="11" t="s">
        <v>1134</v>
      </c>
      <c r="C429" s="11" t="s">
        <v>1885</v>
      </c>
      <c r="D429" s="11" t="s">
        <v>1886</v>
      </c>
      <c r="E429" s="48" t="s">
        <v>796</v>
      </c>
      <c r="F429" s="11" t="s">
        <v>784</v>
      </c>
      <c r="G429" s="11" t="s">
        <v>580</v>
      </c>
      <c r="H429" s="20" t="s">
        <v>2653</v>
      </c>
      <c r="I429" s="163" t="s">
        <v>2324</v>
      </c>
      <c r="J429" s="188"/>
      <c r="K429" s="139"/>
      <c r="L429" s="189"/>
      <c r="M429" s="190" t="str">
        <f t="shared" si="15"/>
        <v/>
      </c>
      <c r="N429" s="188" t="s">
        <v>2653</v>
      </c>
      <c r="O429" s="139"/>
      <c r="P429" s="139"/>
      <c r="Q429" s="139"/>
      <c r="R429" s="139"/>
      <c r="S429" s="139"/>
      <c r="T429" s="139"/>
      <c r="U429" s="139"/>
      <c r="V429" s="139"/>
      <c r="W429" s="191"/>
      <c r="X429" s="192" t="str">
        <f t="shared" si="14"/>
        <v>e-Notification;</v>
      </c>
    </row>
    <row r="430" spans="1:24" s="183" customFormat="1" ht="150">
      <c r="A430" s="9" t="s">
        <v>1145</v>
      </c>
      <c r="B430" s="9" t="s">
        <v>1134</v>
      </c>
      <c r="C430" s="9"/>
      <c r="D430" s="9" t="s">
        <v>1143</v>
      </c>
      <c r="E430" s="9" t="s">
        <v>786</v>
      </c>
      <c r="F430" s="9" t="s">
        <v>1144</v>
      </c>
      <c r="G430" s="9" t="s">
        <v>580</v>
      </c>
      <c r="H430" s="25" t="s">
        <v>2755</v>
      </c>
      <c r="I430" s="166"/>
      <c r="J430" s="171"/>
      <c r="K430" s="140"/>
      <c r="L430" s="172"/>
      <c r="M430" s="175" t="str">
        <f t="shared" si="15"/>
        <v/>
      </c>
      <c r="N430" s="171"/>
      <c r="O430" s="140"/>
      <c r="P430" s="140"/>
      <c r="Q430" s="140"/>
      <c r="R430" s="140"/>
      <c r="S430" s="140"/>
      <c r="T430" s="140"/>
      <c r="U430" s="140"/>
      <c r="V430" s="140"/>
      <c r="W430" s="176"/>
      <c r="X430" s="178" t="str">
        <f t="shared" si="14"/>
        <v/>
      </c>
    </row>
    <row r="431" spans="1:24" ht="78.95" customHeight="1">
      <c r="A431" s="139" t="s">
        <v>2408</v>
      </c>
      <c r="B431" s="20" t="s">
        <v>1487</v>
      </c>
      <c r="C431" s="20" t="s">
        <v>1487</v>
      </c>
      <c r="D431" s="20" t="s">
        <v>1952</v>
      </c>
      <c r="E431" s="20" t="s">
        <v>796</v>
      </c>
      <c r="F431" s="20"/>
      <c r="G431" s="20" t="s">
        <v>723</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1:24" ht="111" customHeight="1">
      <c r="A432" s="139" t="s">
        <v>2408</v>
      </c>
      <c r="B432" s="20" t="s">
        <v>1487</v>
      </c>
      <c r="C432" s="20" t="s">
        <v>2599</v>
      </c>
      <c r="D432" s="20" t="s">
        <v>2600</v>
      </c>
      <c r="E432" s="20" t="s">
        <v>1748</v>
      </c>
      <c r="F432" s="20"/>
      <c r="G432" s="20" t="s">
        <v>723</v>
      </c>
      <c r="H432" s="20" t="s">
        <v>2755</v>
      </c>
      <c r="I432" s="163"/>
      <c r="J432" s="188"/>
      <c r="K432" s="139"/>
      <c r="L432" s="189"/>
      <c r="M432" s="190" t="str">
        <f t="shared" si="15"/>
        <v/>
      </c>
      <c r="N432" s="188"/>
      <c r="O432" s="139"/>
      <c r="P432" s="139"/>
      <c r="Q432" s="139"/>
      <c r="R432" s="139"/>
      <c r="S432" s="139"/>
      <c r="T432" s="139"/>
      <c r="U432" s="139"/>
      <c r="V432" s="139"/>
      <c r="W432" s="191"/>
      <c r="X432" s="192" t="str">
        <f t="shared" si="14"/>
        <v/>
      </c>
    </row>
    <row r="433" spans="1:24" s="183" customFormat="1" ht="60">
      <c r="A433" s="139" t="s">
        <v>2396</v>
      </c>
      <c r="B433" s="20" t="s">
        <v>1481</v>
      </c>
      <c r="C433" s="20" t="s">
        <v>1481</v>
      </c>
      <c r="D433" s="20" t="s">
        <v>1937</v>
      </c>
      <c r="E433" s="20" t="s">
        <v>796</v>
      </c>
      <c r="F433" s="20"/>
      <c r="G433" s="20" t="s">
        <v>642</v>
      </c>
      <c r="H433" s="20" t="s">
        <v>2653</v>
      </c>
      <c r="I433" s="163" t="s">
        <v>2349</v>
      </c>
      <c r="J433" s="188"/>
      <c r="K433" s="139"/>
      <c r="L433" s="189"/>
      <c r="M433" s="190" t="str">
        <f t="shared" si="15"/>
        <v/>
      </c>
      <c r="N433" s="188" t="s">
        <v>2653</v>
      </c>
      <c r="O433" s="139"/>
      <c r="P433" s="139" t="s">
        <v>2653</v>
      </c>
      <c r="Q433" s="139"/>
      <c r="R433" s="139"/>
      <c r="S433" s="139"/>
      <c r="T433" s="139"/>
      <c r="U433" s="139"/>
      <c r="V433" s="139"/>
      <c r="W433" s="191"/>
      <c r="X433" s="192" t="str">
        <f t="shared" si="14"/>
        <v>e-Notification; e-Submission;</v>
      </c>
    </row>
    <row r="434" spans="1:24" s="183" customFormat="1" ht="30">
      <c r="A434" s="140" t="s">
        <v>2396</v>
      </c>
      <c r="B434" s="25" t="s">
        <v>1481</v>
      </c>
      <c r="C434" s="25" t="s">
        <v>2561</v>
      </c>
      <c r="D434" s="25" t="s">
        <v>2562</v>
      </c>
      <c r="E434" s="25" t="s">
        <v>1748</v>
      </c>
      <c r="F434" s="25"/>
      <c r="G434" s="25" t="s">
        <v>642</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1:24" s="183" customFormat="1" ht="60">
      <c r="A435" s="139" t="s">
        <v>2398</v>
      </c>
      <c r="B435" s="20" t="s">
        <v>1483</v>
      </c>
      <c r="C435" s="20" t="s">
        <v>1483</v>
      </c>
      <c r="D435" s="20" t="s">
        <v>1939</v>
      </c>
      <c r="E435" s="20" t="s">
        <v>796</v>
      </c>
      <c r="F435" s="20"/>
      <c r="G435" s="20" t="s">
        <v>647</v>
      </c>
      <c r="H435" s="20" t="s">
        <v>2653</v>
      </c>
      <c r="I435" s="163" t="s">
        <v>2349</v>
      </c>
      <c r="J435" s="188"/>
      <c r="K435" s="139"/>
      <c r="L435" s="189"/>
      <c r="M435" s="190" t="str">
        <f t="shared" si="15"/>
        <v/>
      </c>
      <c r="N435" s="188" t="s">
        <v>2653</v>
      </c>
      <c r="O435" s="139"/>
      <c r="P435" s="139"/>
      <c r="Q435" s="139"/>
      <c r="R435" s="139"/>
      <c r="S435" s="139"/>
      <c r="T435" s="139"/>
      <c r="U435" s="139"/>
      <c r="V435" s="139"/>
      <c r="W435" s="191"/>
      <c r="X435" s="192" t="str">
        <f t="shared" si="14"/>
        <v>e-Notification;</v>
      </c>
    </row>
    <row r="436" spans="1:24" s="183" customFormat="1" ht="60">
      <c r="A436" s="139" t="s">
        <v>2398</v>
      </c>
      <c r="B436" s="20" t="s">
        <v>1483</v>
      </c>
      <c r="C436" s="20"/>
      <c r="D436" s="20" t="s">
        <v>2571</v>
      </c>
      <c r="E436" s="20" t="s">
        <v>1715</v>
      </c>
      <c r="F436" s="20"/>
      <c r="G436" s="20" t="s">
        <v>647</v>
      </c>
      <c r="H436" s="20" t="s">
        <v>2755</v>
      </c>
      <c r="I436" s="163"/>
      <c r="J436" s="188"/>
      <c r="K436" s="139"/>
      <c r="L436" s="189"/>
      <c r="M436" s="190" t="str">
        <f t="shared" si="15"/>
        <v/>
      </c>
      <c r="N436" s="188"/>
      <c r="O436" s="139"/>
      <c r="P436" s="139"/>
      <c r="Q436" s="139"/>
      <c r="R436" s="139"/>
      <c r="S436" s="139"/>
      <c r="T436" s="139"/>
      <c r="U436" s="139"/>
      <c r="V436" s="139"/>
      <c r="W436" s="191"/>
      <c r="X436" s="192" t="str">
        <f t="shared" si="14"/>
        <v/>
      </c>
    </row>
    <row r="437" spans="1:24" s="183" customFormat="1" ht="30">
      <c r="A437" s="139" t="s">
        <v>2398</v>
      </c>
      <c r="B437" s="20" t="s">
        <v>1483</v>
      </c>
      <c r="C437" s="20" t="s">
        <v>2574</v>
      </c>
      <c r="D437" s="20" t="s">
        <v>2575</v>
      </c>
      <c r="E437" s="20" t="s">
        <v>1748</v>
      </c>
      <c r="F437" s="20"/>
      <c r="G437" s="20" t="s">
        <v>647</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1:24" s="183" customFormat="1" ht="60">
      <c r="A438" s="139" t="s">
        <v>2397</v>
      </c>
      <c r="B438" s="20" t="s">
        <v>1467</v>
      </c>
      <c r="C438" s="20" t="s">
        <v>1467</v>
      </c>
      <c r="D438" s="20" t="s">
        <v>1938</v>
      </c>
      <c r="E438" s="20" t="s">
        <v>796</v>
      </c>
      <c r="F438" s="20"/>
      <c r="G438" s="20" t="s">
        <v>644</v>
      </c>
      <c r="H438" s="20" t="s">
        <v>2653</v>
      </c>
      <c r="I438" s="163" t="s">
        <v>2349</v>
      </c>
      <c r="J438" s="188"/>
      <c r="K438" s="139"/>
      <c r="L438" s="189"/>
      <c r="M438" s="190" t="str">
        <f t="shared" si="15"/>
        <v/>
      </c>
      <c r="N438" s="188" t="s">
        <v>2653</v>
      </c>
      <c r="O438" s="139"/>
      <c r="P438" s="139" t="s">
        <v>2653</v>
      </c>
      <c r="Q438" s="139"/>
      <c r="R438" s="139"/>
      <c r="S438" s="139"/>
      <c r="T438" s="139"/>
      <c r="U438" s="139"/>
      <c r="V438" s="139"/>
      <c r="W438" s="191"/>
      <c r="X438" s="192" t="str">
        <f t="shared" si="14"/>
        <v>e-Notification; e-Submission;</v>
      </c>
    </row>
    <row r="439" spans="1:24" s="183" customFormat="1">
      <c r="A439" s="140" t="s">
        <v>2397</v>
      </c>
      <c r="B439" s="25" t="s">
        <v>1467</v>
      </c>
      <c r="C439" s="25" t="s">
        <v>2564</v>
      </c>
      <c r="D439" s="25" t="s">
        <v>2565</v>
      </c>
      <c r="E439" s="25" t="s">
        <v>1748</v>
      </c>
      <c r="F439" s="25"/>
      <c r="G439" s="25" t="s">
        <v>644</v>
      </c>
      <c r="H439" s="25" t="s">
        <v>2755</v>
      </c>
      <c r="I439" s="166"/>
      <c r="J439" s="171"/>
      <c r="K439" s="140"/>
      <c r="L439" s="172"/>
      <c r="M439" s="175" t="str">
        <f t="shared" si="15"/>
        <v/>
      </c>
      <c r="N439" s="171"/>
      <c r="O439" s="140"/>
      <c r="P439" s="140"/>
      <c r="Q439" s="140"/>
      <c r="R439" s="140"/>
      <c r="S439" s="140"/>
      <c r="T439" s="140"/>
      <c r="U439" s="140"/>
      <c r="V439" s="140"/>
      <c r="W439" s="176"/>
      <c r="X439" s="178" t="str">
        <f t="shared" si="14"/>
        <v/>
      </c>
    </row>
    <row r="440" spans="1:24" s="183" customFormat="1" ht="30">
      <c r="A440" s="140" t="s">
        <v>2397</v>
      </c>
      <c r="B440" s="25" t="s">
        <v>1467</v>
      </c>
      <c r="C440" s="25" t="s">
        <v>2567</v>
      </c>
      <c r="D440" s="25" t="s">
        <v>2566</v>
      </c>
      <c r="E440" s="25" t="s">
        <v>777</v>
      </c>
      <c r="F440" s="25"/>
      <c r="G440" s="25" t="s">
        <v>644</v>
      </c>
      <c r="H440" s="25" t="s">
        <v>2755</v>
      </c>
      <c r="I440" s="166"/>
      <c r="J440" s="171"/>
      <c r="K440" s="140"/>
      <c r="L440" s="172"/>
      <c r="M440" s="175" t="str">
        <f t="shared" si="15"/>
        <v/>
      </c>
      <c r="N440" s="171"/>
      <c r="O440" s="140"/>
      <c r="P440" s="140"/>
      <c r="Q440" s="140"/>
      <c r="R440" s="140"/>
      <c r="S440" s="140"/>
      <c r="T440" s="140"/>
      <c r="U440" s="140"/>
      <c r="V440" s="140"/>
      <c r="W440" s="176"/>
      <c r="X440" s="178" t="str">
        <f t="shared" si="14"/>
        <v/>
      </c>
    </row>
    <row r="441" spans="1:24" s="183" customFormat="1" ht="60">
      <c r="A441" s="139" t="s">
        <v>2400</v>
      </c>
      <c r="B441" s="20" t="s">
        <v>1468</v>
      </c>
      <c r="C441" s="20" t="s">
        <v>1468</v>
      </c>
      <c r="D441" s="20" t="s">
        <v>1941</v>
      </c>
      <c r="E441" s="20" t="s">
        <v>796</v>
      </c>
      <c r="F441" s="20"/>
      <c r="G441" s="20" t="s">
        <v>654</v>
      </c>
      <c r="H441" s="20" t="s">
        <v>2653</v>
      </c>
      <c r="I441" s="163" t="s">
        <v>2349</v>
      </c>
      <c r="J441" s="188"/>
      <c r="K441" s="139"/>
      <c r="L441" s="189"/>
      <c r="M441" s="190" t="str">
        <f t="shared" si="15"/>
        <v/>
      </c>
      <c r="N441" s="188" t="s">
        <v>2653</v>
      </c>
      <c r="O441" s="139"/>
      <c r="P441" s="139" t="s">
        <v>2653</v>
      </c>
      <c r="Q441" s="139"/>
      <c r="R441" s="139"/>
      <c r="S441" s="139"/>
      <c r="T441" s="139"/>
      <c r="U441" s="139"/>
      <c r="V441" s="139"/>
      <c r="W441" s="191"/>
      <c r="X441" s="192" t="str">
        <f t="shared" si="14"/>
        <v>e-Notification; e-Submission;</v>
      </c>
    </row>
    <row r="442" spans="1:24" s="183" customFormat="1" ht="30">
      <c r="A442" s="139" t="s">
        <v>2400</v>
      </c>
      <c r="B442" s="20" t="s">
        <v>1468</v>
      </c>
      <c r="C442" s="20" t="s">
        <v>2577</v>
      </c>
      <c r="D442" s="20" t="s">
        <v>2577</v>
      </c>
      <c r="E442" s="20" t="s">
        <v>1748</v>
      </c>
      <c r="F442" s="20"/>
      <c r="G442" s="20" t="s">
        <v>654</v>
      </c>
      <c r="H442" s="20" t="s">
        <v>2755</v>
      </c>
      <c r="I442" s="163"/>
      <c r="J442" s="188"/>
      <c r="K442" s="139"/>
      <c r="L442" s="189"/>
      <c r="M442" s="190" t="str">
        <f t="shared" si="15"/>
        <v/>
      </c>
      <c r="N442" s="188"/>
      <c r="O442" s="139"/>
      <c r="P442" s="139"/>
      <c r="Q442" s="139"/>
      <c r="R442" s="139"/>
      <c r="S442" s="139"/>
      <c r="T442" s="139"/>
      <c r="U442" s="139"/>
      <c r="V442" s="139"/>
      <c r="W442" s="191"/>
      <c r="X442" s="192" t="str">
        <f t="shared" si="14"/>
        <v/>
      </c>
    </row>
    <row r="443" spans="1:24" s="183" customFormat="1" ht="45">
      <c r="A443" s="139" t="s">
        <v>2400</v>
      </c>
      <c r="B443" s="20" t="s">
        <v>1468</v>
      </c>
      <c r="C443" s="20"/>
      <c r="D443" s="20" t="s">
        <v>2578</v>
      </c>
      <c r="E443" s="20" t="s">
        <v>1715</v>
      </c>
      <c r="F443" s="20"/>
      <c r="G443" s="20" t="s">
        <v>654</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1:24" s="183" customFormat="1" ht="60">
      <c r="A444" s="139" t="s">
        <v>2399</v>
      </c>
      <c r="B444" s="20" t="s">
        <v>1482</v>
      </c>
      <c r="C444" s="20" t="s">
        <v>1482</v>
      </c>
      <c r="D444" s="20" t="s">
        <v>1940</v>
      </c>
      <c r="E444" s="20" t="s">
        <v>796</v>
      </c>
      <c r="F444" s="20"/>
      <c r="G444" s="20" t="s">
        <v>651</v>
      </c>
      <c r="H444" s="20" t="s">
        <v>2653</v>
      </c>
      <c r="I444" s="163" t="s">
        <v>2349</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1:24" s="183" customFormat="1" ht="30">
      <c r="A445" s="140" t="s">
        <v>2399</v>
      </c>
      <c r="B445" s="25" t="s">
        <v>1482</v>
      </c>
      <c r="C445" s="25" t="s">
        <v>2572</v>
      </c>
      <c r="D445" s="25" t="s">
        <v>2573</v>
      </c>
      <c r="E445" s="25" t="s">
        <v>1748</v>
      </c>
      <c r="F445" s="25"/>
      <c r="G445" s="25" t="s">
        <v>651</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1:24" s="183" customFormat="1" ht="45">
      <c r="A446" s="140" t="s">
        <v>2399</v>
      </c>
      <c r="B446" s="25" t="s">
        <v>1482</v>
      </c>
      <c r="C446" s="25" t="s">
        <v>2572</v>
      </c>
      <c r="D446" s="25" t="s">
        <v>2576</v>
      </c>
      <c r="E446" s="25" t="s">
        <v>1715</v>
      </c>
      <c r="F446" s="25"/>
      <c r="G446" s="25" t="s">
        <v>651</v>
      </c>
      <c r="H446" s="25" t="s">
        <v>2755</v>
      </c>
      <c r="I446" s="166"/>
      <c r="J446" s="171"/>
      <c r="K446" s="140"/>
      <c r="L446" s="172"/>
      <c r="M446" s="175" t="str">
        <f t="shared" si="15"/>
        <v/>
      </c>
      <c r="N446" s="171"/>
      <c r="O446" s="140"/>
      <c r="P446" s="140"/>
      <c r="Q446" s="140"/>
      <c r="R446" s="140"/>
      <c r="S446" s="140"/>
      <c r="T446" s="140"/>
      <c r="U446" s="140"/>
      <c r="V446" s="140"/>
      <c r="W446" s="176"/>
      <c r="X446" s="178" t="str">
        <f t="shared" si="14"/>
        <v/>
      </c>
    </row>
    <row r="447" spans="1:24" ht="60">
      <c r="A447" s="139" t="s">
        <v>2404</v>
      </c>
      <c r="B447" s="20" t="s">
        <v>1471</v>
      </c>
      <c r="C447" s="20" t="s">
        <v>1471</v>
      </c>
      <c r="D447" s="20" t="s">
        <v>1576</v>
      </c>
      <c r="E447" s="20" t="s">
        <v>796</v>
      </c>
      <c r="F447" s="20"/>
      <c r="G447" s="20" t="s">
        <v>2008</v>
      </c>
      <c r="H447" s="20" t="s">
        <v>2653</v>
      </c>
      <c r="I447" s="163" t="s">
        <v>2349</v>
      </c>
      <c r="J447" s="188"/>
      <c r="K447" s="139"/>
      <c r="L447" s="189"/>
      <c r="M447" s="190" t="str">
        <f t="shared" si="15"/>
        <v/>
      </c>
      <c r="N447" s="188" t="s">
        <v>2653</v>
      </c>
      <c r="O447" s="139"/>
      <c r="P447" s="139"/>
      <c r="Q447" s="139"/>
      <c r="R447" s="139" t="s">
        <v>2653</v>
      </c>
      <c r="S447" s="139"/>
      <c r="T447" s="139"/>
      <c r="U447" s="139"/>
      <c r="V447" s="139"/>
      <c r="W447" s="191"/>
      <c r="X447" s="192" t="str">
        <f t="shared" si="14"/>
        <v>e-Notification; e-Awarding;</v>
      </c>
    </row>
    <row r="448" spans="1:24" s="183" customFormat="1" ht="45">
      <c r="A448" s="20" t="s">
        <v>882</v>
      </c>
      <c r="B448" s="20" t="s">
        <v>1217</v>
      </c>
      <c r="C448" s="20" t="s">
        <v>1207</v>
      </c>
      <c r="D448" s="20" t="s">
        <v>1610</v>
      </c>
      <c r="E448" s="20" t="s">
        <v>796</v>
      </c>
      <c r="F448" s="20" t="s">
        <v>2648</v>
      </c>
      <c r="G448" s="20" t="s">
        <v>947</v>
      </c>
      <c r="H448" s="20" t="s">
        <v>2653</v>
      </c>
      <c r="I448" s="163" t="s">
        <v>2324</v>
      </c>
      <c r="J448" s="188"/>
      <c r="K448" s="139"/>
      <c r="L448" s="189"/>
      <c r="M448" s="190" t="str">
        <f t="shared" si="15"/>
        <v/>
      </c>
      <c r="N448" s="188" t="s">
        <v>2653</v>
      </c>
      <c r="O448" s="139"/>
      <c r="P448" s="139"/>
      <c r="Q448" s="139"/>
      <c r="R448" s="139"/>
      <c r="S448" s="139"/>
      <c r="T448" s="139"/>
      <c r="U448" s="139"/>
      <c r="V448" s="139"/>
      <c r="W448" s="191"/>
      <c r="X448" s="192" t="str">
        <f t="shared" si="14"/>
        <v>e-Notification;</v>
      </c>
    </row>
    <row r="449" spans="1:24" s="183" customFormat="1" ht="30">
      <c r="A449" s="20" t="s">
        <v>882</v>
      </c>
      <c r="B449" s="20" t="s">
        <v>1217</v>
      </c>
      <c r="C449" s="20" t="s">
        <v>1272</v>
      </c>
      <c r="D449" s="11" t="s">
        <v>2647</v>
      </c>
      <c r="E449" s="20" t="s">
        <v>1748</v>
      </c>
      <c r="F449" s="20"/>
      <c r="G449" s="20" t="s">
        <v>947</v>
      </c>
      <c r="H449" s="20" t="s">
        <v>2755</v>
      </c>
      <c r="I449" s="163"/>
      <c r="J449" s="188"/>
      <c r="K449" s="139"/>
      <c r="L449" s="189"/>
      <c r="M449" s="190" t="str">
        <f t="shared" si="15"/>
        <v/>
      </c>
      <c r="N449" s="188"/>
      <c r="O449" s="139"/>
      <c r="P449" s="139"/>
      <c r="Q449" s="139"/>
      <c r="R449" s="139"/>
      <c r="S449" s="139"/>
      <c r="T449" s="139"/>
      <c r="U449" s="139"/>
      <c r="V449" s="139"/>
      <c r="W449" s="191"/>
      <c r="X449" s="192" t="str">
        <f t="shared" si="14"/>
        <v/>
      </c>
    </row>
    <row r="450" spans="1:24" s="183" customFormat="1">
      <c r="A450" s="20" t="s">
        <v>882</v>
      </c>
      <c r="B450" s="20" t="s">
        <v>1217</v>
      </c>
      <c r="C450" s="20" t="s">
        <v>1217</v>
      </c>
      <c r="D450" s="20" t="s">
        <v>883</v>
      </c>
      <c r="E450" s="20" t="s">
        <v>1715</v>
      </c>
      <c r="F450" s="20"/>
      <c r="G450" s="20" t="s">
        <v>947</v>
      </c>
      <c r="H450" s="20" t="s">
        <v>2755</v>
      </c>
      <c r="I450" s="163"/>
      <c r="J450" s="188"/>
      <c r="K450" s="139"/>
      <c r="L450" s="189"/>
      <c r="M450" s="190" t="str">
        <f t="shared" si="15"/>
        <v/>
      </c>
      <c r="N450" s="188"/>
      <c r="O450" s="139"/>
      <c r="P450" s="139"/>
      <c r="Q450" s="139"/>
      <c r="R450" s="139"/>
      <c r="S450" s="139"/>
      <c r="T450" s="139"/>
      <c r="U450" s="139"/>
      <c r="V450" s="139"/>
      <c r="W450" s="191"/>
      <c r="X450" s="192" t="str">
        <f t="shared" si="14"/>
        <v/>
      </c>
    </row>
    <row r="451" spans="1:24" ht="75">
      <c r="A451" s="20" t="s">
        <v>882</v>
      </c>
      <c r="B451" s="20" t="s">
        <v>1217</v>
      </c>
      <c r="C451" s="20" t="s">
        <v>884</v>
      </c>
      <c r="D451" s="20" t="s">
        <v>885</v>
      </c>
      <c r="E451" s="20" t="s">
        <v>786</v>
      </c>
      <c r="F451" s="20" t="s">
        <v>886</v>
      </c>
      <c r="G451" s="20" t="s">
        <v>947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1:24" ht="45">
      <c r="A452" s="20" t="s">
        <v>882</v>
      </c>
      <c r="B452" s="20" t="s">
        <v>1217</v>
      </c>
      <c r="C452" s="20" t="s">
        <v>1273</v>
      </c>
      <c r="D452" s="20" t="s">
        <v>887</v>
      </c>
      <c r="E452" s="11" t="s">
        <v>888</v>
      </c>
      <c r="F452" s="28" t="s">
        <v>889</v>
      </c>
      <c r="G452" s="20" t="s">
        <v>947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1:24" s="183" customFormat="1" ht="91.5" customHeight="1">
      <c r="A453" s="20" t="s">
        <v>882</v>
      </c>
      <c r="B453" s="20" t="s">
        <v>1217</v>
      </c>
      <c r="C453" s="20" t="s">
        <v>884</v>
      </c>
      <c r="D453" s="20" t="s">
        <v>890</v>
      </c>
      <c r="E453" s="20" t="s">
        <v>891</v>
      </c>
      <c r="F453" s="28" t="s">
        <v>892</v>
      </c>
      <c r="G453" s="20" t="s">
        <v>947</v>
      </c>
      <c r="H453" s="20" t="s">
        <v>2755</v>
      </c>
      <c r="I453" s="163"/>
      <c r="J453" s="188"/>
      <c r="K453" s="139"/>
      <c r="L453" s="189"/>
      <c r="M453" s="190" t="str">
        <f t="shared" si="15"/>
        <v/>
      </c>
      <c r="N453" s="188"/>
      <c r="O453" s="139"/>
      <c r="P453" s="139"/>
      <c r="Q453" s="139"/>
      <c r="R453" s="139"/>
      <c r="S453" s="139"/>
      <c r="T453" s="139"/>
      <c r="U453" s="139"/>
      <c r="V453" s="139"/>
      <c r="W453" s="191"/>
      <c r="X453" s="192" t="str">
        <f t="shared" si="14"/>
        <v/>
      </c>
    </row>
    <row r="454" spans="1:24" s="183" customFormat="1" ht="91.5" customHeight="1">
      <c r="A454" s="139" t="s">
        <v>2382</v>
      </c>
      <c r="B454" s="20" t="s">
        <v>1137</v>
      </c>
      <c r="C454" s="20" t="s">
        <v>1137</v>
      </c>
      <c r="D454" s="20" t="s">
        <v>1898</v>
      </c>
      <c r="E454" s="20" t="s">
        <v>796</v>
      </c>
      <c r="F454" s="20" t="s">
        <v>784</v>
      </c>
      <c r="G454" s="20" t="s">
        <v>610</v>
      </c>
      <c r="H454" s="20" t="s">
        <v>2653</v>
      </c>
      <c r="I454" s="163" t="s">
        <v>2324</v>
      </c>
      <c r="J454" s="188"/>
      <c r="K454" s="139"/>
      <c r="L454" s="189"/>
      <c r="M454" s="190" t="str">
        <f t="shared" si="15"/>
        <v/>
      </c>
      <c r="N454" s="188" t="s">
        <v>2653</v>
      </c>
      <c r="O454" s="139"/>
      <c r="P454" s="139"/>
      <c r="Q454" s="139"/>
      <c r="R454" s="139"/>
      <c r="S454" s="139"/>
      <c r="T454" s="139"/>
      <c r="U454" s="139"/>
      <c r="V454" s="139"/>
      <c r="W454" s="191"/>
      <c r="X454" s="192" t="str">
        <f t="shared" si="14"/>
        <v>e-Notification;</v>
      </c>
    </row>
    <row r="455" spans="1:24" s="183" customFormat="1" ht="30">
      <c r="A455" s="140" t="s">
        <v>2382</v>
      </c>
      <c r="B455" s="25" t="s">
        <v>1137</v>
      </c>
      <c r="C455" s="25"/>
      <c r="D455" s="25" t="s">
        <v>2527</v>
      </c>
      <c r="E455" s="25" t="s">
        <v>786</v>
      </c>
      <c r="F455" s="25" t="s">
        <v>2528</v>
      </c>
      <c r="G455" s="25" t="s">
        <v>610</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1:24" s="183" customFormat="1" ht="45">
      <c r="A456" s="139" t="s">
        <v>2384</v>
      </c>
      <c r="B456" s="20" t="s">
        <v>1139</v>
      </c>
      <c r="C456" s="20" t="s">
        <v>1139</v>
      </c>
      <c r="D456" s="20" t="s">
        <v>1901</v>
      </c>
      <c r="E456" s="20" t="s">
        <v>796</v>
      </c>
      <c r="F456" s="20" t="s">
        <v>1900</v>
      </c>
      <c r="G456" s="20" t="s">
        <v>615</v>
      </c>
      <c r="H456" s="20" t="s">
        <v>2653</v>
      </c>
      <c r="I456" s="163" t="s">
        <v>2324</v>
      </c>
      <c r="J456" s="188"/>
      <c r="K456" s="139"/>
      <c r="L456" s="189"/>
      <c r="M456" s="190" t="str">
        <f t="shared" si="15"/>
        <v/>
      </c>
      <c r="N456" s="188" t="s">
        <v>2653</v>
      </c>
      <c r="O456" s="139"/>
      <c r="P456" s="139"/>
      <c r="Q456" s="139"/>
      <c r="R456" s="139"/>
      <c r="S456" s="139"/>
      <c r="T456" s="139"/>
      <c r="U456" s="139"/>
      <c r="V456" s="139"/>
      <c r="W456" s="191"/>
      <c r="X456" s="192" t="str">
        <f t="shared" ref="X456:X519" si="16">CONCATENATE(IF(N456="YES","e-Notification;",""),IF(O456="YES"," e-Access;",""),IF(P456="YES"," e-Submission;",""),IF(Q456="YES"," e-Evaluation;",""),IF(R456="YES"," e-Awarding;",""),IF(S456="YES"," e-Request;",""),IF(T456="YES"," e-Ordering;",""),IF(U456="YES"," e-Fulfillment;",""),IF(V456="YES"," e-Invoicing;",""),IF(W456="YES"," e-Payment.",""))</f>
        <v>e-Notification;</v>
      </c>
    </row>
    <row r="457" spans="1:24" ht="60">
      <c r="A457" s="139" t="s">
        <v>2384</v>
      </c>
      <c r="B457" s="20" t="s">
        <v>1139</v>
      </c>
      <c r="C457" s="20"/>
      <c r="D457" s="20" t="s">
        <v>2529</v>
      </c>
      <c r="E457" s="20" t="s">
        <v>786</v>
      </c>
      <c r="F457" s="20" t="s">
        <v>2530</v>
      </c>
      <c r="G457" s="20" t="s">
        <v>615</v>
      </c>
      <c r="H457" s="20" t="s">
        <v>2755</v>
      </c>
      <c r="I457" s="163"/>
      <c r="J457" s="188"/>
      <c r="K457" s="139"/>
      <c r="L457" s="189"/>
      <c r="M457" s="190" t="str">
        <f t="shared" ref="M457:M515" si="17">CONCATENATE(IF(J457="YES","UC1;",""),IF(K457="YES"," UC2;",""),IF(L457="YES"," UC3",""))</f>
        <v/>
      </c>
      <c r="N457" s="188"/>
      <c r="O457" s="139"/>
      <c r="P457" s="139"/>
      <c r="Q457" s="139"/>
      <c r="R457" s="139"/>
      <c r="S457" s="139"/>
      <c r="T457" s="139"/>
      <c r="U457" s="139"/>
      <c r="V457" s="139"/>
      <c r="W457" s="191"/>
      <c r="X457" s="192" t="str">
        <f t="shared" si="16"/>
        <v/>
      </c>
    </row>
    <row r="458" spans="1:24" ht="45">
      <c r="A458" s="139" t="s">
        <v>2383</v>
      </c>
      <c r="B458" s="20" t="s">
        <v>1138</v>
      </c>
      <c r="C458" s="20" t="s">
        <v>1138</v>
      </c>
      <c r="D458" s="20" t="s">
        <v>1899</v>
      </c>
      <c r="E458" s="20" t="s">
        <v>796</v>
      </c>
      <c r="F458" s="20" t="s">
        <v>784</v>
      </c>
      <c r="G458" s="20" t="s">
        <v>613</v>
      </c>
      <c r="H458" s="20" t="s">
        <v>2653</v>
      </c>
      <c r="I458" s="163" t="s">
        <v>2324</v>
      </c>
      <c r="J458" s="188"/>
      <c r="K458" s="139"/>
      <c r="L458" s="189"/>
      <c r="M458" s="190" t="str">
        <f t="shared" si="17"/>
        <v/>
      </c>
      <c r="N458" s="188" t="s">
        <v>2653</v>
      </c>
      <c r="O458" s="139"/>
      <c r="P458" s="139"/>
      <c r="Q458" s="139"/>
      <c r="R458" s="139"/>
      <c r="S458" s="139"/>
      <c r="T458" s="139"/>
      <c r="U458" s="139"/>
      <c r="V458" s="139"/>
      <c r="W458" s="191"/>
      <c r="X458" s="192" t="str">
        <f t="shared" si="16"/>
        <v>e-Notification;</v>
      </c>
    </row>
    <row r="459" spans="1:24" s="183" customFormat="1" ht="30">
      <c r="A459" s="140" t="s">
        <v>2383</v>
      </c>
      <c r="B459" s="25" t="s">
        <v>1138</v>
      </c>
      <c r="C459" s="25"/>
      <c r="D459" s="25" t="s">
        <v>2527</v>
      </c>
      <c r="E459" s="25" t="s">
        <v>786</v>
      </c>
      <c r="F459" s="25" t="s">
        <v>2528</v>
      </c>
      <c r="G459" s="25" t="s">
        <v>613</v>
      </c>
      <c r="H459" s="25" t="s">
        <v>2755</v>
      </c>
      <c r="I459" s="166"/>
      <c r="J459" s="171"/>
      <c r="K459" s="140"/>
      <c r="L459" s="172"/>
      <c r="M459" s="175" t="str">
        <f t="shared" si="17"/>
        <v/>
      </c>
      <c r="N459" s="171"/>
      <c r="O459" s="140"/>
      <c r="P459" s="140"/>
      <c r="Q459" s="140"/>
      <c r="R459" s="140"/>
      <c r="S459" s="140"/>
      <c r="T459" s="140"/>
      <c r="U459" s="140"/>
      <c r="V459" s="140"/>
      <c r="W459" s="176"/>
      <c r="X459" s="178" t="str">
        <f t="shared" si="16"/>
        <v/>
      </c>
    </row>
    <row r="460" spans="1:24" s="183" customFormat="1" ht="60">
      <c r="A460" s="11" t="s">
        <v>1231</v>
      </c>
      <c r="B460" s="11" t="s">
        <v>1407</v>
      </c>
      <c r="C460" s="11" t="s">
        <v>1407</v>
      </c>
      <c r="D460" s="11" t="s">
        <v>1982</v>
      </c>
      <c r="E460" s="11" t="s">
        <v>796</v>
      </c>
      <c r="F460" s="11"/>
      <c r="G460" s="11" t="s">
        <v>286</v>
      </c>
      <c r="H460" s="20" t="s">
        <v>2653</v>
      </c>
      <c r="I460" s="163" t="s">
        <v>2349</v>
      </c>
      <c r="J460" s="188"/>
      <c r="K460" s="139"/>
      <c r="L460" s="189"/>
      <c r="M460" s="190" t="str">
        <f t="shared" si="17"/>
        <v/>
      </c>
      <c r="N460" s="188" t="s">
        <v>2653</v>
      </c>
      <c r="O460" s="139"/>
      <c r="P460" s="139" t="s">
        <v>2653</v>
      </c>
      <c r="Q460" s="139"/>
      <c r="R460" s="139"/>
      <c r="S460" s="139"/>
      <c r="T460" s="139"/>
      <c r="U460" s="139"/>
      <c r="V460" s="139"/>
      <c r="W460" s="191"/>
      <c r="X460" s="192" t="str">
        <f t="shared" si="16"/>
        <v>e-Notification; e-Submission;</v>
      </c>
    </row>
    <row r="461" spans="1:24">
      <c r="A461" s="11" t="s">
        <v>1231</v>
      </c>
      <c r="B461" s="11" t="s">
        <v>1407</v>
      </c>
      <c r="C461" s="11" t="s">
        <v>1372</v>
      </c>
      <c r="D461" s="11" t="s">
        <v>1373</v>
      </c>
      <c r="E461" s="11" t="s">
        <v>1748</v>
      </c>
      <c r="F461" s="11"/>
      <c r="G461" s="11" t="s">
        <v>286</v>
      </c>
      <c r="H461" s="20" t="s">
        <v>2755</v>
      </c>
      <c r="I461" s="163"/>
      <c r="J461" s="188"/>
      <c r="K461" s="139"/>
      <c r="L461" s="189"/>
      <c r="M461" s="190" t="str">
        <f t="shared" si="17"/>
        <v/>
      </c>
      <c r="N461" s="188"/>
      <c r="O461" s="139"/>
      <c r="P461" s="139"/>
      <c r="Q461" s="139"/>
      <c r="R461" s="139"/>
      <c r="S461" s="139"/>
      <c r="T461" s="139"/>
      <c r="U461" s="139"/>
      <c r="V461" s="139"/>
      <c r="W461" s="191"/>
      <c r="X461" s="192" t="str">
        <f t="shared" si="16"/>
        <v/>
      </c>
    </row>
    <row r="462" spans="1:24" ht="30">
      <c r="A462" s="11" t="s">
        <v>1231</v>
      </c>
      <c r="B462" s="11" t="s">
        <v>1407</v>
      </c>
      <c r="C462" s="11" t="s">
        <v>1229</v>
      </c>
      <c r="D462" s="11" t="s">
        <v>1232</v>
      </c>
      <c r="E462" s="11" t="s">
        <v>1748</v>
      </c>
      <c r="F462" s="11"/>
      <c r="G462" s="11" t="s">
        <v>286</v>
      </c>
      <c r="H462" s="20" t="s">
        <v>2755</v>
      </c>
      <c r="I462" s="163"/>
      <c r="J462" s="188"/>
      <c r="K462" s="139"/>
      <c r="L462" s="189"/>
      <c r="M462" s="190" t="str">
        <f t="shared" si="17"/>
        <v/>
      </c>
      <c r="N462" s="188"/>
      <c r="O462" s="139"/>
      <c r="P462" s="139"/>
      <c r="Q462" s="139"/>
      <c r="R462" s="139"/>
      <c r="S462" s="139"/>
      <c r="T462" s="139"/>
      <c r="U462" s="139"/>
      <c r="V462" s="139"/>
      <c r="W462" s="191"/>
      <c r="X462" s="192" t="str">
        <f t="shared" si="16"/>
        <v/>
      </c>
    </row>
    <row r="463" spans="1:24" ht="135.75" customHeight="1">
      <c r="A463" s="11" t="s">
        <v>1231</v>
      </c>
      <c r="B463" s="11" t="s">
        <v>1407</v>
      </c>
      <c r="C463" s="11"/>
      <c r="D463" s="11" t="s">
        <v>1230</v>
      </c>
      <c r="E463" s="11" t="s">
        <v>786</v>
      </c>
      <c r="F463" s="11" t="s">
        <v>1371</v>
      </c>
      <c r="G463" s="11" t="s">
        <v>286</v>
      </c>
      <c r="H463" s="20" t="s">
        <v>2755</v>
      </c>
      <c r="I463" s="163"/>
      <c r="J463" s="188"/>
      <c r="K463" s="139"/>
      <c r="L463" s="189"/>
      <c r="M463" s="190" t="str">
        <f t="shared" si="17"/>
        <v/>
      </c>
      <c r="N463" s="188"/>
      <c r="O463" s="139"/>
      <c r="P463" s="139"/>
      <c r="Q463" s="139"/>
      <c r="R463" s="139"/>
      <c r="S463" s="139"/>
      <c r="T463" s="139"/>
      <c r="U463" s="139"/>
      <c r="V463" s="139"/>
      <c r="W463" s="191"/>
      <c r="X463" s="192" t="str">
        <f t="shared" si="16"/>
        <v/>
      </c>
    </row>
    <row r="464" spans="1:24" ht="76.5" customHeight="1">
      <c r="A464" s="11" t="s">
        <v>1231</v>
      </c>
      <c r="B464" s="11" t="s">
        <v>1407</v>
      </c>
      <c r="C464" s="11"/>
      <c r="D464" s="11" t="s">
        <v>1780</v>
      </c>
      <c r="E464" s="11" t="s">
        <v>786</v>
      </c>
      <c r="F464" s="11" t="s">
        <v>1781</v>
      </c>
      <c r="G464" s="11" t="s">
        <v>286</v>
      </c>
      <c r="H464" s="20" t="s">
        <v>2755</v>
      </c>
      <c r="I464" s="163"/>
      <c r="J464" s="188"/>
      <c r="K464" s="139"/>
      <c r="L464" s="189"/>
      <c r="M464" s="190" t="str">
        <f t="shared" si="17"/>
        <v/>
      </c>
      <c r="N464" s="188"/>
      <c r="O464" s="139"/>
      <c r="P464" s="139"/>
      <c r="Q464" s="139"/>
      <c r="R464" s="139"/>
      <c r="S464" s="139"/>
      <c r="T464" s="139"/>
      <c r="U464" s="139"/>
      <c r="V464" s="139"/>
      <c r="W464" s="191"/>
      <c r="X464" s="192" t="str">
        <f t="shared" si="16"/>
        <v/>
      </c>
    </row>
    <row r="465" spans="1:24" s="183" customFormat="1" ht="30">
      <c r="A465" s="11" t="s">
        <v>1231</v>
      </c>
      <c r="B465" s="11" t="s">
        <v>1407</v>
      </c>
      <c r="C465" s="11" t="s">
        <v>2131</v>
      </c>
      <c r="D465" s="11" t="s">
        <v>2132</v>
      </c>
      <c r="E465" s="11" t="s">
        <v>777</v>
      </c>
      <c r="F465" s="11"/>
      <c r="G465" s="11" t="s">
        <v>2630</v>
      </c>
      <c r="H465" s="20" t="s">
        <v>2755</v>
      </c>
      <c r="I465" s="163"/>
      <c r="J465" s="188"/>
      <c r="K465" s="139"/>
      <c r="L465" s="189"/>
      <c r="M465" s="190" t="str">
        <f t="shared" si="17"/>
        <v/>
      </c>
      <c r="N465" s="188"/>
      <c r="O465" s="139"/>
      <c r="P465" s="139"/>
      <c r="Q465" s="139"/>
      <c r="R465" s="139"/>
      <c r="S465" s="139"/>
      <c r="T465" s="139"/>
      <c r="U465" s="139"/>
      <c r="V465" s="139"/>
      <c r="W465" s="191"/>
      <c r="X465" s="192" t="str">
        <f t="shared" si="16"/>
        <v/>
      </c>
    </row>
    <row r="466" spans="1:24" s="183" customFormat="1" ht="30">
      <c r="A466" s="11" t="s">
        <v>1231</v>
      </c>
      <c r="B466" s="11" t="s">
        <v>1407</v>
      </c>
      <c r="C466" s="11" t="s">
        <v>2131</v>
      </c>
      <c r="D466" s="11" t="s">
        <v>2132</v>
      </c>
      <c r="E466" s="11" t="s">
        <v>814</v>
      </c>
      <c r="F466" s="11"/>
      <c r="G466" s="11" t="s">
        <v>2630</v>
      </c>
      <c r="H466" s="20" t="s">
        <v>2755</v>
      </c>
      <c r="I466" s="163"/>
      <c r="J466" s="188"/>
      <c r="K466" s="139"/>
      <c r="L466" s="189"/>
      <c r="M466" s="190" t="str">
        <f t="shared" si="17"/>
        <v/>
      </c>
      <c r="N466" s="188"/>
      <c r="O466" s="139"/>
      <c r="P466" s="139"/>
      <c r="Q466" s="139"/>
      <c r="R466" s="139"/>
      <c r="S466" s="139"/>
      <c r="T466" s="139"/>
      <c r="U466" s="139"/>
      <c r="V466" s="139"/>
      <c r="W466" s="191"/>
      <c r="X466" s="192" t="str">
        <f t="shared" si="16"/>
        <v/>
      </c>
    </row>
    <row r="467" spans="1:24" s="183" customFormat="1" ht="60">
      <c r="A467" s="11" t="s">
        <v>1072</v>
      </c>
      <c r="B467" s="48" t="s">
        <v>1594</v>
      </c>
      <c r="C467" s="48" t="s">
        <v>1594</v>
      </c>
      <c r="D467" s="48" t="s">
        <v>1727</v>
      </c>
      <c r="E467" s="48" t="s">
        <v>796</v>
      </c>
      <c r="F467" s="48"/>
      <c r="G467" s="20" t="s">
        <v>65</v>
      </c>
      <c r="H467" s="20" t="s">
        <v>2653</v>
      </c>
      <c r="I467" s="163" t="s">
        <v>2349</v>
      </c>
      <c r="J467" s="188"/>
      <c r="K467" s="139"/>
      <c r="L467" s="189"/>
      <c r="M467" s="190" t="str">
        <f t="shared" si="17"/>
        <v/>
      </c>
      <c r="N467" s="188" t="s">
        <v>2653</v>
      </c>
      <c r="O467" s="139"/>
      <c r="P467" s="139"/>
      <c r="Q467" s="139"/>
      <c r="R467" s="139"/>
      <c r="S467" s="139"/>
      <c r="T467" s="139"/>
      <c r="U467" s="139"/>
      <c r="V467" s="139"/>
      <c r="W467" s="191"/>
      <c r="X467" s="192" t="str">
        <f t="shared" si="16"/>
        <v>e-Notification;</v>
      </c>
    </row>
    <row r="468" spans="1:24" s="183" customFormat="1">
      <c r="A468" s="9" t="s">
        <v>1072</v>
      </c>
      <c r="B468" s="128" t="s">
        <v>1594</v>
      </c>
      <c r="C468" s="25" t="s">
        <v>833</v>
      </c>
      <c r="D468" s="9" t="s">
        <v>66</v>
      </c>
      <c r="E468" s="14" t="s">
        <v>1748</v>
      </c>
      <c r="F468" s="25"/>
      <c r="G468" s="25" t="s">
        <v>65</v>
      </c>
      <c r="H468" s="25" t="s">
        <v>2755</v>
      </c>
      <c r="I468" s="166"/>
      <c r="J468" s="171"/>
      <c r="K468" s="140"/>
      <c r="L468" s="172"/>
      <c r="M468" s="175" t="str">
        <f t="shared" si="17"/>
        <v/>
      </c>
      <c r="N468" s="171"/>
      <c r="O468" s="140"/>
      <c r="P468" s="140"/>
      <c r="Q468" s="140"/>
      <c r="R468" s="140"/>
      <c r="S468" s="140"/>
      <c r="T468" s="140"/>
      <c r="U468" s="140"/>
      <c r="V468" s="140"/>
      <c r="W468" s="176"/>
      <c r="X468" s="178" t="str">
        <f t="shared" si="16"/>
        <v/>
      </c>
    </row>
    <row r="469" spans="1:24" s="183" customFormat="1" ht="390">
      <c r="A469" s="9" t="s">
        <v>1072</v>
      </c>
      <c r="B469" s="128" t="s">
        <v>1594</v>
      </c>
      <c r="C469" s="9"/>
      <c r="D469" s="9" t="s">
        <v>834</v>
      </c>
      <c r="E469" s="14" t="s">
        <v>786</v>
      </c>
      <c r="F469" s="25" t="s">
        <v>2052</v>
      </c>
      <c r="G469" s="25" t="s">
        <v>65</v>
      </c>
      <c r="H469" s="25" t="s">
        <v>2755</v>
      </c>
      <c r="I469" s="166"/>
      <c r="J469" s="171"/>
      <c r="K469" s="140"/>
      <c r="L469" s="172"/>
      <c r="M469" s="175" t="str">
        <f t="shared" si="17"/>
        <v/>
      </c>
      <c r="N469" s="171"/>
      <c r="O469" s="140"/>
      <c r="P469" s="140"/>
      <c r="Q469" s="140"/>
      <c r="R469" s="140"/>
      <c r="S469" s="140"/>
      <c r="T469" s="140"/>
      <c r="U469" s="140"/>
      <c r="V469" s="140"/>
      <c r="W469" s="176"/>
      <c r="X469" s="178" t="str">
        <f t="shared" si="16"/>
        <v/>
      </c>
    </row>
    <row r="470" spans="1:24" s="183" customFormat="1">
      <c r="A470" s="9" t="s">
        <v>1072</v>
      </c>
      <c r="B470" s="128" t="s">
        <v>1594</v>
      </c>
      <c r="C470" s="9"/>
      <c r="D470" s="9" t="s">
        <v>2089</v>
      </c>
      <c r="E470" s="9" t="s">
        <v>1715</v>
      </c>
      <c r="F470" s="9"/>
      <c r="G470" s="9" t="s">
        <v>65</v>
      </c>
      <c r="H470" s="25" t="s">
        <v>2755</v>
      </c>
      <c r="I470" s="203"/>
      <c r="J470" s="171"/>
      <c r="K470" s="140"/>
      <c r="L470" s="172"/>
      <c r="M470" s="175" t="str">
        <f t="shared" si="17"/>
        <v/>
      </c>
      <c r="N470" s="171"/>
      <c r="O470" s="140"/>
      <c r="P470" s="140"/>
      <c r="Q470" s="140"/>
      <c r="R470" s="140"/>
      <c r="S470" s="140"/>
      <c r="T470" s="140"/>
      <c r="U470" s="140"/>
      <c r="V470" s="140"/>
      <c r="W470" s="176"/>
      <c r="X470" s="178" t="str">
        <f t="shared" si="16"/>
        <v/>
      </c>
    </row>
    <row r="471" spans="1:24" s="183" customFormat="1" ht="105">
      <c r="A471" s="9" t="s">
        <v>1072</v>
      </c>
      <c r="B471" s="128" t="s">
        <v>1594</v>
      </c>
      <c r="C471" s="9" t="s">
        <v>2090</v>
      </c>
      <c r="D471" s="9" t="s">
        <v>2091</v>
      </c>
      <c r="E471" s="9" t="s">
        <v>2087</v>
      </c>
      <c r="F471" s="9"/>
      <c r="G471" s="9" t="s">
        <v>65</v>
      </c>
      <c r="H471" s="25" t="s">
        <v>2755</v>
      </c>
      <c r="I471" s="203"/>
      <c r="J471" s="171"/>
      <c r="K471" s="140"/>
      <c r="L471" s="172"/>
      <c r="M471" s="175" t="str">
        <f t="shared" si="17"/>
        <v/>
      </c>
      <c r="N471" s="171"/>
      <c r="O471" s="140"/>
      <c r="P471" s="140"/>
      <c r="Q471" s="140"/>
      <c r="R471" s="140"/>
      <c r="S471" s="140"/>
      <c r="T471" s="140"/>
      <c r="U471" s="140"/>
      <c r="V471" s="140"/>
      <c r="W471" s="176"/>
      <c r="X471" s="178" t="str">
        <f t="shared" si="16"/>
        <v/>
      </c>
    </row>
    <row r="472" spans="1:24" s="183" customFormat="1" ht="45">
      <c r="A472" s="9" t="s">
        <v>1072</v>
      </c>
      <c r="B472" s="128" t="s">
        <v>1594</v>
      </c>
      <c r="C472" s="9" t="s">
        <v>2092</v>
      </c>
      <c r="D472" s="9" t="s">
        <v>2093</v>
      </c>
      <c r="E472" s="9" t="s">
        <v>2276</v>
      </c>
      <c r="F472" s="9"/>
      <c r="G472" s="9" t="s">
        <v>65</v>
      </c>
      <c r="H472" s="25" t="s">
        <v>2755</v>
      </c>
      <c r="I472" s="203"/>
      <c r="J472" s="171"/>
      <c r="K472" s="140"/>
      <c r="L472" s="172"/>
      <c r="M472" s="175" t="str">
        <f t="shared" si="17"/>
        <v/>
      </c>
      <c r="N472" s="171"/>
      <c r="O472" s="140"/>
      <c r="P472" s="140"/>
      <c r="Q472" s="140"/>
      <c r="R472" s="140"/>
      <c r="S472" s="140"/>
      <c r="T472" s="140"/>
      <c r="U472" s="140"/>
      <c r="V472" s="140"/>
      <c r="W472" s="176"/>
      <c r="X472" s="178" t="str">
        <f t="shared" si="16"/>
        <v/>
      </c>
    </row>
    <row r="473" spans="1:24" s="183" customFormat="1" ht="45" customHeight="1">
      <c r="A473" s="11" t="s">
        <v>1250</v>
      </c>
      <c r="B473" s="11" t="s">
        <v>1133</v>
      </c>
      <c r="C473" s="11" t="s">
        <v>1416</v>
      </c>
      <c r="D473" s="11" t="s">
        <v>1883</v>
      </c>
      <c r="E473" s="11" t="s">
        <v>1715</v>
      </c>
      <c r="F473" s="194" t="s">
        <v>2272</v>
      </c>
      <c r="G473" s="11" t="s">
        <v>570</v>
      </c>
      <c r="H473" s="20" t="s">
        <v>2653</v>
      </c>
      <c r="I473" s="163" t="s">
        <v>2331</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1:24" s="183" customFormat="1" ht="77.25" customHeight="1">
      <c r="A474" s="11" t="s">
        <v>1250</v>
      </c>
      <c r="B474" s="11" t="s">
        <v>1133</v>
      </c>
      <c r="C474" s="11"/>
      <c r="D474" s="11" t="s">
        <v>1391</v>
      </c>
      <c r="E474" s="11" t="s">
        <v>1715</v>
      </c>
      <c r="F474" s="11"/>
      <c r="G474" s="11" t="s">
        <v>570</v>
      </c>
      <c r="H474" s="20" t="s">
        <v>2755</v>
      </c>
      <c r="I474" s="163"/>
      <c r="J474" s="188"/>
      <c r="K474" s="139"/>
      <c r="L474" s="189"/>
      <c r="M474" s="190" t="str">
        <f t="shared" si="17"/>
        <v/>
      </c>
      <c r="N474" s="188"/>
      <c r="O474" s="139"/>
      <c r="P474" s="139"/>
      <c r="Q474" s="139"/>
      <c r="R474" s="139"/>
      <c r="S474" s="139"/>
      <c r="T474" s="139"/>
      <c r="U474" s="139"/>
      <c r="V474" s="139"/>
      <c r="W474" s="191"/>
      <c r="X474" s="192" t="str">
        <f t="shared" si="16"/>
        <v/>
      </c>
    </row>
    <row r="475" spans="1:24" s="183" customFormat="1" ht="45">
      <c r="A475" s="139" t="s">
        <v>1836</v>
      </c>
      <c r="B475" s="139" t="s">
        <v>1736</v>
      </c>
      <c r="C475" s="139" t="s">
        <v>1736</v>
      </c>
      <c r="D475" s="139" t="s">
        <v>1738</v>
      </c>
      <c r="E475" s="139" t="s">
        <v>796</v>
      </c>
      <c r="F475" s="139" t="s">
        <v>784</v>
      </c>
      <c r="G475" s="20" t="s">
        <v>267</v>
      </c>
      <c r="H475" s="20" t="s">
        <v>2653</v>
      </c>
      <c r="I475" s="163" t="s">
        <v>2324</v>
      </c>
      <c r="J475" s="188"/>
      <c r="K475" s="139"/>
      <c r="L475" s="189"/>
      <c r="M475" s="190" t="str">
        <f t="shared" si="17"/>
        <v/>
      </c>
      <c r="N475" s="188" t="s">
        <v>2653</v>
      </c>
      <c r="O475" s="139"/>
      <c r="P475" s="139"/>
      <c r="Q475" s="139"/>
      <c r="R475" s="139"/>
      <c r="S475" s="139"/>
      <c r="T475" s="139"/>
      <c r="U475" s="139"/>
      <c r="V475" s="139"/>
      <c r="W475" s="191" t="s">
        <v>2653</v>
      </c>
      <c r="X475" s="192" t="str">
        <f t="shared" si="16"/>
        <v>e-Notification; e-Payment.</v>
      </c>
    </row>
    <row r="476" spans="1:24" s="183" customFormat="1" ht="45">
      <c r="A476" s="140" t="s">
        <v>1836</v>
      </c>
      <c r="B476" s="140" t="s">
        <v>1736</v>
      </c>
      <c r="C476" s="140"/>
      <c r="D476" s="140" t="s">
        <v>1837</v>
      </c>
      <c r="E476" s="140" t="s">
        <v>786</v>
      </c>
      <c r="F476" s="25" t="s">
        <v>1838</v>
      </c>
      <c r="G476" s="25" t="s">
        <v>267</v>
      </c>
      <c r="H476" s="25" t="s">
        <v>2755</v>
      </c>
      <c r="I476" s="166"/>
      <c r="J476" s="171"/>
      <c r="K476" s="140"/>
      <c r="L476" s="172"/>
      <c r="M476" s="175" t="str">
        <f t="shared" si="17"/>
        <v/>
      </c>
      <c r="N476" s="171"/>
      <c r="O476" s="140"/>
      <c r="P476" s="140"/>
      <c r="Q476" s="140"/>
      <c r="R476" s="140"/>
      <c r="S476" s="140"/>
      <c r="T476" s="140"/>
      <c r="U476" s="140"/>
      <c r="V476" s="140"/>
      <c r="W476" s="176"/>
      <c r="X476" s="178" t="str">
        <f t="shared" si="16"/>
        <v/>
      </c>
    </row>
    <row r="477" spans="1:24" s="183" customFormat="1">
      <c r="A477" s="140" t="s">
        <v>1836</v>
      </c>
      <c r="B477" s="140" t="s">
        <v>1736</v>
      </c>
      <c r="C477" s="140" t="s">
        <v>2183</v>
      </c>
      <c r="D477" s="140" t="s">
        <v>2182</v>
      </c>
      <c r="E477" s="140" t="s">
        <v>777</v>
      </c>
      <c r="F477" s="25"/>
      <c r="G477" s="25" t="s">
        <v>267</v>
      </c>
      <c r="H477" s="25" t="s">
        <v>2755</v>
      </c>
      <c r="I477" s="166"/>
      <c r="J477" s="171"/>
      <c r="K477" s="140"/>
      <c r="L477" s="172"/>
      <c r="M477" s="175" t="str">
        <f t="shared" si="17"/>
        <v/>
      </c>
      <c r="N477" s="171"/>
      <c r="O477" s="140"/>
      <c r="P477" s="140"/>
      <c r="Q477" s="140"/>
      <c r="R477" s="140"/>
      <c r="S477" s="140"/>
      <c r="T477" s="140"/>
      <c r="U477" s="140"/>
      <c r="V477" s="140"/>
      <c r="W477" s="176"/>
      <c r="X477" s="178" t="str">
        <f t="shared" si="16"/>
        <v/>
      </c>
    </row>
    <row r="478" spans="1:24" s="183" customFormat="1">
      <c r="A478" s="140" t="s">
        <v>1836</v>
      </c>
      <c r="B478" s="140" t="s">
        <v>1736</v>
      </c>
      <c r="C478" s="140" t="s">
        <v>2183</v>
      </c>
      <c r="D478" s="140" t="s">
        <v>2182</v>
      </c>
      <c r="E478" s="140" t="s">
        <v>814</v>
      </c>
      <c r="F478" s="25"/>
      <c r="G478" s="25"/>
      <c r="H478" s="25" t="s">
        <v>2755</v>
      </c>
      <c r="I478" s="166"/>
      <c r="J478" s="171"/>
      <c r="K478" s="140"/>
      <c r="L478" s="172"/>
      <c r="M478" s="175" t="str">
        <f t="shared" si="17"/>
        <v/>
      </c>
      <c r="N478" s="171"/>
      <c r="O478" s="140"/>
      <c r="P478" s="140"/>
      <c r="Q478" s="140"/>
      <c r="R478" s="140"/>
      <c r="S478" s="140"/>
      <c r="T478" s="140"/>
      <c r="U478" s="140"/>
      <c r="V478" s="140"/>
      <c r="W478" s="176"/>
      <c r="X478" s="178" t="str">
        <f t="shared" si="16"/>
        <v/>
      </c>
    </row>
    <row r="479" spans="1:24" ht="45">
      <c r="A479" s="139" t="s">
        <v>1535</v>
      </c>
      <c r="B479" s="139" t="s">
        <v>1428</v>
      </c>
      <c r="C479" s="139" t="s">
        <v>1428</v>
      </c>
      <c r="D479" s="139" t="s">
        <v>2002</v>
      </c>
      <c r="E479" s="139" t="s">
        <v>796</v>
      </c>
      <c r="F479" s="139" t="s">
        <v>784</v>
      </c>
      <c r="G479" s="20" t="s">
        <v>273</v>
      </c>
      <c r="H479" s="20" t="s">
        <v>2653</v>
      </c>
      <c r="I479" s="163" t="s">
        <v>2324</v>
      </c>
      <c r="J479" s="188" t="s">
        <v>2653</v>
      </c>
      <c r="K479" s="139" t="s">
        <v>2653</v>
      </c>
      <c r="L479" s="189"/>
      <c r="M479" s="190" t="str">
        <f t="shared" si="17"/>
        <v>UC1; UC2;</v>
      </c>
      <c r="N479" s="188" t="s">
        <v>2653</v>
      </c>
      <c r="O479" s="139"/>
      <c r="P479" s="139"/>
      <c r="Q479" s="139"/>
      <c r="R479" s="139"/>
      <c r="S479" s="139"/>
      <c r="T479" s="139"/>
      <c r="U479" s="139"/>
      <c r="V479" s="139"/>
      <c r="W479" s="191"/>
      <c r="X479" s="192" t="str">
        <f t="shared" si="16"/>
        <v>e-Notification;</v>
      </c>
    </row>
    <row r="480" spans="1:24" ht="30">
      <c r="A480" s="139" t="s">
        <v>1535</v>
      </c>
      <c r="B480" s="139" t="s">
        <v>1428</v>
      </c>
      <c r="C480" s="139"/>
      <c r="D480" s="139" t="s">
        <v>2315</v>
      </c>
      <c r="E480" s="139" t="s">
        <v>786</v>
      </c>
      <c r="F480" s="139" t="s">
        <v>2316</v>
      </c>
      <c r="G480" s="20" t="s">
        <v>273</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1:24" s="183" customFormat="1" ht="75">
      <c r="A481" s="139" t="s">
        <v>1535</v>
      </c>
      <c r="B481" s="139" t="s">
        <v>1428</v>
      </c>
      <c r="C481" s="139" t="s">
        <v>1554</v>
      </c>
      <c r="D481" s="139" t="s">
        <v>1536</v>
      </c>
      <c r="E481" s="139" t="s">
        <v>1715</v>
      </c>
      <c r="F481" s="20"/>
      <c r="G481" s="20" t="s">
        <v>273</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1:24" s="183" customFormat="1" ht="60">
      <c r="A482" s="139" t="s">
        <v>2381</v>
      </c>
      <c r="B482" s="20" t="s">
        <v>1395</v>
      </c>
      <c r="C482" s="20" t="s">
        <v>1395</v>
      </c>
      <c r="D482" s="20" t="s">
        <v>1897</v>
      </c>
      <c r="E482" s="20" t="s">
        <v>796</v>
      </c>
      <c r="F482" s="20" t="s">
        <v>1726</v>
      </c>
      <c r="G482" s="20" t="s">
        <v>607</v>
      </c>
      <c r="H482" s="20" t="s">
        <v>2653</v>
      </c>
      <c r="I482" s="163" t="s">
        <v>2328</v>
      </c>
      <c r="J482" s="188"/>
      <c r="K482" s="139"/>
      <c r="L482" s="189"/>
      <c r="M482" s="190" t="str">
        <f t="shared" si="17"/>
        <v/>
      </c>
      <c r="N482" s="188" t="s">
        <v>2653</v>
      </c>
      <c r="O482" s="139"/>
      <c r="P482" s="139" t="s">
        <v>2653</v>
      </c>
      <c r="Q482" s="139"/>
      <c r="R482" s="139"/>
      <c r="S482" s="139"/>
      <c r="T482" s="139"/>
      <c r="U482" s="139"/>
      <c r="V482" s="139"/>
      <c r="W482" s="191"/>
      <c r="X482" s="192" t="str">
        <f t="shared" si="16"/>
        <v>e-Notification; e-Submission;</v>
      </c>
    </row>
    <row r="483" spans="1:24" s="183" customFormat="1">
      <c r="A483" s="140" t="s">
        <v>2381</v>
      </c>
      <c r="B483" s="25" t="s">
        <v>1395</v>
      </c>
      <c r="C483" s="25"/>
      <c r="D483" s="25" t="s">
        <v>2522</v>
      </c>
      <c r="E483" s="25" t="s">
        <v>1748</v>
      </c>
      <c r="F483" s="25"/>
      <c r="G483" s="25" t="s">
        <v>607</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1:24" s="183" customFormat="1">
      <c r="A484" s="140" t="s">
        <v>2381</v>
      </c>
      <c r="B484" s="25" t="s">
        <v>1395</v>
      </c>
      <c r="C484" s="25"/>
      <c r="D484" s="25" t="s">
        <v>2523</v>
      </c>
      <c r="E484" s="25" t="s">
        <v>1715</v>
      </c>
      <c r="F484" s="25"/>
      <c r="G484" s="25" t="s">
        <v>607</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1:24" s="183" customFormat="1" ht="60">
      <c r="A485" s="20" t="s">
        <v>1379</v>
      </c>
      <c r="B485" s="20" t="s">
        <v>1117</v>
      </c>
      <c r="C485" s="20" t="s">
        <v>1704</v>
      </c>
      <c r="D485" s="20" t="s">
        <v>964</v>
      </c>
      <c r="E485" s="20" t="s">
        <v>796</v>
      </c>
      <c r="F485" s="20" t="s">
        <v>1726</v>
      </c>
      <c r="G485" s="20" t="s">
        <v>350</v>
      </c>
      <c r="H485" s="20" t="s">
        <v>2653</v>
      </c>
      <c r="I485" s="163" t="s">
        <v>2331</v>
      </c>
      <c r="J485" s="188"/>
      <c r="K485" s="139"/>
      <c r="L485" s="189"/>
      <c r="M485" s="190" t="str">
        <f t="shared" si="17"/>
        <v/>
      </c>
      <c r="N485" s="188" t="s">
        <v>2653</v>
      </c>
      <c r="O485" s="139"/>
      <c r="P485" s="139"/>
      <c r="Q485" s="139"/>
      <c r="R485" s="139"/>
      <c r="S485" s="139"/>
      <c r="T485" s="139"/>
      <c r="U485" s="139"/>
      <c r="V485" s="139"/>
      <c r="W485" s="191"/>
      <c r="X485" s="192" t="str">
        <f t="shared" si="16"/>
        <v>e-Notification;</v>
      </c>
    </row>
    <row r="486" spans="1:24" ht="45">
      <c r="A486" s="20" t="s">
        <v>1379</v>
      </c>
      <c r="B486" s="20" t="s">
        <v>1117</v>
      </c>
      <c r="C486" s="20" t="s">
        <v>1380</v>
      </c>
      <c r="D486" s="20" t="s">
        <v>1381</v>
      </c>
      <c r="E486" s="20" t="s">
        <v>1715</v>
      </c>
      <c r="F486" s="20"/>
      <c r="G486" s="20" t="s">
        <v>350</v>
      </c>
      <c r="H486" s="20" t="s">
        <v>2755</v>
      </c>
      <c r="I486" s="163"/>
      <c r="J486" s="188"/>
      <c r="K486" s="139"/>
      <c r="L486" s="189"/>
      <c r="M486" s="190" t="str">
        <f t="shared" si="17"/>
        <v/>
      </c>
      <c r="N486" s="188"/>
      <c r="O486" s="139"/>
      <c r="P486" s="139"/>
      <c r="Q486" s="139"/>
      <c r="R486" s="139"/>
      <c r="S486" s="139"/>
      <c r="T486" s="139"/>
      <c r="U486" s="139"/>
      <c r="V486" s="139"/>
      <c r="W486" s="191"/>
      <c r="X486" s="192" t="str">
        <f t="shared" si="16"/>
        <v/>
      </c>
    </row>
    <row r="487" spans="1:24" ht="195">
      <c r="A487" s="20" t="s">
        <v>1379</v>
      </c>
      <c r="B487" s="20" t="s">
        <v>1117</v>
      </c>
      <c r="C487" s="20"/>
      <c r="D487" s="20" t="s">
        <v>2133</v>
      </c>
      <c r="E487" s="11" t="s">
        <v>786</v>
      </c>
      <c r="F487" s="20" t="s">
        <v>1986</v>
      </c>
      <c r="G487" s="20" t="s">
        <v>350</v>
      </c>
      <c r="H487" s="20" t="s">
        <v>2755</v>
      </c>
      <c r="I487" s="163"/>
      <c r="J487" s="188"/>
      <c r="K487" s="139"/>
      <c r="L487" s="189"/>
      <c r="M487" s="190" t="str">
        <f t="shared" si="17"/>
        <v/>
      </c>
      <c r="N487" s="188"/>
      <c r="O487" s="139"/>
      <c r="P487" s="139"/>
      <c r="Q487" s="139"/>
      <c r="R487" s="139"/>
      <c r="S487" s="139"/>
      <c r="T487" s="139"/>
      <c r="U487" s="139"/>
      <c r="V487" s="139"/>
      <c r="W487" s="191"/>
      <c r="X487" s="192" t="str">
        <f t="shared" si="16"/>
        <v/>
      </c>
    </row>
    <row r="488" spans="1:24" ht="60">
      <c r="A488" s="139" t="s">
        <v>2365</v>
      </c>
      <c r="B488" s="20" t="s">
        <v>1121</v>
      </c>
      <c r="C488" s="20" t="s">
        <v>1121</v>
      </c>
      <c r="D488" s="20" t="s">
        <v>1804</v>
      </c>
      <c r="E488" s="20" t="s">
        <v>796</v>
      </c>
      <c r="F488" s="20"/>
      <c r="G488" s="20" t="s">
        <v>377</v>
      </c>
      <c r="H488" s="20" t="s">
        <v>2653</v>
      </c>
      <c r="I488" s="163" t="s">
        <v>2349</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1:24" s="183" customFormat="1" ht="45">
      <c r="A489" s="140" t="s">
        <v>2365</v>
      </c>
      <c r="B489" s="25" t="s">
        <v>1121</v>
      </c>
      <c r="C489" s="25"/>
      <c r="D489" s="25" t="s">
        <v>2470</v>
      </c>
      <c r="E489" s="25" t="s">
        <v>1715</v>
      </c>
      <c r="F489" s="25"/>
      <c r="G489" s="25" t="s">
        <v>377</v>
      </c>
      <c r="H489" s="25" t="s">
        <v>2755</v>
      </c>
      <c r="I489" s="166"/>
      <c r="J489" s="171"/>
      <c r="K489" s="140"/>
      <c r="L489" s="172"/>
      <c r="M489" s="175" t="str">
        <f t="shared" si="17"/>
        <v/>
      </c>
      <c r="N489" s="171"/>
      <c r="O489" s="140"/>
      <c r="P489" s="140"/>
      <c r="Q489" s="140"/>
      <c r="R489" s="140"/>
      <c r="S489" s="140"/>
      <c r="T489" s="140"/>
      <c r="U489" s="140"/>
      <c r="V489" s="140"/>
      <c r="W489" s="176"/>
      <c r="X489" s="178" t="str">
        <f t="shared" si="16"/>
        <v/>
      </c>
    </row>
    <row r="490" spans="1:24" s="183" customFormat="1" ht="60">
      <c r="A490" s="139" t="s">
        <v>2040</v>
      </c>
      <c r="B490" s="139" t="s">
        <v>2205</v>
      </c>
      <c r="C490" s="139" t="s">
        <v>1116</v>
      </c>
      <c r="D490" s="139" t="s">
        <v>965</v>
      </c>
      <c r="E490" s="139" t="s">
        <v>1748</v>
      </c>
      <c r="F490" s="181"/>
      <c r="G490" s="20" t="s">
        <v>340</v>
      </c>
      <c r="H490" s="20" t="s">
        <v>2653</v>
      </c>
      <c r="I490" s="163" t="s">
        <v>2340</v>
      </c>
      <c r="J490" s="188"/>
      <c r="K490" s="139"/>
      <c r="L490" s="189"/>
      <c r="M490" s="190" t="str">
        <f t="shared" si="17"/>
        <v/>
      </c>
      <c r="N490" s="188" t="s">
        <v>2653</v>
      </c>
      <c r="O490" s="139"/>
      <c r="P490" s="139"/>
      <c r="Q490" s="139"/>
      <c r="R490" s="139"/>
      <c r="S490" s="139"/>
      <c r="T490" s="139"/>
      <c r="U490" s="139"/>
      <c r="V490" s="139"/>
      <c r="W490" s="191"/>
      <c r="X490" s="192" t="str">
        <f t="shared" si="16"/>
        <v>e-Notification;</v>
      </c>
    </row>
    <row r="491" spans="1:24" s="183" customFormat="1" ht="30">
      <c r="A491" s="139" t="s">
        <v>2040</v>
      </c>
      <c r="B491" s="139" t="s">
        <v>2205</v>
      </c>
      <c r="C491" s="139" t="s">
        <v>2206</v>
      </c>
      <c r="D491" s="139" t="s">
        <v>2207</v>
      </c>
      <c r="E491" s="139" t="s">
        <v>777</v>
      </c>
      <c r="F491" s="20"/>
      <c r="G491" s="20" t="s">
        <v>340</v>
      </c>
      <c r="H491" s="20" t="s">
        <v>2755</v>
      </c>
      <c r="I491" s="163"/>
      <c r="J491" s="188"/>
      <c r="K491" s="139"/>
      <c r="L491" s="189"/>
      <c r="M491" s="190" t="str">
        <f t="shared" si="17"/>
        <v/>
      </c>
      <c r="N491" s="188"/>
      <c r="O491" s="139"/>
      <c r="P491" s="139"/>
      <c r="Q491" s="139"/>
      <c r="R491" s="139"/>
      <c r="S491" s="139"/>
      <c r="T491" s="139"/>
      <c r="U491" s="139"/>
      <c r="V491" s="139"/>
      <c r="W491" s="191"/>
      <c r="X491" s="192" t="str">
        <f t="shared" si="16"/>
        <v/>
      </c>
    </row>
    <row r="492" spans="1:24" s="183" customFormat="1" ht="45">
      <c r="A492" s="139" t="s">
        <v>2040</v>
      </c>
      <c r="B492" s="139" t="s">
        <v>2205</v>
      </c>
      <c r="C492" s="139"/>
      <c r="D492" s="139" t="s">
        <v>2208</v>
      </c>
      <c r="E492" s="139" t="s">
        <v>786</v>
      </c>
      <c r="F492" s="20" t="s">
        <v>1986</v>
      </c>
      <c r="G492" s="20" t="s">
        <v>340</v>
      </c>
      <c r="H492" s="20" t="s">
        <v>2755</v>
      </c>
      <c r="I492" s="163"/>
      <c r="J492" s="188"/>
      <c r="K492" s="139"/>
      <c r="L492" s="189"/>
      <c r="M492" s="190" t="str">
        <f t="shared" si="17"/>
        <v/>
      </c>
      <c r="N492" s="188"/>
      <c r="O492" s="139"/>
      <c r="P492" s="139"/>
      <c r="Q492" s="139"/>
      <c r="R492" s="139"/>
      <c r="S492" s="139"/>
      <c r="T492" s="139"/>
      <c r="U492" s="139"/>
      <c r="V492" s="139"/>
      <c r="W492" s="191"/>
      <c r="X492" s="192" t="str">
        <f t="shared" si="16"/>
        <v/>
      </c>
    </row>
    <row r="493" spans="1:24" s="183" customFormat="1" ht="75">
      <c r="A493" s="139" t="s">
        <v>2040</v>
      </c>
      <c r="B493" s="139" t="s">
        <v>2205</v>
      </c>
      <c r="C493" s="139"/>
      <c r="D493" s="139" t="s">
        <v>2209</v>
      </c>
      <c r="E493" s="139" t="s">
        <v>793</v>
      </c>
      <c r="F493" s="20" t="s">
        <v>2210</v>
      </c>
      <c r="G493" s="20" t="s">
        <v>340</v>
      </c>
      <c r="H493" s="20" t="s">
        <v>2755</v>
      </c>
      <c r="I493" s="163"/>
      <c r="J493" s="188"/>
      <c r="K493" s="139"/>
      <c r="L493" s="189"/>
      <c r="M493" s="190" t="str">
        <f t="shared" si="17"/>
        <v/>
      </c>
      <c r="N493" s="188"/>
      <c r="O493" s="139"/>
      <c r="P493" s="139"/>
      <c r="Q493" s="139"/>
      <c r="R493" s="139"/>
      <c r="S493" s="139"/>
      <c r="T493" s="139"/>
      <c r="U493" s="139"/>
      <c r="V493" s="139"/>
      <c r="W493" s="191"/>
      <c r="X493" s="192" t="str">
        <f t="shared" si="16"/>
        <v/>
      </c>
    </row>
    <row r="494" spans="1:24" ht="60">
      <c r="A494" s="139" t="s">
        <v>2351</v>
      </c>
      <c r="B494" s="20" t="s">
        <v>2452</v>
      </c>
      <c r="C494" s="20" t="s">
        <v>1218</v>
      </c>
      <c r="D494" s="20" t="s">
        <v>1602</v>
      </c>
      <c r="E494" s="20" t="s">
        <v>796</v>
      </c>
      <c r="F494" s="20"/>
      <c r="G494" s="20" t="s">
        <v>68</v>
      </c>
      <c r="H494" s="20" t="s">
        <v>2653</v>
      </c>
      <c r="I494" s="163" t="s">
        <v>2349</v>
      </c>
      <c r="J494" s="188"/>
      <c r="K494" s="139"/>
      <c r="L494" s="189"/>
      <c r="M494" s="190" t="str">
        <f t="shared" si="17"/>
        <v/>
      </c>
      <c r="N494" s="188" t="s">
        <v>2653</v>
      </c>
      <c r="O494" s="139"/>
      <c r="P494" s="139"/>
      <c r="Q494" s="139"/>
      <c r="R494" s="139"/>
      <c r="S494" s="139"/>
      <c r="T494" s="139"/>
      <c r="U494" s="139"/>
      <c r="V494" s="139"/>
      <c r="W494" s="191"/>
      <c r="X494" s="192" t="str">
        <f t="shared" si="16"/>
        <v>e-Notification;</v>
      </c>
    </row>
    <row r="495" spans="1:24" s="183" customFormat="1">
      <c r="A495" s="140" t="s">
        <v>2351</v>
      </c>
      <c r="B495" s="25" t="s">
        <v>2452</v>
      </c>
      <c r="C495" s="25" t="s">
        <v>1218</v>
      </c>
      <c r="D495" s="25" t="s">
        <v>2453</v>
      </c>
      <c r="E495" s="25" t="s">
        <v>2447</v>
      </c>
      <c r="F495" s="25"/>
      <c r="G495" s="25" t="s">
        <v>68</v>
      </c>
      <c r="H495" s="25" t="s">
        <v>2755</v>
      </c>
      <c r="I495" s="166"/>
      <c r="J495" s="171"/>
      <c r="K495" s="140"/>
      <c r="L495" s="172"/>
      <c r="M495" s="175" t="str">
        <f t="shared" si="17"/>
        <v/>
      </c>
      <c r="N495" s="171"/>
      <c r="O495" s="140"/>
      <c r="P495" s="140"/>
      <c r="Q495" s="140"/>
      <c r="R495" s="140"/>
      <c r="S495" s="140"/>
      <c r="T495" s="140"/>
      <c r="U495" s="140"/>
      <c r="V495" s="140"/>
      <c r="W495" s="176"/>
      <c r="X495" s="178" t="str">
        <f t="shared" si="16"/>
        <v/>
      </c>
    </row>
    <row r="496" spans="1:24" ht="60">
      <c r="A496" s="20" t="s">
        <v>916</v>
      </c>
      <c r="B496" s="20" t="s">
        <v>1213</v>
      </c>
      <c r="C496" s="20" t="s">
        <v>1213</v>
      </c>
      <c r="D496" s="20" t="s">
        <v>1626</v>
      </c>
      <c r="E496" s="139" t="s">
        <v>796</v>
      </c>
      <c r="F496" s="20"/>
      <c r="G496" s="20" t="s">
        <v>84</v>
      </c>
      <c r="H496" s="20" t="s">
        <v>2653</v>
      </c>
      <c r="I496" s="163" t="s">
        <v>2349</v>
      </c>
      <c r="J496" s="188"/>
      <c r="K496" s="139"/>
      <c r="L496" s="189"/>
      <c r="M496" s="190" t="str">
        <f t="shared" si="17"/>
        <v/>
      </c>
      <c r="N496" s="188" t="s">
        <v>2653</v>
      </c>
      <c r="O496" s="139"/>
      <c r="P496" s="139"/>
      <c r="Q496" s="139"/>
      <c r="R496" s="139"/>
      <c r="S496" s="139"/>
      <c r="T496" s="139"/>
      <c r="U496" s="139"/>
      <c r="V496" s="139"/>
      <c r="W496" s="191"/>
      <c r="X496" s="192" t="str">
        <f t="shared" si="16"/>
        <v>e-Notification;</v>
      </c>
    </row>
    <row r="497" spans="1:24" s="183" customFormat="1" ht="45">
      <c r="A497" s="20" t="s">
        <v>916</v>
      </c>
      <c r="B497" s="20" t="s">
        <v>1213</v>
      </c>
      <c r="C497" s="20" t="s">
        <v>2138</v>
      </c>
      <c r="D497" s="20" t="s">
        <v>2139</v>
      </c>
      <c r="E497" s="20" t="s">
        <v>2087</v>
      </c>
      <c r="F497" s="20"/>
      <c r="G497" s="20" t="s">
        <v>84</v>
      </c>
      <c r="H497" s="20" t="s">
        <v>2755</v>
      </c>
      <c r="I497" s="163"/>
      <c r="J497" s="188"/>
      <c r="K497" s="139"/>
      <c r="L497" s="189"/>
      <c r="M497" s="190" t="str">
        <f t="shared" si="17"/>
        <v/>
      </c>
      <c r="N497" s="188"/>
      <c r="O497" s="139"/>
      <c r="P497" s="139"/>
      <c r="Q497" s="139"/>
      <c r="R497" s="139"/>
      <c r="S497" s="139"/>
      <c r="T497" s="139"/>
      <c r="U497" s="139"/>
      <c r="V497" s="139"/>
      <c r="W497" s="191"/>
      <c r="X497" s="192" t="str">
        <f t="shared" si="16"/>
        <v/>
      </c>
    </row>
    <row r="498" spans="1:24" s="183" customFormat="1" ht="60">
      <c r="A498" s="139" t="s">
        <v>1908</v>
      </c>
      <c r="B498" s="139" t="s">
        <v>1453</v>
      </c>
      <c r="C498" s="139" t="s">
        <v>1453</v>
      </c>
      <c r="D498" s="139" t="s">
        <v>1907</v>
      </c>
      <c r="E498" s="139" t="s">
        <v>796</v>
      </c>
      <c r="F498" s="139" t="s">
        <v>2273</v>
      </c>
      <c r="G498" s="20" t="s">
        <v>572</v>
      </c>
      <c r="H498" s="20" t="s">
        <v>2653</v>
      </c>
      <c r="I498" s="163" t="s">
        <v>2324</v>
      </c>
      <c r="J498" s="188"/>
      <c r="K498" s="139"/>
      <c r="L498" s="189"/>
      <c r="M498" s="190" t="str">
        <f t="shared" si="17"/>
        <v/>
      </c>
      <c r="N498" s="188" t="s">
        <v>2653</v>
      </c>
      <c r="O498" s="139"/>
      <c r="P498" s="139"/>
      <c r="Q498" s="139"/>
      <c r="R498" s="139"/>
      <c r="S498" s="139"/>
      <c r="T498" s="139"/>
      <c r="U498" s="139"/>
      <c r="V498" s="139"/>
      <c r="W498" s="191"/>
      <c r="X498" s="192" t="str">
        <f t="shared" si="16"/>
        <v>e-Notification;</v>
      </c>
    </row>
    <row r="499" spans="1:24" s="183" customFormat="1" ht="60">
      <c r="A499" s="140" t="s">
        <v>1908</v>
      </c>
      <c r="B499" s="140" t="s">
        <v>1453</v>
      </c>
      <c r="C499" s="140"/>
      <c r="D499" s="140" t="s">
        <v>1909</v>
      </c>
      <c r="E499" s="140" t="s">
        <v>786</v>
      </c>
      <c r="F499" s="25" t="s">
        <v>1910</v>
      </c>
      <c r="G499" s="25" t="s">
        <v>572</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1:24" s="183" customFormat="1" ht="60">
      <c r="A500" s="139" t="s">
        <v>1527</v>
      </c>
      <c r="B500" s="139" t="s">
        <v>1425</v>
      </c>
      <c r="C500" s="139" t="s">
        <v>1425</v>
      </c>
      <c r="D500" s="139" t="s">
        <v>1832</v>
      </c>
      <c r="E500" s="139" t="s">
        <v>796</v>
      </c>
      <c r="F500" s="20" t="s">
        <v>259</v>
      </c>
      <c r="G500" s="20" t="s">
        <v>1834</v>
      </c>
      <c r="H500" s="20" t="s">
        <v>2653</v>
      </c>
      <c r="I500" s="163" t="s">
        <v>2349</v>
      </c>
      <c r="J500" s="188"/>
      <c r="K500" s="139"/>
      <c r="L500" s="189"/>
      <c r="M500" s="190" t="str">
        <f t="shared" si="17"/>
        <v/>
      </c>
      <c r="N500" s="188" t="s">
        <v>2653</v>
      </c>
      <c r="O500" s="139"/>
      <c r="P500" s="139"/>
      <c r="Q500" s="139"/>
      <c r="R500" s="139" t="s">
        <v>2653</v>
      </c>
      <c r="S500" s="139"/>
      <c r="T500" s="139"/>
      <c r="U500" s="139"/>
      <c r="V500" s="139"/>
      <c r="W500" s="191" t="s">
        <v>2653</v>
      </c>
      <c r="X500" s="192" t="str">
        <f t="shared" si="16"/>
        <v>e-Notification; e-Awarding; e-Payment.</v>
      </c>
    </row>
    <row r="501" spans="1:24" ht="60">
      <c r="A501" s="139" t="s">
        <v>1527</v>
      </c>
      <c r="B501" s="139" t="s">
        <v>1425</v>
      </c>
      <c r="C501" s="139" t="s">
        <v>1426</v>
      </c>
      <c r="D501" s="139" t="s">
        <v>1835</v>
      </c>
      <c r="E501" s="139" t="s">
        <v>796</v>
      </c>
      <c r="F501" s="20" t="s">
        <v>264</v>
      </c>
      <c r="G501" s="20" t="s">
        <v>1834</v>
      </c>
      <c r="H501" s="20" t="s">
        <v>2653</v>
      </c>
      <c r="I501" s="163" t="s">
        <v>2349</v>
      </c>
      <c r="J501" s="188"/>
      <c r="K501" s="139"/>
      <c r="L501" s="189"/>
      <c r="M501" s="190" t="str">
        <f t="shared" si="17"/>
        <v/>
      </c>
      <c r="N501" s="188" t="s">
        <v>2653</v>
      </c>
      <c r="O501" s="139"/>
      <c r="P501" s="139"/>
      <c r="Q501" s="139"/>
      <c r="R501" s="139" t="s">
        <v>2653</v>
      </c>
      <c r="S501" s="139"/>
      <c r="T501" s="139"/>
      <c r="U501" s="139"/>
      <c r="V501" s="139"/>
      <c r="W501" s="191" t="s">
        <v>2653</v>
      </c>
      <c r="X501" s="192" t="str">
        <f t="shared" si="16"/>
        <v>e-Notification; e-Awarding; e-Payment.</v>
      </c>
    </row>
    <row r="502" spans="1:24">
      <c r="A502" s="139" t="s">
        <v>1527</v>
      </c>
      <c r="B502" s="139" t="s">
        <v>1425</v>
      </c>
      <c r="C502" s="139"/>
      <c r="D502" s="139" t="s">
        <v>1572</v>
      </c>
      <c r="E502" s="139" t="s">
        <v>1715</v>
      </c>
      <c r="F502" s="20"/>
      <c r="G502" s="20" t="s">
        <v>1834</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1:24">
      <c r="A503" s="139" t="s">
        <v>1527</v>
      </c>
      <c r="B503" s="139" t="s">
        <v>1425</v>
      </c>
      <c r="C503" s="139" t="s">
        <v>1528</v>
      </c>
      <c r="D503" s="139" t="s">
        <v>1529</v>
      </c>
      <c r="E503" s="139" t="s">
        <v>777</v>
      </c>
      <c r="F503" s="20"/>
      <c r="G503" s="20" t="s">
        <v>1834</v>
      </c>
      <c r="H503" s="20" t="s">
        <v>2755</v>
      </c>
      <c r="I503" s="163"/>
      <c r="J503" s="188"/>
      <c r="K503" s="139"/>
      <c r="L503" s="189"/>
      <c r="M503" s="190" t="str">
        <f t="shared" si="17"/>
        <v/>
      </c>
      <c r="N503" s="188"/>
      <c r="O503" s="139"/>
      <c r="P503" s="139"/>
      <c r="Q503" s="139"/>
      <c r="R503" s="139"/>
      <c r="S503" s="139"/>
      <c r="T503" s="139"/>
      <c r="U503" s="139"/>
      <c r="V503" s="139"/>
      <c r="W503" s="191"/>
      <c r="X503" s="192" t="str">
        <f t="shared" si="16"/>
        <v/>
      </c>
    </row>
    <row r="504" spans="1:24">
      <c r="A504" s="139" t="s">
        <v>1527</v>
      </c>
      <c r="B504" s="139" t="s">
        <v>1425</v>
      </c>
      <c r="C504" s="139"/>
      <c r="D504" s="139" t="s">
        <v>1573</v>
      </c>
      <c r="E504" s="139" t="s">
        <v>786</v>
      </c>
      <c r="F504" s="20" t="s">
        <v>1574</v>
      </c>
      <c r="G504" s="20" t="s">
        <v>1834</v>
      </c>
      <c r="H504" s="20" t="s">
        <v>2755</v>
      </c>
      <c r="I504" s="163"/>
      <c r="J504" s="188"/>
      <c r="K504" s="139"/>
      <c r="L504" s="189"/>
      <c r="M504" s="190" t="str">
        <f t="shared" si="17"/>
        <v/>
      </c>
      <c r="N504" s="188"/>
      <c r="O504" s="139"/>
      <c r="P504" s="139"/>
      <c r="Q504" s="139"/>
      <c r="R504" s="139"/>
      <c r="S504" s="139"/>
      <c r="T504" s="139"/>
      <c r="U504" s="139"/>
      <c r="V504" s="139"/>
      <c r="W504" s="191"/>
      <c r="X504" s="192" t="str">
        <f t="shared" si="16"/>
        <v/>
      </c>
    </row>
    <row r="505" spans="1:24" ht="30">
      <c r="A505" s="139" t="s">
        <v>1527</v>
      </c>
      <c r="B505" s="139" t="s">
        <v>1425</v>
      </c>
      <c r="C505" s="139" t="s">
        <v>1829</v>
      </c>
      <c r="D505" s="139" t="s">
        <v>1830</v>
      </c>
      <c r="E505" s="139" t="s">
        <v>1831</v>
      </c>
      <c r="F505" s="20"/>
      <c r="G505" s="20" t="s">
        <v>1834</v>
      </c>
      <c r="H505" s="20" t="s">
        <v>2755</v>
      </c>
      <c r="I505" s="163"/>
      <c r="J505" s="188"/>
      <c r="K505" s="139"/>
      <c r="L505" s="189"/>
      <c r="M505" s="190" t="str">
        <f t="shared" si="17"/>
        <v/>
      </c>
      <c r="N505" s="188"/>
      <c r="O505" s="139"/>
      <c r="P505" s="139"/>
      <c r="Q505" s="139"/>
      <c r="R505" s="139"/>
      <c r="S505" s="139"/>
      <c r="T505" s="139"/>
      <c r="U505" s="139"/>
      <c r="V505" s="139"/>
      <c r="W505" s="191"/>
      <c r="X505" s="192" t="str">
        <f t="shared" si="16"/>
        <v/>
      </c>
    </row>
    <row r="506" spans="1:24" s="183" customFormat="1" ht="60">
      <c r="A506" s="139" t="s">
        <v>2405</v>
      </c>
      <c r="B506" s="20" t="s">
        <v>1472</v>
      </c>
      <c r="C506" s="20" t="s">
        <v>1472</v>
      </c>
      <c r="D506" s="20" t="s">
        <v>1945</v>
      </c>
      <c r="E506" s="139" t="s">
        <v>796</v>
      </c>
      <c r="F506" s="20"/>
      <c r="G506" s="20" t="s">
        <v>668</v>
      </c>
      <c r="H506" s="20" t="s">
        <v>2653</v>
      </c>
      <c r="I506" s="163" t="s">
        <v>2349</v>
      </c>
      <c r="J506" s="188"/>
      <c r="K506" s="139"/>
      <c r="L506" s="189"/>
      <c r="M506" s="190" t="str">
        <f t="shared" si="17"/>
        <v/>
      </c>
      <c r="N506" s="188" t="s">
        <v>2653</v>
      </c>
      <c r="O506" s="139"/>
      <c r="P506" s="139"/>
      <c r="Q506" s="139"/>
      <c r="R506" s="139" t="s">
        <v>2653</v>
      </c>
      <c r="S506" s="139"/>
      <c r="T506" s="139"/>
      <c r="U506" s="139"/>
      <c r="V506" s="139"/>
      <c r="W506" s="191" t="s">
        <v>2653</v>
      </c>
      <c r="X506" s="192" t="str">
        <f t="shared" si="16"/>
        <v>e-Notification; e-Awarding; e-Payment.</v>
      </c>
    </row>
    <row r="507" spans="1:24" s="183" customFormat="1">
      <c r="A507" s="140" t="s">
        <v>2405</v>
      </c>
      <c r="B507" s="25" t="s">
        <v>1472</v>
      </c>
      <c r="C507" s="25" t="s">
        <v>2590</v>
      </c>
      <c r="D507" s="25" t="s">
        <v>2591</v>
      </c>
      <c r="E507" s="25" t="s">
        <v>1748</v>
      </c>
      <c r="F507" s="25"/>
      <c r="G507" s="25" t="s">
        <v>668</v>
      </c>
      <c r="H507" s="25" t="s">
        <v>2755</v>
      </c>
      <c r="I507" s="166"/>
      <c r="J507" s="171"/>
      <c r="K507" s="140"/>
      <c r="L507" s="172"/>
      <c r="M507" s="175" t="str">
        <f t="shared" si="17"/>
        <v/>
      </c>
      <c r="N507" s="171"/>
      <c r="O507" s="140"/>
      <c r="P507" s="140"/>
      <c r="Q507" s="140"/>
      <c r="R507" s="140"/>
      <c r="S507" s="140"/>
      <c r="T507" s="140"/>
      <c r="U507" s="140"/>
      <c r="V507" s="140"/>
      <c r="W507" s="176"/>
      <c r="X507" s="178" t="str">
        <f t="shared" si="16"/>
        <v/>
      </c>
    </row>
    <row r="508" spans="1:24" s="183" customFormat="1" ht="110.45" customHeight="1">
      <c r="A508" s="20" t="s">
        <v>978</v>
      </c>
      <c r="B508" s="20" t="s">
        <v>1128</v>
      </c>
      <c r="C508" s="20" t="s">
        <v>1128</v>
      </c>
      <c r="D508" s="20" t="s">
        <v>1869</v>
      </c>
      <c r="E508" s="139" t="s">
        <v>796</v>
      </c>
      <c r="F508" s="20" t="s">
        <v>2258</v>
      </c>
      <c r="G508" s="20" t="s">
        <v>541</v>
      </c>
      <c r="H508" s="20" t="s">
        <v>2653</v>
      </c>
      <c r="I508" s="163" t="s">
        <v>2349</v>
      </c>
      <c r="J508" s="188"/>
      <c r="K508" s="139"/>
      <c r="L508" s="189"/>
      <c r="M508" s="190" t="str">
        <f t="shared" si="17"/>
        <v/>
      </c>
      <c r="N508" s="188" t="s">
        <v>2653</v>
      </c>
      <c r="O508" s="139"/>
      <c r="P508" s="139"/>
      <c r="Q508" s="139"/>
      <c r="R508" s="139"/>
      <c r="S508" s="139"/>
      <c r="T508" s="139"/>
      <c r="U508" s="139"/>
      <c r="V508" s="139"/>
      <c r="W508" s="191"/>
      <c r="X508" s="192" t="str">
        <f t="shared" si="16"/>
        <v>e-Notification;</v>
      </c>
    </row>
    <row r="509" spans="1:24" s="183" customFormat="1" ht="131.25" customHeight="1">
      <c r="A509" s="20" t="s">
        <v>978</v>
      </c>
      <c r="B509" s="20" t="s">
        <v>1128</v>
      </c>
      <c r="C509" s="20" t="s">
        <v>1286</v>
      </c>
      <c r="D509" s="48" t="s">
        <v>969</v>
      </c>
      <c r="E509" s="20" t="s">
        <v>1715</v>
      </c>
      <c r="F509" s="20"/>
      <c r="G509" s="20" t="s">
        <v>541</v>
      </c>
      <c r="H509" s="20" t="s">
        <v>2755</v>
      </c>
      <c r="I509" s="163"/>
      <c r="J509" s="188"/>
      <c r="K509" s="139"/>
      <c r="L509" s="189"/>
      <c r="M509" s="190" t="str">
        <f t="shared" si="17"/>
        <v/>
      </c>
      <c r="N509" s="188"/>
      <c r="O509" s="139"/>
      <c r="P509" s="139"/>
      <c r="Q509" s="139"/>
      <c r="R509" s="139"/>
      <c r="S509" s="139"/>
      <c r="T509" s="139"/>
      <c r="U509" s="139"/>
      <c r="V509" s="139"/>
      <c r="W509" s="191"/>
      <c r="X509" s="192" t="str">
        <f t="shared" si="16"/>
        <v/>
      </c>
    </row>
    <row r="510" spans="1:24" ht="45">
      <c r="A510" s="20" t="s">
        <v>978</v>
      </c>
      <c r="B510" s="20" t="s">
        <v>1128</v>
      </c>
      <c r="C510" s="20"/>
      <c r="D510" s="20" t="s">
        <v>998</v>
      </c>
      <c r="E510" s="20" t="s">
        <v>786</v>
      </c>
      <c r="F510" s="20" t="s">
        <v>999</v>
      </c>
      <c r="G510" s="20" t="s">
        <v>541</v>
      </c>
      <c r="H510" s="20" t="s">
        <v>2755</v>
      </c>
      <c r="I510" s="163"/>
      <c r="J510" s="188"/>
      <c r="K510" s="139"/>
      <c r="L510" s="189"/>
      <c r="M510" s="190" t="str">
        <f t="shared" si="17"/>
        <v/>
      </c>
      <c r="N510" s="188"/>
      <c r="O510" s="139"/>
      <c r="P510" s="139"/>
      <c r="Q510" s="139"/>
      <c r="R510" s="139"/>
      <c r="S510" s="139"/>
      <c r="T510" s="139"/>
      <c r="U510" s="139"/>
      <c r="V510" s="139"/>
      <c r="W510" s="191"/>
      <c r="X510" s="192" t="str">
        <f t="shared" si="16"/>
        <v/>
      </c>
    </row>
    <row r="511" spans="1:24">
      <c r="A511" s="20" t="s">
        <v>978</v>
      </c>
      <c r="B511" s="20" t="s">
        <v>1128</v>
      </c>
      <c r="C511" s="20" t="s">
        <v>2062</v>
      </c>
      <c r="D511" s="20" t="s">
        <v>2063</v>
      </c>
      <c r="E511" s="20" t="s">
        <v>777</v>
      </c>
      <c r="F511" s="20"/>
      <c r="G511" s="20" t="s">
        <v>541</v>
      </c>
      <c r="H511" s="20" t="s">
        <v>2755</v>
      </c>
      <c r="I511" s="163"/>
      <c r="J511" s="188"/>
      <c r="K511" s="139"/>
      <c r="L511" s="189"/>
      <c r="M511" s="190" t="str">
        <f t="shared" si="17"/>
        <v/>
      </c>
      <c r="N511" s="188"/>
      <c r="O511" s="139"/>
      <c r="P511" s="139"/>
      <c r="Q511" s="139"/>
      <c r="R511" s="139"/>
      <c r="S511" s="139"/>
      <c r="T511" s="139"/>
      <c r="U511" s="139"/>
      <c r="V511" s="139"/>
      <c r="W511" s="191"/>
      <c r="X511" s="192" t="str">
        <f t="shared" si="16"/>
        <v/>
      </c>
    </row>
    <row r="512" spans="1:24" ht="30">
      <c r="A512" s="20" t="s">
        <v>978</v>
      </c>
      <c r="B512" s="20" t="s">
        <v>1128</v>
      </c>
      <c r="C512" s="20" t="s">
        <v>2062</v>
      </c>
      <c r="D512" s="20" t="s">
        <v>2064</v>
      </c>
      <c r="E512" s="20" t="s">
        <v>814</v>
      </c>
      <c r="F512" s="20"/>
      <c r="G512" s="20" t="s">
        <v>541</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1:24" ht="30">
      <c r="A513" s="20" t="s">
        <v>978</v>
      </c>
      <c r="B513" s="20" t="s">
        <v>1128</v>
      </c>
      <c r="C513" s="20" t="s">
        <v>1867</v>
      </c>
      <c r="D513" s="20" t="s">
        <v>1868</v>
      </c>
      <c r="E513" s="20" t="s">
        <v>2276</v>
      </c>
      <c r="F513" s="20"/>
      <c r="G513" s="20" t="s">
        <v>541</v>
      </c>
      <c r="H513" s="20" t="s">
        <v>2755</v>
      </c>
      <c r="I513" s="163"/>
      <c r="J513" s="188"/>
      <c r="K513" s="139"/>
      <c r="L513" s="189"/>
      <c r="M513" s="190" t="str">
        <f t="shared" si="17"/>
        <v/>
      </c>
      <c r="N513" s="188"/>
      <c r="O513" s="139"/>
      <c r="P513" s="139"/>
      <c r="Q513" s="139"/>
      <c r="R513" s="139"/>
      <c r="S513" s="139"/>
      <c r="T513" s="139"/>
      <c r="U513" s="139"/>
      <c r="V513" s="139"/>
      <c r="W513" s="191"/>
      <c r="X513" s="192" t="str">
        <f t="shared" si="16"/>
        <v/>
      </c>
    </row>
    <row r="514" spans="1:24" ht="60">
      <c r="A514" s="139" t="s">
        <v>2416</v>
      </c>
      <c r="B514" s="20" t="s">
        <v>1127</v>
      </c>
      <c r="C514" s="20" t="s">
        <v>1127</v>
      </c>
      <c r="D514" s="20" t="s">
        <v>2007</v>
      </c>
      <c r="E514" s="139" t="s">
        <v>796</v>
      </c>
      <c r="F514" s="20" t="s">
        <v>2618</v>
      </c>
      <c r="G514" s="20" t="s">
        <v>540</v>
      </c>
      <c r="H514" s="20" t="s">
        <v>2653</v>
      </c>
      <c r="I514" s="163" t="s">
        <v>2431</v>
      </c>
      <c r="J514" s="188"/>
      <c r="K514" s="139"/>
      <c r="L514" s="189"/>
      <c r="M514" s="190" t="str">
        <f t="shared" si="17"/>
        <v/>
      </c>
      <c r="N514" s="188" t="s">
        <v>2653</v>
      </c>
      <c r="O514" s="139"/>
      <c r="P514" s="139"/>
      <c r="Q514" s="139"/>
      <c r="R514" s="139"/>
      <c r="S514" s="139"/>
      <c r="T514" s="139"/>
      <c r="U514" s="139"/>
      <c r="V514" s="139"/>
      <c r="W514" s="191"/>
      <c r="X514" s="192" t="str">
        <f t="shared" si="16"/>
        <v>e-Notification;</v>
      </c>
    </row>
    <row r="515" spans="1:24" s="183" customFormat="1" ht="60">
      <c r="A515" s="139" t="s">
        <v>2416</v>
      </c>
      <c r="B515" s="20" t="s">
        <v>1127</v>
      </c>
      <c r="C515" s="20" t="s">
        <v>2539</v>
      </c>
      <c r="D515" s="20" t="s">
        <v>2538</v>
      </c>
      <c r="E515" s="20" t="s">
        <v>777</v>
      </c>
      <c r="F515" s="20"/>
      <c r="G515" s="20" t="s">
        <v>540</v>
      </c>
      <c r="H515" s="20" t="s">
        <v>2653</v>
      </c>
      <c r="I515" s="163" t="s">
        <v>2330</v>
      </c>
      <c r="J515" s="188"/>
      <c r="K515" s="139"/>
      <c r="L515" s="189"/>
      <c r="M515" s="190" t="str">
        <f t="shared" si="17"/>
        <v/>
      </c>
      <c r="N515" s="188" t="s">
        <v>2653</v>
      </c>
      <c r="O515" s="139"/>
      <c r="P515" s="139"/>
      <c r="Q515" s="139"/>
      <c r="R515" s="139"/>
      <c r="S515" s="139"/>
      <c r="T515" s="139"/>
      <c r="U515" s="139"/>
      <c r="V515" s="139"/>
      <c r="W515" s="191"/>
      <c r="X515" s="192" t="str">
        <f t="shared" si="16"/>
        <v>e-Notification;</v>
      </c>
    </row>
    <row r="516" spans="1:24" s="183" customFormat="1" ht="45">
      <c r="A516" s="20" t="s">
        <v>950</v>
      </c>
      <c r="B516" s="11" t="s">
        <v>1334</v>
      </c>
      <c r="C516" s="20" t="s">
        <v>1334</v>
      </c>
      <c r="D516" s="11" t="s">
        <v>1969</v>
      </c>
      <c r="E516" s="12" t="s">
        <v>786</v>
      </c>
      <c r="F516" s="20"/>
      <c r="G516" s="20" t="s">
        <v>177</v>
      </c>
      <c r="H516" s="20" t="s">
        <v>2653</v>
      </c>
      <c r="I516" s="163" t="s">
        <v>2324</v>
      </c>
      <c r="J516" s="188" t="s">
        <v>2653</v>
      </c>
      <c r="K516" s="139"/>
      <c r="L516" s="189"/>
      <c r="M516" s="190"/>
      <c r="N516" s="188" t="s">
        <v>2653</v>
      </c>
      <c r="O516" s="139"/>
      <c r="P516" s="139"/>
      <c r="Q516" s="139"/>
      <c r="R516" s="139"/>
      <c r="S516" s="139"/>
      <c r="T516" s="139"/>
      <c r="U516" s="139"/>
      <c r="V516" s="139"/>
      <c r="W516" s="191"/>
      <c r="X516" s="192" t="str">
        <f t="shared" si="16"/>
        <v>e-Notification;</v>
      </c>
    </row>
    <row r="517" spans="1:24" s="183" customFormat="1">
      <c r="A517" s="25" t="s">
        <v>950</v>
      </c>
      <c r="B517" s="9" t="s">
        <v>1334</v>
      </c>
      <c r="C517" s="25" t="s">
        <v>1335</v>
      </c>
      <c r="D517" s="25" t="s">
        <v>1336</v>
      </c>
      <c r="E517" s="14" t="s">
        <v>1748</v>
      </c>
      <c r="F517" s="25"/>
      <c r="G517" s="25" t="s">
        <v>177</v>
      </c>
      <c r="H517" s="25" t="s">
        <v>2755</v>
      </c>
      <c r="I517" s="166"/>
      <c r="J517" s="171"/>
      <c r="K517" s="140"/>
      <c r="L517" s="172"/>
      <c r="M517" s="175" t="str">
        <f t="shared" ref="M517:M548" si="18">CONCATENATE(IF(J517="YES","UC1;",""),IF(K517="YES"," UC2;",""),IF(L517="YES"," UC3",""))</f>
        <v/>
      </c>
      <c r="N517" s="171"/>
      <c r="O517" s="140"/>
      <c r="P517" s="140"/>
      <c r="Q517" s="140"/>
      <c r="R517" s="140"/>
      <c r="S517" s="140"/>
      <c r="T517" s="140"/>
      <c r="U517" s="140"/>
      <c r="V517" s="140"/>
      <c r="W517" s="176"/>
      <c r="X517" s="178" t="str">
        <f t="shared" si="16"/>
        <v/>
      </c>
    </row>
    <row r="518" spans="1:24" s="183" customFormat="1" ht="150">
      <c r="A518" s="25" t="s">
        <v>950</v>
      </c>
      <c r="B518" s="9" t="s">
        <v>1334</v>
      </c>
      <c r="C518" s="25"/>
      <c r="D518" s="25" t="s">
        <v>787</v>
      </c>
      <c r="E518" s="14" t="s">
        <v>786</v>
      </c>
      <c r="F518" s="25" t="s">
        <v>2055</v>
      </c>
      <c r="G518" s="25" t="s">
        <v>177</v>
      </c>
      <c r="H518" s="25" t="s">
        <v>2755</v>
      </c>
      <c r="I518" s="166"/>
      <c r="J518" s="171"/>
      <c r="K518" s="140"/>
      <c r="L518" s="172"/>
      <c r="M518" s="175" t="str">
        <f t="shared" si="18"/>
        <v/>
      </c>
      <c r="N518" s="171"/>
      <c r="O518" s="140"/>
      <c r="P518" s="140"/>
      <c r="Q518" s="140"/>
      <c r="R518" s="140"/>
      <c r="S518" s="140"/>
      <c r="T518" s="140"/>
      <c r="U518" s="140"/>
      <c r="V518" s="140"/>
      <c r="W518" s="176"/>
      <c r="X518" s="178" t="str">
        <f t="shared" si="16"/>
        <v/>
      </c>
    </row>
    <row r="519" spans="1:24" s="183" customFormat="1">
      <c r="A519" s="25" t="s">
        <v>950</v>
      </c>
      <c r="B519" s="9" t="s">
        <v>1334</v>
      </c>
      <c r="C519" s="25" t="s">
        <v>8</v>
      </c>
      <c r="D519" s="25" t="s">
        <v>1336</v>
      </c>
      <c r="E519" s="14" t="s">
        <v>777</v>
      </c>
      <c r="F519" s="25"/>
      <c r="G519" s="25" t="s">
        <v>177</v>
      </c>
      <c r="H519" s="25" t="s">
        <v>2755</v>
      </c>
      <c r="I519" s="166"/>
      <c r="J519" s="171"/>
      <c r="K519" s="140"/>
      <c r="L519" s="172"/>
      <c r="M519" s="175" t="str">
        <f t="shared" si="18"/>
        <v/>
      </c>
      <c r="N519" s="171"/>
      <c r="O519" s="140"/>
      <c r="P519" s="140"/>
      <c r="Q519" s="140"/>
      <c r="R519" s="140"/>
      <c r="S519" s="140"/>
      <c r="T519" s="140"/>
      <c r="U519" s="140"/>
      <c r="V519" s="140"/>
      <c r="W519" s="176"/>
      <c r="X519" s="178" t="str">
        <f t="shared" si="16"/>
        <v/>
      </c>
    </row>
    <row r="520" spans="1:24" ht="60">
      <c r="A520" s="139" t="s">
        <v>2360</v>
      </c>
      <c r="B520" s="20" t="s">
        <v>1104</v>
      </c>
      <c r="C520" s="20" t="s">
        <v>1104</v>
      </c>
      <c r="D520" s="20" t="s">
        <v>968</v>
      </c>
      <c r="E520" s="20" t="s">
        <v>1748</v>
      </c>
      <c r="F520" s="20"/>
      <c r="G520" s="195" t="s">
        <v>131</v>
      </c>
      <c r="H520" s="20" t="s">
        <v>2653</v>
      </c>
      <c r="I520" s="163" t="s">
        <v>2340</v>
      </c>
      <c r="J520" s="188"/>
      <c r="K520" s="139"/>
      <c r="L520" s="189"/>
      <c r="M520" s="190" t="str">
        <f t="shared" si="18"/>
        <v/>
      </c>
      <c r="N520" s="188" t="s">
        <v>2653</v>
      </c>
      <c r="O520" s="139" t="s">
        <v>2653</v>
      </c>
      <c r="P520" s="139"/>
      <c r="Q520" s="139"/>
      <c r="R520" s="139"/>
      <c r="S520" s="139"/>
      <c r="T520" s="139"/>
      <c r="U520" s="139"/>
      <c r="V520" s="139"/>
      <c r="W520" s="191"/>
      <c r="X520" s="192" t="str">
        <f t="shared" ref="X520:X583" si="19">CONCATENATE(IF(N520="YES","e-Notification;",""),IF(O520="YES"," e-Access;",""),IF(P520="YES"," e-Submission;",""),IF(Q520="YES"," e-Evaluation;",""),IF(R520="YES"," e-Awarding;",""),IF(S520="YES"," e-Request;",""),IF(T520="YES"," e-Ordering;",""),IF(U520="YES"," e-Fulfillment;",""),IF(V520="YES"," e-Invoicing;",""),IF(W520="YES"," e-Payment.",""))</f>
        <v>e-Notification; e-Access;</v>
      </c>
    </row>
    <row r="521" spans="1:24" ht="105">
      <c r="A521" s="11" t="s">
        <v>1157</v>
      </c>
      <c r="B521" s="11" t="s">
        <v>1101</v>
      </c>
      <c r="C521" s="11" t="s">
        <v>1101</v>
      </c>
      <c r="D521" s="11" t="s">
        <v>1195</v>
      </c>
      <c r="E521" s="139" t="s">
        <v>796</v>
      </c>
      <c r="F521" s="11" t="s">
        <v>2266</v>
      </c>
      <c r="G521" s="11" t="s">
        <v>94</v>
      </c>
      <c r="H521" s="20" t="s">
        <v>2653</v>
      </c>
      <c r="I521" s="163" t="s">
        <v>2341</v>
      </c>
      <c r="J521" s="188"/>
      <c r="K521" s="139"/>
      <c r="L521" s="189"/>
      <c r="M521" s="190" t="str">
        <f t="shared" si="18"/>
        <v/>
      </c>
      <c r="N521" s="188" t="s">
        <v>2653</v>
      </c>
      <c r="O521" s="139"/>
      <c r="P521" s="139"/>
      <c r="Q521" s="139"/>
      <c r="R521" s="139"/>
      <c r="S521" s="139"/>
      <c r="T521" s="139"/>
      <c r="U521" s="139"/>
      <c r="V521" s="139"/>
      <c r="W521" s="191"/>
      <c r="X521" s="192" t="str">
        <f t="shared" si="19"/>
        <v>e-Notification;</v>
      </c>
    </row>
    <row r="522" spans="1:24" ht="210">
      <c r="A522" s="11" t="s">
        <v>1157</v>
      </c>
      <c r="B522" s="11" t="s">
        <v>1101</v>
      </c>
      <c r="C522" s="11"/>
      <c r="D522" s="11" t="s">
        <v>1194</v>
      </c>
      <c r="E522" s="11" t="s">
        <v>786</v>
      </c>
      <c r="F522" s="50" t="s">
        <v>2107</v>
      </c>
      <c r="G522" s="11" t="s">
        <v>94</v>
      </c>
      <c r="H522" s="20" t="s">
        <v>2755</v>
      </c>
      <c r="I522" s="163"/>
      <c r="J522" s="188"/>
      <c r="K522" s="139"/>
      <c r="L522" s="189"/>
      <c r="M522" s="190" t="str">
        <f t="shared" si="18"/>
        <v/>
      </c>
      <c r="N522" s="188"/>
      <c r="O522" s="139"/>
      <c r="P522" s="139"/>
      <c r="Q522" s="139"/>
      <c r="R522" s="139"/>
      <c r="S522" s="139"/>
      <c r="T522" s="139"/>
      <c r="U522" s="139"/>
      <c r="V522" s="139"/>
      <c r="W522" s="191"/>
      <c r="X522" s="192" t="str">
        <f t="shared" si="19"/>
        <v/>
      </c>
    </row>
    <row r="523" spans="1:24" ht="30">
      <c r="A523" s="11" t="s">
        <v>1157</v>
      </c>
      <c r="B523" s="11" t="s">
        <v>1101</v>
      </c>
      <c r="C523" s="11" t="s">
        <v>1397</v>
      </c>
      <c r="D523" s="11" t="s">
        <v>1158</v>
      </c>
      <c r="E523" s="11" t="s">
        <v>1748</v>
      </c>
      <c r="F523" s="11"/>
      <c r="G523" s="11" t="s">
        <v>94</v>
      </c>
      <c r="H523" s="20" t="s">
        <v>2755</v>
      </c>
      <c r="I523" s="163"/>
      <c r="J523" s="188"/>
      <c r="K523" s="139"/>
      <c r="L523" s="189"/>
      <c r="M523" s="190" t="str">
        <f t="shared" si="18"/>
        <v/>
      </c>
      <c r="N523" s="188"/>
      <c r="O523" s="139"/>
      <c r="P523" s="139"/>
      <c r="Q523" s="139"/>
      <c r="R523" s="139"/>
      <c r="S523" s="139"/>
      <c r="T523" s="139"/>
      <c r="U523" s="139"/>
      <c r="V523" s="139"/>
      <c r="W523" s="191"/>
      <c r="X523" s="192" t="str">
        <f t="shared" si="19"/>
        <v/>
      </c>
    </row>
    <row r="524" spans="1:24" ht="30">
      <c r="A524" s="11" t="s">
        <v>1157</v>
      </c>
      <c r="B524" s="11" t="s">
        <v>1101</v>
      </c>
      <c r="C524" s="11" t="s">
        <v>2108</v>
      </c>
      <c r="D524" s="11" t="s">
        <v>2109</v>
      </c>
      <c r="E524" s="11" t="s">
        <v>777</v>
      </c>
      <c r="F524" s="11"/>
      <c r="G524" s="11" t="s">
        <v>94</v>
      </c>
      <c r="H524" s="20" t="s">
        <v>2755</v>
      </c>
      <c r="I524" s="163"/>
      <c r="J524" s="188"/>
      <c r="K524" s="139"/>
      <c r="L524" s="189"/>
      <c r="M524" s="190" t="str">
        <f t="shared" si="18"/>
        <v/>
      </c>
      <c r="N524" s="188"/>
      <c r="O524" s="139"/>
      <c r="P524" s="139"/>
      <c r="Q524" s="139"/>
      <c r="R524" s="139"/>
      <c r="S524" s="139"/>
      <c r="T524" s="139"/>
      <c r="U524" s="139"/>
      <c r="V524" s="139"/>
      <c r="W524" s="191"/>
      <c r="X524" s="192" t="str">
        <f t="shared" si="19"/>
        <v/>
      </c>
    </row>
    <row r="525" spans="1:24" ht="45">
      <c r="A525" s="139" t="s">
        <v>2419</v>
      </c>
      <c r="B525" s="20" t="s">
        <v>1654</v>
      </c>
      <c r="C525" s="20" t="s">
        <v>1654</v>
      </c>
      <c r="D525" s="20" t="s">
        <v>1653</v>
      </c>
      <c r="E525" s="20" t="s">
        <v>796</v>
      </c>
      <c r="F525" s="20" t="s">
        <v>2642</v>
      </c>
      <c r="G525" s="20" t="s">
        <v>163</v>
      </c>
      <c r="H525" s="20" t="s">
        <v>2755</v>
      </c>
      <c r="I525" s="163"/>
      <c r="J525" s="188"/>
      <c r="K525" s="139"/>
      <c r="L525" s="189"/>
      <c r="M525" s="190" t="str">
        <f t="shared" si="18"/>
        <v/>
      </c>
      <c r="N525" s="188"/>
      <c r="O525" s="139"/>
      <c r="P525" s="139"/>
      <c r="Q525" s="139"/>
      <c r="R525" s="139"/>
      <c r="S525" s="139"/>
      <c r="T525" s="139"/>
      <c r="U525" s="139"/>
      <c r="V525" s="139"/>
      <c r="W525" s="191"/>
      <c r="X525" s="192" t="str">
        <f t="shared" si="19"/>
        <v/>
      </c>
    </row>
    <row r="526" spans="1:24" ht="60">
      <c r="A526" s="139" t="s">
        <v>2373</v>
      </c>
      <c r="B526" s="20" t="s">
        <v>1449</v>
      </c>
      <c r="C526" s="20" t="s">
        <v>1449</v>
      </c>
      <c r="D526" s="20" t="s">
        <v>2004</v>
      </c>
      <c r="E526" s="20" t="s">
        <v>1831</v>
      </c>
      <c r="F526" s="20"/>
      <c r="G526" s="20" t="s">
        <v>469</v>
      </c>
      <c r="H526" s="20" t="s">
        <v>2653</v>
      </c>
      <c r="I526" s="163" t="s">
        <v>2431</v>
      </c>
      <c r="J526" s="188"/>
      <c r="K526" s="139"/>
      <c r="L526" s="189"/>
      <c r="M526" s="190" t="str">
        <f t="shared" si="18"/>
        <v/>
      </c>
      <c r="N526" s="188" t="s">
        <v>2653</v>
      </c>
      <c r="O526" s="139"/>
      <c r="P526" s="139"/>
      <c r="Q526" s="139" t="s">
        <v>2653</v>
      </c>
      <c r="R526" s="139"/>
      <c r="S526" s="139"/>
      <c r="T526" s="139"/>
      <c r="U526" s="139"/>
      <c r="V526" s="139"/>
      <c r="W526" s="191"/>
      <c r="X526" s="192" t="str">
        <f t="shared" si="19"/>
        <v>e-Notification; e-Evaluation;</v>
      </c>
    </row>
    <row r="527" spans="1:24" s="183" customFormat="1">
      <c r="A527" s="140" t="s">
        <v>2373</v>
      </c>
      <c r="B527" s="25" t="s">
        <v>1449</v>
      </c>
      <c r="C527" s="25"/>
      <c r="D527" s="25" t="s">
        <v>2496</v>
      </c>
      <c r="E527" s="25" t="s">
        <v>1715</v>
      </c>
      <c r="F527" s="25"/>
      <c r="G527" s="25" t="s">
        <v>469</v>
      </c>
      <c r="H527" s="25" t="s">
        <v>2755</v>
      </c>
      <c r="I527" s="166"/>
      <c r="J527" s="171"/>
      <c r="K527" s="140"/>
      <c r="L527" s="172"/>
      <c r="M527" s="175" t="str">
        <f t="shared" si="18"/>
        <v/>
      </c>
      <c r="N527" s="171"/>
      <c r="O527" s="140"/>
      <c r="P527" s="140"/>
      <c r="Q527" s="140"/>
      <c r="R527" s="140"/>
      <c r="S527" s="140"/>
      <c r="T527" s="140"/>
      <c r="U527" s="140"/>
      <c r="V527" s="140"/>
      <c r="W527" s="176"/>
      <c r="X527" s="178" t="str">
        <f t="shared" si="19"/>
        <v/>
      </c>
    </row>
    <row r="528" spans="1:24" ht="45">
      <c r="A528" s="139" t="s">
        <v>2379</v>
      </c>
      <c r="B528" s="20" t="s">
        <v>1393</v>
      </c>
      <c r="C528" s="20" t="s">
        <v>1393</v>
      </c>
      <c r="D528" s="20" t="s">
        <v>1895</v>
      </c>
      <c r="E528" s="139" t="s">
        <v>796</v>
      </c>
      <c r="F528" s="20" t="s">
        <v>784</v>
      </c>
      <c r="G528" s="20" t="s">
        <v>596</v>
      </c>
      <c r="H528" s="20" t="s">
        <v>2653</v>
      </c>
      <c r="I528" s="163" t="s">
        <v>2324</v>
      </c>
      <c r="J528" s="188"/>
      <c r="K528" s="139"/>
      <c r="L528" s="189"/>
      <c r="M528" s="190" t="str">
        <f t="shared" si="18"/>
        <v/>
      </c>
      <c r="N528" s="188" t="s">
        <v>2653</v>
      </c>
      <c r="O528" s="139"/>
      <c r="P528" s="139"/>
      <c r="Q528" s="139"/>
      <c r="R528" s="139"/>
      <c r="S528" s="139"/>
      <c r="T528" s="139"/>
      <c r="U528" s="139"/>
      <c r="V528" s="139"/>
      <c r="W528" s="191"/>
      <c r="X528" s="192" t="str">
        <f t="shared" si="19"/>
        <v>e-Notification;</v>
      </c>
    </row>
    <row r="529" spans="1:24" ht="45">
      <c r="A529" s="139" t="s">
        <v>2379</v>
      </c>
      <c r="B529" s="20" t="s">
        <v>1393</v>
      </c>
      <c r="C529" s="20"/>
      <c r="D529" s="20" t="s">
        <v>2513</v>
      </c>
      <c r="E529" s="20" t="s">
        <v>786</v>
      </c>
      <c r="F529" s="20" t="s">
        <v>2514</v>
      </c>
      <c r="G529" s="20" t="s">
        <v>596</v>
      </c>
      <c r="H529" s="20" t="s">
        <v>2755</v>
      </c>
      <c r="I529" s="163"/>
      <c r="J529" s="188"/>
      <c r="K529" s="139"/>
      <c r="L529" s="189"/>
      <c r="M529" s="190" t="str">
        <f t="shared" si="18"/>
        <v/>
      </c>
      <c r="N529" s="188"/>
      <c r="O529" s="139"/>
      <c r="P529" s="139"/>
      <c r="Q529" s="139"/>
      <c r="R529" s="139"/>
      <c r="S529" s="139"/>
      <c r="T529" s="139"/>
      <c r="U529" s="139"/>
      <c r="V529" s="139"/>
      <c r="W529" s="191"/>
      <c r="X529" s="192" t="str">
        <f t="shared" si="19"/>
        <v/>
      </c>
    </row>
    <row r="530" spans="1:24">
      <c r="A530" s="139" t="s">
        <v>2379</v>
      </c>
      <c r="B530" s="20" t="s">
        <v>1393</v>
      </c>
      <c r="C530" s="20"/>
      <c r="D530" s="20" t="s">
        <v>2516</v>
      </c>
      <c r="E530" s="20" t="s">
        <v>1748</v>
      </c>
      <c r="F530" s="20"/>
      <c r="G530" s="20" t="s">
        <v>596</v>
      </c>
      <c r="H530" s="20" t="s">
        <v>2755</v>
      </c>
      <c r="I530" s="163"/>
      <c r="J530" s="188"/>
      <c r="K530" s="139"/>
      <c r="L530" s="189"/>
      <c r="M530" s="190" t="str">
        <f t="shared" si="18"/>
        <v/>
      </c>
      <c r="N530" s="188"/>
      <c r="O530" s="139"/>
      <c r="P530" s="139"/>
      <c r="Q530" s="139"/>
      <c r="R530" s="139"/>
      <c r="S530" s="139"/>
      <c r="T530" s="139"/>
      <c r="U530" s="139"/>
      <c r="V530" s="139"/>
      <c r="W530" s="191"/>
      <c r="X530" s="192" t="str">
        <f t="shared" si="19"/>
        <v/>
      </c>
    </row>
    <row r="531" spans="1:24" ht="60">
      <c r="A531" s="11" t="s">
        <v>1166</v>
      </c>
      <c r="B531" s="11" t="s">
        <v>1254</v>
      </c>
      <c r="C531" s="11" t="s">
        <v>1254</v>
      </c>
      <c r="D531" s="11" t="s">
        <v>1660</v>
      </c>
      <c r="E531" s="139" t="s">
        <v>796</v>
      </c>
      <c r="F531" s="11" t="s">
        <v>2268</v>
      </c>
      <c r="G531" s="11" t="s">
        <v>178</v>
      </c>
      <c r="H531" s="20" t="s">
        <v>2653</v>
      </c>
      <c r="I531" s="163" t="s">
        <v>2328</v>
      </c>
      <c r="J531" s="188"/>
      <c r="K531" s="139"/>
      <c r="L531" s="189"/>
      <c r="M531" s="190" t="str">
        <f t="shared" si="18"/>
        <v/>
      </c>
      <c r="N531" s="188" t="s">
        <v>2653</v>
      </c>
      <c r="O531" s="139"/>
      <c r="P531" s="139"/>
      <c r="Q531" s="139"/>
      <c r="R531" s="139"/>
      <c r="S531" s="139"/>
      <c r="T531" s="139"/>
      <c r="U531" s="139"/>
      <c r="V531" s="139"/>
      <c r="W531" s="191"/>
      <c r="X531" s="192" t="str">
        <f t="shared" si="19"/>
        <v>e-Notification;</v>
      </c>
    </row>
    <row r="532" spans="1:24" s="183" customFormat="1" ht="65.25" customHeight="1">
      <c r="A532" s="9" t="s">
        <v>1166</v>
      </c>
      <c r="B532" s="9" t="s">
        <v>1254</v>
      </c>
      <c r="C532" s="9" t="s">
        <v>1167</v>
      </c>
      <c r="D532" s="9" t="s">
        <v>1168</v>
      </c>
      <c r="E532" s="9" t="s">
        <v>1715</v>
      </c>
      <c r="F532" s="9"/>
      <c r="G532" s="9" t="s">
        <v>178</v>
      </c>
      <c r="H532" s="25" t="s">
        <v>2755</v>
      </c>
      <c r="I532" s="166"/>
      <c r="J532" s="171"/>
      <c r="K532" s="140"/>
      <c r="L532" s="172"/>
      <c r="M532" s="175" t="str">
        <f t="shared" si="18"/>
        <v/>
      </c>
      <c r="N532" s="171"/>
      <c r="O532" s="140"/>
      <c r="P532" s="140"/>
      <c r="Q532" s="140"/>
      <c r="R532" s="140"/>
      <c r="S532" s="140"/>
      <c r="T532" s="140"/>
      <c r="U532" s="140"/>
      <c r="V532" s="140"/>
      <c r="W532" s="176"/>
      <c r="X532" s="178" t="str">
        <f t="shared" si="19"/>
        <v/>
      </c>
    </row>
    <row r="533" spans="1:24" s="183" customFormat="1" ht="90">
      <c r="A533" s="9" t="s">
        <v>1166</v>
      </c>
      <c r="B533" s="9" t="s">
        <v>1254</v>
      </c>
      <c r="C533" s="9" t="s">
        <v>1169</v>
      </c>
      <c r="D533" s="9" t="s">
        <v>1170</v>
      </c>
      <c r="E533" s="9" t="s">
        <v>1715</v>
      </c>
      <c r="F533" s="9"/>
      <c r="G533" s="9" t="s">
        <v>178</v>
      </c>
      <c r="H533" s="25" t="s">
        <v>2755</v>
      </c>
      <c r="I533" s="166"/>
      <c r="J533" s="171"/>
      <c r="K533" s="140"/>
      <c r="L533" s="172"/>
      <c r="M533" s="175" t="str">
        <f t="shared" si="18"/>
        <v/>
      </c>
      <c r="N533" s="171"/>
      <c r="O533" s="140"/>
      <c r="P533" s="140"/>
      <c r="Q533" s="140"/>
      <c r="R533" s="140"/>
      <c r="S533" s="140"/>
      <c r="T533" s="140"/>
      <c r="U533" s="140"/>
      <c r="V533" s="140"/>
      <c r="W533" s="176"/>
      <c r="X533" s="178" t="str">
        <f t="shared" si="19"/>
        <v/>
      </c>
    </row>
    <row r="534" spans="1:24" s="183" customFormat="1" ht="60">
      <c r="A534" s="20" t="s">
        <v>984</v>
      </c>
      <c r="B534" s="20" t="s">
        <v>2141</v>
      </c>
      <c r="C534" s="20" t="s">
        <v>1403</v>
      </c>
      <c r="D534" s="20" t="s">
        <v>1977</v>
      </c>
      <c r="E534" s="139" t="s">
        <v>796</v>
      </c>
      <c r="F534" s="20"/>
      <c r="G534" s="20" t="s">
        <v>161</v>
      </c>
      <c r="H534" s="20" t="s">
        <v>2653</v>
      </c>
      <c r="I534" s="163" t="s">
        <v>2349</v>
      </c>
      <c r="J534" s="188"/>
      <c r="K534" s="139"/>
      <c r="L534" s="189"/>
      <c r="M534" s="190" t="str">
        <f t="shared" si="18"/>
        <v/>
      </c>
      <c r="N534" s="188" t="s">
        <v>2653</v>
      </c>
      <c r="O534" s="139"/>
      <c r="P534" s="139" t="s">
        <v>2653</v>
      </c>
      <c r="Q534" s="139"/>
      <c r="R534" s="139"/>
      <c r="S534" s="139"/>
      <c r="T534" s="139"/>
      <c r="U534" s="139"/>
      <c r="V534" s="139"/>
      <c r="W534" s="191"/>
      <c r="X534" s="192" t="str">
        <f t="shared" si="19"/>
        <v>e-Notification; e-Submission;</v>
      </c>
    </row>
    <row r="535" spans="1:24" s="183" customFormat="1" ht="30">
      <c r="A535" s="20" t="s">
        <v>984</v>
      </c>
      <c r="B535" s="20" t="s">
        <v>2141</v>
      </c>
      <c r="C535" s="20" t="s">
        <v>1227</v>
      </c>
      <c r="D535" s="20" t="s">
        <v>1002</v>
      </c>
      <c r="E535" s="20" t="s">
        <v>1748</v>
      </c>
      <c r="F535" s="20"/>
      <c r="G535" s="20" t="s">
        <v>161</v>
      </c>
      <c r="H535" s="20" t="s">
        <v>2755</v>
      </c>
      <c r="I535" s="163"/>
      <c r="J535" s="188"/>
      <c r="K535" s="139"/>
      <c r="L535" s="189"/>
      <c r="M535" s="190" t="str">
        <f t="shared" si="18"/>
        <v/>
      </c>
      <c r="N535" s="188"/>
      <c r="O535" s="139"/>
      <c r="P535" s="139"/>
      <c r="Q535" s="139"/>
      <c r="R535" s="139"/>
      <c r="S535" s="139"/>
      <c r="T535" s="139"/>
      <c r="U535" s="139"/>
      <c r="V535" s="139"/>
      <c r="W535" s="191"/>
      <c r="X535" s="192" t="str">
        <f t="shared" si="19"/>
        <v/>
      </c>
    </row>
    <row r="536" spans="1:24" s="183" customFormat="1" ht="90">
      <c r="A536" s="20" t="s">
        <v>984</v>
      </c>
      <c r="B536" s="20" t="s">
        <v>2141</v>
      </c>
      <c r="C536" s="20"/>
      <c r="D536" s="20" t="s">
        <v>1197</v>
      </c>
      <c r="E536" s="20" t="s">
        <v>1715</v>
      </c>
      <c r="F536" s="20"/>
      <c r="G536" s="20" t="s">
        <v>161</v>
      </c>
      <c r="H536" s="20" t="s">
        <v>2755</v>
      </c>
      <c r="I536" s="163"/>
      <c r="J536" s="188"/>
      <c r="K536" s="139"/>
      <c r="L536" s="189"/>
      <c r="M536" s="190" t="str">
        <f t="shared" si="18"/>
        <v/>
      </c>
      <c r="N536" s="188"/>
      <c r="O536" s="139"/>
      <c r="P536" s="139"/>
      <c r="Q536" s="139"/>
      <c r="R536" s="139"/>
      <c r="S536" s="139"/>
      <c r="T536" s="139"/>
      <c r="U536" s="139"/>
      <c r="V536" s="139"/>
      <c r="W536" s="191"/>
      <c r="X536" s="192" t="str">
        <f t="shared" si="19"/>
        <v/>
      </c>
    </row>
    <row r="537" spans="1:24" ht="60">
      <c r="A537" s="20" t="s">
        <v>984</v>
      </c>
      <c r="B537" s="20" t="s">
        <v>2141</v>
      </c>
      <c r="C537" s="20"/>
      <c r="D537" s="20" t="s">
        <v>2067</v>
      </c>
      <c r="E537" s="20" t="s">
        <v>1715</v>
      </c>
      <c r="F537" s="20"/>
      <c r="G537" s="20" t="s">
        <v>161</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1:24" ht="270">
      <c r="A538" s="20" t="s">
        <v>984</v>
      </c>
      <c r="B538" s="20" t="s">
        <v>2141</v>
      </c>
      <c r="C538" s="20" t="s">
        <v>1227</v>
      </c>
      <c r="D538" s="20" t="s">
        <v>2066</v>
      </c>
      <c r="E538" s="20" t="s">
        <v>786</v>
      </c>
      <c r="F538" s="20" t="s">
        <v>1332</v>
      </c>
      <c r="G538" s="20" t="s">
        <v>161</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1:24" ht="60">
      <c r="A539" s="139" t="s">
        <v>2418</v>
      </c>
      <c r="B539" s="20" t="s">
        <v>1105</v>
      </c>
      <c r="C539" s="20" t="s">
        <v>1105</v>
      </c>
      <c r="D539" s="20" t="s">
        <v>1647</v>
      </c>
      <c r="E539" s="139" t="s">
        <v>796</v>
      </c>
      <c r="F539" s="20"/>
      <c r="G539" s="20" t="s">
        <v>140</v>
      </c>
      <c r="H539" s="20" t="s">
        <v>2653</v>
      </c>
      <c r="I539" s="163" t="s">
        <v>2349</v>
      </c>
      <c r="J539" s="188"/>
      <c r="K539" s="139"/>
      <c r="L539" s="189"/>
      <c r="M539" s="190" t="str">
        <f t="shared" si="18"/>
        <v/>
      </c>
      <c r="N539" s="188" t="s">
        <v>2653</v>
      </c>
      <c r="O539" s="139"/>
      <c r="P539" s="139" t="s">
        <v>2653</v>
      </c>
      <c r="Q539" s="139"/>
      <c r="R539" s="139"/>
      <c r="S539" s="139"/>
      <c r="T539" s="139"/>
      <c r="U539" s="139"/>
      <c r="V539" s="139"/>
      <c r="W539" s="191"/>
      <c r="X539" s="192" t="str">
        <f t="shared" si="19"/>
        <v>e-Notification; e-Submission;</v>
      </c>
    </row>
    <row r="540" spans="1:24" ht="60">
      <c r="A540" s="139" t="s">
        <v>2368</v>
      </c>
      <c r="B540" s="20" t="s">
        <v>1124</v>
      </c>
      <c r="C540" s="20" t="s">
        <v>1124</v>
      </c>
      <c r="D540" s="20" t="s">
        <v>1808</v>
      </c>
      <c r="E540" s="20" t="s">
        <v>1748</v>
      </c>
      <c r="F540" s="20"/>
      <c r="G540" s="20" t="s">
        <v>466</v>
      </c>
      <c r="H540" s="20" t="s">
        <v>2653</v>
      </c>
      <c r="I540" s="163" t="s">
        <v>2340</v>
      </c>
      <c r="J540" s="188"/>
      <c r="K540" s="139"/>
      <c r="L540" s="189"/>
      <c r="M540" s="190" t="str">
        <f t="shared" si="18"/>
        <v/>
      </c>
      <c r="N540" s="188" t="s">
        <v>2653</v>
      </c>
      <c r="O540" s="139"/>
      <c r="P540" s="139"/>
      <c r="Q540" s="139"/>
      <c r="R540" s="139"/>
      <c r="S540" s="139"/>
      <c r="T540" s="139"/>
      <c r="U540" s="139"/>
      <c r="V540" s="139"/>
      <c r="W540" s="191"/>
      <c r="X540" s="192" t="str">
        <f t="shared" si="19"/>
        <v>e-Notification;</v>
      </c>
    </row>
    <row r="541" spans="1:24" s="183" customFormat="1" ht="30">
      <c r="A541" s="140" t="s">
        <v>2368</v>
      </c>
      <c r="B541" s="25" t="s">
        <v>1124</v>
      </c>
      <c r="C541" s="25" t="s">
        <v>2480</v>
      </c>
      <c r="D541" s="25" t="s">
        <v>2481</v>
      </c>
      <c r="E541" s="25" t="s">
        <v>777</v>
      </c>
      <c r="F541" s="25"/>
      <c r="G541" s="25" t="s">
        <v>466</v>
      </c>
      <c r="H541" s="25" t="s">
        <v>2755</v>
      </c>
      <c r="I541" s="166"/>
      <c r="J541" s="171"/>
      <c r="K541" s="140"/>
      <c r="L541" s="172"/>
      <c r="M541" s="175" t="str">
        <f t="shared" si="18"/>
        <v/>
      </c>
      <c r="N541" s="171"/>
      <c r="O541" s="140"/>
      <c r="P541" s="140"/>
      <c r="Q541" s="140"/>
      <c r="R541" s="140"/>
      <c r="S541" s="140"/>
      <c r="T541" s="140"/>
      <c r="U541" s="140"/>
      <c r="V541" s="140"/>
      <c r="W541" s="176"/>
      <c r="X541" s="178" t="str">
        <f t="shared" si="19"/>
        <v/>
      </c>
    </row>
    <row r="542" spans="1:24" ht="60">
      <c r="A542" s="11" t="s">
        <v>1146</v>
      </c>
      <c r="B542" s="11" t="s">
        <v>1123</v>
      </c>
      <c r="C542" s="11" t="s">
        <v>1414</v>
      </c>
      <c r="D542" s="11" t="s">
        <v>1809</v>
      </c>
      <c r="E542" s="11" t="s">
        <v>1715</v>
      </c>
      <c r="F542" s="11"/>
      <c r="G542" s="11" t="s">
        <v>463</v>
      </c>
      <c r="H542" s="20" t="s">
        <v>2653</v>
      </c>
      <c r="I542" s="163" t="s">
        <v>2328</v>
      </c>
      <c r="J542" s="188"/>
      <c r="K542" s="139"/>
      <c r="L542" s="189"/>
      <c r="M542" s="190" t="str">
        <f t="shared" si="18"/>
        <v/>
      </c>
      <c r="N542" s="188" t="s">
        <v>2653</v>
      </c>
      <c r="O542" s="139"/>
      <c r="P542" s="139"/>
      <c r="Q542" s="139"/>
      <c r="R542" s="139"/>
      <c r="S542" s="139"/>
      <c r="T542" s="139"/>
      <c r="U542" s="139"/>
      <c r="V542" s="139"/>
      <c r="W542" s="191"/>
      <c r="X542" s="192" t="str">
        <f t="shared" si="19"/>
        <v>e-Notification;</v>
      </c>
    </row>
    <row r="543" spans="1:24" ht="45">
      <c r="A543" s="11" t="s">
        <v>1146</v>
      </c>
      <c r="B543" s="11" t="s">
        <v>1123</v>
      </c>
      <c r="C543" s="11"/>
      <c r="D543" s="11" t="s">
        <v>2097</v>
      </c>
      <c r="E543" s="11" t="s">
        <v>1715</v>
      </c>
      <c r="F543" s="11"/>
      <c r="G543" s="11" t="s">
        <v>463</v>
      </c>
      <c r="H543" s="20" t="s">
        <v>2755</v>
      </c>
      <c r="I543" s="163"/>
      <c r="J543" s="188"/>
      <c r="K543" s="139"/>
      <c r="L543" s="189"/>
      <c r="M543" s="190" t="str">
        <f t="shared" si="18"/>
        <v/>
      </c>
      <c r="N543" s="188"/>
      <c r="O543" s="139"/>
      <c r="P543" s="139"/>
      <c r="Q543" s="139"/>
      <c r="R543" s="139"/>
      <c r="S543" s="139"/>
      <c r="T543" s="139"/>
      <c r="U543" s="139"/>
      <c r="V543" s="139"/>
      <c r="W543" s="191"/>
      <c r="X543" s="192" t="str">
        <f t="shared" si="19"/>
        <v/>
      </c>
    </row>
    <row r="544" spans="1:24" ht="30">
      <c r="A544" s="11" t="s">
        <v>1146</v>
      </c>
      <c r="B544" s="11" t="s">
        <v>1123</v>
      </c>
      <c r="C544" s="11" t="s">
        <v>1123</v>
      </c>
      <c r="D544" s="11" t="s">
        <v>1147</v>
      </c>
      <c r="E544" s="11" t="s">
        <v>1748</v>
      </c>
      <c r="F544" s="11"/>
      <c r="G544" s="11" t="s">
        <v>463</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1:24" ht="30">
      <c r="A545" s="11" t="s">
        <v>1146</v>
      </c>
      <c r="B545" s="11" t="s">
        <v>1123</v>
      </c>
      <c r="C545" s="11" t="s">
        <v>2098</v>
      </c>
      <c r="D545" s="11" t="s">
        <v>1147</v>
      </c>
      <c r="E545" s="11" t="s">
        <v>777</v>
      </c>
      <c r="F545" s="11"/>
      <c r="G545" s="11" t="s">
        <v>463</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1:24" ht="30">
      <c r="A546" s="11" t="s">
        <v>1146</v>
      </c>
      <c r="B546" s="11" t="s">
        <v>1123</v>
      </c>
      <c r="C546" s="11"/>
      <c r="D546" s="11" t="s">
        <v>2099</v>
      </c>
      <c r="E546" s="11" t="s">
        <v>786</v>
      </c>
      <c r="F546" s="11" t="s">
        <v>2100</v>
      </c>
      <c r="G546" s="11" t="s">
        <v>463</v>
      </c>
      <c r="H546" s="20" t="s">
        <v>2755</v>
      </c>
      <c r="I546" s="163"/>
      <c r="J546" s="188"/>
      <c r="K546" s="139"/>
      <c r="L546" s="189"/>
      <c r="M546" s="190" t="str">
        <f t="shared" si="18"/>
        <v/>
      </c>
      <c r="N546" s="188"/>
      <c r="O546" s="139"/>
      <c r="P546" s="139"/>
      <c r="Q546" s="139"/>
      <c r="R546" s="139"/>
      <c r="S546" s="139"/>
      <c r="T546" s="139"/>
      <c r="U546" s="139"/>
      <c r="V546" s="139"/>
      <c r="W546" s="191"/>
      <c r="X546" s="192" t="str">
        <f t="shared" si="19"/>
        <v/>
      </c>
    </row>
    <row r="547" spans="1:24" ht="45">
      <c r="A547" s="11" t="s">
        <v>1228</v>
      </c>
      <c r="B547" s="11" t="s">
        <v>1110</v>
      </c>
      <c r="C547" s="11" t="s">
        <v>1405</v>
      </c>
      <c r="D547" s="11" t="s">
        <v>1406</v>
      </c>
      <c r="E547" s="139" t="s">
        <v>796</v>
      </c>
      <c r="F547" s="11" t="s">
        <v>2273</v>
      </c>
      <c r="G547" s="11" t="s">
        <v>282</v>
      </c>
      <c r="H547" s="20" t="s">
        <v>2653</v>
      </c>
      <c r="I547" s="163" t="s">
        <v>2324</v>
      </c>
      <c r="J547" s="188"/>
      <c r="K547" s="139"/>
      <c r="L547" s="189"/>
      <c r="M547" s="190" t="str">
        <f t="shared" si="18"/>
        <v/>
      </c>
      <c r="N547" s="188" t="s">
        <v>2653</v>
      </c>
      <c r="O547" s="139"/>
      <c r="P547" s="139"/>
      <c r="Q547" s="139"/>
      <c r="R547" s="139"/>
      <c r="S547" s="139"/>
      <c r="T547" s="139"/>
      <c r="U547" s="139"/>
      <c r="V547" s="139"/>
      <c r="W547" s="191"/>
      <c r="X547" s="192" t="str">
        <f t="shared" si="19"/>
        <v>e-Notification;</v>
      </c>
    </row>
    <row r="548" spans="1:24" s="183" customFormat="1" ht="30">
      <c r="A548" s="9" t="s">
        <v>1228</v>
      </c>
      <c r="B548" s="9" t="s">
        <v>1110</v>
      </c>
      <c r="C548" s="9" t="s">
        <v>1368</v>
      </c>
      <c r="D548" s="9" t="s">
        <v>942</v>
      </c>
      <c r="E548" s="9" t="s">
        <v>1748</v>
      </c>
      <c r="F548" s="9"/>
      <c r="G548" s="9" t="s">
        <v>282</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1:24" s="183" customFormat="1" ht="75">
      <c r="A549" s="9" t="s">
        <v>1228</v>
      </c>
      <c r="B549" s="9" t="s">
        <v>1110</v>
      </c>
      <c r="C549" s="9"/>
      <c r="D549" s="9" t="s">
        <v>2129</v>
      </c>
      <c r="E549" s="9" t="s">
        <v>1715</v>
      </c>
      <c r="F549" s="9"/>
      <c r="G549" s="9" t="s">
        <v>282</v>
      </c>
      <c r="H549" s="25" t="s">
        <v>2755</v>
      </c>
      <c r="I549" s="166"/>
      <c r="J549" s="171"/>
      <c r="K549" s="140"/>
      <c r="L549" s="172"/>
      <c r="M549" s="175" t="str">
        <f t="shared" ref="M549:M580" si="20">CONCATENATE(IF(J549="YES","UC1;",""),IF(K549="YES"," UC2;",""),IF(L549="YES"," UC3",""))</f>
        <v/>
      </c>
      <c r="N549" s="171"/>
      <c r="O549" s="140"/>
      <c r="P549" s="140"/>
      <c r="Q549" s="140"/>
      <c r="R549" s="140"/>
      <c r="S549" s="140"/>
      <c r="T549" s="140"/>
      <c r="U549" s="140"/>
      <c r="V549" s="140"/>
      <c r="W549" s="176"/>
      <c r="X549" s="178" t="str">
        <f t="shared" si="19"/>
        <v/>
      </c>
    </row>
    <row r="550" spans="1:24" s="183" customFormat="1" ht="75">
      <c r="A550" s="9" t="s">
        <v>1228</v>
      </c>
      <c r="B550" s="9" t="s">
        <v>1110</v>
      </c>
      <c r="C550" s="9"/>
      <c r="D550" s="9" t="s">
        <v>1369</v>
      </c>
      <c r="E550" s="9" t="s">
        <v>786</v>
      </c>
      <c r="F550" s="9" t="s">
        <v>1370</v>
      </c>
      <c r="G550" s="9" t="s">
        <v>282</v>
      </c>
      <c r="H550" s="25" t="s">
        <v>2755</v>
      </c>
      <c r="I550" s="166"/>
      <c r="J550" s="171"/>
      <c r="K550" s="140"/>
      <c r="L550" s="172"/>
      <c r="M550" s="175" t="str">
        <f t="shared" si="20"/>
        <v/>
      </c>
      <c r="N550" s="171"/>
      <c r="O550" s="140"/>
      <c r="P550" s="140"/>
      <c r="Q550" s="140"/>
      <c r="R550" s="140"/>
      <c r="S550" s="140"/>
      <c r="T550" s="140"/>
      <c r="U550" s="140"/>
      <c r="V550" s="140"/>
      <c r="W550" s="176"/>
      <c r="X550" s="178" t="str">
        <f t="shared" si="19"/>
        <v/>
      </c>
    </row>
    <row r="551" spans="1:24" s="183" customFormat="1" ht="30">
      <c r="A551" s="9" t="s">
        <v>1228</v>
      </c>
      <c r="B551" s="9" t="s">
        <v>1110</v>
      </c>
      <c r="C551" s="9" t="s">
        <v>2130</v>
      </c>
      <c r="D551" s="9" t="s">
        <v>942</v>
      </c>
      <c r="E551" s="9" t="s">
        <v>777</v>
      </c>
      <c r="F551" s="9"/>
      <c r="G551" s="9" t="s">
        <v>282</v>
      </c>
      <c r="H551" s="25" t="s">
        <v>2755</v>
      </c>
      <c r="I551" s="166"/>
      <c r="J551" s="171"/>
      <c r="K551" s="140"/>
      <c r="L551" s="172"/>
      <c r="M551" s="175" t="str">
        <f t="shared" si="20"/>
        <v/>
      </c>
      <c r="N551" s="171"/>
      <c r="O551" s="140"/>
      <c r="P551" s="140"/>
      <c r="Q551" s="140"/>
      <c r="R551" s="140"/>
      <c r="S551" s="140"/>
      <c r="T551" s="140"/>
      <c r="U551" s="140"/>
      <c r="V551" s="140"/>
      <c r="W551" s="176"/>
      <c r="X551" s="178" t="str">
        <f t="shared" si="19"/>
        <v/>
      </c>
    </row>
    <row r="552" spans="1:24" ht="45">
      <c r="A552" s="139" t="s">
        <v>2378</v>
      </c>
      <c r="B552" s="20" t="s">
        <v>1136</v>
      </c>
      <c r="C552" s="20" t="s">
        <v>1136</v>
      </c>
      <c r="D552" s="20" t="s">
        <v>1894</v>
      </c>
      <c r="E552" s="139" t="s">
        <v>796</v>
      </c>
      <c r="F552" s="20" t="s">
        <v>784</v>
      </c>
      <c r="G552" s="20" t="s">
        <v>592</v>
      </c>
      <c r="H552" s="20" t="s">
        <v>2653</v>
      </c>
      <c r="I552" s="163" t="s">
        <v>2324</v>
      </c>
      <c r="J552" s="188"/>
      <c r="K552" s="139"/>
      <c r="L552" s="189"/>
      <c r="M552" s="190" t="str">
        <f t="shared" si="20"/>
        <v/>
      </c>
      <c r="N552" s="188" t="s">
        <v>2653</v>
      </c>
      <c r="O552" s="139"/>
      <c r="P552" s="139"/>
      <c r="Q552" s="139"/>
      <c r="R552" s="139"/>
      <c r="S552" s="139"/>
      <c r="T552" s="139"/>
      <c r="U552" s="139"/>
      <c r="V552" s="139"/>
      <c r="W552" s="191"/>
      <c r="X552" s="192" t="str">
        <f t="shared" si="19"/>
        <v>e-Notification;</v>
      </c>
    </row>
    <row r="553" spans="1:24" s="183" customFormat="1" ht="30">
      <c r="A553" s="139" t="s">
        <v>2378</v>
      </c>
      <c r="B553" s="20" t="s">
        <v>1136</v>
      </c>
      <c r="C553" s="20" t="s">
        <v>2511</v>
      </c>
      <c r="D553" s="20" t="s">
        <v>2512</v>
      </c>
      <c r="E553" s="20" t="s">
        <v>1748</v>
      </c>
      <c r="F553" s="20"/>
      <c r="G553" s="20" t="s">
        <v>592</v>
      </c>
      <c r="H553" s="20" t="s">
        <v>2755</v>
      </c>
      <c r="I553" s="163"/>
      <c r="J553" s="188"/>
      <c r="K553" s="139"/>
      <c r="L553" s="189"/>
      <c r="M553" s="190" t="str">
        <f t="shared" si="20"/>
        <v/>
      </c>
      <c r="N553" s="188"/>
      <c r="O553" s="139"/>
      <c r="P553" s="139"/>
      <c r="Q553" s="139"/>
      <c r="R553" s="139"/>
      <c r="S553" s="139"/>
      <c r="T553" s="139"/>
      <c r="U553" s="139"/>
      <c r="V553" s="139"/>
      <c r="W553" s="191"/>
      <c r="X553" s="192" t="str">
        <f t="shared" si="19"/>
        <v/>
      </c>
    </row>
    <row r="554" spans="1:24" ht="45">
      <c r="A554" s="139" t="s">
        <v>2378</v>
      </c>
      <c r="B554" s="20" t="s">
        <v>1136</v>
      </c>
      <c r="C554" s="20"/>
      <c r="D554" s="20" t="s">
        <v>2513</v>
      </c>
      <c r="E554" s="20" t="s">
        <v>786</v>
      </c>
      <c r="F554" s="20" t="s">
        <v>2514</v>
      </c>
      <c r="G554" s="20" t="s">
        <v>592</v>
      </c>
      <c r="H554" s="20" t="s">
        <v>2755</v>
      </c>
      <c r="I554" s="163"/>
      <c r="J554" s="188"/>
      <c r="K554" s="139"/>
      <c r="L554" s="189"/>
      <c r="M554" s="190" t="str">
        <f t="shared" si="20"/>
        <v/>
      </c>
      <c r="N554" s="188"/>
      <c r="O554" s="139"/>
      <c r="P554" s="139"/>
      <c r="Q554" s="139"/>
      <c r="R554" s="139"/>
      <c r="S554" s="139"/>
      <c r="T554" s="139"/>
      <c r="U554" s="139"/>
      <c r="V554" s="139"/>
      <c r="W554" s="191"/>
      <c r="X554" s="192" t="str">
        <f t="shared" si="19"/>
        <v/>
      </c>
    </row>
    <row r="555" spans="1:24" s="185" customFormat="1" ht="60">
      <c r="A555" s="11" t="s">
        <v>1237</v>
      </c>
      <c r="B555" s="11" t="s">
        <v>1783</v>
      </c>
      <c r="C555" s="11" t="s">
        <v>1374</v>
      </c>
      <c r="D555" s="11" t="s">
        <v>1792</v>
      </c>
      <c r="E555" s="139" t="s">
        <v>796</v>
      </c>
      <c r="F555" s="11" t="s">
        <v>312</v>
      </c>
      <c r="G555" s="11" t="s">
        <v>2631</v>
      </c>
      <c r="H555" s="20" t="s">
        <v>2653</v>
      </c>
      <c r="I555" s="163" t="s">
        <v>2349</v>
      </c>
      <c r="J555" s="188"/>
      <c r="K555" s="139"/>
      <c r="L555" s="189"/>
      <c r="M555" s="190" t="str">
        <f t="shared" si="20"/>
        <v/>
      </c>
      <c r="N555" s="188" t="s">
        <v>2653</v>
      </c>
      <c r="O555" s="139" t="s">
        <v>2653</v>
      </c>
      <c r="P555" s="139"/>
      <c r="Q555" s="139"/>
      <c r="R555" s="139"/>
      <c r="S555" s="139"/>
      <c r="T555" s="139"/>
      <c r="U555" s="139"/>
      <c r="V555" s="139"/>
      <c r="W555" s="191"/>
      <c r="X555" s="192" t="str">
        <f t="shared" si="19"/>
        <v>e-Notification; e-Access;</v>
      </c>
    </row>
    <row r="556" spans="1:24" ht="60">
      <c r="A556" s="11" t="s">
        <v>1237</v>
      </c>
      <c r="B556" s="11" t="s">
        <v>1783</v>
      </c>
      <c r="C556" s="11" t="s">
        <v>1114</v>
      </c>
      <c r="D556" s="11" t="s">
        <v>1785</v>
      </c>
      <c r="E556" s="139" t="s">
        <v>796</v>
      </c>
      <c r="F556" s="11" t="s">
        <v>2304</v>
      </c>
      <c r="G556" s="11" t="s">
        <v>2631</v>
      </c>
      <c r="H556" s="20" t="s">
        <v>2653</v>
      </c>
      <c r="I556" s="163" t="s">
        <v>2326</v>
      </c>
      <c r="J556" s="188"/>
      <c r="K556" s="139"/>
      <c r="L556" s="189"/>
      <c r="M556" s="190" t="str">
        <f t="shared" si="20"/>
        <v/>
      </c>
      <c r="N556" s="188" t="s">
        <v>2653</v>
      </c>
      <c r="O556" s="139" t="s">
        <v>2653</v>
      </c>
      <c r="P556" s="139"/>
      <c r="Q556" s="139"/>
      <c r="R556" s="139"/>
      <c r="S556" s="139"/>
      <c r="T556" s="139"/>
      <c r="U556" s="139"/>
      <c r="V556" s="139"/>
      <c r="W556" s="191"/>
      <c r="X556" s="192" t="str">
        <f t="shared" si="19"/>
        <v>e-Notification; e-Access;</v>
      </c>
    </row>
    <row r="557" spans="1:24" s="183" customFormat="1" ht="30">
      <c r="A557" s="9" t="s">
        <v>1237</v>
      </c>
      <c r="B557" s="9" t="s">
        <v>1783</v>
      </c>
      <c r="C557" s="9" t="s">
        <v>1113</v>
      </c>
      <c r="D557" s="9" t="s">
        <v>1235</v>
      </c>
      <c r="E557" s="9" t="s">
        <v>1748</v>
      </c>
      <c r="F557" s="9"/>
      <c r="G557" s="9" t="s">
        <v>2631</v>
      </c>
      <c r="H557" s="25" t="s">
        <v>2755</v>
      </c>
      <c r="I557" s="166"/>
      <c r="J557" s="171"/>
      <c r="K557" s="140"/>
      <c r="L557" s="172"/>
      <c r="M557" s="175" t="str">
        <f t="shared" si="20"/>
        <v/>
      </c>
      <c r="N557" s="171"/>
      <c r="O557" s="140"/>
      <c r="P557" s="140"/>
      <c r="Q557" s="140"/>
      <c r="R557" s="140"/>
      <c r="S557" s="140"/>
      <c r="T557" s="140"/>
      <c r="U557" s="140"/>
      <c r="V557" s="140"/>
      <c r="W557" s="176"/>
      <c r="X557" s="178" t="str">
        <f t="shared" si="19"/>
        <v/>
      </c>
    </row>
    <row r="558" spans="1:24" ht="60">
      <c r="A558" s="11" t="s">
        <v>1237</v>
      </c>
      <c r="B558" s="11" t="s">
        <v>1783</v>
      </c>
      <c r="C558" s="11" t="s">
        <v>1783</v>
      </c>
      <c r="D558" s="11" t="s">
        <v>1784</v>
      </c>
      <c r="E558" s="11" t="s">
        <v>814</v>
      </c>
      <c r="F558" s="11" t="s">
        <v>302</v>
      </c>
      <c r="G558" s="11" t="s">
        <v>2631</v>
      </c>
      <c r="H558" s="20" t="s">
        <v>2653</v>
      </c>
      <c r="I558" s="163" t="s">
        <v>2326</v>
      </c>
      <c r="J558" s="188"/>
      <c r="K558" s="139"/>
      <c r="L558" s="189"/>
      <c r="M558" s="190" t="str">
        <f t="shared" si="20"/>
        <v/>
      </c>
      <c r="N558" s="188" t="s">
        <v>2653</v>
      </c>
      <c r="O558" s="139" t="s">
        <v>2653</v>
      </c>
      <c r="P558" s="139"/>
      <c r="Q558" s="139"/>
      <c r="R558" s="139"/>
      <c r="S558" s="139"/>
      <c r="T558" s="139"/>
      <c r="U558" s="139"/>
      <c r="V558" s="139"/>
      <c r="W558" s="191"/>
      <c r="X558" s="192" t="str">
        <f t="shared" si="19"/>
        <v>e-Notification; e-Access;</v>
      </c>
    </row>
    <row r="559" spans="1:24" s="185" customFormat="1" ht="39" customHeight="1">
      <c r="A559" s="11" t="s">
        <v>1237</v>
      </c>
      <c r="B559" s="11" t="s">
        <v>1783</v>
      </c>
      <c r="C559" s="11" t="s">
        <v>1783</v>
      </c>
      <c r="D559" s="11" t="s">
        <v>1782</v>
      </c>
      <c r="E559" s="11" t="s">
        <v>777</v>
      </c>
      <c r="F559" s="11"/>
      <c r="G559" s="11" t="s">
        <v>2631</v>
      </c>
      <c r="H559" s="20" t="s">
        <v>2755</v>
      </c>
      <c r="I559" s="163"/>
      <c r="J559" s="188"/>
      <c r="K559" s="139"/>
      <c r="L559" s="189"/>
      <c r="M559" s="190" t="str">
        <f t="shared" si="20"/>
        <v/>
      </c>
      <c r="N559" s="188"/>
      <c r="O559" s="139"/>
      <c r="P559" s="139"/>
      <c r="Q559" s="139"/>
      <c r="R559" s="139"/>
      <c r="S559" s="139"/>
      <c r="T559" s="139"/>
      <c r="U559" s="139"/>
      <c r="V559" s="139"/>
      <c r="W559" s="191"/>
      <c r="X559" s="192" t="str">
        <f t="shared" si="19"/>
        <v/>
      </c>
    </row>
    <row r="560" spans="1:24" s="183" customFormat="1" ht="30">
      <c r="A560" s="11" t="s">
        <v>1237</v>
      </c>
      <c r="B560" s="11" t="s">
        <v>1783</v>
      </c>
      <c r="C560" s="11" t="s">
        <v>1788</v>
      </c>
      <c r="D560" s="11" t="s">
        <v>1790</v>
      </c>
      <c r="E560" s="11" t="s">
        <v>777</v>
      </c>
      <c r="F560" s="11"/>
      <c r="G560" s="11" t="s">
        <v>2631</v>
      </c>
      <c r="H560" s="20" t="s">
        <v>2755</v>
      </c>
      <c r="I560" s="163"/>
      <c r="J560" s="188"/>
      <c r="K560" s="139"/>
      <c r="L560" s="189"/>
      <c r="M560" s="190" t="str">
        <f t="shared" si="20"/>
        <v/>
      </c>
      <c r="N560" s="188"/>
      <c r="O560" s="139"/>
      <c r="P560" s="139"/>
      <c r="Q560" s="139"/>
      <c r="R560" s="139"/>
      <c r="S560" s="139"/>
      <c r="T560" s="139"/>
      <c r="U560" s="139"/>
      <c r="V560" s="139"/>
      <c r="W560" s="191"/>
      <c r="X560" s="192" t="str">
        <f t="shared" si="19"/>
        <v/>
      </c>
    </row>
    <row r="561" spans="1:24" ht="30">
      <c r="A561" s="11" t="s">
        <v>1237</v>
      </c>
      <c r="B561" s="11" t="s">
        <v>1783</v>
      </c>
      <c r="C561" s="11" t="s">
        <v>1789</v>
      </c>
      <c r="D561" s="11" t="s">
        <v>1791</v>
      </c>
      <c r="E561" s="11" t="s">
        <v>777</v>
      </c>
      <c r="F561" s="11"/>
      <c r="G561" s="11" t="s">
        <v>2631</v>
      </c>
      <c r="H561" s="20" t="s">
        <v>2755</v>
      </c>
      <c r="I561" s="163"/>
      <c r="J561" s="188"/>
      <c r="K561" s="139"/>
      <c r="L561" s="189"/>
      <c r="M561" s="190" t="str">
        <f t="shared" si="20"/>
        <v/>
      </c>
      <c r="N561" s="188"/>
      <c r="O561" s="139"/>
      <c r="P561" s="139"/>
      <c r="Q561" s="139"/>
      <c r="R561" s="139"/>
      <c r="S561" s="139"/>
      <c r="T561" s="139"/>
      <c r="U561" s="139"/>
      <c r="V561" s="139"/>
      <c r="W561" s="191"/>
      <c r="X561" s="192" t="str">
        <f t="shared" si="19"/>
        <v/>
      </c>
    </row>
    <row r="562" spans="1:24" ht="60">
      <c r="A562" s="11" t="s">
        <v>1162</v>
      </c>
      <c r="B562" s="11" t="s">
        <v>1103</v>
      </c>
      <c r="C562" s="11" t="s">
        <v>1325</v>
      </c>
      <c r="D562" s="11" t="s">
        <v>1751</v>
      </c>
      <c r="E562" s="139" t="s">
        <v>796</v>
      </c>
      <c r="F562" s="11"/>
      <c r="G562" s="11" t="s">
        <v>124</v>
      </c>
      <c r="H562" s="20" t="s">
        <v>2653</v>
      </c>
      <c r="I562" s="163" t="s">
        <v>2349</v>
      </c>
      <c r="J562" s="188"/>
      <c r="K562" s="139"/>
      <c r="L562" s="189"/>
      <c r="M562" s="190" t="str">
        <f t="shared" si="20"/>
        <v/>
      </c>
      <c r="N562" s="188" t="s">
        <v>2653</v>
      </c>
      <c r="O562" s="139"/>
      <c r="P562" s="139"/>
      <c r="Q562" s="139"/>
      <c r="R562" s="139"/>
      <c r="S562" s="139"/>
      <c r="T562" s="139"/>
      <c r="U562" s="139"/>
      <c r="V562" s="139"/>
      <c r="W562" s="191"/>
      <c r="X562" s="192" t="str">
        <f t="shared" si="19"/>
        <v>e-Notification;</v>
      </c>
    </row>
    <row r="563" spans="1:24" s="183" customFormat="1" ht="30.75" customHeight="1">
      <c r="A563" s="9" t="s">
        <v>1162</v>
      </c>
      <c r="B563" s="9" t="s">
        <v>1103</v>
      </c>
      <c r="C563" s="9" t="s">
        <v>1326</v>
      </c>
      <c r="D563" s="9" t="s">
        <v>1163</v>
      </c>
      <c r="E563" s="9" t="s">
        <v>1748</v>
      </c>
      <c r="F563" s="9"/>
      <c r="G563" s="9" t="s">
        <v>124</v>
      </c>
      <c r="H563" s="25" t="s">
        <v>2755</v>
      </c>
      <c r="I563" s="166"/>
      <c r="J563" s="171"/>
      <c r="K563" s="140"/>
      <c r="L563" s="172"/>
      <c r="M563" s="175" t="str">
        <f t="shared" si="20"/>
        <v/>
      </c>
      <c r="N563" s="171"/>
      <c r="O563" s="140"/>
      <c r="P563" s="140"/>
      <c r="Q563" s="140"/>
      <c r="R563" s="140"/>
      <c r="S563" s="140"/>
      <c r="T563" s="140"/>
      <c r="U563" s="140"/>
      <c r="V563" s="140"/>
      <c r="W563" s="176"/>
      <c r="X563" s="178" t="str">
        <f t="shared" si="19"/>
        <v/>
      </c>
    </row>
    <row r="564" spans="1:24" s="183" customFormat="1" ht="30">
      <c r="A564" s="9" t="s">
        <v>1162</v>
      </c>
      <c r="B564" s="9" t="s">
        <v>1103</v>
      </c>
      <c r="C564" s="9"/>
      <c r="D564" s="9" t="s">
        <v>1165</v>
      </c>
      <c r="E564" s="9" t="s">
        <v>1715</v>
      </c>
      <c r="F564" s="9"/>
      <c r="G564" s="9" t="s">
        <v>124</v>
      </c>
      <c r="H564" s="25" t="s">
        <v>2755</v>
      </c>
      <c r="I564" s="166"/>
      <c r="J564" s="171"/>
      <c r="K564" s="140"/>
      <c r="L564" s="172"/>
      <c r="M564" s="175" t="str">
        <f t="shared" si="20"/>
        <v/>
      </c>
      <c r="N564" s="171"/>
      <c r="O564" s="140"/>
      <c r="P564" s="140"/>
      <c r="Q564" s="140"/>
      <c r="R564" s="140"/>
      <c r="S564" s="140"/>
      <c r="T564" s="140"/>
      <c r="U564" s="140"/>
      <c r="V564" s="140"/>
      <c r="W564" s="176"/>
      <c r="X564" s="178" t="str">
        <f t="shared" si="19"/>
        <v/>
      </c>
    </row>
    <row r="565" spans="1:24" s="183" customFormat="1" ht="120">
      <c r="A565" s="9" t="s">
        <v>1162</v>
      </c>
      <c r="B565" s="9" t="s">
        <v>1103</v>
      </c>
      <c r="C565" s="9"/>
      <c r="D565" s="9" t="s">
        <v>1164</v>
      </c>
      <c r="E565" s="9" t="s">
        <v>786</v>
      </c>
      <c r="F565" s="9" t="s">
        <v>1327</v>
      </c>
      <c r="G565" s="9" t="s">
        <v>124</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1:24" s="183" customFormat="1" ht="120">
      <c r="A566" s="139" t="s">
        <v>1798</v>
      </c>
      <c r="B566" s="139" t="s">
        <v>1797</v>
      </c>
      <c r="C566" s="139" t="s">
        <v>1797</v>
      </c>
      <c r="D566" s="139" t="s">
        <v>1801</v>
      </c>
      <c r="E566" s="139" t="s">
        <v>796</v>
      </c>
      <c r="F566" s="20" t="s">
        <v>784</v>
      </c>
      <c r="G566" s="20" t="s">
        <v>353</v>
      </c>
      <c r="H566" s="20" t="s">
        <v>2653</v>
      </c>
      <c r="I566" s="163" t="s">
        <v>2324</v>
      </c>
      <c r="J566" s="188"/>
      <c r="K566" s="139"/>
      <c r="L566" s="189"/>
      <c r="M566" s="190" t="str">
        <f t="shared" si="20"/>
        <v/>
      </c>
      <c r="N566" s="188" t="s">
        <v>2653</v>
      </c>
      <c r="O566" s="139"/>
      <c r="P566" s="139"/>
      <c r="Q566" s="139"/>
      <c r="R566" s="139"/>
      <c r="S566" s="139"/>
      <c r="T566" s="139"/>
      <c r="U566" s="139"/>
      <c r="V566" s="139"/>
      <c r="W566" s="191"/>
      <c r="X566" s="192" t="str">
        <f t="shared" si="19"/>
        <v>e-Notification;</v>
      </c>
    </row>
    <row r="567" spans="1:24" ht="135">
      <c r="A567" s="139" t="s">
        <v>1798</v>
      </c>
      <c r="B567" s="139" t="s">
        <v>1797</v>
      </c>
      <c r="C567" s="139"/>
      <c r="D567" s="139" t="s">
        <v>1800</v>
      </c>
      <c r="E567" s="139" t="s">
        <v>786</v>
      </c>
      <c r="F567" s="20" t="s">
        <v>1799</v>
      </c>
      <c r="G567" s="20" t="s">
        <v>353</v>
      </c>
      <c r="H567" s="20" t="s">
        <v>2755</v>
      </c>
      <c r="I567" s="163"/>
      <c r="J567" s="188"/>
      <c r="K567" s="139"/>
      <c r="L567" s="189"/>
      <c r="M567" s="190" t="str">
        <f t="shared" si="20"/>
        <v/>
      </c>
      <c r="N567" s="188"/>
      <c r="O567" s="139"/>
      <c r="P567" s="139"/>
      <c r="Q567" s="139"/>
      <c r="R567" s="139"/>
      <c r="S567" s="139"/>
      <c r="T567" s="139"/>
      <c r="U567" s="139"/>
      <c r="V567" s="139"/>
      <c r="W567" s="191"/>
      <c r="X567" s="192" t="str">
        <f t="shared" si="19"/>
        <v/>
      </c>
    </row>
    <row r="568" spans="1:24" s="186" customFormat="1" ht="60">
      <c r="A568" s="139" t="s">
        <v>1798</v>
      </c>
      <c r="B568" s="139" t="s">
        <v>1797</v>
      </c>
      <c r="C568" s="139"/>
      <c r="D568" s="139" t="s">
        <v>2174</v>
      </c>
      <c r="E568" s="139" t="s">
        <v>786</v>
      </c>
      <c r="F568" s="20" t="s">
        <v>2175</v>
      </c>
      <c r="G568" s="20" t="s">
        <v>353</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1:24" ht="105">
      <c r="A569" s="139" t="s">
        <v>1798</v>
      </c>
      <c r="B569" s="139" t="s">
        <v>1797</v>
      </c>
      <c r="C569" s="139"/>
      <c r="D569" s="139" t="s">
        <v>2177</v>
      </c>
      <c r="E569" s="139" t="s">
        <v>1715</v>
      </c>
      <c r="F569" s="20"/>
      <c r="G569" s="20" t="s">
        <v>353</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1:24" s="183" customFormat="1" ht="60">
      <c r="A570" s="139" t="s">
        <v>2414</v>
      </c>
      <c r="B570" s="20" t="s">
        <v>1461</v>
      </c>
      <c r="C570" s="20" t="s">
        <v>1461</v>
      </c>
      <c r="D570" s="20" t="s">
        <v>1462</v>
      </c>
      <c r="E570" s="139" t="s">
        <v>796</v>
      </c>
      <c r="F570" s="20" t="s">
        <v>2615</v>
      </c>
      <c r="G570" s="20" t="s">
        <v>623</v>
      </c>
      <c r="H570" s="20" t="s">
        <v>2653</v>
      </c>
      <c r="I570" s="163" t="s">
        <v>2330</v>
      </c>
      <c r="J570" s="188"/>
      <c r="K570" s="139"/>
      <c r="L570" s="189"/>
      <c r="M570" s="190" t="str">
        <f t="shared" si="20"/>
        <v/>
      </c>
      <c r="N570" s="188" t="s">
        <v>2653</v>
      </c>
      <c r="O570" s="139"/>
      <c r="P570" s="139"/>
      <c r="Q570" s="139"/>
      <c r="R570" s="139" t="s">
        <v>2653</v>
      </c>
      <c r="S570" s="139"/>
      <c r="T570" s="139"/>
      <c r="U570" s="139"/>
      <c r="V570" s="139"/>
      <c r="W570" s="191"/>
      <c r="X570" s="192" t="str">
        <f t="shared" si="19"/>
        <v>e-Notification; e-Awarding;</v>
      </c>
    </row>
    <row r="571" spans="1:24" s="183" customFormat="1" ht="30">
      <c r="A571" s="140" t="s">
        <v>2414</v>
      </c>
      <c r="B571" s="25" t="s">
        <v>1461</v>
      </c>
      <c r="C571" s="25" t="s">
        <v>2223</v>
      </c>
      <c r="D571" s="25" t="s">
        <v>2224</v>
      </c>
      <c r="E571" s="25" t="s">
        <v>777</v>
      </c>
      <c r="F571" s="25"/>
      <c r="G571" s="25" t="s">
        <v>623</v>
      </c>
      <c r="H571" s="25" t="s">
        <v>2755</v>
      </c>
      <c r="I571" s="166"/>
      <c r="J571" s="171"/>
      <c r="K571" s="140"/>
      <c r="L571" s="172"/>
      <c r="M571" s="175" t="str">
        <f t="shared" si="20"/>
        <v/>
      </c>
      <c r="N571" s="171"/>
      <c r="O571" s="140"/>
      <c r="P571" s="140"/>
      <c r="Q571" s="140"/>
      <c r="R571" s="140"/>
      <c r="S571" s="140"/>
      <c r="T571" s="140"/>
      <c r="U571" s="140"/>
      <c r="V571" s="140"/>
      <c r="W571" s="176"/>
      <c r="X571" s="178" t="str">
        <f t="shared" si="19"/>
        <v/>
      </c>
    </row>
    <row r="572" spans="1:24" ht="60">
      <c r="A572" s="139" t="s">
        <v>2406</v>
      </c>
      <c r="B572" s="20" t="s">
        <v>1473</v>
      </c>
      <c r="C572" s="20" t="s">
        <v>1473</v>
      </c>
      <c r="D572" s="20" t="s">
        <v>1946</v>
      </c>
      <c r="E572" s="139" t="s">
        <v>796</v>
      </c>
      <c r="F572" s="20"/>
      <c r="G572" s="20" t="s">
        <v>674</v>
      </c>
      <c r="H572" s="20" t="s">
        <v>2653</v>
      </c>
      <c r="I572" s="163" t="s">
        <v>2349</v>
      </c>
      <c r="J572" s="188"/>
      <c r="K572" s="139"/>
      <c r="L572" s="189"/>
      <c r="M572" s="190" t="str">
        <f t="shared" si="20"/>
        <v/>
      </c>
      <c r="N572" s="188"/>
      <c r="O572" s="139"/>
      <c r="P572" s="139"/>
      <c r="Q572" s="139"/>
      <c r="R572" s="139"/>
      <c r="S572" s="139"/>
      <c r="T572" s="139"/>
      <c r="U572" s="139"/>
      <c r="V572" s="139"/>
      <c r="W572" s="191" t="s">
        <v>2653</v>
      </c>
      <c r="X572" s="192" t="str">
        <f t="shared" si="19"/>
        <v xml:space="preserve"> e-Payment.</v>
      </c>
    </row>
    <row r="573" spans="1:24">
      <c r="A573" s="139" t="s">
        <v>2406</v>
      </c>
      <c r="B573" s="20" t="s">
        <v>1473</v>
      </c>
      <c r="C573" s="20" t="s">
        <v>2593</v>
      </c>
      <c r="D573" s="20" t="s">
        <v>2594</v>
      </c>
      <c r="E573" s="20" t="s">
        <v>1748</v>
      </c>
      <c r="F573" s="20"/>
      <c r="G573" s="20" t="s">
        <v>674</v>
      </c>
      <c r="H573" s="20" t="s">
        <v>2755</v>
      </c>
      <c r="I573" s="163"/>
      <c r="J573" s="188"/>
      <c r="K573" s="139"/>
      <c r="L573" s="189"/>
      <c r="M573" s="190" t="str">
        <f t="shared" si="20"/>
        <v/>
      </c>
      <c r="N573" s="188"/>
      <c r="O573" s="139"/>
      <c r="P573" s="139"/>
      <c r="Q573" s="139"/>
      <c r="R573" s="139"/>
      <c r="S573" s="139"/>
      <c r="T573" s="139"/>
      <c r="U573" s="139"/>
      <c r="V573" s="139"/>
      <c r="W573" s="191"/>
      <c r="X573" s="192" t="str">
        <f t="shared" si="19"/>
        <v/>
      </c>
    </row>
    <row r="574" spans="1:24" s="183" customFormat="1" ht="45">
      <c r="A574" s="139" t="s">
        <v>2372</v>
      </c>
      <c r="B574" s="20" t="s">
        <v>1733</v>
      </c>
      <c r="C574" s="20" t="s">
        <v>1733</v>
      </c>
      <c r="D574" s="20" t="s">
        <v>1815</v>
      </c>
      <c r="E574" s="139" t="s">
        <v>796</v>
      </c>
      <c r="F574" s="20" t="s">
        <v>784</v>
      </c>
      <c r="G574" s="20" t="s">
        <v>482</v>
      </c>
      <c r="H574" s="20" t="s">
        <v>2653</v>
      </c>
      <c r="I574" s="163" t="s">
        <v>2324</v>
      </c>
      <c r="J574" s="188"/>
      <c r="K574" s="139"/>
      <c r="L574" s="189"/>
      <c r="M574" s="190" t="str">
        <f t="shared" si="20"/>
        <v/>
      </c>
      <c r="N574" s="188" t="s">
        <v>2653</v>
      </c>
      <c r="O574" s="139"/>
      <c r="P574" s="139"/>
      <c r="Q574" s="139" t="s">
        <v>2653</v>
      </c>
      <c r="R574" s="139" t="s">
        <v>2653</v>
      </c>
      <c r="S574" s="139"/>
      <c r="T574" s="139"/>
      <c r="U574" s="139"/>
      <c r="V574" s="139"/>
      <c r="W574" s="191"/>
      <c r="X574" s="192" t="str">
        <f t="shared" si="19"/>
        <v>e-Notification; e-Evaluation; e-Awarding;</v>
      </c>
    </row>
    <row r="575" spans="1:24" s="183" customFormat="1" ht="60">
      <c r="A575" s="139" t="s">
        <v>2372</v>
      </c>
      <c r="B575" s="20" t="s">
        <v>1733</v>
      </c>
      <c r="C575" s="20" t="s">
        <v>1221</v>
      </c>
      <c r="D575" s="20" t="s">
        <v>1052</v>
      </c>
      <c r="E575" s="20" t="s">
        <v>1748</v>
      </c>
      <c r="F575" s="20"/>
      <c r="G575" s="20" t="s">
        <v>517</v>
      </c>
      <c r="H575" s="20" t="s">
        <v>2653</v>
      </c>
      <c r="I575" s="163" t="s">
        <v>2340</v>
      </c>
      <c r="J575" s="188"/>
      <c r="K575" s="139"/>
      <c r="L575" s="189"/>
      <c r="M575" s="190" t="str">
        <f t="shared" si="20"/>
        <v/>
      </c>
      <c r="N575" s="188" t="s">
        <v>2653</v>
      </c>
      <c r="O575" s="139"/>
      <c r="P575" s="139"/>
      <c r="Q575" s="139" t="s">
        <v>2653</v>
      </c>
      <c r="R575" s="139" t="s">
        <v>2653</v>
      </c>
      <c r="S575" s="139"/>
      <c r="T575" s="139"/>
      <c r="U575" s="139"/>
      <c r="V575" s="139"/>
      <c r="W575" s="191"/>
      <c r="X575" s="192" t="str">
        <f t="shared" si="19"/>
        <v>e-Notification; e-Evaluation; e-Awarding;</v>
      </c>
    </row>
    <row r="576" spans="1:24" ht="60">
      <c r="A576" s="139" t="s">
        <v>2364</v>
      </c>
      <c r="B576" s="20" t="s">
        <v>1446</v>
      </c>
      <c r="C576" s="20" t="s">
        <v>1446</v>
      </c>
      <c r="D576" s="20" t="s">
        <v>1447</v>
      </c>
      <c r="E576" s="20" t="s">
        <v>1748</v>
      </c>
      <c r="F576" s="20"/>
      <c r="G576" s="20" t="s">
        <v>442</v>
      </c>
      <c r="H576" s="20" t="s">
        <v>2653</v>
      </c>
      <c r="I576" s="163" t="s">
        <v>2340</v>
      </c>
      <c r="J576" s="188" t="s">
        <v>2653</v>
      </c>
      <c r="K576" s="139" t="s">
        <v>2653</v>
      </c>
      <c r="L576" s="189"/>
      <c r="M576" s="190" t="str">
        <f t="shared" si="20"/>
        <v>UC1; UC2;</v>
      </c>
      <c r="N576" s="188" t="s">
        <v>2653</v>
      </c>
      <c r="O576" s="139"/>
      <c r="P576" s="139"/>
      <c r="Q576" s="139" t="s">
        <v>2653</v>
      </c>
      <c r="R576" s="139" t="s">
        <v>2653</v>
      </c>
      <c r="S576" s="139"/>
      <c r="T576" s="139"/>
      <c r="U576" s="139"/>
      <c r="V576" s="139"/>
      <c r="W576" s="191"/>
      <c r="X576" s="192" t="str">
        <f t="shared" si="19"/>
        <v>e-Notification; e-Evaluation; e-Awarding;</v>
      </c>
    </row>
    <row r="577" spans="1:24" ht="60">
      <c r="A577" s="20" t="s">
        <v>985</v>
      </c>
      <c r="B577" s="20" t="s">
        <v>986</v>
      </c>
      <c r="C577" s="20" t="s">
        <v>1224</v>
      </c>
      <c r="D577" s="20" t="s">
        <v>1589</v>
      </c>
      <c r="E577" s="139" t="s">
        <v>796</v>
      </c>
      <c r="F577" s="20" t="s">
        <v>1667</v>
      </c>
      <c r="G577" s="20" t="s">
        <v>36</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1:24" s="183" customFormat="1" ht="33.950000000000003" customHeight="1">
      <c r="A578" s="25" t="s">
        <v>985</v>
      </c>
      <c r="B578" s="25" t="s">
        <v>986</v>
      </c>
      <c r="C578" s="25" t="s">
        <v>986</v>
      </c>
      <c r="D578" s="25" t="s">
        <v>2260</v>
      </c>
      <c r="E578" s="25" t="s">
        <v>1715</v>
      </c>
      <c r="F578" s="25"/>
      <c r="G578" s="25" t="s">
        <v>36</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1:24" s="183" customFormat="1" ht="90">
      <c r="A579" s="25" t="s">
        <v>985</v>
      </c>
      <c r="B579" s="25" t="s">
        <v>986</v>
      </c>
      <c r="C579" s="25"/>
      <c r="D579" s="25" t="s">
        <v>1317</v>
      </c>
      <c r="E579" s="25" t="s">
        <v>786</v>
      </c>
      <c r="F579" s="25" t="s">
        <v>987</v>
      </c>
      <c r="G579" s="25" t="s">
        <v>36</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1:24" s="183" customFormat="1" ht="225">
      <c r="A580" s="25" t="s">
        <v>985</v>
      </c>
      <c r="B580" s="25" t="s">
        <v>986</v>
      </c>
      <c r="C580" s="25" t="s">
        <v>1224</v>
      </c>
      <c r="D580" s="25" t="s">
        <v>1225</v>
      </c>
      <c r="E580" s="25" t="s">
        <v>786</v>
      </c>
      <c r="F580" s="25" t="s">
        <v>1226</v>
      </c>
      <c r="G580" s="25" t="s">
        <v>36</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1:24" s="183" customFormat="1" ht="60">
      <c r="A581" s="20" t="s">
        <v>988</v>
      </c>
      <c r="B581" s="20" t="s">
        <v>989</v>
      </c>
      <c r="C581" s="20" t="s">
        <v>989</v>
      </c>
      <c r="D581" s="20" t="s">
        <v>52</v>
      </c>
      <c r="E581" s="20" t="s">
        <v>1748</v>
      </c>
      <c r="F581" s="20"/>
      <c r="G581" s="20" t="s">
        <v>49</v>
      </c>
      <c r="H581" s="20" t="s">
        <v>2653</v>
      </c>
      <c r="I581" s="163" t="s">
        <v>2338</v>
      </c>
      <c r="J581" s="188"/>
      <c r="K581" s="139"/>
      <c r="L581" s="189"/>
      <c r="M581" s="190" t="str">
        <f t="shared" ref="M581:M612" si="21">CONCATENATE(IF(J581="YES","UC1;",""),IF(K581="YES"," UC2;",""),IF(L581="YES"," UC3",""))</f>
        <v/>
      </c>
      <c r="N581" s="188" t="s">
        <v>2653</v>
      </c>
      <c r="O581" s="139"/>
      <c r="P581" s="139"/>
      <c r="Q581" s="139"/>
      <c r="R581" s="139"/>
      <c r="S581" s="139"/>
      <c r="T581" s="139"/>
      <c r="U581" s="139"/>
      <c r="V581" s="139"/>
      <c r="W581" s="191"/>
      <c r="X581" s="192" t="str">
        <f t="shared" si="19"/>
        <v>e-Notification;</v>
      </c>
    </row>
    <row r="582" spans="1:24" ht="75">
      <c r="A582" s="20" t="s">
        <v>988</v>
      </c>
      <c r="B582" s="20" t="s">
        <v>989</v>
      </c>
      <c r="C582" s="20"/>
      <c r="D582" s="20" t="s">
        <v>1192</v>
      </c>
      <c r="E582" s="20" t="s">
        <v>786</v>
      </c>
      <c r="F582" s="45" t="s">
        <v>1154</v>
      </c>
      <c r="G582" s="20" t="s">
        <v>49</v>
      </c>
      <c r="H582" s="20" t="s">
        <v>2755</v>
      </c>
      <c r="I582" s="163"/>
      <c r="J582" s="188"/>
      <c r="K582" s="139"/>
      <c r="L582" s="189"/>
      <c r="M582" s="190" t="str">
        <f t="shared" si="21"/>
        <v/>
      </c>
      <c r="N582" s="188"/>
      <c r="O582" s="139"/>
      <c r="P582" s="139"/>
      <c r="Q582" s="139"/>
      <c r="R582" s="139"/>
      <c r="S582" s="139"/>
      <c r="T582" s="139"/>
      <c r="U582" s="139"/>
      <c r="V582" s="139"/>
      <c r="W582" s="191"/>
      <c r="X582" s="192" t="str">
        <f t="shared" si="19"/>
        <v/>
      </c>
    </row>
    <row r="583" spans="1:24" ht="111" customHeight="1">
      <c r="A583" s="20" t="s">
        <v>988</v>
      </c>
      <c r="B583" s="20" t="s">
        <v>989</v>
      </c>
      <c r="C583" s="20"/>
      <c r="D583" s="20" t="s">
        <v>1193</v>
      </c>
      <c r="E583" s="20" t="s">
        <v>786</v>
      </c>
      <c r="F583" s="45" t="s">
        <v>1155</v>
      </c>
      <c r="G583" s="20" t="s">
        <v>49</v>
      </c>
      <c r="H583" s="20" t="s">
        <v>2755</v>
      </c>
      <c r="I583" s="163"/>
      <c r="J583" s="188"/>
      <c r="K583" s="139"/>
      <c r="L583" s="189"/>
      <c r="M583" s="190" t="str">
        <f t="shared" si="21"/>
        <v/>
      </c>
      <c r="N583" s="188"/>
      <c r="O583" s="139"/>
      <c r="P583" s="139"/>
      <c r="Q583" s="139"/>
      <c r="R583" s="139"/>
      <c r="S583" s="139"/>
      <c r="T583" s="139"/>
      <c r="U583" s="139"/>
      <c r="V583" s="139"/>
      <c r="W583" s="191"/>
      <c r="X583" s="192" t="str">
        <f t="shared" si="19"/>
        <v/>
      </c>
    </row>
    <row r="584" spans="1:24" ht="36" customHeight="1">
      <c r="A584" s="139" t="s">
        <v>2356</v>
      </c>
      <c r="B584" s="20" t="s">
        <v>2467</v>
      </c>
      <c r="C584" s="20" t="s">
        <v>1215</v>
      </c>
      <c r="D584" s="20" t="s">
        <v>1615</v>
      </c>
      <c r="E584" s="139" t="s">
        <v>796</v>
      </c>
      <c r="F584" s="20"/>
      <c r="G584" s="20" t="s">
        <v>80</v>
      </c>
      <c r="H584" s="20" t="s">
        <v>2653</v>
      </c>
      <c r="I584" s="163" t="s">
        <v>2349</v>
      </c>
      <c r="J584" s="188"/>
      <c r="K584" s="139"/>
      <c r="L584" s="189"/>
      <c r="M584" s="190" t="str">
        <f t="shared" si="21"/>
        <v/>
      </c>
      <c r="N584" s="188" t="s">
        <v>2653</v>
      </c>
      <c r="O584" s="139"/>
      <c r="P584" s="139"/>
      <c r="Q584" s="139"/>
      <c r="R584" s="139"/>
      <c r="S584" s="139"/>
      <c r="T584" s="139"/>
      <c r="U584" s="139"/>
      <c r="V584" s="139"/>
      <c r="W584" s="191"/>
      <c r="X584" s="192" t="str">
        <f t="shared" ref="X584:X647" si="22">CONCATENATE(IF(N584="YES","e-Notification;",""),IF(O584="YES"," e-Access;",""),IF(P584="YES"," e-Submission;",""),IF(Q584="YES"," e-Evaluation;",""),IF(R584="YES"," e-Awarding;",""),IF(S584="YES"," e-Request;",""),IF(T584="YES"," e-Ordering;",""),IF(U584="YES"," e-Fulfillment;",""),IF(V584="YES"," e-Invoicing;",""),IF(W584="YES"," e-Payment.",""))</f>
        <v>e-Notification;</v>
      </c>
    </row>
    <row r="585" spans="1:24">
      <c r="A585" s="139" t="s">
        <v>2356</v>
      </c>
      <c r="B585" s="20" t="s">
        <v>2467</v>
      </c>
      <c r="C585" s="20"/>
      <c r="D585" s="20" t="s">
        <v>2458</v>
      </c>
      <c r="E585" s="20" t="s">
        <v>2447</v>
      </c>
      <c r="F585" s="20"/>
      <c r="G585" s="20" t="s">
        <v>80</v>
      </c>
      <c r="H585" s="20" t="s">
        <v>2755</v>
      </c>
      <c r="I585" s="163"/>
      <c r="J585" s="188"/>
      <c r="K585" s="139"/>
      <c r="L585" s="189"/>
      <c r="M585" s="190" t="str">
        <f t="shared" si="21"/>
        <v/>
      </c>
      <c r="N585" s="188"/>
      <c r="O585" s="139"/>
      <c r="P585" s="139"/>
      <c r="Q585" s="139"/>
      <c r="R585" s="139"/>
      <c r="S585" s="139"/>
      <c r="T585" s="139"/>
      <c r="U585" s="139"/>
      <c r="V585" s="139"/>
      <c r="W585" s="191"/>
      <c r="X585" s="192" t="str">
        <f t="shared" si="22"/>
        <v/>
      </c>
    </row>
    <row r="586" spans="1:24" ht="60">
      <c r="A586" s="139" t="s">
        <v>2357</v>
      </c>
      <c r="B586" s="20" t="s">
        <v>1214</v>
      </c>
      <c r="C586" s="20" t="s">
        <v>1214</v>
      </c>
      <c r="D586" s="20" t="s">
        <v>1617</v>
      </c>
      <c r="E586" s="139" t="s">
        <v>796</v>
      </c>
      <c r="F586" s="20"/>
      <c r="G586" s="20" t="s">
        <v>82</v>
      </c>
      <c r="H586" s="20" t="s">
        <v>2653</v>
      </c>
      <c r="I586" s="163" t="s">
        <v>2349</v>
      </c>
      <c r="J586" s="188"/>
      <c r="K586" s="139"/>
      <c r="L586" s="189"/>
      <c r="M586" s="190" t="str">
        <f t="shared" si="21"/>
        <v/>
      </c>
      <c r="N586" s="188" t="s">
        <v>2653</v>
      </c>
      <c r="O586" s="139"/>
      <c r="P586" s="139"/>
      <c r="Q586" s="139"/>
      <c r="R586" s="139"/>
      <c r="S586" s="139"/>
      <c r="T586" s="139"/>
      <c r="U586" s="139"/>
      <c r="V586" s="139"/>
      <c r="W586" s="191"/>
      <c r="X586" s="192" t="str">
        <f t="shared" si="22"/>
        <v>e-Notification;</v>
      </c>
    </row>
    <row r="587" spans="1:24" ht="60">
      <c r="A587" s="139" t="s">
        <v>2412</v>
      </c>
      <c r="B587" s="20" t="s">
        <v>1496</v>
      </c>
      <c r="C587" s="20" t="s">
        <v>1496</v>
      </c>
      <c r="D587" s="20" t="s">
        <v>1959</v>
      </c>
      <c r="E587" s="139" t="s">
        <v>796</v>
      </c>
      <c r="F587" s="20"/>
      <c r="G587" s="20" t="s">
        <v>707</v>
      </c>
      <c r="H587" s="20" t="s">
        <v>2653</v>
      </c>
      <c r="I587" s="163" t="s">
        <v>2349</v>
      </c>
      <c r="J587" s="188"/>
      <c r="K587" s="139"/>
      <c r="L587" s="189"/>
      <c r="M587" s="190" t="str">
        <f t="shared" si="21"/>
        <v/>
      </c>
      <c r="N587" s="188" t="s">
        <v>2653</v>
      </c>
      <c r="O587" s="139"/>
      <c r="P587" s="139"/>
      <c r="Q587" s="139"/>
      <c r="R587" s="139"/>
      <c r="S587" s="139"/>
      <c r="T587" s="139"/>
      <c r="U587" s="139"/>
      <c r="V587" s="139"/>
      <c r="W587" s="191"/>
      <c r="X587" s="192" t="str">
        <f t="shared" si="22"/>
        <v>e-Notification;</v>
      </c>
    </row>
    <row r="588" spans="1:24" ht="30">
      <c r="A588" s="139" t="s">
        <v>2412</v>
      </c>
      <c r="B588" s="20" t="s">
        <v>1496</v>
      </c>
      <c r="C588" s="20" t="s">
        <v>2619</v>
      </c>
      <c r="D588" s="20" t="s">
        <v>2620</v>
      </c>
      <c r="E588" s="20" t="s">
        <v>777</v>
      </c>
      <c r="F588" s="20"/>
      <c r="G588" s="20" t="s">
        <v>707</v>
      </c>
      <c r="H588" s="20" t="s">
        <v>2755</v>
      </c>
      <c r="I588" s="163"/>
      <c r="J588" s="188"/>
      <c r="K588" s="139"/>
      <c r="L588" s="189"/>
      <c r="M588" s="190" t="str">
        <f t="shared" si="21"/>
        <v/>
      </c>
      <c r="N588" s="188"/>
      <c r="O588" s="139"/>
      <c r="P588" s="139"/>
      <c r="Q588" s="139"/>
      <c r="R588" s="139"/>
      <c r="S588" s="139"/>
      <c r="T588" s="139"/>
      <c r="U588" s="139"/>
      <c r="V588" s="139"/>
      <c r="W588" s="191"/>
      <c r="X588" s="192" t="str">
        <f t="shared" si="22"/>
        <v/>
      </c>
    </row>
    <row r="589" spans="1:24" ht="75">
      <c r="A589" s="20" t="s">
        <v>2413</v>
      </c>
      <c r="B589" s="20" t="s">
        <v>1431</v>
      </c>
      <c r="C589" s="20" t="s">
        <v>1431</v>
      </c>
      <c r="D589" s="20" t="s">
        <v>2010</v>
      </c>
      <c r="E589" s="139" t="s">
        <v>796</v>
      </c>
      <c r="F589" s="20" t="s">
        <v>2011</v>
      </c>
      <c r="G589" s="20" t="s">
        <v>712</v>
      </c>
      <c r="H589" s="20" t="s">
        <v>2653</v>
      </c>
      <c r="I589" s="167" t="s">
        <v>2430</v>
      </c>
      <c r="J589" s="188"/>
      <c r="K589" s="139"/>
      <c r="L589" s="189"/>
      <c r="M589" s="190" t="str">
        <f t="shared" si="21"/>
        <v/>
      </c>
      <c r="N589" s="188" t="s">
        <v>2653</v>
      </c>
      <c r="O589" s="139"/>
      <c r="P589" s="139"/>
      <c r="Q589" s="139"/>
      <c r="R589" s="139"/>
      <c r="S589" s="139"/>
      <c r="T589" s="139"/>
      <c r="U589" s="139"/>
      <c r="V589" s="139"/>
      <c r="W589" s="191"/>
      <c r="X589" s="192" t="str">
        <f t="shared" si="22"/>
        <v>e-Notification;</v>
      </c>
    </row>
    <row r="590" spans="1:24" s="183" customFormat="1" ht="30">
      <c r="A590" s="20" t="s">
        <v>2413</v>
      </c>
      <c r="B590" s="20" t="s">
        <v>1431</v>
      </c>
      <c r="C590" s="20" t="s">
        <v>2622</v>
      </c>
      <c r="D590" s="20" t="s">
        <v>2621</v>
      </c>
      <c r="E590" s="20" t="s">
        <v>777</v>
      </c>
      <c r="F590" s="20"/>
      <c r="G590" s="20" t="s">
        <v>712</v>
      </c>
      <c r="H590" s="20" t="s">
        <v>2755</v>
      </c>
      <c r="I590" s="167"/>
      <c r="J590" s="188"/>
      <c r="K590" s="139"/>
      <c r="L590" s="189"/>
      <c r="M590" s="190" t="str">
        <f t="shared" si="21"/>
        <v/>
      </c>
      <c r="N590" s="188"/>
      <c r="O590" s="139"/>
      <c r="P590" s="139"/>
      <c r="Q590" s="139"/>
      <c r="R590" s="139"/>
      <c r="S590" s="139"/>
      <c r="T590" s="139"/>
      <c r="U590" s="139"/>
      <c r="V590" s="139"/>
      <c r="W590" s="191"/>
      <c r="X590" s="192" t="str">
        <f t="shared" si="22"/>
        <v/>
      </c>
    </row>
    <row r="591" spans="1:24" ht="60">
      <c r="A591" s="20" t="s">
        <v>2413</v>
      </c>
      <c r="B591" s="20" t="s">
        <v>1431</v>
      </c>
      <c r="C591" s="20"/>
      <c r="D591" s="20" t="s">
        <v>2625</v>
      </c>
      <c r="E591" s="20" t="s">
        <v>2623</v>
      </c>
      <c r="F591" s="20" t="s">
        <v>2624</v>
      </c>
      <c r="G591" s="20" t="s">
        <v>712</v>
      </c>
      <c r="H591" s="20" t="s">
        <v>2755</v>
      </c>
      <c r="I591" s="167"/>
      <c r="J591" s="188"/>
      <c r="K591" s="139"/>
      <c r="L591" s="189"/>
      <c r="M591" s="190" t="str">
        <f t="shared" si="21"/>
        <v/>
      </c>
      <c r="N591" s="188"/>
      <c r="O591" s="139"/>
      <c r="P591" s="139"/>
      <c r="Q591" s="139"/>
      <c r="R591" s="139"/>
      <c r="S591" s="139"/>
      <c r="T591" s="139"/>
      <c r="U591" s="139"/>
      <c r="V591" s="139"/>
      <c r="W591" s="191"/>
      <c r="X591" s="192" t="str">
        <f t="shared" si="22"/>
        <v/>
      </c>
    </row>
    <row r="592" spans="1:24" ht="45">
      <c r="A592" s="139" t="s">
        <v>1516</v>
      </c>
      <c r="B592" s="139" t="s">
        <v>1430</v>
      </c>
      <c r="C592" s="139" t="s">
        <v>1430</v>
      </c>
      <c r="D592" s="139" t="s">
        <v>1558</v>
      </c>
      <c r="E592" s="139" t="s">
        <v>796</v>
      </c>
      <c r="F592" s="20" t="s">
        <v>2303</v>
      </c>
      <c r="G592" s="20" t="s">
        <v>1962</v>
      </c>
      <c r="H592" s="20" t="s">
        <v>2653</v>
      </c>
      <c r="I592" s="163" t="s">
        <v>2324</v>
      </c>
      <c r="J592" s="188"/>
      <c r="K592" s="139"/>
      <c r="L592" s="189"/>
      <c r="M592" s="190" t="str">
        <f t="shared" si="21"/>
        <v/>
      </c>
      <c r="N592" s="188" t="s">
        <v>2653</v>
      </c>
      <c r="O592" s="139"/>
      <c r="P592" s="139"/>
      <c r="Q592" s="139"/>
      <c r="R592" s="139"/>
      <c r="S592" s="139"/>
      <c r="T592" s="139"/>
      <c r="U592" s="139"/>
      <c r="V592" s="139"/>
      <c r="W592" s="191"/>
      <c r="X592" s="192" t="str">
        <f t="shared" si="22"/>
        <v>e-Notification;</v>
      </c>
    </row>
    <row r="593" spans="1:24" ht="45">
      <c r="A593" s="139" t="s">
        <v>1516</v>
      </c>
      <c r="B593" s="139" t="s">
        <v>1430</v>
      </c>
      <c r="C593" s="139" t="s">
        <v>1517</v>
      </c>
      <c r="D593" s="139" t="s">
        <v>1557</v>
      </c>
      <c r="E593" s="139" t="s">
        <v>796</v>
      </c>
      <c r="F593" s="20" t="s">
        <v>2302</v>
      </c>
      <c r="G593" s="20" t="s">
        <v>1962</v>
      </c>
      <c r="H593" s="20" t="s">
        <v>2653</v>
      </c>
      <c r="I593" s="163" t="s">
        <v>2324</v>
      </c>
      <c r="J593" s="188"/>
      <c r="K593" s="139"/>
      <c r="L593" s="189"/>
      <c r="M593" s="190" t="str">
        <f t="shared" si="21"/>
        <v/>
      </c>
      <c r="N593" s="188" t="s">
        <v>2653</v>
      </c>
      <c r="O593" s="139"/>
      <c r="P593" s="139"/>
      <c r="Q593" s="139"/>
      <c r="R593" s="139"/>
      <c r="S593" s="139"/>
      <c r="T593" s="139"/>
      <c r="U593" s="139"/>
      <c r="V593" s="139"/>
      <c r="W593" s="191"/>
      <c r="X593" s="192" t="str">
        <f t="shared" si="22"/>
        <v>e-Notification;</v>
      </c>
    </row>
    <row r="594" spans="1:24" ht="45">
      <c r="A594" s="139" t="s">
        <v>1516</v>
      </c>
      <c r="B594" s="139" t="s">
        <v>1430</v>
      </c>
      <c r="C594" s="139" t="s">
        <v>1492</v>
      </c>
      <c r="D594" s="139" t="s">
        <v>1544</v>
      </c>
      <c r="E594" s="139" t="s">
        <v>796</v>
      </c>
      <c r="F594" s="20" t="s">
        <v>2301</v>
      </c>
      <c r="G594" s="20" t="s">
        <v>1962</v>
      </c>
      <c r="H594" s="20" t="s">
        <v>2653</v>
      </c>
      <c r="I594" s="163" t="s">
        <v>2324</v>
      </c>
      <c r="J594" s="188"/>
      <c r="K594" s="139"/>
      <c r="L594" s="189"/>
      <c r="M594" s="190" t="str">
        <f t="shared" si="21"/>
        <v/>
      </c>
      <c r="N594" s="188" t="s">
        <v>2653</v>
      </c>
      <c r="O594" s="139"/>
      <c r="P594" s="139"/>
      <c r="Q594" s="139"/>
      <c r="R594" s="139"/>
      <c r="S594" s="139"/>
      <c r="T594" s="139"/>
      <c r="U594" s="139"/>
      <c r="V594" s="139"/>
      <c r="W594" s="191"/>
      <c r="X594" s="192" t="str">
        <f t="shared" si="22"/>
        <v>e-Notification;</v>
      </c>
    </row>
    <row r="595" spans="1:24" ht="60">
      <c r="A595" s="139" t="s">
        <v>1516</v>
      </c>
      <c r="B595" s="139" t="s">
        <v>1430</v>
      </c>
      <c r="C595" s="139" t="s">
        <v>1494</v>
      </c>
      <c r="D595" s="139" t="s">
        <v>1957</v>
      </c>
      <c r="E595" s="139" t="s">
        <v>796</v>
      </c>
      <c r="F595" s="20" t="s">
        <v>717</v>
      </c>
      <c r="G595" s="20" t="s">
        <v>1962</v>
      </c>
      <c r="H595" s="20" t="s">
        <v>2653</v>
      </c>
      <c r="I595" s="163" t="s">
        <v>2349</v>
      </c>
      <c r="J595" s="188"/>
      <c r="K595" s="139"/>
      <c r="L595" s="189"/>
      <c r="M595" s="190" t="str">
        <f t="shared" si="21"/>
        <v/>
      </c>
      <c r="N595" s="188" t="s">
        <v>2653</v>
      </c>
      <c r="O595" s="139"/>
      <c r="P595" s="139"/>
      <c r="Q595" s="139"/>
      <c r="R595" s="139"/>
      <c r="S595" s="139"/>
      <c r="T595" s="139"/>
      <c r="U595" s="139"/>
      <c r="V595" s="139"/>
      <c r="W595" s="191"/>
      <c r="X595" s="192" t="str">
        <f t="shared" si="22"/>
        <v>e-Notification;</v>
      </c>
    </row>
    <row r="596" spans="1:24" ht="60">
      <c r="A596" s="139" t="s">
        <v>1516</v>
      </c>
      <c r="B596" s="139" t="s">
        <v>1430</v>
      </c>
      <c r="C596" s="139" t="s">
        <v>1495</v>
      </c>
      <c r="D596" s="139" t="s">
        <v>1958</v>
      </c>
      <c r="E596" s="139" t="s">
        <v>796</v>
      </c>
      <c r="F596" s="20" t="s">
        <v>719</v>
      </c>
      <c r="G596" s="20" t="s">
        <v>1962</v>
      </c>
      <c r="H596" s="20" t="s">
        <v>2653</v>
      </c>
      <c r="I596" s="163" t="s">
        <v>2349</v>
      </c>
      <c r="J596" s="188"/>
      <c r="K596" s="139"/>
      <c r="L596" s="189"/>
      <c r="M596" s="190" t="str">
        <f t="shared" si="21"/>
        <v/>
      </c>
      <c r="N596" s="188" t="s">
        <v>2653</v>
      </c>
      <c r="O596" s="139"/>
      <c r="P596" s="139"/>
      <c r="Q596" s="139"/>
      <c r="R596" s="139"/>
      <c r="S596" s="139"/>
      <c r="T596" s="139"/>
      <c r="U596" s="139"/>
      <c r="V596" s="139"/>
      <c r="W596" s="191"/>
      <c r="X596" s="192" t="str">
        <f t="shared" si="22"/>
        <v>e-Notification;</v>
      </c>
    </row>
    <row r="597" spans="1:24" ht="75">
      <c r="A597" s="139" t="s">
        <v>1516</v>
      </c>
      <c r="B597" s="139" t="s">
        <v>1430</v>
      </c>
      <c r="C597" s="139"/>
      <c r="D597" s="139" t="s">
        <v>1842</v>
      </c>
      <c r="E597" s="139" t="s">
        <v>786</v>
      </c>
      <c r="F597" s="20" t="s">
        <v>1843</v>
      </c>
      <c r="G597" s="20" t="s">
        <v>1962</v>
      </c>
      <c r="H597" s="20" t="s">
        <v>2755</v>
      </c>
      <c r="I597" s="163"/>
      <c r="J597" s="188"/>
      <c r="K597" s="139"/>
      <c r="L597" s="189"/>
      <c r="M597" s="190" t="str">
        <f t="shared" si="21"/>
        <v/>
      </c>
      <c r="N597" s="188"/>
      <c r="O597" s="139"/>
      <c r="P597" s="139"/>
      <c r="Q597" s="139"/>
      <c r="R597" s="139"/>
      <c r="S597" s="139"/>
      <c r="T597" s="139"/>
      <c r="U597" s="139"/>
      <c r="V597" s="139"/>
      <c r="W597" s="191"/>
      <c r="X597" s="192" t="str">
        <f t="shared" si="22"/>
        <v/>
      </c>
    </row>
    <row r="598" spans="1:24" ht="45">
      <c r="A598" s="139" t="s">
        <v>1516</v>
      </c>
      <c r="B598" s="139" t="s">
        <v>1430</v>
      </c>
      <c r="C598" s="139" t="s">
        <v>2156</v>
      </c>
      <c r="D598" s="139" t="s">
        <v>2157</v>
      </c>
      <c r="E598" s="139" t="s">
        <v>2276</v>
      </c>
      <c r="F598" s="20" t="s">
        <v>2285</v>
      </c>
      <c r="G598" s="20" t="s">
        <v>1962</v>
      </c>
      <c r="H598" s="20" t="s">
        <v>2755</v>
      </c>
      <c r="I598" s="163"/>
      <c r="J598" s="188"/>
      <c r="K598" s="139"/>
      <c r="L598" s="189"/>
      <c r="M598" s="190" t="str">
        <f t="shared" si="21"/>
        <v/>
      </c>
      <c r="N598" s="188"/>
      <c r="O598" s="139"/>
      <c r="P598" s="139"/>
      <c r="Q598" s="139"/>
      <c r="R598" s="139"/>
      <c r="S598" s="139"/>
      <c r="T598" s="139"/>
      <c r="U598" s="139"/>
      <c r="V598" s="139"/>
      <c r="W598" s="191"/>
      <c r="X598" s="192" t="str">
        <f t="shared" si="22"/>
        <v/>
      </c>
    </row>
    <row r="599" spans="1:24" ht="45">
      <c r="A599" s="139" t="s">
        <v>1516</v>
      </c>
      <c r="B599" s="139" t="s">
        <v>1430</v>
      </c>
      <c r="C599" s="139" t="s">
        <v>2158</v>
      </c>
      <c r="D599" s="139" t="s">
        <v>2082</v>
      </c>
      <c r="E599" s="139" t="s">
        <v>2276</v>
      </c>
      <c r="F599" s="20" t="s">
        <v>2286</v>
      </c>
      <c r="G599" s="20" t="s">
        <v>1962</v>
      </c>
      <c r="H599" s="20" t="s">
        <v>2755</v>
      </c>
      <c r="I599" s="163"/>
      <c r="J599" s="188"/>
      <c r="K599" s="139"/>
      <c r="L599" s="189"/>
      <c r="M599" s="190" t="str">
        <f t="shared" si="21"/>
        <v/>
      </c>
      <c r="N599" s="188"/>
      <c r="O599" s="139"/>
      <c r="P599" s="139"/>
      <c r="Q599" s="139"/>
      <c r="R599" s="139"/>
      <c r="S599" s="139"/>
      <c r="T599" s="139"/>
      <c r="U599" s="139"/>
      <c r="V599" s="139"/>
      <c r="W599" s="191"/>
      <c r="X599" s="192" t="str">
        <f t="shared" si="22"/>
        <v/>
      </c>
    </row>
    <row r="600" spans="1:24" s="183" customFormat="1" ht="45">
      <c r="A600" s="139" t="s">
        <v>1516</v>
      </c>
      <c r="B600" s="139" t="s">
        <v>1430</v>
      </c>
      <c r="C600" s="139" t="s">
        <v>2159</v>
      </c>
      <c r="D600" s="139" t="s">
        <v>2082</v>
      </c>
      <c r="E600" s="139" t="s">
        <v>2276</v>
      </c>
      <c r="F600" s="20" t="s">
        <v>2287</v>
      </c>
      <c r="G600" s="20" t="s">
        <v>1962</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1:24" ht="45">
      <c r="A601" s="139" t="s">
        <v>1516</v>
      </c>
      <c r="B601" s="139" t="s">
        <v>1430</v>
      </c>
      <c r="C601" s="139" t="s">
        <v>2160</v>
      </c>
      <c r="D601" s="139" t="s">
        <v>2162</v>
      </c>
      <c r="E601" s="139" t="s">
        <v>777</v>
      </c>
      <c r="F601" s="20" t="s">
        <v>2164</v>
      </c>
      <c r="G601" s="20" t="s">
        <v>1962</v>
      </c>
      <c r="H601" s="20" t="s">
        <v>2755</v>
      </c>
      <c r="I601" s="163"/>
      <c r="J601" s="188"/>
      <c r="K601" s="139"/>
      <c r="L601" s="189"/>
      <c r="M601" s="190" t="str">
        <f t="shared" si="21"/>
        <v/>
      </c>
      <c r="N601" s="188"/>
      <c r="O601" s="139"/>
      <c r="P601" s="139"/>
      <c r="Q601" s="139"/>
      <c r="R601" s="139"/>
      <c r="S601" s="139"/>
      <c r="T601" s="139"/>
      <c r="U601" s="139"/>
      <c r="V601" s="139"/>
      <c r="W601" s="191"/>
      <c r="X601" s="192" t="str">
        <f t="shared" si="22"/>
        <v/>
      </c>
    </row>
    <row r="602" spans="1:24" ht="45">
      <c r="A602" s="139" t="s">
        <v>1516</v>
      </c>
      <c r="B602" s="139" t="s">
        <v>1430</v>
      </c>
      <c r="C602" s="139" t="s">
        <v>2161</v>
      </c>
      <c r="D602" s="139" t="s">
        <v>2163</v>
      </c>
      <c r="E602" s="139" t="s">
        <v>777</v>
      </c>
      <c r="F602" s="20" t="s">
        <v>2164</v>
      </c>
      <c r="G602" s="20" t="s">
        <v>1962</v>
      </c>
      <c r="H602" s="20" t="s">
        <v>2755</v>
      </c>
      <c r="I602" s="163"/>
      <c r="J602" s="188"/>
      <c r="K602" s="139"/>
      <c r="L602" s="189"/>
      <c r="M602" s="190" t="str">
        <f t="shared" si="21"/>
        <v/>
      </c>
      <c r="N602" s="188"/>
      <c r="O602" s="139"/>
      <c r="P602" s="139"/>
      <c r="Q602" s="139"/>
      <c r="R602" s="139"/>
      <c r="S602" s="139"/>
      <c r="T602" s="139"/>
      <c r="U602" s="139"/>
      <c r="V602" s="139"/>
      <c r="W602" s="191"/>
      <c r="X602" s="192" t="str">
        <f t="shared" si="22"/>
        <v/>
      </c>
    </row>
    <row r="603" spans="1:24" ht="45">
      <c r="A603" s="139" t="s">
        <v>1516</v>
      </c>
      <c r="B603" s="139" t="s">
        <v>1430</v>
      </c>
      <c r="C603" s="139" t="s">
        <v>2160</v>
      </c>
      <c r="D603" s="139" t="s">
        <v>2162</v>
      </c>
      <c r="E603" s="139" t="s">
        <v>814</v>
      </c>
      <c r="F603" s="20" t="s">
        <v>2165</v>
      </c>
      <c r="G603" s="20" t="s">
        <v>1962</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1:24" ht="45">
      <c r="A604" s="139" t="s">
        <v>1516</v>
      </c>
      <c r="B604" s="139" t="s">
        <v>1430</v>
      </c>
      <c r="C604" s="139" t="s">
        <v>2161</v>
      </c>
      <c r="D604" s="139" t="s">
        <v>2163</v>
      </c>
      <c r="E604" s="139" t="s">
        <v>814</v>
      </c>
      <c r="F604" s="20" t="s">
        <v>2165</v>
      </c>
      <c r="G604" s="20" t="s">
        <v>1962</v>
      </c>
      <c r="H604" s="20" t="s">
        <v>2755</v>
      </c>
      <c r="I604" s="163"/>
      <c r="J604" s="188"/>
      <c r="K604" s="139"/>
      <c r="L604" s="189"/>
      <c r="M604" s="190" t="str">
        <f t="shared" si="21"/>
        <v/>
      </c>
      <c r="N604" s="188"/>
      <c r="O604" s="139"/>
      <c r="P604" s="139"/>
      <c r="Q604" s="139"/>
      <c r="R604" s="139"/>
      <c r="S604" s="139"/>
      <c r="T604" s="139"/>
      <c r="U604" s="139"/>
      <c r="V604" s="139"/>
      <c r="W604" s="191"/>
      <c r="X604" s="192" t="str">
        <f t="shared" si="22"/>
        <v/>
      </c>
    </row>
    <row r="605" spans="1:24" ht="45">
      <c r="A605" s="11" t="s">
        <v>976</v>
      </c>
      <c r="B605" s="20" t="s">
        <v>995</v>
      </c>
      <c r="C605" s="20" t="s">
        <v>2009</v>
      </c>
      <c r="D605" s="20" t="s">
        <v>1987</v>
      </c>
      <c r="E605" s="139" t="s">
        <v>796</v>
      </c>
      <c r="F605" s="20" t="s">
        <v>784</v>
      </c>
      <c r="G605" s="20" t="s">
        <v>356</v>
      </c>
      <c r="H605" s="20" t="s">
        <v>2653</v>
      </c>
      <c r="I605" s="163" t="s">
        <v>2324</v>
      </c>
      <c r="J605" s="188"/>
      <c r="K605" s="139"/>
      <c r="L605" s="189"/>
      <c r="M605" s="190" t="str">
        <f t="shared" si="21"/>
        <v/>
      </c>
      <c r="N605" s="188" t="s">
        <v>2653</v>
      </c>
      <c r="O605" s="139"/>
      <c r="P605" s="139"/>
      <c r="Q605" s="139"/>
      <c r="R605" s="139"/>
      <c r="S605" s="139"/>
      <c r="T605" s="139"/>
      <c r="U605" s="139"/>
      <c r="V605" s="139"/>
      <c r="W605" s="191"/>
      <c r="X605" s="192" t="str">
        <f t="shared" si="22"/>
        <v>e-Notification;</v>
      </c>
    </row>
    <row r="606" spans="1:24" ht="90">
      <c r="A606" s="20" t="s">
        <v>976</v>
      </c>
      <c r="B606" s="20" t="s">
        <v>995</v>
      </c>
      <c r="C606" s="20" t="s">
        <v>1251</v>
      </c>
      <c r="D606" s="20" t="s">
        <v>963</v>
      </c>
      <c r="E606" s="20" t="s">
        <v>1715</v>
      </c>
      <c r="F606" s="20"/>
      <c r="G606" s="20" t="s">
        <v>356</v>
      </c>
      <c r="H606" s="20" t="s">
        <v>2755</v>
      </c>
      <c r="I606" s="163"/>
      <c r="J606" s="188"/>
      <c r="K606" s="139"/>
      <c r="L606" s="189"/>
      <c r="M606" s="190" t="str">
        <f t="shared" si="21"/>
        <v/>
      </c>
      <c r="N606" s="188"/>
      <c r="O606" s="139"/>
      <c r="P606" s="139"/>
      <c r="Q606" s="139"/>
      <c r="R606" s="139"/>
      <c r="S606" s="139"/>
      <c r="T606" s="139"/>
      <c r="U606" s="139"/>
      <c r="V606" s="139"/>
      <c r="W606" s="191"/>
      <c r="X606" s="192" t="str">
        <f t="shared" si="22"/>
        <v/>
      </c>
    </row>
    <row r="607" spans="1:24" ht="60">
      <c r="A607" s="20" t="s">
        <v>976</v>
      </c>
      <c r="B607" s="20" t="s">
        <v>995</v>
      </c>
      <c r="C607" s="20"/>
      <c r="D607" s="20" t="s">
        <v>990</v>
      </c>
      <c r="E607" s="12" t="s">
        <v>786</v>
      </c>
      <c r="F607" s="20" t="s">
        <v>991</v>
      </c>
      <c r="G607" s="20" t="s">
        <v>356</v>
      </c>
      <c r="H607" s="20" t="s">
        <v>2755</v>
      </c>
      <c r="I607" s="163"/>
      <c r="J607" s="188"/>
      <c r="K607" s="139"/>
      <c r="L607" s="189"/>
      <c r="M607" s="190" t="str">
        <f t="shared" si="21"/>
        <v/>
      </c>
      <c r="N607" s="188"/>
      <c r="O607" s="139"/>
      <c r="P607" s="139"/>
      <c r="Q607" s="139"/>
      <c r="R607" s="139"/>
      <c r="S607" s="139"/>
      <c r="T607" s="139"/>
      <c r="U607" s="139"/>
      <c r="V607" s="139"/>
      <c r="W607" s="191"/>
      <c r="X607" s="192" t="str">
        <f t="shared" si="22"/>
        <v/>
      </c>
    </row>
    <row r="608" spans="1:24" ht="90">
      <c r="A608" s="20" t="s">
        <v>976</v>
      </c>
      <c r="B608" s="20" t="s">
        <v>995</v>
      </c>
      <c r="C608" s="20"/>
      <c r="D608" s="20" t="s">
        <v>997</v>
      </c>
      <c r="E608" s="20" t="s">
        <v>786</v>
      </c>
      <c r="F608" s="20" t="s">
        <v>996</v>
      </c>
      <c r="G608" s="20" t="s">
        <v>356</v>
      </c>
      <c r="H608" s="20" t="s">
        <v>2755</v>
      </c>
      <c r="I608" s="163"/>
      <c r="J608" s="188"/>
      <c r="K608" s="139"/>
      <c r="L608" s="189"/>
      <c r="M608" s="190" t="str">
        <f t="shared" si="21"/>
        <v/>
      </c>
      <c r="N608" s="188"/>
      <c r="O608" s="139"/>
      <c r="P608" s="139"/>
      <c r="Q608" s="139"/>
      <c r="R608" s="139"/>
      <c r="S608" s="139"/>
      <c r="T608" s="139"/>
      <c r="U608" s="139"/>
      <c r="V608" s="139"/>
      <c r="W608" s="191"/>
      <c r="X608" s="192" t="str">
        <f t="shared" si="22"/>
        <v/>
      </c>
    </row>
    <row r="609" spans="1:24" ht="90">
      <c r="A609" s="20" t="s">
        <v>976</v>
      </c>
      <c r="B609" s="20" t="s">
        <v>995</v>
      </c>
      <c r="C609" s="20"/>
      <c r="D609" s="20" t="s">
        <v>1985</v>
      </c>
      <c r="E609" s="20" t="s">
        <v>786</v>
      </c>
      <c r="F609" s="20" t="s">
        <v>1986</v>
      </c>
      <c r="G609" s="20" t="s">
        <v>356</v>
      </c>
      <c r="H609" s="20" t="s">
        <v>2755</v>
      </c>
      <c r="I609" s="163"/>
      <c r="J609" s="188"/>
      <c r="K609" s="139"/>
      <c r="L609" s="189"/>
      <c r="M609" s="190" t="str">
        <f t="shared" si="21"/>
        <v/>
      </c>
      <c r="N609" s="188"/>
      <c r="O609" s="139"/>
      <c r="P609" s="139"/>
      <c r="Q609" s="139"/>
      <c r="R609" s="139"/>
      <c r="S609" s="139"/>
      <c r="T609" s="139"/>
      <c r="U609" s="139"/>
      <c r="V609" s="139"/>
      <c r="W609" s="191"/>
      <c r="X609" s="192" t="str">
        <f t="shared" si="22"/>
        <v/>
      </c>
    </row>
    <row r="610" spans="1:24" ht="60">
      <c r="A610" s="11" t="s">
        <v>1016</v>
      </c>
      <c r="B610" s="11" t="s">
        <v>1017</v>
      </c>
      <c r="C610" s="11" t="s">
        <v>1017</v>
      </c>
      <c r="D610" s="11" t="s">
        <v>1018</v>
      </c>
      <c r="E610" s="11" t="s">
        <v>811</v>
      </c>
      <c r="F610" s="11" t="s">
        <v>1019</v>
      </c>
      <c r="G610" s="11"/>
      <c r="H610" s="20" t="s">
        <v>2653</v>
      </c>
      <c r="I610" s="163" t="s">
        <v>2335</v>
      </c>
      <c r="J610" s="188"/>
      <c r="K610" s="139"/>
      <c r="L610" s="189"/>
      <c r="M610" s="190" t="str">
        <f t="shared" si="21"/>
        <v/>
      </c>
      <c r="N610" s="188"/>
      <c r="O610" s="139"/>
      <c r="P610" s="139"/>
      <c r="Q610" s="139"/>
      <c r="R610" s="139"/>
      <c r="S610" s="139" t="s">
        <v>2653</v>
      </c>
      <c r="T610" s="139" t="s">
        <v>2653</v>
      </c>
      <c r="U610" s="139" t="s">
        <v>2653</v>
      </c>
      <c r="V610" s="139" t="s">
        <v>2653</v>
      </c>
      <c r="W610" s="191" t="s">
        <v>2653</v>
      </c>
      <c r="X610" s="192" t="str">
        <f t="shared" si="22"/>
        <v xml:space="preserve"> e-Request; e-Ordering; e-Fulfillment; e-Invoicing; e-Payment.</v>
      </c>
    </row>
    <row r="611" spans="1:24" ht="60">
      <c r="A611" s="139" t="s">
        <v>2391</v>
      </c>
      <c r="B611" s="20" t="s">
        <v>1437</v>
      </c>
      <c r="C611" s="20" t="s">
        <v>1437</v>
      </c>
      <c r="D611" s="20" t="s">
        <v>1928</v>
      </c>
      <c r="E611" s="139" t="s">
        <v>796</v>
      </c>
      <c r="F611" s="20" t="s">
        <v>1559</v>
      </c>
      <c r="G611" s="20" t="s">
        <v>383</v>
      </c>
      <c r="H611" s="20" t="s">
        <v>2653</v>
      </c>
      <c r="I611" s="163" t="s">
        <v>2326</v>
      </c>
      <c r="J611" s="188" t="s">
        <v>2755</v>
      </c>
      <c r="K611" s="139" t="s">
        <v>2755</v>
      </c>
      <c r="L611" s="189" t="s">
        <v>2653</v>
      </c>
      <c r="M611" s="190" t="str">
        <f t="shared" si="21"/>
        <v xml:space="preserve"> UC3</v>
      </c>
      <c r="N611" s="188" t="s">
        <v>2653</v>
      </c>
      <c r="O611" s="139"/>
      <c r="P611" s="139"/>
      <c r="Q611" s="139" t="s">
        <v>2653</v>
      </c>
      <c r="R611" s="139"/>
      <c r="S611" s="139"/>
      <c r="T611" s="139"/>
      <c r="U611" s="139"/>
      <c r="V611" s="139"/>
      <c r="W611" s="191"/>
      <c r="X611" s="192" t="str">
        <f t="shared" si="22"/>
        <v>e-Notification; e-Evaluation;</v>
      </c>
    </row>
    <row r="612" spans="1:24" ht="90">
      <c r="A612" s="139" t="s">
        <v>2391</v>
      </c>
      <c r="B612" s="20" t="s">
        <v>1437</v>
      </c>
      <c r="C612" s="20"/>
      <c r="D612" s="20" t="s">
        <v>2544</v>
      </c>
      <c r="E612" s="20" t="s">
        <v>814</v>
      </c>
      <c r="F612" s="20" t="s">
        <v>2314</v>
      </c>
      <c r="G612" s="20" t="s">
        <v>383</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1:24" ht="60">
      <c r="A613" s="139" t="s">
        <v>1857</v>
      </c>
      <c r="B613" s="139" t="s">
        <v>1450</v>
      </c>
      <c r="C613" s="139" t="s">
        <v>1450</v>
      </c>
      <c r="D613" s="139" t="s">
        <v>1862</v>
      </c>
      <c r="E613" s="139" t="s">
        <v>796</v>
      </c>
      <c r="F613" s="139" t="s">
        <v>2309</v>
      </c>
      <c r="G613" s="20" t="s">
        <v>380</v>
      </c>
      <c r="H613" s="20" t="s">
        <v>2653</v>
      </c>
      <c r="I613" s="163" t="s">
        <v>2324</v>
      </c>
      <c r="J613" s="188"/>
      <c r="K613" s="139"/>
      <c r="L613" s="189" t="s">
        <v>2653</v>
      </c>
      <c r="M613" s="190" t="str">
        <f t="shared" ref="M613:M644" si="23">CONCATENATE(IF(J613="YES","UC1;",""),IF(K613="YES"," UC2;",""),IF(L613="YES"," UC3",""))</f>
        <v xml:space="preserve"> UC3</v>
      </c>
      <c r="N613" s="188" t="s">
        <v>2653</v>
      </c>
      <c r="O613" s="139"/>
      <c r="P613" s="139"/>
      <c r="Q613" s="139" t="s">
        <v>2653</v>
      </c>
      <c r="R613" s="139"/>
      <c r="S613" s="139"/>
      <c r="T613" s="139"/>
      <c r="U613" s="139"/>
      <c r="V613" s="139"/>
      <c r="W613" s="191"/>
      <c r="X613" s="192" t="str">
        <f t="shared" si="22"/>
        <v>e-Notification; e-Evaluation;</v>
      </c>
    </row>
    <row r="614" spans="1:24" ht="165">
      <c r="A614" s="139" t="s">
        <v>1857</v>
      </c>
      <c r="B614" s="139" t="s">
        <v>1450</v>
      </c>
      <c r="C614" s="139"/>
      <c r="D614" s="139" t="s">
        <v>1858</v>
      </c>
      <c r="E614" s="139" t="s">
        <v>793</v>
      </c>
      <c r="F614" s="20" t="s">
        <v>1859</v>
      </c>
      <c r="G614" s="20" t="s">
        <v>380</v>
      </c>
      <c r="H614" s="20" t="s">
        <v>2755</v>
      </c>
      <c r="I614" s="163"/>
      <c r="J614" s="188"/>
      <c r="K614" s="139"/>
      <c r="L614" s="189"/>
      <c r="M614" s="190" t="str">
        <f t="shared" si="23"/>
        <v/>
      </c>
      <c r="N614" s="188"/>
      <c r="O614" s="139"/>
      <c r="P614" s="139"/>
      <c r="Q614" s="139"/>
      <c r="R614" s="139"/>
      <c r="S614" s="139"/>
      <c r="T614" s="139"/>
      <c r="U614" s="139"/>
      <c r="V614" s="139"/>
      <c r="W614" s="191"/>
      <c r="X614" s="192" t="str">
        <f t="shared" si="22"/>
        <v/>
      </c>
    </row>
    <row r="615" spans="1:24" ht="150">
      <c r="A615" s="139" t="s">
        <v>1857</v>
      </c>
      <c r="B615" s="139" t="s">
        <v>1450</v>
      </c>
      <c r="C615" s="139"/>
      <c r="D615" s="139" t="s">
        <v>1860</v>
      </c>
      <c r="E615" s="139" t="s">
        <v>793</v>
      </c>
      <c r="F615" s="20" t="s">
        <v>1861</v>
      </c>
      <c r="G615" s="20" t="s">
        <v>380</v>
      </c>
      <c r="H615" s="20" t="s">
        <v>2755</v>
      </c>
      <c r="I615" s="163"/>
      <c r="J615" s="188"/>
      <c r="K615" s="139"/>
      <c r="L615" s="189"/>
      <c r="M615" s="190" t="str">
        <f t="shared" si="23"/>
        <v/>
      </c>
      <c r="N615" s="188"/>
      <c r="O615" s="139"/>
      <c r="P615" s="139"/>
      <c r="Q615" s="139"/>
      <c r="R615" s="139"/>
      <c r="S615" s="139"/>
      <c r="T615" s="139"/>
      <c r="U615" s="139"/>
      <c r="V615" s="139"/>
      <c r="W615" s="191"/>
      <c r="X615" s="192" t="str">
        <f t="shared" si="22"/>
        <v/>
      </c>
    </row>
    <row r="616" spans="1:24" ht="30">
      <c r="A616" s="139" t="s">
        <v>1857</v>
      </c>
      <c r="B616" s="139" t="s">
        <v>1450</v>
      </c>
      <c r="C616" s="139"/>
      <c r="D616" s="139" t="s">
        <v>2184</v>
      </c>
      <c r="E616" s="139" t="s">
        <v>1748</v>
      </c>
      <c r="F616" s="20"/>
      <c r="G616" s="20" t="s">
        <v>380</v>
      </c>
      <c r="H616" s="20" t="s">
        <v>2755</v>
      </c>
      <c r="I616" s="163"/>
      <c r="J616" s="188"/>
      <c r="K616" s="139"/>
      <c r="L616" s="189"/>
      <c r="M616" s="190" t="str">
        <f t="shared" si="23"/>
        <v/>
      </c>
      <c r="N616" s="188"/>
      <c r="O616" s="139"/>
      <c r="P616" s="139"/>
      <c r="Q616" s="139"/>
      <c r="R616" s="139"/>
      <c r="S616" s="139"/>
      <c r="T616" s="139"/>
      <c r="U616" s="139"/>
      <c r="V616" s="139"/>
      <c r="W616" s="191"/>
      <c r="X616" s="192" t="str">
        <f t="shared" si="22"/>
        <v/>
      </c>
    </row>
    <row r="617" spans="1:24" ht="90">
      <c r="A617" s="20" t="s">
        <v>974</v>
      </c>
      <c r="B617" s="20" t="s">
        <v>1284</v>
      </c>
      <c r="C617" s="20" t="s">
        <v>1284</v>
      </c>
      <c r="D617" s="20" t="s">
        <v>1701</v>
      </c>
      <c r="E617" s="139" t="s">
        <v>796</v>
      </c>
      <c r="F617" s="20" t="s">
        <v>2297</v>
      </c>
      <c r="G617" s="20" t="s">
        <v>347</v>
      </c>
      <c r="H617" s="20" t="s">
        <v>2653</v>
      </c>
      <c r="I617" s="163" t="s">
        <v>2345</v>
      </c>
      <c r="J617" s="188" t="s">
        <v>2653</v>
      </c>
      <c r="K617" s="139" t="s">
        <v>2653</v>
      </c>
      <c r="L617" s="189"/>
      <c r="M617" s="190" t="str">
        <f t="shared" si="23"/>
        <v>UC1; UC2;</v>
      </c>
      <c r="N617" s="188" t="s">
        <v>2653</v>
      </c>
      <c r="O617" s="139"/>
      <c r="P617" s="139"/>
      <c r="Q617" s="139" t="s">
        <v>2653</v>
      </c>
      <c r="R617" s="139"/>
      <c r="S617" s="139"/>
      <c r="T617" s="139"/>
      <c r="U617" s="139"/>
      <c r="V617" s="139"/>
      <c r="W617" s="191"/>
      <c r="X617" s="192" t="str">
        <f t="shared" si="22"/>
        <v>e-Notification; e-Evaluation;</v>
      </c>
    </row>
    <row r="618" spans="1:24" ht="30">
      <c r="A618" s="20" t="s">
        <v>974</v>
      </c>
      <c r="B618" s="20" t="s">
        <v>1284</v>
      </c>
      <c r="C618" s="20" t="s">
        <v>1378</v>
      </c>
      <c r="D618" s="20" t="s">
        <v>975</v>
      </c>
      <c r="E618" s="20" t="s">
        <v>1748</v>
      </c>
      <c r="F618" s="20"/>
      <c r="G618" s="20" t="s">
        <v>347</v>
      </c>
      <c r="H618" s="20" t="s">
        <v>2755</v>
      </c>
      <c r="I618" s="163"/>
      <c r="J618" s="188"/>
      <c r="K618" s="139"/>
      <c r="L618" s="189"/>
      <c r="M618" s="190" t="str">
        <f t="shared" si="23"/>
        <v/>
      </c>
      <c r="N618" s="188"/>
      <c r="O618" s="139"/>
      <c r="P618" s="139"/>
      <c r="Q618" s="139"/>
      <c r="R618" s="139"/>
      <c r="S618" s="139"/>
      <c r="T618" s="139"/>
      <c r="U618" s="139"/>
      <c r="V618" s="139"/>
      <c r="W618" s="191"/>
      <c r="X618" s="192" t="str">
        <f t="shared" si="22"/>
        <v/>
      </c>
    </row>
    <row r="619" spans="1:24" ht="60">
      <c r="A619" s="20" t="s">
        <v>974</v>
      </c>
      <c r="B619" s="20" t="s">
        <v>1284</v>
      </c>
      <c r="C619" s="20"/>
      <c r="D619" s="20" t="s">
        <v>967</v>
      </c>
      <c r="E619" s="12" t="s">
        <v>1715</v>
      </c>
      <c r="F619" s="20"/>
      <c r="G619" s="20" t="s">
        <v>347</v>
      </c>
      <c r="H619" s="20" t="s">
        <v>2755</v>
      </c>
      <c r="I619" s="163"/>
      <c r="J619" s="188"/>
      <c r="K619" s="139"/>
      <c r="L619" s="189"/>
      <c r="M619" s="190" t="str">
        <f t="shared" si="23"/>
        <v/>
      </c>
      <c r="N619" s="188"/>
      <c r="O619" s="139"/>
      <c r="P619" s="139"/>
      <c r="Q619" s="139"/>
      <c r="R619" s="139"/>
      <c r="S619" s="139"/>
      <c r="T619" s="139"/>
      <c r="U619" s="139"/>
      <c r="V619" s="139"/>
      <c r="W619" s="191"/>
      <c r="X619" s="192" t="str">
        <f t="shared" si="22"/>
        <v/>
      </c>
    </row>
    <row r="620" spans="1:24" ht="60">
      <c r="A620" s="20" t="s">
        <v>974</v>
      </c>
      <c r="B620" s="20" t="s">
        <v>1284</v>
      </c>
      <c r="C620" s="20"/>
      <c r="D620" s="20" t="s">
        <v>990</v>
      </c>
      <c r="E620" s="12" t="s">
        <v>786</v>
      </c>
      <c r="F620" s="20" t="s">
        <v>991</v>
      </c>
      <c r="G620" s="20" t="s">
        <v>347</v>
      </c>
      <c r="H620" s="20" t="s">
        <v>2755</v>
      </c>
      <c r="I620" s="163"/>
      <c r="J620" s="188"/>
      <c r="K620" s="139"/>
      <c r="L620" s="189"/>
      <c r="M620" s="190" t="str">
        <f t="shared" si="23"/>
        <v/>
      </c>
      <c r="N620" s="188"/>
      <c r="O620" s="139"/>
      <c r="P620" s="139"/>
      <c r="Q620" s="139"/>
      <c r="R620" s="139"/>
      <c r="S620" s="139"/>
      <c r="T620" s="139"/>
      <c r="U620" s="139"/>
      <c r="V620" s="139"/>
      <c r="W620" s="191"/>
      <c r="X620" s="192" t="str">
        <f t="shared" si="22"/>
        <v/>
      </c>
    </row>
    <row r="621" spans="1:24" ht="135">
      <c r="A621" s="20" t="s">
        <v>974</v>
      </c>
      <c r="B621" s="20" t="s">
        <v>1284</v>
      </c>
      <c r="C621" s="20"/>
      <c r="D621" s="20" t="s">
        <v>994</v>
      </c>
      <c r="E621" s="20" t="s">
        <v>786</v>
      </c>
      <c r="F621" s="20" t="s">
        <v>993</v>
      </c>
      <c r="G621" s="20" t="s">
        <v>347</v>
      </c>
      <c r="H621" s="20" t="s">
        <v>2755</v>
      </c>
      <c r="I621" s="163"/>
      <c r="J621" s="188"/>
      <c r="K621" s="139"/>
      <c r="L621" s="189"/>
      <c r="M621" s="190" t="str">
        <f t="shared" si="23"/>
        <v/>
      </c>
      <c r="N621" s="188"/>
      <c r="O621" s="139"/>
      <c r="P621" s="139"/>
      <c r="Q621" s="139"/>
      <c r="R621" s="139"/>
      <c r="S621" s="139"/>
      <c r="T621" s="139"/>
      <c r="U621" s="139"/>
      <c r="V621" s="139"/>
      <c r="W621" s="191"/>
      <c r="X621" s="192" t="str">
        <f t="shared" si="22"/>
        <v/>
      </c>
    </row>
    <row r="622" spans="1:24" ht="30">
      <c r="A622" s="20" t="s">
        <v>974</v>
      </c>
      <c r="B622" s="20" t="s">
        <v>2061</v>
      </c>
      <c r="C622" s="20" t="s">
        <v>1285</v>
      </c>
      <c r="D622" s="20" t="s">
        <v>975</v>
      </c>
      <c r="E622" s="20" t="s">
        <v>814</v>
      </c>
      <c r="F622" s="20"/>
      <c r="G622" s="20" t="s">
        <v>347</v>
      </c>
      <c r="H622" s="20" t="s">
        <v>2755</v>
      </c>
      <c r="I622" s="163"/>
      <c r="J622" s="188"/>
      <c r="K622" s="139"/>
      <c r="L622" s="189"/>
      <c r="M622" s="190" t="str">
        <f t="shared" si="23"/>
        <v/>
      </c>
      <c r="N622" s="188"/>
      <c r="O622" s="139"/>
      <c r="P622" s="139"/>
      <c r="Q622" s="139"/>
      <c r="R622" s="139"/>
      <c r="S622" s="139"/>
      <c r="T622" s="139"/>
      <c r="U622" s="139"/>
      <c r="V622" s="139"/>
      <c r="W622" s="191"/>
      <c r="X622" s="192" t="str">
        <f t="shared" si="22"/>
        <v/>
      </c>
    </row>
    <row r="623" spans="1:24" ht="30">
      <c r="A623" s="20" t="s">
        <v>974</v>
      </c>
      <c r="B623" s="20" t="s">
        <v>2061</v>
      </c>
      <c r="C623" s="20" t="s">
        <v>1285</v>
      </c>
      <c r="D623" s="20" t="s">
        <v>975</v>
      </c>
      <c r="E623" s="12" t="s">
        <v>777</v>
      </c>
      <c r="F623" s="20"/>
      <c r="G623" s="20" t="s">
        <v>347</v>
      </c>
      <c r="H623" s="20" t="s">
        <v>2755</v>
      </c>
      <c r="I623" s="163"/>
      <c r="J623" s="188"/>
      <c r="K623" s="139"/>
      <c r="L623" s="189"/>
      <c r="M623" s="190" t="str">
        <f t="shared" si="23"/>
        <v/>
      </c>
      <c r="N623" s="188"/>
      <c r="O623" s="139"/>
      <c r="P623" s="139"/>
      <c r="Q623" s="139"/>
      <c r="R623" s="139"/>
      <c r="S623" s="139"/>
      <c r="T623" s="139"/>
      <c r="U623" s="139"/>
      <c r="V623" s="139"/>
      <c r="W623" s="191"/>
      <c r="X623" s="192" t="str">
        <f t="shared" si="22"/>
        <v/>
      </c>
    </row>
    <row r="624" spans="1:24" ht="60">
      <c r="A624" s="139" t="s">
        <v>2361</v>
      </c>
      <c r="B624" s="20" t="s">
        <v>2466</v>
      </c>
      <c r="C624" s="20" t="s">
        <v>1331</v>
      </c>
      <c r="D624" s="20" t="s">
        <v>1649</v>
      </c>
      <c r="E624" s="139" t="s">
        <v>796</v>
      </c>
      <c r="F624" s="20"/>
      <c r="G624" s="20" t="s">
        <v>159</v>
      </c>
      <c r="H624" s="20" t="s">
        <v>2653</v>
      </c>
      <c r="I624" s="163" t="s">
        <v>2349</v>
      </c>
      <c r="J624" s="188"/>
      <c r="K624" s="139"/>
      <c r="L624" s="189"/>
      <c r="M624" s="190" t="str">
        <f t="shared" si="23"/>
        <v/>
      </c>
      <c r="N624" s="188" t="s">
        <v>2653</v>
      </c>
      <c r="O624" s="139"/>
      <c r="P624" s="139" t="s">
        <v>2653</v>
      </c>
      <c r="Q624" s="139"/>
      <c r="R624" s="139"/>
      <c r="S624" s="139"/>
      <c r="T624" s="139"/>
      <c r="U624" s="139"/>
      <c r="V624" s="139"/>
      <c r="W624" s="191"/>
      <c r="X624" s="192" t="str">
        <f t="shared" si="22"/>
        <v>e-Notification; e-Submission;</v>
      </c>
    </row>
    <row r="625" spans="1:24">
      <c r="A625" s="139" t="s">
        <v>2361</v>
      </c>
      <c r="B625" s="20" t="s">
        <v>2466</v>
      </c>
      <c r="C625" s="20" t="s">
        <v>2465</v>
      </c>
      <c r="D625" s="20" t="s">
        <v>2464</v>
      </c>
      <c r="E625" s="20" t="s">
        <v>1748</v>
      </c>
      <c r="F625" s="20"/>
      <c r="G625" s="20" t="s">
        <v>159</v>
      </c>
      <c r="H625" s="20" t="s">
        <v>2755</v>
      </c>
      <c r="I625" s="163"/>
      <c r="J625" s="188"/>
      <c r="K625" s="139"/>
      <c r="L625" s="189"/>
      <c r="M625" s="190" t="str">
        <f t="shared" si="23"/>
        <v/>
      </c>
      <c r="N625" s="188"/>
      <c r="O625" s="139"/>
      <c r="P625" s="139"/>
      <c r="Q625" s="139"/>
      <c r="R625" s="139"/>
      <c r="S625" s="139"/>
      <c r="T625" s="139"/>
      <c r="U625" s="139"/>
      <c r="V625" s="139"/>
      <c r="W625" s="191"/>
      <c r="X625" s="192" t="str">
        <f t="shared" si="22"/>
        <v/>
      </c>
    </row>
    <row r="626" spans="1:24" ht="60">
      <c r="A626" s="139" t="s">
        <v>2370</v>
      </c>
      <c r="B626" s="20" t="s">
        <v>1383</v>
      </c>
      <c r="C626" s="20" t="s">
        <v>1383</v>
      </c>
      <c r="D626" s="20" t="s">
        <v>970</v>
      </c>
      <c r="E626" s="20" t="s">
        <v>777</v>
      </c>
      <c r="F626" s="20"/>
      <c r="G626" s="20" t="s">
        <v>475</v>
      </c>
      <c r="H626" s="20" t="s">
        <v>2653</v>
      </c>
      <c r="I626" s="163" t="s">
        <v>2330</v>
      </c>
      <c r="J626" s="188"/>
      <c r="K626" s="139"/>
      <c r="L626" s="189"/>
      <c r="M626" s="190" t="str">
        <f t="shared" si="23"/>
        <v/>
      </c>
      <c r="N626" s="188" t="s">
        <v>2653</v>
      </c>
      <c r="O626" s="139"/>
      <c r="P626" s="139"/>
      <c r="Q626" s="139"/>
      <c r="R626" s="139"/>
      <c r="S626" s="139"/>
      <c r="T626" s="139"/>
      <c r="U626" s="139"/>
      <c r="V626" s="139"/>
      <c r="W626" s="191"/>
      <c r="X626" s="192" t="str">
        <f t="shared" si="22"/>
        <v>e-Notification;</v>
      </c>
    </row>
    <row r="627" spans="1:24" ht="30">
      <c r="A627" s="139" t="s">
        <v>2370</v>
      </c>
      <c r="B627" s="20" t="s">
        <v>1383</v>
      </c>
      <c r="C627" s="20" t="s">
        <v>2486</v>
      </c>
      <c r="D627" s="20" t="s">
        <v>2487</v>
      </c>
      <c r="E627" s="20" t="s">
        <v>1748</v>
      </c>
      <c r="F627" s="20"/>
      <c r="G627" s="20" t="s">
        <v>475</v>
      </c>
      <c r="H627" s="20" t="s">
        <v>2755</v>
      </c>
      <c r="I627" s="163"/>
      <c r="J627" s="188"/>
      <c r="K627" s="139"/>
      <c r="L627" s="189"/>
      <c r="M627" s="190" t="str">
        <f t="shared" si="23"/>
        <v/>
      </c>
      <c r="N627" s="188"/>
      <c r="O627" s="139"/>
      <c r="P627" s="139"/>
      <c r="Q627" s="139"/>
      <c r="R627" s="139"/>
      <c r="S627" s="139"/>
      <c r="T627" s="139"/>
      <c r="U627" s="139"/>
      <c r="V627" s="139"/>
      <c r="W627" s="191"/>
      <c r="X627" s="192" t="str">
        <f t="shared" si="22"/>
        <v/>
      </c>
    </row>
    <row r="628" spans="1:24" ht="60">
      <c r="A628" s="139" t="s">
        <v>2410</v>
      </c>
      <c r="B628" s="20" t="s">
        <v>1489</v>
      </c>
      <c r="C628" s="20" t="s">
        <v>1489</v>
      </c>
      <c r="D628" s="20" t="s">
        <v>1955</v>
      </c>
      <c r="E628" s="139" t="s">
        <v>796</v>
      </c>
      <c r="F628" s="20" t="s">
        <v>2424</v>
      </c>
      <c r="G628" s="20" t="s">
        <v>732</v>
      </c>
      <c r="H628" s="20" t="s">
        <v>2653</v>
      </c>
      <c r="I628" s="163" t="s">
        <v>2349</v>
      </c>
      <c r="J628" s="188"/>
      <c r="K628" s="139"/>
      <c r="L628" s="189"/>
      <c r="M628" s="190" t="str">
        <f t="shared" si="23"/>
        <v/>
      </c>
      <c r="N628" s="188" t="s">
        <v>2653</v>
      </c>
      <c r="O628" s="139"/>
      <c r="P628" s="139"/>
      <c r="Q628" s="139"/>
      <c r="R628" s="139"/>
      <c r="S628" s="139"/>
      <c r="T628" s="139"/>
      <c r="U628" s="139"/>
      <c r="V628" s="139"/>
      <c r="W628" s="191"/>
      <c r="X628" s="192" t="str">
        <f t="shared" si="22"/>
        <v>e-Notification;</v>
      </c>
    </row>
    <row r="629" spans="1:24" ht="30">
      <c r="A629" s="139" t="s">
        <v>2410</v>
      </c>
      <c r="B629" s="20" t="s">
        <v>1489</v>
      </c>
      <c r="C629" s="20" t="s">
        <v>2606</v>
      </c>
      <c r="D629" s="20" t="s">
        <v>2607</v>
      </c>
      <c r="E629" s="20" t="s">
        <v>1748</v>
      </c>
      <c r="F629" s="20"/>
      <c r="G629" s="20" t="s">
        <v>732</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1:24" ht="60">
      <c r="A630" s="11" t="s">
        <v>1010</v>
      </c>
      <c r="B630" s="11" t="s">
        <v>1011</v>
      </c>
      <c r="C630" s="11" t="s">
        <v>1011</v>
      </c>
      <c r="D630" s="11" t="s">
        <v>1012</v>
      </c>
      <c r="E630" s="11" t="s">
        <v>814</v>
      </c>
      <c r="F630" s="11" t="s">
        <v>1009</v>
      </c>
      <c r="G630" s="11"/>
      <c r="H630" s="20" t="s">
        <v>2653</v>
      </c>
      <c r="I630" s="163" t="s">
        <v>2326</v>
      </c>
      <c r="J630" s="188"/>
      <c r="K630" s="139"/>
      <c r="L630" s="189"/>
      <c r="M630" s="190" t="str">
        <f t="shared" si="23"/>
        <v/>
      </c>
      <c r="N630" s="188"/>
      <c r="O630" s="139"/>
      <c r="P630" s="139" t="s">
        <v>2653</v>
      </c>
      <c r="Q630" s="139" t="s">
        <v>2653</v>
      </c>
      <c r="R630" s="139" t="s">
        <v>2653</v>
      </c>
      <c r="S630" s="139"/>
      <c r="T630" s="139"/>
      <c r="U630" s="139"/>
      <c r="V630" s="139"/>
      <c r="W630" s="191"/>
      <c r="X630" s="192" t="str">
        <f t="shared" si="22"/>
        <v xml:space="preserve"> e-Submission; e-Evaluation; e-Awarding;</v>
      </c>
    </row>
    <row r="631" spans="1:24" ht="45">
      <c r="A631" s="11" t="s">
        <v>1010</v>
      </c>
      <c r="B631" s="11" t="s">
        <v>1011</v>
      </c>
      <c r="C631" s="11" t="s">
        <v>1011</v>
      </c>
      <c r="D631" s="11" t="s">
        <v>1013</v>
      </c>
      <c r="E631" s="11" t="s">
        <v>2650</v>
      </c>
      <c r="F631" s="11" t="s">
        <v>1015</v>
      </c>
      <c r="G631" s="11"/>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1:24">
      <c r="A632" s="11" t="s">
        <v>1010</v>
      </c>
      <c r="B632" s="11" t="s">
        <v>1011</v>
      </c>
      <c r="C632" s="11" t="s">
        <v>1011</v>
      </c>
      <c r="D632" s="11" t="s">
        <v>1014</v>
      </c>
      <c r="E632" s="11" t="s">
        <v>811</v>
      </c>
      <c r="F632" s="11" t="s">
        <v>1015</v>
      </c>
      <c r="G632" s="11"/>
      <c r="H632" s="20" t="s">
        <v>2755</v>
      </c>
      <c r="I632" s="163"/>
      <c r="J632" s="188"/>
      <c r="K632" s="139"/>
      <c r="L632" s="189"/>
      <c r="M632" s="190" t="str">
        <f t="shared" si="23"/>
        <v/>
      </c>
      <c r="N632" s="188"/>
      <c r="O632" s="139"/>
      <c r="P632" s="139"/>
      <c r="Q632" s="139"/>
      <c r="R632" s="139"/>
      <c r="S632" s="139"/>
      <c r="T632" s="139"/>
      <c r="U632" s="139"/>
      <c r="V632" s="139"/>
      <c r="W632" s="191"/>
      <c r="X632" s="192" t="str">
        <f t="shared" si="22"/>
        <v/>
      </c>
    </row>
    <row r="633" spans="1:24" ht="60">
      <c r="A633" s="139" t="s">
        <v>2362</v>
      </c>
      <c r="B633" s="20" t="s">
        <v>1091</v>
      </c>
      <c r="C633" s="20" t="s">
        <v>1091</v>
      </c>
      <c r="D633" s="20" t="s">
        <v>1656</v>
      </c>
      <c r="E633" s="139" t="s">
        <v>796</v>
      </c>
      <c r="F633" s="20"/>
      <c r="G633" s="20" t="s">
        <v>2640</v>
      </c>
      <c r="H633" s="20" t="s">
        <v>2653</v>
      </c>
      <c r="I633" s="163" t="s">
        <v>2349</v>
      </c>
      <c r="J633" s="188" t="s">
        <v>2653</v>
      </c>
      <c r="K633" s="139" t="s">
        <v>2653</v>
      </c>
      <c r="L633" s="189" t="s">
        <v>2653</v>
      </c>
      <c r="M633" s="190" t="str">
        <f t="shared" si="23"/>
        <v>UC1; UC2; UC3</v>
      </c>
      <c r="N633" s="188" t="s">
        <v>2653</v>
      </c>
      <c r="O633" s="139"/>
      <c r="P633" s="139"/>
      <c r="Q633" s="139"/>
      <c r="R633" s="139"/>
      <c r="S633" s="139"/>
      <c r="T633" s="139"/>
      <c r="U633" s="139"/>
      <c r="V633" s="139"/>
      <c r="W633" s="191"/>
      <c r="X633" s="192" t="str">
        <f t="shared" si="22"/>
        <v>e-Notification;</v>
      </c>
    </row>
    <row r="634" spans="1:24">
      <c r="A634" s="139" t="s">
        <v>2403</v>
      </c>
      <c r="B634" s="139" t="s">
        <v>1421</v>
      </c>
      <c r="C634" s="139" t="s">
        <v>1553</v>
      </c>
      <c r="D634" s="139" t="s">
        <v>1531</v>
      </c>
      <c r="E634" s="139" t="s">
        <v>1748</v>
      </c>
      <c r="F634" s="20"/>
      <c r="G634" s="20" t="s">
        <v>2778</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1:24" ht="45">
      <c r="A635" s="139" t="s">
        <v>2403</v>
      </c>
      <c r="B635" s="139" t="s">
        <v>1421</v>
      </c>
      <c r="C635" s="139" t="s">
        <v>1455</v>
      </c>
      <c r="D635" s="139" t="s">
        <v>1422</v>
      </c>
      <c r="E635" s="139" t="s">
        <v>1715</v>
      </c>
      <c r="F635" s="20"/>
      <c r="G635" s="20" t="s">
        <v>2777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1:24" ht="60">
      <c r="A636" s="139" t="s">
        <v>2403</v>
      </c>
      <c r="B636" s="20" t="s">
        <v>1421</v>
      </c>
      <c r="C636" s="20" t="s">
        <v>1421</v>
      </c>
      <c r="D636" s="20" t="s">
        <v>2774</v>
      </c>
      <c r="E636" s="139" t="s">
        <v>796</v>
      </c>
      <c r="F636" s="20" t="s">
        <v>1726</v>
      </c>
      <c r="G636" s="20" t="s">
        <v>2776</v>
      </c>
      <c r="H636" s="20" t="s">
        <v>2653</v>
      </c>
      <c r="I636" s="163" t="s">
        <v>2349</v>
      </c>
      <c r="J636" s="188" t="s">
        <v>2653</v>
      </c>
      <c r="K636" s="139" t="s">
        <v>2755</v>
      </c>
      <c r="L636" s="189" t="s">
        <v>2653</v>
      </c>
      <c r="M636" s="190" t="str">
        <f t="shared" si="23"/>
        <v>UC1; UC3</v>
      </c>
      <c r="N636" s="188" t="s">
        <v>2653</v>
      </c>
      <c r="O636" s="139"/>
      <c r="P636" s="139"/>
      <c r="Q636" s="139"/>
      <c r="R636" s="139"/>
      <c r="S636" s="139"/>
      <c r="T636" s="139"/>
      <c r="U636" s="139"/>
      <c r="V636" s="139"/>
      <c r="W636" s="191"/>
      <c r="X636" s="192" t="str">
        <f t="shared" si="22"/>
        <v>e-Notification;</v>
      </c>
    </row>
    <row r="637" spans="1:24">
      <c r="A637" s="139" t="s">
        <v>2403</v>
      </c>
      <c r="B637" s="20" t="s">
        <v>1421</v>
      </c>
      <c r="C637" s="20" t="s">
        <v>1553</v>
      </c>
      <c r="D637" s="20" t="s">
        <v>1531</v>
      </c>
      <c r="E637" s="20" t="s">
        <v>1748</v>
      </c>
      <c r="F637" s="20"/>
      <c r="G637" s="20" t="s">
        <v>2776</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1:24" ht="60">
      <c r="A638" s="139" t="s">
        <v>2403</v>
      </c>
      <c r="B638" s="20" t="s">
        <v>1421</v>
      </c>
      <c r="C638" s="20"/>
      <c r="D638" s="20" t="s">
        <v>2586</v>
      </c>
      <c r="E638" s="20" t="s">
        <v>1715</v>
      </c>
      <c r="F638" s="20" t="s">
        <v>2587</v>
      </c>
      <c r="G638" s="20" t="s">
        <v>2776</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1:24" ht="135">
      <c r="A639" s="20" t="s">
        <v>1196</v>
      </c>
      <c r="B639" s="20" t="s">
        <v>1220</v>
      </c>
      <c r="C639" s="20" t="s">
        <v>1220</v>
      </c>
      <c r="D639" s="20" t="s">
        <v>1974</v>
      </c>
      <c r="E639" s="139" t="s">
        <v>796</v>
      </c>
      <c r="F639" s="20" t="s">
        <v>2271</v>
      </c>
      <c r="G639" s="20" t="s">
        <v>101</v>
      </c>
      <c r="H639" s="20" t="s">
        <v>2653</v>
      </c>
      <c r="I639" s="163" t="s">
        <v>2349</v>
      </c>
      <c r="J639" s="188"/>
      <c r="K639" s="139"/>
      <c r="L639" s="189"/>
      <c r="M639" s="190" t="str">
        <f t="shared" si="23"/>
        <v/>
      </c>
      <c r="N639" s="188" t="s">
        <v>2653</v>
      </c>
      <c r="O639" s="139"/>
      <c r="P639" s="139"/>
      <c r="Q639" s="139"/>
      <c r="R639" s="139"/>
      <c r="S639" s="139"/>
      <c r="T639" s="139"/>
      <c r="U639" s="139"/>
      <c r="V639" s="139"/>
      <c r="W639" s="191"/>
      <c r="X639" s="192" t="str">
        <f t="shared" si="22"/>
        <v>e-Notification;</v>
      </c>
    </row>
    <row r="640" spans="1:24">
      <c r="A640" s="20" t="s">
        <v>1196</v>
      </c>
      <c r="B640" s="20" t="s">
        <v>1220</v>
      </c>
      <c r="C640" s="20" t="s">
        <v>1324</v>
      </c>
      <c r="D640" s="20" t="s">
        <v>102</v>
      </c>
      <c r="E640" s="20" t="s">
        <v>1748</v>
      </c>
      <c r="F640" s="20"/>
      <c r="G640" s="20" t="s">
        <v>101</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30">
      <c r="A641" s="20" t="s">
        <v>1196</v>
      </c>
      <c r="B641" s="20" t="s">
        <v>1220</v>
      </c>
      <c r="C641" s="20" t="s">
        <v>1295</v>
      </c>
      <c r="D641" s="20" t="s">
        <v>2128</v>
      </c>
      <c r="E641" s="20" t="s">
        <v>1715</v>
      </c>
      <c r="F641" s="20"/>
      <c r="G641" s="20" t="s">
        <v>101</v>
      </c>
      <c r="H641" s="20" t="s">
        <v>2755</v>
      </c>
      <c r="I641" s="163"/>
      <c r="J641" s="188"/>
      <c r="K641" s="139"/>
      <c r="L641" s="189"/>
      <c r="M641" s="190" t="str">
        <f t="shared" si="23"/>
        <v/>
      </c>
      <c r="N641" s="188"/>
      <c r="O641" s="139"/>
      <c r="P641" s="139"/>
      <c r="Q641" s="139"/>
      <c r="R641" s="139"/>
      <c r="S641" s="139"/>
      <c r="T641" s="139"/>
      <c r="U641" s="139"/>
      <c r="V641" s="139"/>
      <c r="W641" s="191"/>
      <c r="X641" s="192" t="str">
        <f t="shared" si="22"/>
        <v/>
      </c>
    </row>
    <row r="642" spans="1:24" ht="90">
      <c r="A642" s="20" t="s">
        <v>1196</v>
      </c>
      <c r="B642" s="20" t="s">
        <v>1220</v>
      </c>
      <c r="C642" s="20" t="s">
        <v>1296</v>
      </c>
      <c r="D642" s="20" t="s">
        <v>1199</v>
      </c>
      <c r="E642" s="20" t="s">
        <v>1715</v>
      </c>
      <c r="F642" s="196"/>
      <c r="G642" s="20" t="s">
        <v>101</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90">
      <c r="A643" s="20" t="s">
        <v>1196</v>
      </c>
      <c r="B643" s="20" t="s">
        <v>1220</v>
      </c>
      <c r="C643" s="20" t="s">
        <v>1297</v>
      </c>
      <c r="D643" s="20" t="s">
        <v>1200</v>
      </c>
      <c r="E643" s="20" t="s">
        <v>1715</v>
      </c>
      <c r="F643" s="20"/>
      <c r="G643" s="20" t="s">
        <v>101</v>
      </c>
      <c r="H643" s="20" t="s">
        <v>2755</v>
      </c>
      <c r="I643" s="163"/>
      <c r="J643" s="188"/>
      <c r="K643" s="139"/>
      <c r="L643" s="189"/>
      <c r="M643" s="190" t="str">
        <f t="shared" si="23"/>
        <v/>
      </c>
      <c r="N643" s="188"/>
      <c r="O643" s="139"/>
      <c r="P643" s="139"/>
      <c r="Q643" s="139"/>
      <c r="R643" s="139"/>
      <c r="S643" s="139"/>
      <c r="T643" s="139"/>
      <c r="U643" s="139"/>
      <c r="V643" s="139"/>
      <c r="W643" s="191"/>
      <c r="X643" s="192" t="str">
        <f t="shared" si="22"/>
        <v/>
      </c>
    </row>
    <row r="644" spans="1:24" ht="60">
      <c r="A644" s="20" t="s">
        <v>1196</v>
      </c>
      <c r="B644" s="20" t="s">
        <v>1220</v>
      </c>
      <c r="C644" s="20" t="s">
        <v>1298</v>
      </c>
      <c r="D644" s="20" t="s">
        <v>1201</v>
      </c>
      <c r="E644" s="20" t="s">
        <v>1715</v>
      </c>
      <c r="F644" s="20"/>
      <c r="G644" s="20" t="s">
        <v>101</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45">
      <c r="A645" s="20" t="s">
        <v>1196</v>
      </c>
      <c r="B645" s="20" t="s">
        <v>1220</v>
      </c>
      <c r="C645" s="20" t="s">
        <v>1299</v>
      </c>
      <c r="D645" s="20" t="s">
        <v>1202</v>
      </c>
      <c r="E645" s="20" t="s">
        <v>1715</v>
      </c>
      <c r="F645" s="20"/>
      <c r="G645" s="20" t="s">
        <v>101</v>
      </c>
      <c r="H645" s="20" t="s">
        <v>2755</v>
      </c>
      <c r="I645" s="163"/>
      <c r="J645" s="188"/>
      <c r="K645" s="139"/>
      <c r="L645" s="189"/>
      <c r="M645" s="190" t="str">
        <f t="shared" ref="M645:M665" si="24">CONCATENATE(IF(J645="YES","UC1;",""),IF(K645="YES"," UC2;",""),IF(L645="YES"," UC3",""))</f>
        <v/>
      </c>
      <c r="N645" s="188"/>
      <c r="O645" s="139"/>
      <c r="P645" s="139"/>
      <c r="Q645" s="139"/>
      <c r="R645" s="139"/>
      <c r="S645" s="139"/>
      <c r="T645" s="139"/>
      <c r="U645" s="139"/>
      <c r="V645" s="139"/>
      <c r="W645" s="191"/>
      <c r="X645" s="192" t="str">
        <f t="shared" si="22"/>
        <v/>
      </c>
    </row>
    <row r="646" spans="1:24" ht="105">
      <c r="A646" s="20" t="s">
        <v>1196</v>
      </c>
      <c r="B646" s="20" t="s">
        <v>1220</v>
      </c>
      <c r="C646" s="20" t="s">
        <v>1302</v>
      </c>
      <c r="D646" s="20" t="s">
        <v>1812</v>
      </c>
      <c r="E646" s="20" t="s">
        <v>1715</v>
      </c>
      <c r="F646" s="20"/>
      <c r="G646" s="20" t="s">
        <v>101</v>
      </c>
      <c r="H646" s="20" t="s">
        <v>2755</v>
      </c>
      <c r="I646" s="163"/>
      <c r="J646" s="188"/>
      <c r="K646" s="139"/>
      <c r="L646" s="189"/>
      <c r="M646" s="190" t="str">
        <f t="shared" si="24"/>
        <v/>
      </c>
      <c r="N646" s="188"/>
      <c r="O646" s="139"/>
      <c r="P646" s="139"/>
      <c r="Q646" s="139"/>
      <c r="R646" s="139"/>
      <c r="S646" s="139"/>
      <c r="T646" s="139"/>
      <c r="U646" s="139"/>
      <c r="V646" s="139"/>
      <c r="W646" s="191"/>
      <c r="X646" s="192" t="str">
        <f t="shared" si="22"/>
        <v/>
      </c>
    </row>
    <row r="647" spans="1:24" ht="60">
      <c r="A647" s="20" t="s">
        <v>1196</v>
      </c>
      <c r="B647" s="20" t="s">
        <v>1220</v>
      </c>
      <c r="C647" s="20" t="s">
        <v>1301</v>
      </c>
      <c r="D647" s="20" t="s">
        <v>1203</v>
      </c>
      <c r="E647" s="20" t="s">
        <v>1715</v>
      </c>
      <c r="F647" s="20"/>
      <c r="G647" s="20" t="s">
        <v>101</v>
      </c>
      <c r="H647" s="20" t="s">
        <v>2755</v>
      </c>
      <c r="I647" s="163"/>
      <c r="J647" s="188"/>
      <c r="K647" s="139"/>
      <c r="L647" s="189"/>
      <c r="M647" s="190" t="str">
        <f t="shared" si="24"/>
        <v/>
      </c>
      <c r="N647" s="188"/>
      <c r="O647" s="139"/>
      <c r="P647" s="139"/>
      <c r="Q647" s="139"/>
      <c r="R647" s="139"/>
      <c r="S647" s="139"/>
      <c r="T647" s="139"/>
      <c r="U647" s="139"/>
      <c r="V647" s="139"/>
      <c r="W647" s="191"/>
      <c r="X647" s="192" t="str">
        <f t="shared" si="22"/>
        <v/>
      </c>
    </row>
    <row r="648" spans="1:24" ht="30">
      <c r="A648" s="20" t="s">
        <v>1196</v>
      </c>
      <c r="B648" s="20" t="s">
        <v>1220</v>
      </c>
      <c r="C648" s="20" t="s">
        <v>1300</v>
      </c>
      <c r="D648" s="20" t="s">
        <v>1204</v>
      </c>
      <c r="E648" s="20" t="s">
        <v>1715</v>
      </c>
      <c r="F648" s="20"/>
      <c r="G648" s="20" t="s">
        <v>101</v>
      </c>
      <c r="H648" s="20" t="s">
        <v>2755</v>
      </c>
      <c r="I648" s="163"/>
      <c r="J648" s="188"/>
      <c r="K648" s="139"/>
      <c r="L648" s="189"/>
      <c r="M648" s="190" t="str">
        <f t="shared" si="24"/>
        <v/>
      </c>
      <c r="N648" s="188"/>
      <c r="O648" s="139"/>
      <c r="P648" s="139"/>
      <c r="Q648" s="139"/>
      <c r="R648" s="139"/>
      <c r="S648" s="139"/>
      <c r="T648" s="139"/>
      <c r="U648" s="139"/>
      <c r="V648" s="139"/>
      <c r="W648" s="191"/>
      <c r="X648" s="192" t="str">
        <f t="shared" ref="X648:X665" si="25">CONCATENATE(IF(N648="YES","e-Notification;",""),IF(O648="YES"," e-Access;",""),IF(P648="YES"," e-Submission;",""),IF(Q648="YES"," e-Evaluation;",""),IF(R648="YES"," e-Awarding;",""),IF(S648="YES"," e-Request;",""),IF(T648="YES"," e-Ordering;",""),IF(U648="YES"," e-Fulfillment;",""),IF(V648="YES"," e-Invoicing;",""),IF(W648="YES"," e-Payment.",""))</f>
        <v/>
      </c>
    </row>
    <row r="649" spans="1:24" ht="105">
      <c r="A649" s="139" t="s">
        <v>2374</v>
      </c>
      <c r="B649" s="20" t="s">
        <v>2502</v>
      </c>
      <c r="C649" s="20" t="s">
        <v>1130</v>
      </c>
      <c r="D649" s="20" t="s">
        <v>2006</v>
      </c>
      <c r="E649" s="139" t="s">
        <v>796</v>
      </c>
      <c r="F649" s="20" t="s">
        <v>1770</v>
      </c>
      <c r="G649" s="20" t="s">
        <v>547</v>
      </c>
      <c r="H649" s="20" t="s">
        <v>2653</v>
      </c>
      <c r="I649" s="163" t="s">
        <v>2347</v>
      </c>
      <c r="J649" s="188" t="s">
        <v>2653</v>
      </c>
      <c r="K649" s="139"/>
      <c r="L649" s="189"/>
      <c r="M649" s="190" t="str">
        <f t="shared" si="24"/>
        <v>UC1;</v>
      </c>
      <c r="N649" s="188" t="s">
        <v>2653</v>
      </c>
      <c r="O649" s="139"/>
      <c r="P649" s="139"/>
      <c r="Q649" s="139"/>
      <c r="R649" s="139"/>
      <c r="S649" s="139"/>
      <c r="T649" s="139"/>
      <c r="U649" s="139"/>
      <c r="V649" s="139"/>
      <c r="W649" s="191"/>
      <c r="X649" s="192" t="str">
        <f t="shared" si="25"/>
        <v>e-Notification;</v>
      </c>
    </row>
    <row r="650" spans="1:24">
      <c r="A650" s="139" t="s">
        <v>2374</v>
      </c>
      <c r="B650" s="20" t="s">
        <v>2502</v>
      </c>
      <c r="C650" s="20"/>
      <c r="D650" s="20" t="s">
        <v>2500</v>
      </c>
      <c r="E650" s="20" t="s">
        <v>1715</v>
      </c>
      <c r="F650" s="20" t="s">
        <v>2501</v>
      </c>
      <c r="G650" s="20" t="s">
        <v>547</v>
      </c>
      <c r="H650" s="20" t="s">
        <v>2755</v>
      </c>
      <c r="I650" s="163"/>
      <c r="J650" s="188"/>
      <c r="K650" s="139"/>
      <c r="L650" s="189"/>
      <c r="M650" s="190" t="str">
        <f t="shared" si="24"/>
        <v/>
      </c>
      <c r="N650" s="188"/>
      <c r="O650" s="139"/>
      <c r="P650" s="139"/>
      <c r="Q650" s="139"/>
      <c r="R650" s="139"/>
      <c r="S650" s="139"/>
      <c r="T650" s="139"/>
      <c r="U650" s="139"/>
      <c r="V650" s="139"/>
      <c r="W650" s="191"/>
      <c r="X650" s="192" t="str">
        <f t="shared" si="25"/>
        <v/>
      </c>
    </row>
    <row r="651" spans="1:24" ht="30">
      <c r="A651" s="139" t="s">
        <v>2374</v>
      </c>
      <c r="B651" s="20" t="s">
        <v>2502</v>
      </c>
      <c r="C651" s="20" t="s">
        <v>2498</v>
      </c>
      <c r="D651" s="20" t="s">
        <v>2499</v>
      </c>
      <c r="E651" s="20" t="s">
        <v>1748</v>
      </c>
      <c r="F651" s="20"/>
      <c r="G651" s="20" t="s">
        <v>547</v>
      </c>
      <c r="H651" s="20" t="s">
        <v>2755</v>
      </c>
      <c r="I651" s="163"/>
      <c r="J651" s="188"/>
      <c r="K651" s="139"/>
      <c r="L651" s="189"/>
      <c r="M651" s="190" t="str">
        <f t="shared" si="24"/>
        <v/>
      </c>
      <c r="N651" s="188"/>
      <c r="O651" s="139"/>
      <c r="P651" s="139"/>
      <c r="Q651" s="139"/>
      <c r="R651" s="139"/>
      <c r="S651" s="139"/>
      <c r="T651" s="139"/>
      <c r="U651" s="139"/>
      <c r="V651" s="139"/>
      <c r="W651" s="191"/>
      <c r="X651" s="192" t="str">
        <f t="shared" si="25"/>
        <v/>
      </c>
    </row>
    <row r="652" spans="1:24" ht="105">
      <c r="A652" s="11" t="s">
        <v>1185</v>
      </c>
      <c r="B652" s="11" t="s">
        <v>1212</v>
      </c>
      <c r="C652" s="11" t="s">
        <v>1377</v>
      </c>
      <c r="D652" s="11" t="s">
        <v>1694</v>
      </c>
      <c r="E652" s="139" t="s">
        <v>796</v>
      </c>
      <c r="F652" s="11" t="s">
        <v>2270</v>
      </c>
      <c r="G652" s="11" t="s">
        <v>338</v>
      </c>
      <c r="H652" s="20" t="s">
        <v>2653</v>
      </c>
      <c r="I652" s="163" t="s">
        <v>2348</v>
      </c>
      <c r="J652" s="188"/>
      <c r="K652" s="139"/>
      <c r="L652" s="189"/>
      <c r="M652" s="190" t="str">
        <f t="shared" si="24"/>
        <v/>
      </c>
      <c r="N652" s="188" t="s">
        <v>2653</v>
      </c>
      <c r="O652" s="139"/>
      <c r="P652" s="139"/>
      <c r="Q652" s="139" t="s">
        <v>2653</v>
      </c>
      <c r="R652" s="139"/>
      <c r="S652" s="139"/>
      <c r="T652" s="139"/>
      <c r="U652" s="139"/>
      <c r="V652" s="139"/>
      <c r="W652" s="191"/>
      <c r="X652" s="192" t="str">
        <f t="shared" si="25"/>
        <v>e-Notification; e-Evaluation;</v>
      </c>
    </row>
    <row r="653" spans="1:24" ht="135">
      <c r="A653" s="11" t="s">
        <v>1185</v>
      </c>
      <c r="B653" s="11" t="s">
        <v>1212</v>
      </c>
      <c r="C653" s="11"/>
      <c r="D653" s="11" t="s">
        <v>2317</v>
      </c>
      <c r="E653" s="11" t="s">
        <v>814</v>
      </c>
      <c r="F653" s="11" t="s">
        <v>2318</v>
      </c>
      <c r="G653" s="11"/>
      <c r="H653" s="20" t="s">
        <v>2755</v>
      </c>
      <c r="I653" s="163"/>
      <c r="J653" s="188"/>
      <c r="K653" s="139"/>
      <c r="L653" s="189"/>
      <c r="M653" s="190" t="str">
        <f t="shared" si="24"/>
        <v/>
      </c>
      <c r="N653" s="188"/>
      <c r="O653" s="139"/>
      <c r="P653" s="139"/>
      <c r="Q653" s="139"/>
      <c r="R653" s="139"/>
      <c r="S653" s="139"/>
      <c r="T653" s="139"/>
      <c r="U653" s="139"/>
      <c r="V653" s="139"/>
      <c r="W653" s="191"/>
      <c r="X653" s="192" t="str">
        <f t="shared" si="25"/>
        <v/>
      </c>
    </row>
    <row r="654" spans="1:24" ht="30">
      <c r="A654" s="11" t="s">
        <v>1185</v>
      </c>
      <c r="B654" s="11" t="s">
        <v>1212</v>
      </c>
      <c r="C654" s="11" t="s">
        <v>1375</v>
      </c>
      <c r="D654" s="11" t="s">
        <v>1184</v>
      </c>
      <c r="E654" s="11" t="s">
        <v>1748</v>
      </c>
      <c r="F654" s="11"/>
      <c r="G654" s="11" t="s">
        <v>338</v>
      </c>
      <c r="H654" s="20" t="s">
        <v>2755</v>
      </c>
      <c r="I654" s="163"/>
      <c r="J654" s="188"/>
      <c r="K654" s="139"/>
      <c r="L654" s="189"/>
      <c r="M654" s="190" t="str">
        <f t="shared" si="24"/>
        <v/>
      </c>
      <c r="N654" s="188"/>
      <c r="O654" s="139"/>
      <c r="P654" s="139"/>
      <c r="Q654" s="139"/>
      <c r="R654" s="139"/>
      <c r="S654" s="139"/>
      <c r="T654" s="139"/>
      <c r="U654" s="139"/>
      <c r="V654" s="139"/>
      <c r="W654" s="191"/>
      <c r="X654" s="192" t="str">
        <f t="shared" si="25"/>
        <v/>
      </c>
    </row>
    <row r="655" spans="1:24" ht="105">
      <c r="A655" s="11" t="s">
        <v>1185</v>
      </c>
      <c r="B655" s="11" t="s">
        <v>1212</v>
      </c>
      <c r="C655" s="11" t="s">
        <v>814</v>
      </c>
      <c r="D655" s="11" t="s">
        <v>1205</v>
      </c>
      <c r="E655" s="11" t="s">
        <v>786</v>
      </c>
      <c r="F655" s="11" t="s">
        <v>1186</v>
      </c>
      <c r="G655" s="11" t="s">
        <v>338</v>
      </c>
      <c r="H655" s="20" t="s">
        <v>2755</v>
      </c>
      <c r="I655" s="163"/>
      <c r="J655" s="188"/>
      <c r="K655" s="139"/>
      <c r="L655" s="189"/>
      <c r="M655" s="190" t="str">
        <f t="shared" si="24"/>
        <v/>
      </c>
      <c r="N655" s="188"/>
      <c r="O655" s="139"/>
      <c r="P655" s="139"/>
      <c r="Q655" s="139"/>
      <c r="R655" s="139"/>
      <c r="S655" s="139"/>
      <c r="T655" s="139"/>
      <c r="U655" s="139"/>
      <c r="V655" s="139"/>
      <c r="W655" s="191"/>
      <c r="X655" s="192" t="str">
        <f t="shared" si="25"/>
        <v/>
      </c>
    </row>
    <row r="656" spans="1:24" ht="60">
      <c r="A656" s="20" t="s">
        <v>958</v>
      </c>
      <c r="B656" s="20" t="s">
        <v>1210</v>
      </c>
      <c r="C656" s="20" t="s">
        <v>1409</v>
      </c>
      <c r="D656" s="20" t="s">
        <v>1692</v>
      </c>
      <c r="E656" s="139" t="s">
        <v>796</v>
      </c>
      <c r="F656" s="20"/>
      <c r="G656" s="20" t="s">
        <v>329</v>
      </c>
      <c r="H656" s="20" t="s">
        <v>2653</v>
      </c>
      <c r="I656" s="163" t="s">
        <v>2349</v>
      </c>
      <c r="J656" s="188"/>
      <c r="K656" s="139"/>
      <c r="L656" s="189"/>
      <c r="M656" s="190" t="str">
        <f t="shared" si="24"/>
        <v/>
      </c>
      <c r="N656" s="188" t="s">
        <v>2653</v>
      </c>
      <c r="O656" s="139"/>
      <c r="P656" s="139"/>
      <c r="Q656" s="139"/>
      <c r="R656" s="139"/>
      <c r="S656" s="139"/>
      <c r="T656" s="139"/>
      <c r="U656" s="139"/>
      <c r="V656" s="139"/>
      <c r="W656" s="191"/>
      <c r="X656" s="192" t="str">
        <f t="shared" si="25"/>
        <v>e-Notification;</v>
      </c>
    </row>
    <row r="657" spans="1:24" ht="30">
      <c r="A657" s="20" t="s">
        <v>958</v>
      </c>
      <c r="B657" s="20" t="s">
        <v>1210</v>
      </c>
      <c r="C657" s="20" t="s">
        <v>1210</v>
      </c>
      <c r="D657" s="20" t="s">
        <v>2056</v>
      </c>
      <c r="E657" s="12" t="s">
        <v>1748</v>
      </c>
      <c r="F657" s="20"/>
      <c r="G657" s="20" t="s">
        <v>329</v>
      </c>
      <c r="H657" s="20" t="s">
        <v>2755</v>
      </c>
      <c r="I657" s="163"/>
      <c r="J657" s="188"/>
      <c r="K657" s="139"/>
      <c r="L657" s="189"/>
      <c r="M657" s="190" t="str">
        <f t="shared" si="24"/>
        <v/>
      </c>
      <c r="N657" s="188"/>
      <c r="O657" s="139"/>
      <c r="P657" s="139"/>
      <c r="Q657" s="139"/>
      <c r="R657" s="139"/>
      <c r="S657" s="139"/>
      <c r="T657" s="139"/>
      <c r="U657" s="139"/>
      <c r="V657" s="139"/>
      <c r="W657" s="191"/>
      <c r="X657" s="192" t="str">
        <f t="shared" si="25"/>
        <v/>
      </c>
    </row>
    <row r="658" spans="1:24" ht="105">
      <c r="A658" s="20" t="s">
        <v>958</v>
      </c>
      <c r="B658" s="20" t="s">
        <v>1210</v>
      </c>
      <c r="C658" s="20"/>
      <c r="D658" s="20" t="s">
        <v>1242</v>
      </c>
      <c r="E658" s="12" t="s">
        <v>786</v>
      </c>
      <c r="F658" s="20" t="s">
        <v>960</v>
      </c>
      <c r="G658" s="20" t="s">
        <v>329</v>
      </c>
      <c r="H658" s="20" t="s">
        <v>2755</v>
      </c>
      <c r="I658" s="163"/>
      <c r="J658" s="188"/>
      <c r="K658" s="139"/>
      <c r="L658" s="189"/>
      <c r="M658" s="190" t="str">
        <f t="shared" si="24"/>
        <v/>
      </c>
      <c r="N658" s="188"/>
      <c r="O658" s="139"/>
      <c r="P658" s="139"/>
      <c r="Q658" s="139"/>
      <c r="R658" s="139"/>
      <c r="S658" s="139"/>
      <c r="T658" s="139"/>
      <c r="U658" s="139"/>
      <c r="V658" s="139"/>
      <c r="W658" s="191"/>
      <c r="X658" s="192" t="str">
        <f t="shared" si="25"/>
        <v/>
      </c>
    </row>
    <row r="659" spans="1:24" s="183" customFormat="1">
      <c r="A659" s="20" t="s">
        <v>958</v>
      </c>
      <c r="B659" s="20" t="s">
        <v>1210</v>
      </c>
      <c r="C659" s="20"/>
      <c r="D659" s="20" t="s">
        <v>961</v>
      </c>
      <c r="E659" s="12" t="s">
        <v>1715</v>
      </c>
      <c r="F659" s="20"/>
      <c r="G659" s="20" t="s">
        <v>329</v>
      </c>
      <c r="H659" s="20" t="s">
        <v>2755</v>
      </c>
      <c r="I659" s="163"/>
      <c r="J659" s="188"/>
      <c r="K659" s="139"/>
      <c r="L659" s="189"/>
      <c r="M659" s="190" t="str">
        <f t="shared" si="24"/>
        <v/>
      </c>
      <c r="N659" s="188"/>
      <c r="O659" s="139"/>
      <c r="P659" s="139"/>
      <c r="Q659" s="139"/>
      <c r="R659" s="139"/>
      <c r="S659" s="139"/>
      <c r="T659" s="139"/>
      <c r="U659" s="139"/>
      <c r="V659" s="139"/>
      <c r="W659" s="191"/>
      <c r="X659" s="192" t="str">
        <f t="shared" si="25"/>
        <v/>
      </c>
    </row>
    <row r="660" spans="1:24" s="147" customFormat="1" ht="30">
      <c r="A660" s="20" t="s">
        <v>958</v>
      </c>
      <c r="B660" s="20" t="s">
        <v>1210</v>
      </c>
      <c r="C660" s="20" t="s">
        <v>2057</v>
      </c>
      <c r="D660" s="20" t="s">
        <v>962</v>
      </c>
      <c r="E660" s="12" t="s">
        <v>777</v>
      </c>
      <c r="F660" s="20"/>
      <c r="G660" s="20" t="s">
        <v>329</v>
      </c>
      <c r="H660" s="20" t="s">
        <v>2755</v>
      </c>
      <c r="I660" s="163"/>
      <c r="J660" s="188"/>
      <c r="K660" s="139"/>
      <c r="L660" s="189"/>
      <c r="M660" s="190" t="str">
        <f t="shared" si="24"/>
        <v/>
      </c>
      <c r="N660" s="188"/>
      <c r="O660" s="139"/>
      <c r="P660" s="139"/>
      <c r="Q660" s="139"/>
      <c r="R660" s="139"/>
      <c r="S660" s="139"/>
      <c r="T660" s="139"/>
      <c r="U660" s="139"/>
      <c r="V660" s="139"/>
      <c r="W660" s="191"/>
      <c r="X660" s="192" t="str">
        <f t="shared" si="25"/>
        <v/>
      </c>
    </row>
    <row r="661" spans="1:24" s="147" customFormat="1" ht="30">
      <c r="A661" s="20" t="s">
        <v>958</v>
      </c>
      <c r="B661" s="20" t="s">
        <v>1210</v>
      </c>
      <c r="C661" s="20" t="s">
        <v>2058</v>
      </c>
      <c r="D661" s="20" t="s">
        <v>2059</v>
      </c>
      <c r="E661" s="12" t="s">
        <v>2276</v>
      </c>
      <c r="F661" s="124" t="s">
        <v>2281</v>
      </c>
      <c r="G661" s="20" t="s">
        <v>329</v>
      </c>
      <c r="H661" s="20" t="s">
        <v>2755</v>
      </c>
      <c r="I661" s="163"/>
      <c r="J661" s="188"/>
      <c r="K661" s="139"/>
      <c r="L661" s="189"/>
      <c r="M661" s="190" t="str">
        <f t="shared" si="24"/>
        <v/>
      </c>
      <c r="N661" s="188"/>
      <c r="O661" s="139"/>
      <c r="P661" s="139"/>
      <c r="Q661" s="139"/>
      <c r="R661" s="139"/>
      <c r="S661" s="139"/>
      <c r="T661" s="139"/>
      <c r="U661" s="139"/>
      <c r="V661" s="139"/>
      <c r="W661" s="191"/>
      <c r="X661" s="192" t="str">
        <f t="shared" si="25"/>
        <v/>
      </c>
    </row>
    <row r="662" spans="1:24" s="147" customFormat="1" ht="60">
      <c r="A662" s="20" t="s">
        <v>2415</v>
      </c>
      <c r="B662" s="20" t="s">
        <v>1305</v>
      </c>
      <c r="C662" s="20" t="s">
        <v>1305</v>
      </c>
      <c r="D662" s="20" t="s">
        <v>1396</v>
      </c>
      <c r="E662" s="139" t="s">
        <v>796</v>
      </c>
      <c r="F662" s="20"/>
      <c r="G662" s="20" t="s">
        <v>686</v>
      </c>
      <c r="H662" s="20" t="s">
        <v>2653</v>
      </c>
      <c r="I662" s="163" t="s">
        <v>2349</v>
      </c>
      <c r="J662" s="188" t="s">
        <v>2653</v>
      </c>
      <c r="K662" s="139"/>
      <c r="L662" s="189"/>
      <c r="M662" s="190" t="str">
        <f t="shared" si="24"/>
        <v>UC1;</v>
      </c>
      <c r="N662" s="188" t="s">
        <v>2653</v>
      </c>
      <c r="O662" s="139"/>
      <c r="P662" s="139"/>
      <c r="Q662" s="139"/>
      <c r="R662" s="139" t="s">
        <v>2653</v>
      </c>
      <c r="S662" s="139" t="s">
        <v>2653</v>
      </c>
      <c r="T662" s="139" t="s">
        <v>2653</v>
      </c>
      <c r="U662" s="139" t="s">
        <v>2653</v>
      </c>
      <c r="V662" s="139" t="s">
        <v>2653</v>
      </c>
      <c r="W662" s="191" t="s">
        <v>2653</v>
      </c>
      <c r="X662" s="192" t="str">
        <f t="shared" si="25"/>
        <v>e-Notification; e-Awarding; e-Request; e-Ordering; e-Fulfillment; e-Invoicing; e-Payment.</v>
      </c>
    </row>
    <row r="663" spans="1:24" s="147" customFormat="1" ht="105">
      <c r="A663" s="139" t="s">
        <v>1579</v>
      </c>
      <c r="B663" s="139" t="s">
        <v>1418</v>
      </c>
      <c r="C663" s="139" t="s">
        <v>1418</v>
      </c>
      <c r="D663" s="139" t="s">
        <v>1927</v>
      </c>
      <c r="E663" s="139" t="s">
        <v>796</v>
      </c>
      <c r="F663" s="139" t="s">
        <v>2307</v>
      </c>
      <c r="G663" s="20" t="s">
        <v>704</v>
      </c>
      <c r="H663" s="20" t="s">
        <v>2653</v>
      </c>
      <c r="I663" s="163" t="s">
        <v>2347</v>
      </c>
      <c r="J663" s="188"/>
      <c r="K663" s="139"/>
      <c r="L663" s="189"/>
      <c r="M663" s="190" t="str">
        <f t="shared" si="24"/>
        <v/>
      </c>
      <c r="N663" s="188" t="s">
        <v>2653</v>
      </c>
      <c r="O663" s="139"/>
      <c r="P663" s="139"/>
      <c r="Q663" s="139"/>
      <c r="R663" s="139"/>
      <c r="S663" s="139"/>
      <c r="T663" s="139"/>
      <c r="U663" s="139"/>
      <c r="V663" s="139"/>
      <c r="W663" s="191"/>
      <c r="X663" s="192" t="str">
        <f t="shared" si="25"/>
        <v>e-Notification;</v>
      </c>
    </row>
    <row r="664" spans="1:24" s="147" customFormat="1" ht="45">
      <c r="A664" s="139" t="s">
        <v>1579</v>
      </c>
      <c r="B664" s="139" t="s">
        <v>1418</v>
      </c>
      <c r="C664" s="139"/>
      <c r="D664" s="139" t="s">
        <v>1577</v>
      </c>
      <c r="E664" s="139" t="s">
        <v>1715</v>
      </c>
      <c r="F664" s="20"/>
      <c r="G664" s="20" t="s">
        <v>704</v>
      </c>
      <c r="H664" s="20" t="s">
        <v>2755</v>
      </c>
      <c r="I664" s="163"/>
      <c r="J664" s="188"/>
      <c r="K664" s="139"/>
      <c r="L664" s="189"/>
      <c r="M664" s="190" t="str">
        <f t="shared" si="24"/>
        <v/>
      </c>
      <c r="N664" s="188"/>
      <c r="O664" s="139"/>
      <c r="P664" s="139"/>
      <c r="Q664" s="139"/>
      <c r="R664" s="139"/>
      <c r="S664" s="139"/>
      <c r="T664" s="139"/>
      <c r="U664" s="139"/>
      <c r="V664" s="139"/>
      <c r="W664" s="191"/>
      <c r="X664" s="192" t="str">
        <f t="shared" si="25"/>
        <v/>
      </c>
    </row>
    <row r="665" spans="1:24" s="147" customFormat="1" ht="15.75" thickBot="1">
      <c r="A665" s="139" t="s">
        <v>1579</v>
      </c>
      <c r="B665" s="139" t="s">
        <v>1418</v>
      </c>
      <c r="C665" s="139" t="s">
        <v>2308</v>
      </c>
      <c r="D665" s="139" t="s">
        <v>1578</v>
      </c>
      <c r="E665" s="139" t="s">
        <v>1748</v>
      </c>
      <c r="F665" s="20"/>
      <c r="G665" s="20" t="s">
        <v>704</v>
      </c>
      <c r="H665" s="20" t="s">
        <v>2755</v>
      </c>
      <c r="I665" s="163"/>
      <c r="J665" s="197"/>
      <c r="K665" s="198"/>
      <c r="L665" s="199"/>
      <c r="M665" s="200" t="str">
        <f t="shared" si="24"/>
        <v/>
      </c>
      <c r="N665" s="197"/>
      <c r="O665" s="198"/>
      <c r="P665" s="198"/>
      <c r="Q665" s="198"/>
      <c r="R665" s="198"/>
      <c r="S665" s="198"/>
      <c r="T665" s="198"/>
      <c r="U665" s="198"/>
      <c r="V665" s="198"/>
      <c r="W665" s="201"/>
      <c r="X665" s="200" t="str">
        <f t="shared" si="25"/>
        <v/>
      </c>
    </row>
  </sheetData>
  <sortState ref="A2:X659">
    <sortCondition ref="B1"/>
  </sortState>
  <conditionalFormatting sqref="J1:W1 N2:X3 J8:L9 D72:I72 J72:X665 A1:I9 M4:X9 A10:X70 A73:I1048576">
    <cfRule type="expression" dxfId="5" priority="14">
      <formula>$H1="YES"</formula>
    </cfRule>
  </conditionalFormatting>
  <conditionalFormatting sqref="J4:L7">
    <cfRule type="expression" dxfId="4" priority="12">
      <formula>$H4="YES"</formula>
    </cfRule>
  </conditionalFormatting>
  <conditionalFormatting sqref="J2:L3">
    <cfRule type="expression" dxfId="3" priority="11">
      <formula>$H2="YES"</formula>
    </cfRule>
  </conditionalFormatting>
  <conditionalFormatting sqref="M2:M3">
    <cfRule type="expression" dxfId="2" priority="10">
      <formula>$H2="YES"</formula>
    </cfRule>
  </conditionalFormatting>
  <conditionalFormatting sqref="X1">
    <cfRule type="expression" dxfId="1" priority="5">
      <formula>$H1="YES"</formula>
    </cfRule>
  </conditionalFormatting>
  <dataValidations count="1">
    <dataValidation type="list" allowBlank="1" showInputMessage="1" showErrorMessage="1" sqref="N1:W1048576 H2:H665">
      <formula1>"YES,NO"</formula1>
    </dataValidation>
  </dataValidations>
  <hyperlinks>
    <hyperlink ref="F364" r:id="rId1" location="contract"/>
    <hyperlink ref="F365" r:id="rId2" location="Lot" display="http://contsem.unizar.es/def/sector-publico/pproc#Lot"/>
    <hyperlink ref="F92" r:id="rId3"/>
    <hyperlink ref="F452" r:id="rId4"/>
    <hyperlink ref="F453" r:id="rId5"/>
    <hyperlink ref="F278" r:id="rId6"/>
    <hyperlink ref="F279" r:id="rId7"/>
    <hyperlink ref="F407" r:id="rId8"/>
    <hyperlink ref="F610" r:id="rId9" location="contract_x000a_Specialisation of Economic Operator."/>
    <hyperlink ref="F275"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6" r:id="rId13"/>
    <hyperlink ref="F188" r:id="rId14" location="ElectronicAuction" display="http://contsem.unizar.es/def/sector-publico/pproc#ElectronicAuction"/>
    <hyperlink ref="F661" r:id="rId15" location="variantDescription" display="http://contsem.unizar.es/def/sector-publico/pproc#variantDescription"/>
    <hyperlink ref="F343" r:id="rId16"/>
    <hyperlink ref="F322" r:id="rId17" location="ContractAdditionalObligations" display="http://contsem.unizar.es/def/sector-publico/pproc#ContractAdditionalObligations"/>
    <hyperlink ref="F323" r:id="rId18" location="finalFinancialGuarantee" display="http://contsem.unizar.es/def/sector-publico/pproc#finalFinancialGuarantee"/>
    <hyperlink ref="F316" r:id="rId19"/>
    <hyperlink ref="F598" r:id="rId20" location="ContractExecutionConditions" display="http://contsem.unizar.es/def/sector-publico/pproc#ContractExecutionConditions"/>
    <hyperlink ref="F599" r:id="rId21" location="maxSubcontracting" display="http://contsem.unizar.es/def/sector-publico/pproc#maxSubcontracting"/>
    <hyperlink ref="F600" r:id="rId22" location="minSubcontracting" display="http://contsem.unizar.es/def/sector-publico/pproc#minSubcontracting"/>
    <hyperlink ref="F42" r:id="rId23" location="awardedTender"/>
    <hyperlink ref="F41" r:id="rId24" location="awardAgreement" display="http://contsem.unizar.es/def/sector-publico/pproc#awardAgreement"/>
    <hyperlink ref="F419" r:id="rId25" location="ContractModification" display="http://contsem.unizar.es/def/sector-publico/pproc#ContractModification"/>
    <hyperlink ref="F420" r:id="rId26" location="ContractModificationConditions" display="http://contsem.unizar.es/def/sector-publico/pproc#ContractModificationConditions"/>
    <hyperlink ref="F342" r:id="rId27"/>
    <hyperlink ref="F249"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F234:F235</xm:sqref>
        </x14:dataValidation>
        <x14:dataValidation type="list" allowBlank="1" showInputMessage="1" showErrorMessage="1">
          <x14:formula1>
            <xm:f>Hoja1!$B$2:$B$32</xm:f>
          </x14:formula1>
          <xm:sqref>E75:E1048576 E72:E73 E1:E3 E4:E9 E10:E70</xm:sqref>
        </x14:dataValidation>
        <x14:dataValidation type="list" allowBlank="1" showInputMessage="1" showErrorMessage="1">
          <x14:formula1>
            <xm:f>Hoja1!$B$2:$B$33</xm:f>
          </x14:formula1>
          <xm:sqref>E74 E71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6"/>
  <sheetViews>
    <sheetView tabSelected="1" workbookViewId="0">
      <pane ySplit="1" topLeftCell="A2" activePane="bottomLeft" state="frozen"/>
      <selection pane="bottomLeft" activeCell="A15" sqref="A15"/>
    </sheetView>
  </sheetViews>
  <sheetFormatPr baseColWidth="10" defaultColWidth="9.140625" defaultRowHeight="15"/>
  <cols>
    <col min="1" max="1" width="6" style="211" bestFit="1" customWidth="1"/>
    <col min="2" max="2" width="22.42578125" style="211" customWidth="1"/>
    <col min="3" max="3" width="36.140625" style="211" bestFit="1" customWidth="1"/>
    <col min="4" max="4" width="61.28515625" style="211" customWidth="1"/>
    <col min="5" max="5" width="14.85546875" style="211" customWidth="1"/>
    <col min="6" max="6" width="23.42578125" style="211" customWidth="1"/>
    <col min="7" max="7" width="13.28515625" style="223" bestFit="1" customWidth="1"/>
    <col min="8" max="9" width="13.28515625" style="223" customWidth="1"/>
    <col min="10" max="10" width="18.28515625" style="223" bestFit="1" customWidth="1"/>
    <col min="11" max="12" width="18.28515625" style="234" customWidth="1"/>
    <col min="13" max="13" width="15.85546875" style="211" bestFit="1" customWidth="1"/>
    <col min="14" max="14" width="15" style="211" customWidth="1"/>
    <col min="15" max="16" width="10.5703125" style="223" customWidth="1"/>
    <col min="17" max="17" width="54.28515625" style="211" customWidth="1"/>
    <col min="18" max="16384" width="9.140625" style="211"/>
  </cols>
  <sheetData>
    <row r="1" spans="1:33">
      <c r="A1" s="211" t="s">
        <v>2832</v>
      </c>
      <c r="B1" s="224" t="s">
        <v>2816</v>
      </c>
      <c r="C1" s="224" t="s">
        <v>2817</v>
      </c>
      <c r="D1" s="224" t="s">
        <v>768</v>
      </c>
      <c r="E1" s="224" t="s">
        <v>783</v>
      </c>
      <c r="F1" s="224" t="s">
        <v>2808</v>
      </c>
      <c r="G1" s="225" t="s">
        <v>2793</v>
      </c>
      <c r="H1" s="211" t="s">
        <v>2853</v>
      </c>
      <c r="I1" s="211" t="s">
        <v>2852</v>
      </c>
      <c r="J1" s="225" t="s">
        <v>2782</v>
      </c>
      <c r="K1" s="225" t="s">
        <v>2829</v>
      </c>
      <c r="L1" s="225" t="s">
        <v>2830</v>
      </c>
      <c r="M1" s="224" t="s">
        <v>2828</v>
      </c>
      <c r="N1" s="224" t="s">
        <v>2821</v>
      </c>
      <c r="O1" s="225" t="s">
        <v>5</v>
      </c>
      <c r="P1" s="225" t="s">
        <v>2854</v>
      </c>
      <c r="Q1" s="224" t="s">
        <v>2825</v>
      </c>
    </row>
    <row r="2" spans="1:33">
      <c r="A2" s="235"/>
      <c r="B2" s="235"/>
      <c r="C2" s="235" t="s">
        <v>2823</v>
      </c>
      <c r="D2" s="235" t="s">
        <v>2824</v>
      </c>
      <c r="E2" s="235"/>
      <c r="F2" s="235"/>
      <c r="G2" s="236" t="s">
        <v>2788</v>
      </c>
      <c r="H2" s="236"/>
      <c r="I2" s="236"/>
      <c r="J2" s="236" t="s">
        <v>2653</v>
      </c>
      <c r="K2" s="236"/>
      <c r="L2" s="236"/>
      <c r="M2" s="235" t="s">
        <v>2653</v>
      </c>
      <c r="N2" s="235"/>
      <c r="O2" s="235"/>
      <c r="P2" s="235"/>
      <c r="Q2" s="235"/>
    </row>
    <row r="3" spans="1:33">
      <c r="B3" s="229"/>
      <c r="C3" s="211" t="s">
        <v>2844</v>
      </c>
      <c r="G3" s="230" t="s">
        <v>2790</v>
      </c>
      <c r="H3" s="211"/>
      <c r="I3" s="211"/>
    </row>
    <row r="4" spans="1:33">
      <c r="A4" s="226"/>
      <c r="B4" s="226" t="s">
        <v>1257</v>
      </c>
      <c r="C4" s="226" t="s">
        <v>1257</v>
      </c>
      <c r="D4" s="227" t="s">
        <v>2826</v>
      </c>
      <c r="E4" s="226"/>
      <c r="F4" s="226"/>
      <c r="G4" s="228" t="s">
        <v>2791</v>
      </c>
      <c r="H4" s="228"/>
      <c r="I4" s="228"/>
      <c r="J4" s="228" t="s">
        <v>2653</v>
      </c>
      <c r="K4" s="228"/>
      <c r="L4" s="228"/>
      <c r="M4" s="226" t="s">
        <v>2653</v>
      </c>
      <c r="N4" s="226"/>
      <c r="O4" s="226"/>
      <c r="P4" s="226"/>
      <c r="Q4" s="226" t="s">
        <v>2831</v>
      </c>
    </row>
    <row r="5" spans="1:33">
      <c r="A5" s="226"/>
      <c r="B5" s="226"/>
      <c r="C5" s="226" t="s">
        <v>2835</v>
      </c>
      <c r="D5" s="227" t="s">
        <v>2836</v>
      </c>
      <c r="E5" s="226"/>
      <c r="F5" s="226"/>
      <c r="G5" s="228" t="s">
        <v>2791</v>
      </c>
      <c r="H5" s="228"/>
      <c r="I5" s="228"/>
      <c r="J5" s="228" t="s">
        <v>2755</v>
      </c>
      <c r="K5" s="228"/>
      <c r="L5" s="228"/>
      <c r="M5" s="226" t="s">
        <v>2653</v>
      </c>
      <c r="N5" s="226" t="s">
        <v>2837</v>
      </c>
      <c r="O5" s="226" t="s">
        <v>50</v>
      </c>
      <c r="P5" s="226"/>
      <c r="Q5" s="226"/>
    </row>
    <row r="6" spans="1:33">
      <c r="A6" s="235"/>
      <c r="B6" s="235" t="s">
        <v>1257</v>
      </c>
      <c r="C6" s="235" t="s">
        <v>1257</v>
      </c>
      <c r="D6" s="235" t="s">
        <v>2826</v>
      </c>
      <c r="E6" s="235"/>
      <c r="F6" s="235"/>
      <c r="G6" s="236" t="s">
        <v>2788</v>
      </c>
      <c r="H6" s="236"/>
      <c r="I6" s="236"/>
      <c r="J6" s="236" t="s">
        <v>2653</v>
      </c>
      <c r="K6" s="236"/>
      <c r="L6" s="236"/>
      <c r="M6" s="235" t="s">
        <v>2653</v>
      </c>
      <c r="Q6" s="211" t="s">
        <v>2831</v>
      </c>
    </row>
    <row r="7" spans="1:33" s="222" customFormat="1">
      <c r="B7" s="229"/>
      <c r="C7" s="229" t="s">
        <v>2833</v>
      </c>
      <c r="D7" s="229" t="s">
        <v>2834</v>
      </c>
      <c r="E7" s="229"/>
      <c r="F7" s="229"/>
      <c r="G7" s="230" t="s">
        <v>2790</v>
      </c>
      <c r="H7" s="230" t="s">
        <v>19</v>
      </c>
      <c r="I7" s="230"/>
      <c r="J7" s="230" t="s">
        <v>2755</v>
      </c>
      <c r="K7" s="230"/>
      <c r="L7" s="230"/>
      <c r="M7" s="229" t="s">
        <v>2653</v>
      </c>
      <c r="O7" s="231">
        <v>1</v>
      </c>
      <c r="P7" s="231"/>
    </row>
    <row r="8" spans="1:33" s="222" customFormat="1">
      <c r="B8" s="222" t="s">
        <v>1129</v>
      </c>
      <c r="C8" s="222" t="s">
        <v>1129</v>
      </c>
      <c r="D8" s="232" t="s">
        <v>2798</v>
      </c>
      <c r="E8" s="232"/>
      <c r="F8" s="232"/>
      <c r="G8" s="231" t="s">
        <v>2790</v>
      </c>
      <c r="H8" s="231" t="s">
        <v>28</v>
      </c>
      <c r="I8" s="231"/>
      <c r="J8" s="231" t="s">
        <v>2653</v>
      </c>
      <c r="M8" s="222" t="s">
        <v>2653</v>
      </c>
      <c r="O8" s="231">
        <v>1</v>
      </c>
      <c r="P8" s="231"/>
      <c r="V8" s="222" t="s">
        <v>2797</v>
      </c>
      <c r="AG8" s="222" t="s">
        <v>2797</v>
      </c>
    </row>
    <row r="9" spans="1:33">
      <c r="A9" s="235"/>
      <c r="B9" s="235"/>
      <c r="C9" s="235" t="s">
        <v>2857</v>
      </c>
      <c r="D9" s="235" t="s">
        <v>2858</v>
      </c>
      <c r="E9" s="235"/>
      <c r="F9" s="235"/>
      <c r="G9" s="236" t="s">
        <v>2788</v>
      </c>
      <c r="H9" s="236"/>
      <c r="I9" s="236"/>
      <c r="J9" s="236" t="s">
        <v>2755</v>
      </c>
      <c r="K9" s="236"/>
      <c r="L9" s="236"/>
      <c r="M9" s="235" t="s">
        <v>2653</v>
      </c>
    </row>
    <row r="10" spans="1:33">
      <c r="B10" s="222" t="s">
        <v>1135</v>
      </c>
      <c r="C10" s="222" t="s">
        <v>1135</v>
      </c>
      <c r="D10" s="233" t="s">
        <v>2799</v>
      </c>
      <c r="E10" s="233"/>
      <c r="F10" s="233" t="s">
        <v>15</v>
      </c>
      <c r="G10" s="223" t="s">
        <v>2790</v>
      </c>
      <c r="H10" s="223" t="s">
        <v>450</v>
      </c>
      <c r="J10" s="223" t="s">
        <v>2653</v>
      </c>
      <c r="K10" s="211"/>
      <c r="L10" s="211"/>
      <c r="M10" s="222" t="s">
        <v>2653</v>
      </c>
      <c r="AG10" s="211" t="s">
        <v>2800</v>
      </c>
    </row>
    <row r="11" spans="1:33">
      <c r="B11" s="222" t="s">
        <v>1096</v>
      </c>
      <c r="C11" s="222" t="s">
        <v>1096</v>
      </c>
      <c r="D11" s="233" t="s">
        <v>1688</v>
      </c>
      <c r="E11" s="233"/>
      <c r="F11" s="233"/>
      <c r="G11" s="223" t="s">
        <v>2790</v>
      </c>
      <c r="H11" s="223" t="s">
        <v>28</v>
      </c>
      <c r="J11" s="223" t="s">
        <v>2653</v>
      </c>
      <c r="K11" s="211"/>
      <c r="L11" s="211"/>
      <c r="M11" s="222" t="s">
        <v>2794</v>
      </c>
      <c r="AD11" s="211" t="s">
        <v>2809</v>
      </c>
    </row>
    <row r="12" spans="1:33">
      <c r="B12" s="226" t="s">
        <v>1259</v>
      </c>
      <c r="C12" s="226" t="s">
        <v>1258</v>
      </c>
      <c r="D12" s="226" t="s">
        <v>2810</v>
      </c>
      <c r="E12" s="226" t="s">
        <v>2812</v>
      </c>
      <c r="F12" s="226"/>
      <c r="G12" s="228" t="s">
        <v>2788</v>
      </c>
      <c r="H12" s="228"/>
      <c r="I12" s="228"/>
      <c r="J12" s="228" t="s">
        <v>2653</v>
      </c>
      <c r="K12" s="228"/>
      <c r="L12" s="228"/>
      <c r="M12" s="226" t="s">
        <v>2653</v>
      </c>
      <c r="AD12" s="211" t="s">
        <v>2811</v>
      </c>
    </row>
    <row r="13" spans="1:33">
      <c r="A13" s="226"/>
      <c r="B13" s="226" t="s">
        <v>1108</v>
      </c>
      <c r="C13" s="226" t="s">
        <v>2813</v>
      </c>
      <c r="D13" s="227" t="s">
        <v>1676</v>
      </c>
      <c r="E13" s="226"/>
      <c r="F13" s="226" t="s">
        <v>2814</v>
      </c>
      <c r="G13" s="228" t="s">
        <v>2790</v>
      </c>
      <c r="H13" s="228" t="s">
        <v>19</v>
      </c>
      <c r="I13" s="228"/>
      <c r="J13" s="228" t="s">
        <v>2805</v>
      </c>
      <c r="K13" s="228"/>
      <c r="L13" s="228"/>
      <c r="M13" s="226"/>
      <c r="AD13" s="211" t="s">
        <v>2797</v>
      </c>
    </row>
    <row r="14" spans="1:33">
      <c r="A14" s="226"/>
      <c r="B14" s="226" t="s">
        <v>1460</v>
      </c>
      <c r="C14" s="226" t="s">
        <v>2819</v>
      </c>
      <c r="D14" s="226" t="s">
        <v>2820</v>
      </c>
      <c r="E14" s="226" t="s">
        <v>2818</v>
      </c>
      <c r="F14" s="226"/>
      <c r="G14" s="228" t="s">
        <v>2790</v>
      </c>
      <c r="H14" s="228"/>
      <c r="I14" s="228"/>
      <c r="J14" s="228" t="s">
        <v>2805</v>
      </c>
      <c r="K14" s="228"/>
      <c r="L14" s="228"/>
      <c r="M14" s="226"/>
      <c r="AD14" s="211" t="s">
        <v>2797</v>
      </c>
    </row>
    <row r="15" spans="1:33">
      <c r="A15" s="226"/>
      <c r="B15" s="226"/>
      <c r="C15" s="226"/>
      <c r="D15" s="226"/>
      <c r="E15" s="226"/>
      <c r="F15" s="226"/>
      <c r="G15" s="228"/>
      <c r="H15" s="228"/>
      <c r="I15" s="228"/>
      <c r="J15" s="228"/>
      <c r="K15" s="228"/>
      <c r="L15" s="228"/>
      <c r="M15" s="226"/>
    </row>
    <row r="16" spans="1:33">
      <c r="A16" s="235"/>
      <c r="B16" s="235" t="s">
        <v>1021</v>
      </c>
      <c r="C16" s="235" t="s">
        <v>1021</v>
      </c>
      <c r="D16" s="235" t="s">
        <v>2836</v>
      </c>
      <c r="E16" s="235"/>
      <c r="F16" s="235"/>
      <c r="G16" s="236" t="s">
        <v>2788</v>
      </c>
      <c r="H16" s="236"/>
      <c r="I16" s="236"/>
      <c r="J16" s="236"/>
      <c r="K16" s="236"/>
      <c r="L16" s="236"/>
      <c r="M16" s="235" t="s">
        <v>2653</v>
      </c>
    </row>
    <row r="17" spans="1:17">
      <c r="B17" s="222" t="s">
        <v>2801</v>
      </c>
      <c r="C17" s="222" t="s">
        <v>2801</v>
      </c>
      <c r="D17" s="233" t="s">
        <v>2802</v>
      </c>
      <c r="E17" s="233" t="s">
        <v>2803</v>
      </c>
      <c r="F17" s="233" t="s">
        <v>2815</v>
      </c>
      <c r="G17" s="223" t="s">
        <v>2790</v>
      </c>
      <c r="H17" s="223" t="s">
        <v>19</v>
      </c>
      <c r="J17" s="231" t="s">
        <v>2805</v>
      </c>
      <c r="K17" s="211"/>
      <c r="L17" s="211"/>
      <c r="M17" s="222" t="s">
        <v>2653</v>
      </c>
    </row>
    <row r="18" spans="1:17">
      <c r="A18" s="226"/>
      <c r="B18" s="226"/>
      <c r="C18" s="226" t="s">
        <v>1280</v>
      </c>
      <c r="D18" s="226" t="s">
        <v>2781</v>
      </c>
      <c r="E18" s="226"/>
      <c r="F18" s="226"/>
      <c r="G18" s="228" t="s">
        <v>2791</v>
      </c>
      <c r="H18" s="228"/>
      <c r="I18" s="228"/>
      <c r="J18" s="228" t="s">
        <v>2755</v>
      </c>
      <c r="K18" s="228"/>
      <c r="L18" s="228"/>
      <c r="M18" s="226" t="s">
        <v>2653</v>
      </c>
    </row>
    <row r="19" spans="1:17">
      <c r="A19" s="235"/>
      <c r="B19" s="235" t="s">
        <v>1280</v>
      </c>
      <c r="C19" s="235" t="s">
        <v>1280</v>
      </c>
      <c r="D19" s="235" t="s">
        <v>2781</v>
      </c>
      <c r="E19" s="235"/>
      <c r="F19" s="235"/>
      <c r="G19" s="236" t="s">
        <v>2788</v>
      </c>
      <c r="H19" s="236"/>
      <c r="I19" s="236"/>
      <c r="J19" s="236" t="s">
        <v>2755</v>
      </c>
      <c r="K19" s="236"/>
      <c r="L19" s="236"/>
      <c r="M19" s="235" t="s">
        <v>2653</v>
      </c>
    </row>
    <row r="20" spans="1:17">
      <c r="B20" s="211" t="s">
        <v>1320</v>
      </c>
      <c r="C20" s="211" t="s">
        <v>1320</v>
      </c>
      <c r="D20" s="211" t="s">
        <v>2856</v>
      </c>
      <c r="G20" s="223" t="s">
        <v>2790</v>
      </c>
      <c r="H20" s="223" t="s">
        <v>450</v>
      </c>
      <c r="J20" s="223" t="s">
        <v>2653</v>
      </c>
      <c r="K20" s="211"/>
      <c r="L20" s="211"/>
      <c r="M20" s="211" t="s">
        <v>2653</v>
      </c>
    </row>
    <row r="21" spans="1:17" s="222" customFormat="1">
      <c r="A21" s="229"/>
      <c r="B21" s="229"/>
      <c r="C21" s="229"/>
      <c r="D21" s="229"/>
      <c r="E21" s="229"/>
      <c r="F21" s="229"/>
      <c r="G21" s="230"/>
      <c r="H21" s="230"/>
      <c r="I21" s="230"/>
      <c r="J21" s="230"/>
      <c r="K21" s="230"/>
      <c r="L21" s="230"/>
      <c r="M21" s="229"/>
      <c r="O21" s="231"/>
      <c r="P21" s="231"/>
    </row>
    <row r="22" spans="1:17">
      <c r="A22" s="235"/>
      <c r="B22" s="235"/>
      <c r="C22" s="235" t="s">
        <v>2840</v>
      </c>
      <c r="D22" s="235" t="s">
        <v>2841</v>
      </c>
      <c r="E22" s="235" t="s">
        <v>2842</v>
      </c>
      <c r="F22" s="235"/>
      <c r="G22" s="236" t="s">
        <v>2788</v>
      </c>
      <c r="H22" s="236"/>
      <c r="I22" s="236"/>
      <c r="J22" s="236"/>
      <c r="K22" s="236"/>
      <c r="L22" s="236"/>
      <c r="M22" s="235" t="s">
        <v>2653</v>
      </c>
    </row>
    <row r="23" spans="1:17">
      <c r="B23" s="222"/>
      <c r="C23" s="222" t="s">
        <v>2848</v>
      </c>
      <c r="D23" s="233"/>
      <c r="E23" s="233" t="s">
        <v>2849</v>
      </c>
      <c r="F23" s="233"/>
      <c r="G23" s="223" t="s">
        <v>2790</v>
      </c>
      <c r="H23" s="223" t="s">
        <v>19</v>
      </c>
      <c r="J23" s="223" t="s">
        <v>2850</v>
      </c>
      <c r="K23" s="211"/>
      <c r="L23" s="211"/>
      <c r="M23" s="222" t="s">
        <v>2653</v>
      </c>
    </row>
    <row r="24" spans="1:17">
      <c r="B24" s="222"/>
      <c r="C24" s="222" t="s">
        <v>2847</v>
      </c>
      <c r="D24" s="233" t="s">
        <v>2836</v>
      </c>
      <c r="E24" s="233" t="s">
        <v>2851</v>
      </c>
      <c r="F24" s="233"/>
      <c r="G24" s="223" t="s">
        <v>2790</v>
      </c>
      <c r="I24" s="228" t="s">
        <v>1021</v>
      </c>
      <c r="K24" s="211"/>
      <c r="L24" s="211"/>
      <c r="M24" s="222"/>
      <c r="O24" s="233"/>
      <c r="P24" s="233" t="s">
        <v>2855</v>
      </c>
    </row>
    <row r="25" spans="1:17">
      <c r="A25" s="226"/>
      <c r="B25" s="226"/>
      <c r="C25" s="226" t="s">
        <v>2857</v>
      </c>
      <c r="D25" s="227" t="s">
        <v>2858</v>
      </c>
      <c r="E25" s="226"/>
      <c r="F25" s="226"/>
      <c r="G25" s="228" t="s">
        <v>2791</v>
      </c>
      <c r="H25" s="228"/>
      <c r="I25" s="228"/>
      <c r="J25" s="228" t="s">
        <v>2755</v>
      </c>
      <c r="K25" s="228"/>
      <c r="L25" s="228"/>
      <c r="M25" s="226" t="s">
        <v>2653</v>
      </c>
      <c r="O25" s="223" t="s">
        <v>50</v>
      </c>
    </row>
    <row r="26" spans="1:17">
      <c r="A26" s="226"/>
      <c r="B26" s="226"/>
      <c r="C26" s="226" t="s">
        <v>1293</v>
      </c>
      <c r="D26" s="227" t="s">
        <v>2836</v>
      </c>
      <c r="E26" s="226"/>
      <c r="F26" s="226"/>
      <c r="G26" s="228" t="s">
        <v>2791</v>
      </c>
      <c r="H26" s="228"/>
      <c r="I26" s="228"/>
      <c r="J26" s="228"/>
      <c r="K26" s="228"/>
      <c r="L26" s="228"/>
      <c r="M26" s="226" t="s">
        <v>2653</v>
      </c>
      <c r="Q26" s="211" t="s">
        <v>2845</v>
      </c>
    </row>
    <row r="27" spans="1:17">
      <c r="A27" s="226"/>
      <c r="B27" s="226"/>
      <c r="C27" s="226" t="s">
        <v>2843</v>
      </c>
      <c r="D27" s="227" t="s">
        <v>2836</v>
      </c>
      <c r="E27" s="226"/>
      <c r="F27" s="226"/>
      <c r="G27" s="228" t="s">
        <v>2791</v>
      </c>
      <c r="H27" s="228"/>
      <c r="I27" s="228"/>
      <c r="J27" s="228"/>
      <c r="K27" s="228"/>
      <c r="L27" s="228"/>
      <c r="M27" s="226" t="s">
        <v>2653</v>
      </c>
      <c r="Q27" s="211" t="s">
        <v>2846</v>
      </c>
    </row>
    <row r="28" spans="1:17">
      <c r="A28" s="235"/>
      <c r="B28" s="235" t="s">
        <v>926</v>
      </c>
      <c r="C28" s="235" t="s">
        <v>926</v>
      </c>
      <c r="D28" s="235"/>
      <c r="E28" s="235"/>
      <c r="F28" s="235"/>
      <c r="G28" s="236" t="s">
        <v>2788</v>
      </c>
      <c r="H28" s="236"/>
      <c r="I28" s="236"/>
      <c r="J28" s="236" t="s">
        <v>2755</v>
      </c>
      <c r="K28" s="236"/>
      <c r="L28" s="236"/>
      <c r="M28" s="235" t="s">
        <v>2653</v>
      </c>
    </row>
    <row r="29" spans="1:17">
      <c r="A29" s="235"/>
      <c r="B29" s="235" t="s">
        <v>932</v>
      </c>
      <c r="C29" s="235" t="s">
        <v>932</v>
      </c>
      <c r="D29" s="235"/>
      <c r="E29" s="235"/>
      <c r="F29" s="235"/>
      <c r="G29" s="236" t="s">
        <v>2788</v>
      </c>
      <c r="H29" s="236"/>
      <c r="I29" s="236"/>
      <c r="J29" s="228" t="s">
        <v>2755</v>
      </c>
      <c r="K29" s="236"/>
      <c r="L29" s="236"/>
      <c r="M29" s="235" t="s">
        <v>2653</v>
      </c>
    </row>
    <row r="30" spans="1:17">
      <c r="A30" s="235"/>
      <c r="B30" s="235"/>
      <c r="C30" s="235" t="s">
        <v>2835</v>
      </c>
      <c r="D30" s="235" t="s">
        <v>2836</v>
      </c>
      <c r="E30" s="235"/>
      <c r="F30" s="235"/>
      <c r="G30" s="236" t="s">
        <v>2788</v>
      </c>
      <c r="H30" s="236"/>
      <c r="I30" s="236"/>
      <c r="J30" s="236" t="s">
        <v>2755</v>
      </c>
      <c r="K30" s="236"/>
      <c r="L30" s="236"/>
      <c r="M30" s="235" t="s">
        <v>2653</v>
      </c>
      <c r="N30" s="211" t="s">
        <v>2837</v>
      </c>
    </row>
    <row r="31" spans="1:17">
      <c r="B31" s="211" t="s">
        <v>1490</v>
      </c>
      <c r="C31" s="211" t="s">
        <v>2838</v>
      </c>
      <c r="D31" s="233" t="s">
        <v>2822</v>
      </c>
      <c r="E31" s="233"/>
      <c r="F31" s="233"/>
      <c r="G31" s="223" t="s">
        <v>2790</v>
      </c>
      <c r="H31" s="223" t="s">
        <v>41</v>
      </c>
      <c r="J31" s="223" t="s">
        <v>2653</v>
      </c>
      <c r="K31" s="211"/>
      <c r="L31" s="211"/>
      <c r="M31" s="211" t="s">
        <v>2653</v>
      </c>
    </row>
    <row r="32" spans="1:17">
      <c r="A32" s="235"/>
      <c r="B32" s="235"/>
      <c r="C32" s="235" t="s">
        <v>1293</v>
      </c>
      <c r="D32" s="235" t="s">
        <v>2836</v>
      </c>
      <c r="E32" s="235"/>
      <c r="F32" s="235"/>
      <c r="G32" s="236" t="s">
        <v>2788</v>
      </c>
      <c r="H32" s="236"/>
      <c r="I32" s="236"/>
      <c r="J32" s="236"/>
      <c r="K32" s="236"/>
      <c r="L32" s="236"/>
      <c r="M32" s="235" t="s">
        <v>2653</v>
      </c>
      <c r="Q32" s="211" t="s">
        <v>2845</v>
      </c>
    </row>
    <row r="33" spans="1:17">
      <c r="A33" s="235"/>
      <c r="B33" s="235"/>
      <c r="C33" s="235" t="s">
        <v>2843</v>
      </c>
      <c r="D33" s="235" t="s">
        <v>2836</v>
      </c>
      <c r="E33" s="235"/>
      <c r="F33" s="235"/>
      <c r="G33" s="236" t="s">
        <v>2788</v>
      </c>
      <c r="H33" s="236"/>
      <c r="I33" s="236"/>
      <c r="J33" s="236"/>
      <c r="K33" s="236"/>
      <c r="L33" s="236"/>
      <c r="M33" s="235" t="s">
        <v>2653</v>
      </c>
      <c r="Q33" s="211" t="s">
        <v>2846</v>
      </c>
    </row>
    <row r="34" spans="1:17">
      <c r="G34" s="211"/>
      <c r="H34" s="211"/>
      <c r="I34" s="211"/>
    </row>
    <row r="35" spans="1:17">
      <c r="G35" s="211"/>
      <c r="H35" s="211"/>
      <c r="I35" s="211"/>
    </row>
    <row r="36" spans="1:17">
      <c r="G36" s="211"/>
      <c r="H36" s="211"/>
      <c r="I36" s="211"/>
    </row>
    <row r="37" spans="1:17">
      <c r="G37" s="211"/>
      <c r="H37" s="211"/>
      <c r="I37" s="211"/>
    </row>
    <row r="38" spans="1:17">
      <c r="G38" s="211"/>
      <c r="H38" s="211"/>
      <c r="I38" s="211"/>
    </row>
    <row r="39" spans="1:17">
      <c r="G39" s="211"/>
      <c r="H39" s="211"/>
      <c r="I39" s="211"/>
    </row>
    <row r="40" spans="1:17">
      <c r="G40" s="211"/>
      <c r="H40" s="211"/>
      <c r="I40" s="211"/>
    </row>
    <row r="41" spans="1:17">
      <c r="G41" s="211"/>
      <c r="H41" s="211"/>
      <c r="I41" s="211"/>
    </row>
    <row r="42" spans="1:17">
      <c r="G42" s="211"/>
      <c r="H42" s="211"/>
      <c r="I42" s="211"/>
    </row>
    <row r="43" spans="1:17">
      <c r="G43" s="211"/>
      <c r="H43" s="211"/>
      <c r="I43" s="211"/>
    </row>
    <row r="44" spans="1:17">
      <c r="G44" s="211"/>
      <c r="H44" s="211"/>
      <c r="I44" s="211"/>
    </row>
    <row r="45" spans="1:17">
      <c r="G45" s="211"/>
      <c r="H45" s="211"/>
      <c r="I45" s="211"/>
    </row>
    <row r="46" spans="1:17">
      <c r="G46" s="211"/>
      <c r="H46" s="211"/>
      <c r="I46" s="211"/>
    </row>
    <row r="47" spans="1:17">
      <c r="G47" s="211"/>
      <c r="H47" s="211"/>
      <c r="I47" s="211"/>
    </row>
    <row r="48" spans="1:17">
      <c r="G48" s="211"/>
      <c r="H48" s="211"/>
      <c r="I48" s="211"/>
    </row>
    <row r="49" spans="1:13">
      <c r="G49" s="211"/>
      <c r="H49" s="211"/>
      <c r="I49" s="211"/>
    </row>
    <row r="50" spans="1:13">
      <c r="G50" s="211"/>
      <c r="H50" s="211"/>
      <c r="I50" s="211"/>
    </row>
    <row r="51" spans="1:13">
      <c r="G51" s="211"/>
      <c r="H51" s="211"/>
      <c r="I51" s="211"/>
    </row>
    <row r="52" spans="1:13">
      <c r="G52" s="211"/>
      <c r="H52" s="211"/>
      <c r="I52" s="211"/>
    </row>
    <row r="53" spans="1:13">
      <c r="A53" s="226"/>
      <c r="B53" s="226"/>
      <c r="C53" s="226"/>
      <c r="D53" s="227"/>
      <c r="E53" s="226"/>
      <c r="F53" s="226"/>
      <c r="G53" s="228"/>
      <c r="H53" s="228"/>
      <c r="I53" s="228"/>
      <c r="J53" s="228"/>
      <c r="K53" s="228"/>
      <c r="L53" s="228"/>
      <c r="M53" s="226"/>
    </row>
    <row r="54" spans="1:13">
      <c r="G54" s="211"/>
      <c r="H54" s="211"/>
      <c r="I54" s="211"/>
    </row>
    <row r="55" spans="1:13">
      <c r="G55" s="211"/>
      <c r="H55" s="211"/>
      <c r="I55" s="211"/>
    </row>
    <row r="56" spans="1:13">
      <c r="G56" s="211"/>
      <c r="H56" s="211"/>
      <c r="I56" s="211"/>
    </row>
    <row r="57" spans="1:13">
      <c r="G57" s="211"/>
      <c r="H57" s="211"/>
      <c r="I57" s="211"/>
    </row>
    <row r="58" spans="1:13">
      <c r="G58" s="211"/>
      <c r="H58" s="211"/>
      <c r="I58" s="211"/>
    </row>
    <row r="59" spans="1:13">
      <c r="G59" s="211"/>
      <c r="H59" s="211"/>
      <c r="I59" s="211"/>
    </row>
    <row r="60" spans="1:13">
      <c r="G60" s="211"/>
      <c r="H60" s="211"/>
      <c r="I60" s="211"/>
    </row>
    <row r="61" spans="1:13">
      <c r="G61" s="211"/>
      <c r="H61" s="211"/>
      <c r="I61" s="211"/>
    </row>
    <row r="62" spans="1:13">
      <c r="G62" s="211"/>
      <c r="H62" s="211"/>
      <c r="I62" s="211"/>
    </row>
    <row r="63" spans="1:13">
      <c r="G63" s="211"/>
      <c r="H63" s="211"/>
      <c r="I63" s="211"/>
    </row>
    <row r="64" spans="1:13">
      <c r="G64" s="211"/>
      <c r="H64" s="211"/>
      <c r="I64" s="211"/>
    </row>
    <row r="65" spans="7:9">
      <c r="G65" s="211"/>
      <c r="H65" s="211"/>
      <c r="I65" s="211"/>
    </row>
    <row r="66" spans="7:9">
      <c r="G66" s="211"/>
      <c r="H66" s="211"/>
      <c r="I66" s="211"/>
    </row>
    <row r="67" spans="7:9">
      <c r="G67" s="211"/>
      <c r="H67" s="211"/>
      <c r="I67" s="211"/>
    </row>
    <row r="68" spans="7:9">
      <c r="G68" s="211"/>
      <c r="H68" s="211"/>
      <c r="I68" s="211"/>
    </row>
    <row r="69" spans="7:9">
      <c r="G69" s="211"/>
      <c r="H69" s="211"/>
      <c r="I69" s="211"/>
    </row>
    <row r="70" spans="7:9">
      <c r="G70" s="211"/>
      <c r="H70" s="211"/>
      <c r="I70" s="211"/>
    </row>
    <row r="71" spans="7:9">
      <c r="G71" s="211"/>
      <c r="H71" s="211"/>
      <c r="I71" s="211"/>
    </row>
    <row r="72" spans="7:9">
      <c r="G72" s="211"/>
      <c r="H72" s="211"/>
      <c r="I72" s="211"/>
    </row>
    <row r="73" spans="7:9">
      <c r="G73" s="211"/>
      <c r="H73" s="211"/>
      <c r="I73" s="211"/>
    </row>
    <row r="74" spans="7:9">
      <c r="G74" s="211"/>
      <c r="H74" s="211"/>
      <c r="I74" s="211"/>
    </row>
    <row r="75" spans="7:9">
      <c r="G75" s="211"/>
      <c r="H75" s="211"/>
      <c r="I75" s="211"/>
    </row>
    <row r="76" spans="7:9">
      <c r="G76" s="211"/>
      <c r="H76" s="211"/>
      <c r="I76" s="211"/>
    </row>
    <row r="77" spans="7:9">
      <c r="G77" s="211"/>
      <c r="H77" s="211"/>
      <c r="I77" s="211"/>
    </row>
    <row r="78" spans="7:9">
      <c r="G78" s="211"/>
      <c r="H78" s="211"/>
      <c r="I78" s="211"/>
    </row>
    <row r="79" spans="7:9">
      <c r="G79" s="211"/>
      <c r="H79" s="211"/>
      <c r="I79" s="211"/>
    </row>
    <row r="80" spans="7:9">
      <c r="G80" s="211"/>
      <c r="H80" s="211"/>
      <c r="I80" s="211"/>
    </row>
    <row r="81" spans="7:9">
      <c r="G81" s="211"/>
      <c r="H81" s="211"/>
      <c r="I81" s="211"/>
    </row>
    <row r="82" spans="7:9">
      <c r="G82" s="211"/>
      <c r="H82" s="211"/>
      <c r="I82" s="211"/>
    </row>
    <row r="83" spans="7:9">
      <c r="G83" s="211"/>
      <c r="H83" s="211"/>
      <c r="I83" s="211"/>
    </row>
    <row r="84" spans="7:9">
      <c r="G84" s="211"/>
      <c r="H84" s="211"/>
      <c r="I84" s="211"/>
    </row>
    <row r="85" spans="7:9">
      <c r="G85" s="211"/>
      <c r="H85" s="211"/>
      <c r="I85" s="211"/>
    </row>
    <row r="86" spans="7:9">
      <c r="G86" s="211"/>
      <c r="H86" s="211"/>
      <c r="I86" s="211"/>
    </row>
    <row r="87" spans="7:9">
      <c r="G87" s="211"/>
      <c r="H87" s="211"/>
      <c r="I87" s="211"/>
    </row>
    <row r="88" spans="7:9">
      <c r="G88" s="211"/>
      <c r="H88" s="211"/>
      <c r="I88" s="211"/>
    </row>
    <row r="89" spans="7:9">
      <c r="G89" s="211"/>
      <c r="H89" s="211"/>
      <c r="I89" s="211"/>
    </row>
    <row r="90" spans="7:9">
      <c r="G90" s="211"/>
      <c r="H90" s="211"/>
      <c r="I90" s="211"/>
    </row>
    <row r="91" spans="7:9">
      <c r="G91" s="211"/>
      <c r="H91" s="211"/>
      <c r="I91" s="211"/>
    </row>
    <row r="92" spans="7:9">
      <c r="G92" s="211"/>
      <c r="H92" s="211"/>
      <c r="I92" s="211"/>
    </row>
    <row r="93" spans="7:9">
      <c r="G93" s="211"/>
      <c r="H93" s="211"/>
      <c r="I93" s="211"/>
    </row>
    <row r="94" spans="7:9">
      <c r="G94" s="211"/>
      <c r="H94" s="211"/>
      <c r="I94" s="211"/>
    </row>
    <row r="95" spans="7:9">
      <c r="G95" s="211"/>
      <c r="H95" s="211"/>
      <c r="I95" s="211"/>
    </row>
    <row r="96" spans="7:9">
      <c r="G96" s="211"/>
      <c r="H96" s="211"/>
      <c r="I96" s="211"/>
    </row>
    <row r="97" spans="7:9">
      <c r="G97" s="211"/>
      <c r="H97" s="211"/>
      <c r="I97" s="211"/>
    </row>
    <row r="98" spans="7:9">
      <c r="G98" s="211"/>
      <c r="H98" s="211"/>
      <c r="I98" s="211"/>
    </row>
    <row r="99" spans="7:9">
      <c r="G99" s="211"/>
      <c r="H99" s="211"/>
      <c r="I99" s="211"/>
    </row>
    <row r="100" spans="7:9">
      <c r="G100" s="211"/>
      <c r="H100" s="211"/>
      <c r="I100" s="211"/>
    </row>
    <row r="101" spans="7:9">
      <c r="G101" s="211"/>
      <c r="H101" s="211"/>
      <c r="I101" s="211"/>
    </row>
    <row r="102" spans="7:9">
      <c r="G102" s="211"/>
      <c r="H102" s="211"/>
      <c r="I102" s="211"/>
    </row>
    <row r="103" spans="7:9">
      <c r="G103" s="211"/>
      <c r="H103" s="211"/>
      <c r="I103" s="211"/>
    </row>
    <row r="104" spans="7:9">
      <c r="G104" s="211"/>
      <c r="H104" s="211"/>
      <c r="I104" s="211"/>
    </row>
    <row r="105" spans="7:9">
      <c r="G105" s="211"/>
      <c r="H105" s="211"/>
      <c r="I105" s="211"/>
    </row>
    <row r="106" spans="7:9">
      <c r="G106" s="211"/>
      <c r="H106" s="211"/>
      <c r="I106" s="211"/>
    </row>
    <row r="107" spans="7:9">
      <c r="G107" s="211"/>
      <c r="H107" s="211"/>
      <c r="I107" s="211"/>
    </row>
    <row r="108" spans="7:9">
      <c r="G108" s="211"/>
      <c r="H108" s="211"/>
      <c r="I108" s="211"/>
    </row>
    <row r="109" spans="7:9">
      <c r="G109" s="211"/>
      <c r="H109" s="211"/>
      <c r="I109" s="211"/>
    </row>
    <row r="110" spans="7:9">
      <c r="G110" s="211"/>
      <c r="H110" s="211"/>
      <c r="I110" s="211"/>
    </row>
    <row r="111" spans="7:9">
      <c r="G111" s="211"/>
      <c r="H111" s="211"/>
      <c r="I111" s="211"/>
    </row>
    <row r="112" spans="7:9">
      <c r="G112" s="211"/>
      <c r="H112" s="211"/>
      <c r="I112" s="211"/>
    </row>
    <row r="113" spans="7:9">
      <c r="G113" s="211"/>
      <c r="H113" s="211"/>
      <c r="I113" s="211"/>
    </row>
    <row r="114" spans="7:9">
      <c r="G114" s="211"/>
      <c r="H114" s="211"/>
      <c r="I114" s="211"/>
    </row>
    <row r="115" spans="7:9">
      <c r="G115" s="211"/>
      <c r="H115" s="211"/>
      <c r="I115" s="211"/>
    </row>
    <row r="116" spans="7:9">
      <c r="G116" s="211"/>
      <c r="H116" s="211"/>
      <c r="I116" s="211"/>
    </row>
    <row r="117" spans="7:9">
      <c r="G117" s="211"/>
      <c r="H117" s="211"/>
      <c r="I117" s="211"/>
    </row>
    <row r="118" spans="7:9">
      <c r="G118" s="211"/>
      <c r="H118" s="211"/>
      <c r="I118" s="211"/>
    </row>
    <row r="119" spans="7:9">
      <c r="G119" s="211"/>
      <c r="H119" s="211"/>
      <c r="I119" s="211"/>
    </row>
    <row r="120" spans="7:9">
      <c r="G120" s="211"/>
      <c r="H120" s="211"/>
      <c r="I120" s="211"/>
    </row>
    <row r="121" spans="7:9">
      <c r="G121" s="211"/>
      <c r="H121" s="211"/>
      <c r="I121" s="211"/>
    </row>
    <row r="122" spans="7:9">
      <c r="G122" s="211"/>
      <c r="H122" s="211"/>
      <c r="I122" s="211"/>
    </row>
    <row r="123" spans="7:9">
      <c r="G123" s="211"/>
      <c r="H123" s="211"/>
      <c r="I123" s="211"/>
    </row>
    <row r="124" spans="7:9">
      <c r="G124" s="211"/>
      <c r="H124" s="211"/>
      <c r="I124" s="211"/>
    </row>
    <row r="125" spans="7:9">
      <c r="G125" s="211"/>
      <c r="H125" s="211"/>
      <c r="I125" s="211"/>
    </row>
    <row r="126" spans="7:9">
      <c r="G126" s="211"/>
      <c r="H126" s="211"/>
      <c r="I126" s="211"/>
    </row>
    <row r="127" spans="7:9">
      <c r="G127" s="211"/>
      <c r="H127" s="211"/>
      <c r="I127" s="211"/>
    </row>
    <row r="128" spans="7:9">
      <c r="G128" s="211"/>
      <c r="H128" s="211"/>
      <c r="I128" s="211"/>
    </row>
    <row r="129" spans="7:9">
      <c r="G129" s="211"/>
      <c r="H129" s="211"/>
      <c r="I129" s="211"/>
    </row>
    <row r="130" spans="7:9">
      <c r="G130" s="211"/>
      <c r="H130" s="211"/>
      <c r="I130" s="211"/>
    </row>
    <row r="131" spans="7:9">
      <c r="G131" s="211"/>
      <c r="H131" s="211"/>
      <c r="I131" s="211"/>
    </row>
    <row r="132" spans="7:9">
      <c r="G132" s="211"/>
      <c r="H132" s="211"/>
      <c r="I132" s="211"/>
    </row>
    <row r="133" spans="7:9">
      <c r="G133" s="211"/>
      <c r="H133" s="211"/>
      <c r="I133" s="211"/>
    </row>
    <row r="134" spans="7:9">
      <c r="G134" s="211"/>
      <c r="H134" s="211"/>
      <c r="I134" s="211"/>
    </row>
    <row r="135" spans="7:9">
      <c r="G135" s="211"/>
      <c r="H135" s="211"/>
      <c r="I135" s="211"/>
    </row>
    <row r="136" spans="7:9">
      <c r="G136" s="211"/>
      <c r="H136" s="211"/>
      <c r="I136" s="211"/>
    </row>
    <row r="137" spans="7:9">
      <c r="G137" s="211"/>
      <c r="H137" s="211"/>
      <c r="I137" s="211"/>
    </row>
    <row r="138" spans="7:9">
      <c r="G138" s="211"/>
      <c r="H138" s="211"/>
      <c r="I138" s="211"/>
    </row>
    <row r="139" spans="7:9">
      <c r="G139" s="211"/>
      <c r="H139" s="211"/>
      <c r="I139" s="211"/>
    </row>
    <row r="140" spans="7:9">
      <c r="G140" s="211"/>
      <c r="H140" s="211"/>
      <c r="I140" s="211"/>
    </row>
    <row r="141" spans="7:9">
      <c r="G141" s="211"/>
      <c r="H141" s="211"/>
      <c r="I141" s="211"/>
    </row>
    <row r="142" spans="7:9">
      <c r="G142" s="211"/>
      <c r="H142" s="211"/>
      <c r="I142" s="211"/>
    </row>
    <row r="143" spans="7:9">
      <c r="G143" s="211"/>
      <c r="H143" s="211"/>
      <c r="I143" s="211"/>
    </row>
    <row r="144" spans="7:9">
      <c r="G144" s="211"/>
      <c r="H144" s="211"/>
      <c r="I144" s="211"/>
    </row>
    <row r="145" spans="7:9">
      <c r="G145" s="211"/>
      <c r="H145" s="211"/>
      <c r="I145" s="211"/>
    </row>
    <row r="146" spans="7:9">
      <c r="G146" s="211"/>
      <c r="H146" s="211"/>
      <c r="I146" s="211"/>
    </row>
    <row r="147" spans="7:9">
      <c r="G147" s="211"/>
      <c r="H147" s="211"/>
      <c r="I147" s="211"/>
    </row>
    <row r="148" spans="7:9">
      <c r="G148" s="211"/>
      <c r="H148" s="211"/>
      <c r="I148" s="211"/>
    </row>
    <row r="149" spans="7:9">
      <c r="G149" s="211"/>
      <c r="H149" s="211"/>
      <c r="I149" s="211"/>
    </row>
    <row r="150" spans="7:9">
      <c r="G150" s="211"/>
      <c r="H150" s="211"/>
      <c r="I150" s="211"/>
    </row>
    <row r="151" spans="7:9">
      <c r="G151" s="211"/>
      <c r="H151" s="211"/>
      <c r="I151" s="211"/>
    </row>
    <row r="152" spans="7:9">
      <c r="G152" s="211"/>
      <c r="H152" s="211"/>
      <c r="I152" s="211"/>
    </row>
    <row r="153" spans="7:9">
      <c r="G153" s="211"/>
      <c r="H153" s="211"/>
      <c r="I153" s="211"/>
    </row>
    <row r="154" spans="7:9">
      <c r="G154" s="211"/>
      <c r="H154" s="211"/>
      <c r="I154" s="211"/>
    </row>
    <row r="155" spans="7:9">
      <c r="G155" s="211"/>
      <c r="H155" s="211"/>
      <c r="I155" s="211"/>
    </row>
    <row r="156" spans="7:9">
      <c r="G156" s="211"/>
      <c r="H156" s="211"/>
      <c r="I156" s="211"/>
    </row>
    <row r="157" spans="7:9">
      <c r="G157" s="211"/>
      <c r="H157" s="211"/>
      <c r="I157" s="211"/>
    </row>
    <row r="158" spans="7:9">
      <c r="G158" s="211"/>
      <c r="H158" s="211"/>
      <c r="I158" s="211"/>
    </row>
    <row r="159" spans="7:9">
      <c r="G159" s="211"/>
      <c r="H159" s="211"/>
      <c r="I159" s="211"/>
    </row>
    <row r="160" spans="7:9">
      <c r="G160" s="211"/>
      <c r="H160" s="211"/>
      <c r="I160" s="211"/>
    </row>
    <row r="161" spans="7:9">
      <c r="G161" s="211"/>
      <c r="H161" s="211"/>
      <c r="I161" s="211"/>
    </row>
    <row r="162" spans="7:9">
      <c r="G162" s="211"/>
      <c r="H162" s="211"/>
      <c r="I162" s="211"/>
    </row>
    <row r="163" spans="7:9">
      <c r="G163" s="211"/>
      <c r="H163" s="211"/>
      <c r="I163" s="211"/>
    </row>
    <row r="164" spans="7:9">
      <c r="G164" s="211"/>
      <c r="H164" s="211"/>
      <c r="I164" s="211"/>
    </row>
    <row r="165" spans="7:9">
      <c r="G165" s="211"/>
      <c r="H165" s="211"/>
      <c r="I165" s="211"/>
    </row>
    <row r="166" spans="7:9">
      <c r="G166" s="211"/>
      <c r="H166" s="211"/>
      <c r="I166" s="211"/>
    </row>
    <row r="167" spans="7:9">
      <c r="G167" s="211"/>
      <c r="H167" s="211"/>
      <c r="I167" s="211"/>
    </row>
    <row r="168" spans="7:9">
      <c r="G168" s="211"/>
      <c r="H168" s="211"/>
      <c r="I168" s="211"/>
    </row>
    <row r="169" spans="7:9">
      <c r="G169" s="211"/>
      <c r="H169" s="211"/>
      <c r="I169" s="211"/>
    </row>
    <row r="170" spans="7:9">
      <c r="G170" s="211"/>
      <c r="H170" s="211"/>
      <c r="I170" s="211"/>
    </row>
    <row r="171" spans="7:9">
      <c r="G171" s="211"/>
      <c r="H171" s="211"/>
      <c r="I171" s="211"/>
    </row>
    <row r="172" spans="7:9">
      <c r="G172" s="211"/>
      <c r="H172" s="211"/>
      <c r="I172" s="211"/>
    </row>
    <row r="173" spans="7:9">
      <c r="G173" s="211"/>
      <c r="H173" s="211"/>
      <c r="I173" s="211"/>
    </row>
    <row r="174" spans="7:9">
      <c r="G174" s="211"/>
      <c r="H174" s="211"/>
      <c r="I174" s="211"/>
    </row>
    <row r="175" spans="7:9">
      <c r="G175" s="211"/>
      <c r="H175" s="211"/>
      <c r="I175" s="211"/>
    </row>
    <row r="176" spans="7:9">
      <c r="G176" s="211"/>
      <c r="H176" s="211"/>
      <c r="I176" s="211"/>
    </row>
    <row r="177" spans="7:9">
      <c r="G177" s="211"/>
      <c r="H177" s="211"/>
      <c r="I177" s="211"/>
    </row>
    <row r="178" spans="7:9">
      <c r="G178" s="211"/>
      <c r="H178" s="211"/>
      <c r="I178" s="211"/>
    </row>
    <row r="179" spans="7:9">
      <c r="G179" s="211"/>
      <c r="H179" s="211"/>
      <c r="I179" s="211"/>
    </row>
    <row r="180" spans="7:9">
      <c r="G180" s="211"/>
      <c r="H180" s="211"/>
      <c r="I180" s="211"/>
    </row>
    <row r="181" spans="7:9">
      <c r="G181" s="211"/>
      <c r="H181" s="211"/>
      <c r="I181" s="211"/>
    </row>
    <row r="182" spans="7:9">
      <c r="G182" s="211"/>
      <c r="H182" s="211"/>
      <c r="I182" s="211"/>
    </row>
    <row r="183" spans="7:9">
      <c r="G183" s="211"/>
      <c r="H183" s="211"/>
      <c r="I183" s="211"/>
    </row>
    <row r="184" spans="7:9">
      <c r="G184" s="211"/>
      <c r="H184" s="211"/>
      <c r="I184" s="211"/>
    </row>
    <row r="185" spans="7:9">
      <c r="G185" s="211"/>
      <c r="H185" s="211"/>
      <c r="I185" s="211"/>
    </row>
    <row r="186" spans="7:9">
      <c r="G186" s="211"/>
      <c r="H186" s="211"/>
      <c r="I186" s="211"/>
    </row>
    <row r="187" spans="7:9">
      <c r="G187" s="211"/>
      <c r="H187" s="211"/>
      <c r="I187" s="211"/>
    </row>
    <row r="188" spans="7:9">
      <c r="G188" s="211"/>
      <c r="H188" s="211"/>
      <c r="I188" s="211"/>
    </row>
    <row r="189" spans="7:9">
      <c r="G189" s="211"/>
      <c r="H189" s="211"/>
      <c r="I189" s="211"/>
    </row>
    <row r="190" spans="7:9">
      <c r="G190" s="211"/>
      <c r="H190" s="211"/>
      <c r="I190" s="211"/>
    </row>
    <row r="191" spans="7:9">
      <c r="G191" s="211"/>
      <c r="H191" s="211"/>
      <c r="I191" s="211"/>
    </row>
    <row r="192" spans="7:9">
      <c r="G192" s="211"/>
      <c r="H192" s="211"/>
      <c r="I192" s="211"/>
    </row>
    <row r="193" spans="7:9">
      <c r="G193" s="211"/>
      <c r="H193" s="211"/>
      <c r="I193" s="211"/>
    </row>
    <row r="194" spans="7:9">
      <c r="G194" s="211"/>
      <c r="H194" s="211"/>
      <c r="I194" s="211"/>
    </row>
    <row r="195" spans="7:9">
      <c r="G195" s="211"/>
      <c r="H195" s="211"/>
      <c r="I195" s="211"/>
    </row>
    <row r="196" spans="7:9">
      <c r="G196" s="211"/>
      <c r="H196" s="211"/>
      <c r="I196" s="211"/>
    </row>
    <row r="197" spans="7:9">
      <c r="G197" s="211"/>
      <c r="H197" s="211"/>
      <c r="I197" s="211"/>
    </row>
    <row r="198" spans="7:9">
      <c r="G198" s="211"/>
      <c r="H198" s="211"/>
      <c r="I198" s="211"/>
    </row>
    <row r="199" spans="7:9">
      <c r="G199" s="211"/>
      <c r="H199" s="211"/>
      <c r="I199" s="211"/>
    </row>
    <row r="200" spans="7:9">
      <c r="G200" s="211"/>
      <c r="H200" s="211"/>
      <c r="I200" s="211"/>
    </row>
    <row r="201" spans="7:9">
      <c r="G201" s="211"/>
      <c r="H201" s="211"/>
      <c r="I201" s="211"/>
    </row>
    <row r="202" spans="7:9">
      <c r="G202" s="211"/>
      <c r="H202" s="211"/>
      <c r="I202" s="211"/>
    </row>
    <row r="203" spans="7:9">
      <c r="G203" s="211"/>
      <c r="H203" s="211"/>
      <c r="I203" s="211"/>
    </row>
    <row r="204" spans="7:9">
      <c r="G204" s="211"/>
      <c r="H204" s="211"/>
      <c r="I204" s="211"/>
    </row>
    <row r="205" spans="7:9">
      <c r="G205" s="211"/>
      <c r="H205" s="211"/>
      <c r="I205" s="211"/>
    </row>
    <row r="206" spans="7:9">
      <c r="G206" s="211"/>
      <c r="H206" s="211"/>
      <c r="I206" s="211"/>
    </row>
    <row r="207" spans="7:9">
      <c r="G207" s="211"/>
      <c r="H207" s="211"/>
      <c r="I207" s="211"/>
    </row>
    <row r="208" spans="7:9">
      <c r="G208" s="211"/>
      <c r="H208" s="211"/>
      <c r="I208" s="211"/>
    </row>
    <row r="209" spans="7:9">
      <c r="G209" s="211"/>
      <c r="H209" s="211"/>
      <c r="I209" s="211"/>
    </row>
    <row r="210" spans="7:9">
      <c r="G210" s="211"/>
      <c r="H210" s="211"/>
      <c r="I210" s="211"/>
    </row>
    <row r="211" spans="7:9">
      <c r="G211" s="211"/>
      <c r="H211" s="211"/>
      <c r="I211" s="211"/>
    </row>
    <row r="212" spans="7:9">
      <c r="G212" s="211"/>
      <c r="H212" s="211"/>
      <c r="I212" s="211"/>
    </row>
    <row r="213" spans="7:9">
      <c r="G213" s="211"/>
      <c r="H213" s="211"/>
      <c r="I213" s="211"/>
    </row>
    <row r="214" spans="7:9">
      <c r="G214" s="211"/>
      <c r="H214" s="211"/>
      <c r="I214" s="211"/>
    </row>
    <row r="215" spans="7:9">
      <c r="G215" s="211"/>
      <c r="H215" s="211"/>
      <c r="I215" s="211"/>
    </row>
    <row r="216" spans="7:9">
      <c r="G216" s="211"/>
      <c r="H216" s="211"/>
      <c r="I216" s="211"/>
    </row>
    <row r="217" spans="7:9">
      <c r="G217" s="211"/>
      <c r="H217" s="211"/>
      <c r="I217" s="211"/>
    </row>
    <row r="218" spans="7:9">
      <c r="G218" s="211"/>
      <c r="H218" s="211"/>
      <c r="I218" s="211"/>
    </row>
    <row r="219" spans="7:9">
      <c r="G219" s="211"/>
      <c r="H219" s="211"/>
      <c r="I219" s="211"/>
    </row>
    <row r="220" spans="7:9">
      <c r="G220" s="211"/>
      <c r="H220" s="211"/>
      <c r="I220" s="211"/>
    </row>
    <row r="221" spans="7:9">
      <c r="G221" s="211"/>
      <c r="H221" s="211"/>
      <c r="I221" s="211"/>
    </row>
    <row r="222" spans="7:9">
      <c r="G222" s="211"/>
      <c r="H222" s="211"/>
      <c r="I222" s="211"/>
    </row>
    <row r="223" spans="7:9">
      <c r="G223" s="211"/>
      <c r="H223" s="211"/>
      <c r="I223" s="211"/>
    </row>
    <row r="224" spans="7:9">
      <c r="G224" s="211"/>
      <c r="H224" s="211"/>
      <c r="I224" s="211"/>
    </row>
    <row r="225" spans="7:9">
      <c r="G225" s="211"/>
      <c r="H225" s="211"/>
      <c r="I225" s="211"/>
    </row>
    <row r="226" spans="7:9">
      <c r="G226" s="211"/>
      <c r="H226" s="211"/>
      <c r="I226" s="211"/>
    </row>
    <row r="227" spans="7:9">
      <c r="G227" s="211"/>
      <c r="H227" s="211"/>
      <c r="I227" s="211"/>
    </row>
    <row r="228" spans="7:9">
      <c r="G228" s="211"/>
      <c r="H228" s="211"/>
      <c r="I228" s="211"/>
    </row>
    <row r="229" spans="7:9">
      <c r="G229" s="211"/>
      <c r="H229" s="211"/>
      <c r="I229" s="211"/>
    </row>
    <row r="230" spans="7:9">
      <c r="G230" s="211"/>
      <c r="H230" s="211"/>
      <c r="I230" s="211"/>
    </row>
    <row r="231" spans="7:9">
      <c r="G231" s="211"/>
      <c r="H231" s="211"/>
      <c r="I231" s="211"/>
    </row>
    <row r="232" spans="7:9">
      <c r="G232" s="211"/>
      <c r="H232" s="211"/>
      <c r="I232" s="211"/>
    </row>
    <row r="233" spans="7:9">
      <c r="G233" s="211"/>
      <c r="H233" s="211"/>
      <c r="I233" s="211"/>
    </row>
    <row r="234" spans="7:9">
      <c r="G234" s="211"/>
      <c r="H234" s="211"/>
      <c r="I234" s="211"/>
    </row>
    <row r="235" spans="7:9">
      <c r="G235" s="211"/>
      <c r="H235" s="211"/>
      <c r="I235" s="211"/>
    </row>
    <row r="236" spans="7:9">
      <c r="G236" s="211"/>
      <c r="H236" s="211"/>
      <c r="I236" s="211"/>
    </row>
    <row r="237" spans="7:9">
      <c r="G237" s="211"/>
      <c r="H237" s="211"/>
      <c r="I237" s="211"/>
    </row>
    <row r="238" spans="7:9">
      <c r="G238" s="211"/>
      <c r="H238" s="211"/>
      <c r="I238" s="211"/>
    </row>
    <row r="239" spans="7:9">
      <c r="G239" s="211"/>
      <c r="H239" s="211"/>
      <c r="I239" s="211"/>
    </row>
    <row r="240" spans="7:9">
      <c r="G240" s="211"/>
      <c r="H240" s="211"/>
      <c r="I240" s="211"/>
    </row>
    <row r="241" spans="7:9">
      <c r="G241" s="211"/>
      <c r="H241" s="211"/>
      <c r="I241" s="211"/>
    </row>
    <row r="242" spans="7:9">
      <c r="G242" s="211"/>
      <c r="H242" s="211"/>
      <c r="I242" s="211"/>
    </row>
    <row r="243" spans="7:9">
      <c r="G243" s="211"/>
      <c r="H243" s="211"/>
      <c r="I243" s="211"/>
    </row>
    <row r="244" spans="7:9">
      <c r="G244" s="211"/>
      <c r="H244" s="211"/>
      <c r="I244" s="211"/>
    </row>
    <row r="245" spans="7:9">
      <c r="G245" s="211"/>
      <c r="H245" s="211"/>
      <c r="I245" s="211"/>
    </row>
    <row r="246" spans="7:9">
      <c r="G246" s="211"/>
      <c r="H246" s="211"/>
      <c r="I246" s="211"/>
    </row>
    <row r="247" spans="7:9">
      <c r="G247" s="211"/>
      <c r="H247" s="211"/>
      <c r="I247" s="211"/>
    </row>
    <row r="248" spans="7:9">
      <c r="G248" s="211"/>
      <c r="H248" s="211"/>
      <c r="I248" s="211"/>
    </row>
    <row r="249" spans="7:9">
      <c r="G249" s="211"/>
      <c r="H249" s="211"/>
      <c r="I249" s="211"/>
    </row>
    <row r="250" spans="7:9">
      <c r="G250" s="211"/>
      <c r="H250" s="211"/>
      <c r="I250" s="211"/>
    </row>
    <row r="251" spans="7:9">
      <c r="G251" s="211"/>
      <c r="H251" s="211"/>
      <c r="I251" s="211"/>
    </row>
    <row r="252" spans="7:9">
      <c r="G252" s="211"/>
      <c r="H252" s="211"/>
      <c r="I252" s="211"/>
    </row>
    <row r="253" spans="7:9">
      <c r="G253" s="211"/>
      <c r="H253" s="211"/>
      <c r="I253" s="211"/>
    </row>
    <row r="254" spans="7:9">
      <c r="G254" s="211"/>
      <c r="H254" s="211"/>
      <c r="I254" s="211"/>
    </row>
    <row r="255" spans="7:9">
      <c r="G255" s="211"/>
      <c r="H255" s="211"/>
      <c r="I255" s="211"/>
    </row>
    <row r="256" spans="7:9">
      <c r="G256" s="211"/>
      <c r="H256" s="211"/>
      <c r="I256" s="211"/>
    </row>
    <row r="257" spans="7:9">
      <c r="G257" s="211"/>
      <c r="H257" s="211"/>
      <c r="I257" s="211"/>
    </row>
    <row r="258" spans="7:9">
      <c r="G258" s="211"/>
      <c r="H258" s="211"/>
      <c r="I258" s="211"/>
    </row>
    <row r="259" spans="7:9">
      <c r="G259" s="211"/>
      <c r="H259" s="211"/>
      <c r="I259" s="211"/>
    </row>
    <row r="260" spans="7:9">
      <c r="G260" s="211"/>
      <c r="H260" s="211"/>
      <c r="I260" s="211"/>
    </row>
    <row r="261" spans="7:9">
      <c r="G261" s="211"/>
      <c r="H261" s="211"/>
      <c r="I261" s="211"/>
    </row>
    <row r="262" spans="7:9">
      <c r="G262" s="211"/>
      <c r="H262" s="211"/>
      <c r="I262" s="211"/>
    </row>
    <row r="263" spans="7:9">
      <c r="G263" s="211"/>
      <c r="H263" s="211"/>
      <c r="I263" s="211"/>
    </row>
    <row r="264" spans="7:9">
      <c r="G264" s="211"/>
      <c r="H264" s="211"/>
      <c r="I264" s="211"/>
    </row>
    <row r="265" spans="7:9">
      <c r="G265" s="211"/>
      <c r="H265" s="211"/>
      <c r="I265" s="211"/>
    </row>
    <row r="266" spans="7:9">
      <c r="G266" s="211"/>
      <c r="H266" s="211"/>
      <c r="I266" s="211"/>
    </row>
    <row r="267" spans="7:9">
      <c r="G267" s="211"/>
      <c r="H267" s="211"/>
      <c r="I267" s="211"/>
    </row>
    <row r="268" spans="7:9">
      <c r="G268" s="211"/>
      <c r="H268" s="211"/>
      <c r="I268" s="211"/>
    </row>
    <row r="269" spans="7:9">
      <c r="G269" s="211"/>
      <c r="H269" s="211"/>
      <c r="I269" s="211"/>
    </row>
    <row r="270" spans="7:9">
      <c r="G270" s="211"/>
      <c r="H270" s="211"/>
      <c r="I270" s="211"/>
    </row>
    <row r="271" spans="7:9">
      <c r="G271" s="211"/>
      <c r="H271" s="211"/>
      <c r="I271" s="211"/>
    </row>
    <row r="272" spans="7:9">
      <c r="G272" s="211"/>
      <c r="H272" s="211"/>
      <c r="I272" s="211"/>
    </row>
    <row r="273" spans="7:9">
      <c r="G273" s="211"/>
      <c r="H273" s="211"/>
      <c r="I273" s="211"/>
    </row>
    <row r="274" spans="7:9">
      <c r="G274" s="211"/>
      <c r="H274" s="211"/>
      <c r="I274" s="211"/>
    </row>
    <row r="275" spans="7:9">
      <c r="G275" s="211"/>
      <c r="H275" s="211"/>
      <c r="I275" s="211"/>
    </row>
    <row r="276" spans="7:9">
      <c r="G276" s="211"/>
      <c r="H276" s="211"/>
      <c r="I276" s="211"/>
    </row>
    <row r="277" spans="7:9">
      <c r="G277" s="211"/>
      <c r="H277" s="211"/>
      <c r="I277" s="211"/>
    </row>
    <row r="278" spans="7:9">
      <c r="G278" s="211"/>
      <c r="H278" s="211"/>
      <c r="I278" s="211"/>
    </row>
    <row r="279" spans="7:9">
      <c r="G279" s="211"/>
      <c r="H279" s="211"/>
      <c r="I279" s="211"/>
    </row>
    <row r="280" spans="7:9">
      <c r="G280" s="211"/>
      <c r="H280" s="211"/>
      <c r="I280" s="211"/>
    </row>
    <row r="281" spans="7:9">
      <c r="G281" s="211"/>
      <c r="H281" s="211"/>
      <c r="I281" s="211"/>
    </row>
    <row r="282" spans="7:9">
      <c r="G282" s="211"/>
      <c r="H282" s="211"/>
      <c r="I282" s="211"/>
    </row>
    <row r="283" spans="7:9">
      <c r="G283" s="211"/>
      <c r="H283" s="211"/>
      <c r="I283" s="211"/>
    </row>
    <row r="284" spans="7:9">
      <c r="G284" s="211"/>
      <c r="H284" s="211"/>
      <c r="I284" s="211"/>
    </row>
    <row r="285" spans="7:9">
      <c r="G285" s="211"/>
      <c r="H285" s="211"/>
      <c r="I285" s="211"/>
    </row>
    <row r="286" spans="7:9">
      <c r="G286" s="211"/>
      <c r="H286" s="211"/>
      <c r="I286" s="211"/>
    </row>
    <row r="287" spans="7:9">
      <c r="G287" s="211"/>
      <c r="H287" s="211"/>
      <c r="I287" s="211"/>
    </row>
    <row r="288" spans="7:9">
      <c r="G288" s="211"/>
      <c r="H288" s="211"/>
      <c r="I288" s="211"/>
    </row>
    <row r="289" spans="7:9">
      <c r="G289" s="211"/>
      <c r="H289" s="211"/>
      <c r="I289" s="211"/>
    </row>
    <row r="290" spans="7:9">
      <c r="G290" s="211"/>
      <c r="H290" s="211"/>
      <c r="I290" s="211"/>
    </row>
    <row r="291" spans="7:9">
      <c r="G291" s="211"/>
      <c r="H291" s="211"/>
      <c r="I291" s="211"/>
    </row>
    <row r="292" spans="7:9">
      <c r="G292" s="211"/>
      <c r="H292" s="211"/>
      <c r="I292" s="211"/>
    </row>
    <row r="293" spans="7:9">
      <c r="G293" s="211"/>
      <c r="H293" s="211"/>
      <c r="I293" s="211"/>
    </row>
    <row r="294" spans="7:9">
      <c r="G294" s="211"/>
      <c r="H294" s="211"/>
      <c r="I294" s="211"/>
    </row>
    <row r="295" spans="7:9">
      <c r="G295" s="211"/>
      <c r="H295" s="211"/>
      <c r="I295" s="211"/>
    </row>
    <row r="296" spans="7:9">
      <c r="G296" s="211"/>
      <c r="H296" s="211"/>
      <c r="I296" s="211"/>
    </row>
  </sheetData>
  <sortState ref="B2:G11">
    <sortCondition ref="C2:C11"/>
  </sortState>
  <dataValidations count="1">
    <dataValidation type="list" allowBlank="1" showInputMessage="1" showErrorMessage="1" sqref="Q31 W21:AF21 W31:AF31 W18:AF19 Q18:Q19 Q21">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Hoja1!$D$2:$D$4</xm:f>
          </x14:formula1>
          <xm:sqref>G31:G33 G3:G8 G10:G12 G14:G28</xm:sqref>
        </x14:dataValidation>
        <x14:dataValidation type="list" allowBlank="1" showInputMessage="1" showErrorMessage="1">
          <x14:formula1>
            <xm:f>Hoja1!$E$2:$E$5</xm:f>
          </x14:formula1>
          <xm:sqref>K26:L27 K13:L13 K17:L17 K30:L30 K31:M31 K32:L33 M11:M12 K11:L11 M2:M8 K4:L8 M32:M1048576 K20:M20 M14:M19 M21 K10:M10 K22:M24 M26:M30</xm:sqref>
        </x14:dataValidation>
        <x14:dataValidation type="list" allowBlank="1" showInputMessage="1" showErrorMessage="1">
          <x14:formula1>
            <xm:f>Hoja1!$E$2:$E$6</xm:f>
          </x14:formula1>
          <xm:sqref>K28:L29 K12:L12 K2:L2 J1:J8 K14:L16 K18:L19 K21:L21 J10:J24 J26:J1048576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E4" sqref="E4"/>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2792</v>
      </c>
      <c r="D1" s="205" t="s">
        <v>2789</v>
      </c>
      <c r="E1" s="205" t="s">
        <v>2795</v>
      </c>
      <c r="F1" s="210" t="s">
        <v>2804</v>
      </c>
    </row>
    <row r="2" spans="2:6">
      <c r="B2" t="s">
        <v>937</v>
      </c>
      <c r="D2" t="s">
        <v>2788</v>
      </c>
      <c r="E2" t="s">
        <v>2653</v>
      </c>
      <c r="F2" t="s">
        <v>41</v>
      </c>
    </row>
    <row r="3" spans="2:6">
      <c r="B3" t="s">
        <v>2623</v>
      </c>
      <c r="D3" t="s">
        <v>2790</v>
      </c>
      <c r="E3" t="s">
        <v>2755</v>
      </c>
      <c r="F3" t="s">
        <v>28</v>
      </c>
    </row>
    <row r="4" spans="2:6">
      <c r="B4" t="s">
        <v>1854</v>
      </c>
      <c r="D4" t="s">
        <v>2791</v>
      </c>
      <c r="E4" t="s">
        <v>2794</v>
      </c>
      <c r="F4" t="s">
        <v>2806</v>
      </c>
    </row>
    <row r="5" spans="2:6">
      <c r="B5" t="s">
        <v>2451</v>
      </c>
      <c r="E5" t="s">
        <v>2796</v>
      </c>
      <c r="F5" t="s">
        <v>450</v>
      </c>
    </row>
    <row r="6" spans="2:6">
      <c r="B6" t="s">
        <v>853</v>
      </c>
      <c r="E6" t="s">
        <v>2805</v>
      </c>
      <c r="F6" t="s">
        <v>19</v>
      </c>
    </row>
    <row r="7" spans="2:6">
      <c r="B7" t="s">
        <v>793</v>
      </c>
      <c r="F7" t="s">
        <v>2807</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2779</v>
      </c>
    </row>
    <row r="27" spans="2:2">
      <c r="B27" t="s">
        <v>2276</v>
      </c>
    </row>
    <row r="28" spans="2:2">
      <c r="B28" t="s">
        <v>2456</v>
      </c>
    </row>
    <row r="29" spans="2:2">
      <c r="B29" t="s">
        <v>920</v>
      </c>
    </row>
    <row r="30" spans="2:2">
      <c r="B30" t="s">
        <v>777</v>
      </c>
    </row>
    <row r="31" spans="2:2">
      <c r="B31" t="s">
        <v>2447</v>
      </c>
    </row>
    <row r="32" spans="2:2">
      <c r="B32" t="s">
        <v>2652</v>
      </c>
    </row>
    <row r="33" spans="2:2">
      <c r="B33" t="s">
        <v>2784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purl.org/dc/terms/"/>
    <ds:schemaRef ds:uri="http://schemas.microsoft.com/office/2006/documentManagement/types"/>
    <ds:schemaRef ds:uri="http://schemas.microsoft.com/sharepoint/v3"/>
    <ds:schemaRef ds:uri="http://schemas.openxmlformats.org/package/2006/metadata/core-properties"/>
    <ds:schemaRef ds:uri="http://purl.org/dc/dcmitype/"/>
    <ds:schemaRef ds:uri="http://schemas.microsoft.com/office/2006/metadata/propertie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Definitions</vt:lpstr>
      <vt:lpstr>Details</vt:lpstr>
      <vt:lpstr>Original Details A-Z</vt:lpstr>
      <vt:lpstr>o3po revision</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2018-01-31T14:07:43Z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