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definedNames>
    <definedName function="false" hidden="true" localSheetId="0" name="_xlnm._FilterDatabase" vbProcedure="false">Results!$A$1:$E$67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<sst xmlns="http://schemas.openxmlformats.org/spreadsheetml/2006/main" count="71" uniqueCount="71">
  <si>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</si>
  <si>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Error</t>
  </si>
  <si>
    <t xml:space="preserve">Converged</t>
  </si>
  <si>
    <t xml:space="preserve">time (ms)</t>
  </si>
  <si>
    <t xml:space="preserve">time (s)</t>
  </si>
  <si>
    <t xml:space="preserve">pglib_opf_case10000_goc.m</t>
  </si>
  <si>
    <t xml:space="preserve">pglib_opf_case10192_epigrids.m</t>
  </si>
  <si>
    <t xml:space="preserve">pglib_opf_case10480_goc.m</t>
  </si>
  <si>
    <t xml:space="preserve">pglib_opf_case118_ieee.m</t>
  </si>
  <si>
    <t xml:space="preserve">pglib_opf_case1354_pegase.m</t>
  </si>
  <si>
    <t xml:space="preserve">pglib_opf_case13659_pegase.m</t>
  </si>
  <si>
    <t xml:space="preserve">pglib_opf_case14_ieee.m</t>
  </si>
  <si>
    <t xml:space="preserve">pglib_opf_case162_ieee_dtc.m</t>
  </si>
  <si>
    <t xml:space="preserve">pglib_opf_case179_goc.m</t>
  </si>
  <si>
    <t xml:space="preserve">pglib_opf_case1803_snem.m</t>
  </si>
  <si>
    <t xml:space="preserve">pglib_opf_case1888_rte.m</t>
  </si>
  <si>
    <t xml:space="preserve">pglib_opf_case19402_goc.m</t>
  </si>
  <si>
    <t xml:space="preserve">pglib_opf_case1951_rte.m</t>
  </si>
  <si>
    <t xml:space="preserve">pglib_opf_case197_snem.m</t>
  </si>
  <si>
    <t xml:space="preserve">pglib_opf_case200_activ.m</t>
  </si>
  <si>
    <t xml:space="preserve">pglib_opf_case2000_goc.m</t>
  </si>
  <si>
    <t xml:space="preserve">pglib_opf_case20758_epigrids.m</t>
  </si>
  <si>
    <t xml:space="preserve">pglib_opf_case2312_goc.m</t>
  </si>
  <si>
    <t xml:space="preserve">pglib_opf_case2383wp_k.m</t>
  </si>
  <si>
    <t xml:space="preserve">pglib_opf_case24_ieee_rts.m</t>
  </si>
  <si>
    <t xml:space="preserve">pglib_opf_case240_pserc.m</t>
  </si>
  <si>
    <t xml:space="preserve">pglib_opf_case24464_goc.m</t>
  </si>
  <si>
    <t xml:space="preserve">pglib_opf_case2736sp_k.m</t>
  </si>
  <si>
    <t xml:space="preserve">pglib_opf_case2737sop_k.m</t>
  </si>
  <si>
    <t xml:space="preserve">pglib_opf_case2742_goc.m</t>
  </si>
  <si>
    <t xml:space="preserve">pglib_opf_case2746wop_k.m</t>
  </si>
  <si>
    <t xml:space="preserve">pglib_opf_case2746wp_k.m</t>
  </si>
  <si>
    <t xml:space="preserve">pglib_opf_case2848_rte.m</t>
  </si>
  <si>
    <t xml:space="preserve">pglib_opf_case2853_sdet.m</t>
  </si>
  <si>
    <t xml:space="preserve">pglib_opf_case2868_rte.m</t>
  </si>
  <si>
    <t xml:space="preserve">pglib_opf_case2869_pegase.m</t>
  </si>
  <si>
    <t xml:space="preserve">pglib_opf_case3_lmbd.m</t>
  </si>
  <si>
    <t xml:space="preserve">pglib_opf_case30_as.m</t>
  </si>
  <si>
    <t xml:space="preserve">pglib_opf_case30_ieee.m</t>
  </si>
  <si>
    <t xml:space="preserve">pglib_opf_case300_ieee.m</t>
  </si>
  <si>
    <t xml:space="preserve">pglib_opf_case30000_goc.m</t>
  </si>
  <si>
    <t xml:space="preserve">pglib_opf_case3012wp_k.m</t>
  </si>
  <si>
    <t xml:space="preserve">pglib_opf_case3022_goc.m</t>
  </si>
  <si>
    <t xml:space="preserve">pglib_opf_case3120sp_k.m</t>
  </si>
  <si>
    <t xml:space="preserve">pglib_opf_case3375wp_k.m</t>
  </si>
  <si>
    <t xml:space="preserve">pglib_opf_case39_epri.m</t>
  </si>
  <si>
    <t xml:space="preserve">pglib_opf_case3970_goc.m</t>
  </si>
  <si>
    <t xml:space="preserve">pglib_opf_case4020_goc.m</t>
  </si>
  <si>
    <t xml:space="preserve">pglib_opf_case4601_goc.m</t>
  </si>
  <si>
    <t xml:space="preserve">pglib_opf_case4619_goc.m</t>
  </si>
  <si>
    <t xml:space="preserve">pglib_opf_case4661_sdet.m</t>
  </si>
  <si>
    <t xml:space="preserve">pglib_opf_case4837_goc.m</t>
  </si>
  <si>
    <t xml:space="preserve">pglib_opf_case4917_goc.m</t>
  </si>
  <si>
    <t xml:space="preserve">pglib_opf_case5_pjm.m</t>
  </si>
  <si>
    <t xml:space="preserve">pglib_opf_case500_goc.m</t>
  </si>
  <si>
    <t xml:space="preserve">pglib_opf_case5658_epigrids.m</t>
  </si>
  <si>
    <t xml:space="preserve">pglib_opf_case57_ieee.m</t>
  </si>
  <si>
    <t xml:space="preserve">pglib_opf_case588_sdet.m</t>
  </si>
  <si>
    <t xml:space="preserve">pglib_opf_case60_c.m</t>
  </si>
  <si>
    <t xml:space="preserve">pglib_opf_case6468_rte.m</t>
  </si>
  <si>
    <t xml:space="preserve">pglib_opf_case6470_rte.m</t>
  </si>
  <si>
    <t xml:space="preserve">pglib_opf_case6495_rte.m</t>
  </si>
  <si>
    <t xml:space="preserve">pglib_opf_case6515_rte.m</t>
  </si>
  <si>
    <t xml:space="preserve">pglib_opf_case73_ieee_rts.m</t>
  </si>
  <si>
    <t xml:space="preserve">pglib_opf_case7336_epigrids.m</t>
  </si>
  <si>
    <t xml:space="preserve">pglib_opf_case78484_epigrids.m</t>
  </si>
  <si>
    <t xml:space="preserve">pglib_opf_case793_goc.m</t>
  </si>
  <si>
    <t xml:space="preserve">pglib_opf_case8387_pegase.m</t>
  </si>
  <si>
    <t xml:space="preserve">pglib_opf_case89_pegase.m</t>
  </si>
  <si>
    <t xml:space="preserve">pglib_opf_case9241_pegase.m</t>
  </si>
  <si>
    <t xml:space="preserve">pglib_opf_case9591_goc.m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</si>
</sst>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29" colorId="64" zoomScale="90" zoomScaleNormal="90" zoomScalePageLayoutView="100" workbookViewId="0">
      <selection pane="topLeft" activeCell="C68" activeCellId="0" sqref="C6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8.53"/>
    <col collapsed="false" customWidth="true" hidden="false" outlineLevel="0" max="2" min="2" style="1" width="21.95"/>
    <col collapsed="false" customWidth="true" hidden="false" outlineLevel="0" max="3" min="3" style="1" width="23.8"/>
    <col collapsed="false" customWidth="true" hidden="false" outlineLevel="0" max="4" min="4" style="1" width="16.07"/>
    <col collapsed="false" customWidth="true" hidden="false" outlineLevel="0" max="5" min="5" style="1" width="14.37"/>
  </cols>
  <sheetData>
    <row r="1" customFormat="false" ht="2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285.962878993396</v>
      </c>
      <c r="C2" s="4" t="b">
        <f aca="false">FALSE()</f>
        <v>0</v>
      </c>
      <c r="D2" s="1" t="n">
        <v>688573000</v>
      </c>
      <c r="E2" s="1" t="n">
        <f aca="false">D2/1000000</f>
        <v>688.573</v>
      </c>
    </row>
    <row r="3" customFormat="false" ht="13.8" hidden="false" customHeight="false" outlineLevel="0" collapsed="false">
      <c r="A3" s="1" t="s">
        <v>6</v>
      </c>
      <c r="B3" s="1" t="n">
        <v>3022.06770564545</v>
      </c>
      <c r="C3" s="4" t="b">
        <f aca="false">FALSE()</f>
        <v>0</v>
      </c>
      <c r="D3" s="1" t="n">
        <v>973664000</v>
      </c>
      <c r="E3" s="1" t="n">
        <f aca="false">D3/1000000</f>
        <v>973.664</v>
      </c>
    </row>
    <row r="4" customFormat="false" ht="13.8" hidden="false" customHeight="false" outlineLevel="0" collapsed="false">
      <c r="A4" s="1" t="s">
        <v>7</v>
      </c>
      <c r="B4" s="1" t="n">
        <v>1004.26961026124</v>
      </c>
      <c r="C4" s="4" t="b">
        <f aca="false">FALSE()</f>
        <v>0</v>
      </c>
      <c r="D4" s="1" t="n">
        <v>677434000</v>
      </c>
      <c r="E4" s="1" t="n">
        <f aca="false">D4/1000000</f>
        <v>677.434</v>
      </c>
    </row>
    <row r="5" customFormat="false" ht="13.8" hidden="false" customHeight="false" outlineLevel="0" collapsed="false">
      <c r="A5" s="1" t="s">
        <v>8</v>
      </c>
      <c r="B5" s="1" t="n">
        <v>8.23862711863703E-005</v>
      </c>
      <c r="C5" s="4" t="b">
        <f aca="false">TRUE()</f>
        <v>1</v>
      </c>
      <c r="D5" s="1" t="n">
        <v>323633000</v>
      </c>
      <c r="E5" s="1" t="n">
        <f aca="false">D5/1000000</f>
        <v>323.633</v>
      </c>
    </row>
    <row r="6" customFormat="false" ht="13.8" hidden="false" customHeight="false" outlineLevel="0" collapsed="false">
      <c r="A6" s="1" t="s">
        <v>9</v>
      </c>
      <c r="B6" s="1" t="n">
        <v>9.8715504493305E-005</v>
      </c>
      <c r="C6" s="4" t="b">
        <f aca="false">TRUE()</f>
        <v>1</v>
      </c>
      <c r="D6" s="1" t="n">
        <v>145317000</v>
      </c>
      <c r="E6" s="1" t="n">
        <f aca="false">D6/1000000</f>
        <v>145.317</v>
      </c>
    </row>
    <row r="7" customFormat="false" ht="13.8" hidden="false" customHeight="false" outlineLevel="0" collapsed="false">
      <c r="A7" s="1" t="s">
        <v>10</v>
      </c>
      <c r="B7" s="1" t="n">
        <v>0.0140980599508607</v>
      </c>
      <c r="C7" s="4" t="b">
        <f aca="false">FALSE()</f>
        <v>0</v>
      </c>
      <c r="D7" s="1" t="n">
        <v>198678000</v>
      </c>
      <c r="E7" s="1" t="n">
        <f aca="false">D7/1000000</f>
        <v>198.678</v>
      </c>
    </row>
    <row r="8" customFormat="false" ht="13.8" hidden="false" customHeight="false" outlineLevel="0" collapsed="false">
      <c r="A8" s="1" t="s">
        <v>11</v>
      </c>
      <c r="B8" s="1" t="n">
        <v>7.39280204467189E-005</v>
      </c>
      <c r="C8" s="4" t="b">
        <f aca="false">TRUE()</f>
        <v>1</v>
      </c>
      <c r="D8" s="1" t="n">
        <v>155122000</v>
      </c>
      <c r="E8" s="1" t="n">
        <f aca="false">D8/1000000</f>
        <v>155.122</v>
      </c>
    </row>
    <row r="9" customFormat="false" ht="13.8" hidden="false" customHeight="false" outlineLevel="0" collapsed="false">
      <c r="A9" s="1" t="s">
        <v>12</v>
      </c>
      <c r="B9" s="1" t="n">
        <v>9.484677982752E-006</v>
      </c>
      <c r="C9" s="4" t="b">
        <f aca="false">TRUE()</f>
        <v>1</v>
      </c>
      <c r="D9" s="1" t="n">
        <v>486836000</v>
      </c>
      <c r="E9" s="1" t="n">
        <f aca="false">D9/1000000</f>
        <v>486.836</v>
      </c>
    </row>
    <row r="10" customFormat="false" ht="13.8" hidden="false" customHeight="false" outlineLevel="0" collapsed="false">
      <c r="A10" s="1" t="s">
        <v>13</v>
      </c>
      <c r="B10" s="1" t="n">
        <v>3.58314783338314E-005</v>
      </c>
      <c r="C10" s="4" t="b">
        <f aca="false">TRUE()</f>
        <v>1</v>
      </c>
      <c r="D10" s="1" t="n">
        <v>294829000</v>
      </c>
      <c r="E10" s="1" t="n">
        <f aca="false">D10/1000000</f>
        <v>294.829</v>
      </c>
    </row>
    <row r="11" customFormat="false" ht="13.8" hidden="false" customHeight="false" outlineLevel="0" collapsed="false">
      <c r="A11" s="1" t="s">
        <v>14</v>
      </c>
      <c r="B11" s="1" t="n">
        <v>4003.1011670958</v>
      </c>
      <c r="C11" s="4" t="b">
        <f aca="false">FALSE()</f>
        <v>0</v>
      </c>
      <c r="D11" s="1" t="n">
        <v>56617000</v>
      </c>
      <c r="E11" s="1" t="n">
        <f aca="false">D11/1000000</f>
        <v>56.617</v>
      </c>
    </row>
    <row r="12" customFormat="false" ht="13.8" hidden="false" customHeight="false" outlineLevel="0" collapsed="false">
      <c r="A12" s="1" t="s">
        <v>15</v>
      </c>
      <c r="B12" s="1" t="n">
        <v>4246.70551446604</v>
      </c>
      <c r="C12" s="4" t="b">
        <f aca="false">FALSE()</f>
        <v>0</v>
      </c>
      <c r="D12" s="1" t="n">
        <v>236033000</v>
      </c>
      <c r="E12" s="1" t="n">
        <f aca="false">D12/1000000</f>
        <v>236.033</v>
      </c>
    </row>
    <row r="13" customFormat="false" ht="13.8" hidden="false" customHeight="false" outlineLevel="0" collapsed="false">
      <c r="A13" s="1" t="s">
        <v>16</v>
      </c>
      <c r="B13" s="1" t="n">
        <v>303.360794483131</v>
      </c>
      <c r="C13" s="4" t="b">
        <f aca="false">FALSE()</f>
        <v>0</v>
      </c>
      <c r="D13" s="1" t="n">
        <v>477175000</v>
      </c>
      <c r="E13" s="1" t="n">
        <f aca="false">D13/1000000</f>
        <v>477.175</v>
      </c>
    </row>
    <row r="14" customFormat="false" ht="13.8" hidden="false" customHeight="false" outlineLevel="0" collapsed="false">
      <c r="A14" s="1" t="s">
        <v>17</v>
      </c>
      <c r="B14" s="1" t="n">
        <v>4119.9197293569</v>
      </c>
      <c r="C14" s="4" t="b">
        <f aca="false">FALSE()</f>
        <v>0</v>
      </c>
      <c r="D14" s="1" t="n">
        <v>425835000</v>
      </c>
      <c r="E14" s="1" t="n">
        <f aca="false">D14/1000000</f>
        <v>425.835</v>
      </c>
    </row>
    <row r="15" customFormat="false" ht="13.8" hidden="false" customHeight="false" outlineLevel="0" collapsed="false">
      <c r="A15" s="1" t="s">
        <v>18</v>
      </c>
      <c r="B15" s="1" t="n">
        <v>1.77882243165427E-005</v>
      </c>
      <c r="C15" s="4" t="b">
        <f aca="false">TRUE()</f>
        <v>1</v>
      </c>
      <c r="D15" s="1" t="n">
        <v>378381000</v>
      </c>
      <c r="E15" s="1" t="n">
        <f aca="false">D15/1000000</f>
        <v>378.381</v>
      </c>
    </row>
    <row r="16" customFormat="false" ht="13.8" hidden="false" customHeight="false" outlineLevel="0" collapsed="false">
      <c r="A16" s="1" t="s">
        <v>19</v>
      </c>
      <c r="B16" s="1" t="n">
        <v>2.92543744998452E-005</v>
      </c>
      <c r="C16" s="4" t="b">
        <f aca="false">TRUE()</f>
        <v>1</v>
      </c>
      <c r="D16" s="1" t="n">
        <v>298114000</v>
      </c>
      <c r="E16" s="1" t="n">
        <f aca="false">D16/1000000</f>
        <v>298.114</v>
      </c>
    </row>
    <row r="17" customFormat="false" ht="13.8" hidden="false" customHeight="false" outlineLevel="0" collapsed="false">
      <c r="A17" s="1" t="s">
        <v>20</v>
      </c>
      <c r="B17" s="1" t="n">
        <v>5.47680774665244E-005</v>
      </c>
      <c r="C17" s="4" t="b">
        <f aca="false">TRUE()</f>
        <v>1</v>
      </c>
      <c r="D17" s="1" t="n">
        <v>502349000</v>
      </c>
      <c r="E17" s="1" t="n">
        <f aca="false">D17/1000000</f>
        <v>502.349</v>
      </c>
    </row>
    <row r="18" customFormat="false" ht="13.8" hidden="false" customHeight="false" outlineLevel="0" collapsed="false">
      <c r="A18" s="1" t="s">
        <v>21</v>
      </c>
      <c r="B18" s="1" t="n">
        <v>3.46364261140619E-005</v>
      </c>
      <c r="C18" s="4" t="b">
        <f aca="false">TRUE()</f>
        <v>1</v>
      </c>
      <c r="D18" s="1" t="n">
        <v>615352000</v>
      </c>
      <c r="E18" s="1" t="n">
        <f aca="false">D18/1000000</f>
        <v>615.352</v>
      </c>
    </row>
    <row r="19" customFormat="false" ht="13.8" hidden="false" customHeight="false" outlineLevel="0" collapsed="false">
      <c r="A19" s="1" t="s">
        <v>22</v>
      </c>
      <c r="B19" s="1" t="n">
        <v>9.63641889475454E-009</v>
      </c>
      <c r="C19" s="4" t="b">
        <f aca="false">TRUE()</f>
        <v>1</v>
      </c>
      <c r="D19" s="1" t="n">
        <v>175958000</v>
      </c>
      <c r="E19" s="1" t="n">
        <f aca="false">D19/1000000</f>
        <v>175.958</v>
      </c>
    </row>
    <row r="20" customFormat="false" ht="13.8" hidden="false" customHeight="false" outlineLevel="0" collapsed="false">
      <c r="A20" s="1" t="s">
        <v>23</v>
      </c>
      <c r="B20" s="1" t="n">
        <v>7846.30813553861</v>
      </c>
      <c r="C20" s="4" t="b">
        <f aca="false">FALSE()</f>
        <v>0</v>
      </c>
      <c r="D20" s="1" t="n">
        <v>281653000</v>
      </c>
      <c r="E20" s="1" t="n">
        <f aca="false">D20/1000000</f>
        <v>281.653</v>
      </c>
    </row>
    <row r="21" customFormat="false" ht="13.8" hidden="false" customHeight="false" outlineLevel="0" collapsed="false">
      <c r="A21" s="1" t="s">
        <v>24</v>
      </c>
      <c r="B21" s="1" t="n">
        <v>5.67960319776298E-005</v>
      </c>
      <c r="C21" s="4" t="b">
        <f aca="false">TRUE()</f>
        <v>1</v>
      </c>
      <c r="D21" s="1" t="n">
        <v>346173000</v>
      </c>
      <c r="E21" s="1" t="n">
        <f aca="false">D21/1000000</f>
        <v>346.173</v>
      </c>
    </row>
    <row r="22" customFormat="false" ht="13.8" hidden="false" customHeight="false" outlineLevel="0" collapsed="false">
      <c r="A22" s="1" t="s">
        <v>25</v>
      </c>
      <c r="B22" s="1" t="n">
        <v>1.8080258735103E-006</v>
      </c>
      <c r="C22" s="4" t="b">
        <f aca="false">TRUE()</f>
        <v>1</v>
      </c>
      <c r="D22" s="1" t="n">
        <v>92393000</v>
      </c>
      <c r="E22" s="1" t="n">
        <f aca="false">D22/1000000</f>
        <v>92.393</v>
      </c>
    </row>
    <row r="23" customFormat="false" ht="13.8" hidden="false" customHeight="false" outlineLevel="0" collapsed="false">
      <c r="A23" s="1" t="s">
        <v>26</v>
      </c>
      <c r="B23" s="1" t="n">
        <v>6738.37111972806</v>
      </c>
      <c r="C23" s="4" t="b">
        <f aca="false">FALSE()</f>
        <v>0</v>
      </c>
      <c r="D23" s="1" t="n">
        <v>652508000</v>
      </c>
      <c r="E23" s="1" t="n">
        <f aca="false">D23/1000000</f>
        <v>652.508</v>
      </c>
    </row>
    <row r="24" customFormat="false" ht="13.8" hidden="false" customHeight="false" outlineLevel="0" collapsed="false">
      <c r="A24" s="1" t="s">
        <v>27</v>
      </c>
      <c r="B24" s="1" t="n">
        <v>535.739970205209</v>
      </c>
      <c r="C24" s="4" t="b">
        <f aca="false">FALSE()</f>
        <v>0</v>
      </c>
      <c r="D24" s="1" t="n">
        <v>767546000</v>
      </c>
      <c r="E24" s="1" t="n">
        <f aca="false">D24/1000000</f>
        <v>767.546</v>
      </c>
    </row>
    <row r="25" customFormat="false" ht="13.8" hidden="false" customHeight="false" outlineLevel="0" collapsed="false">
      <c r="A25" s="1" t="s">
        <v>28</v>
      </c>
      <c r="B25" s="1" t="n">
        <v>1007.52199416894</v>
      </c>
      <c r="C25" s="4" t="b">
        <f aca="false">FALSE()</f>
        <v>0</v>
      </c>
      <c r="D25" s="1" t="n">
        <v>417217000</v>
      </c>
      <c r="E25" s="1" t="n">
        <f aca="false">D25/1000000</f>
        <v>417.217</v>
      </c>
    </row>
    <row r="26" customFormat="false" ht="13.8" hidden="false" customHeight="false" outlineLevel="0" collapsed="false">
      <c r="A26" s="1" t="s">
        <v>29</v>
      </c>
      <c r="B26" s="1" t="n">
        <v>121.468117617717</v>
      </c>
      <c r="C26" s="4" t="b">
        <f aca="false">FALSE()</f>
        <v>0</v>
      </c>
      <c r="D26" s="1" t="n">
        <v>844988000</v>
      </c>
      <c r="E26" s="1" t="n">
        <f aca="false">D26/1000000</f>
        <v>844.988</v>
      </c>
    </row>
    <row r="27" customFormat="false" ht="13.8" hidden="false" customHeight="false" outlineLevel="0" collapsed="false">
      <c r="A27" s="1" t="s">
        <v>30</v>
      </c>
      <c r="B27" s="1" t="n">
        <v>9720.37696680619</v>
      </c>
      <c r="C27" s="4" t="b">
        <f aca="false">FALSE()</f>
        <v>0</v>
      </c>
      <c r="D27" s="1" t="n">
        <v>660707000</v>
      </c>
      <c r="E27" s="1" t="n">
        <f aca="false">D27/1000000</f>
        <v>660.707</v>
      </c>
    </row>
    <row r="28" customFormat="false" ht="13.8" hidden="false" customHeight="false" outlineLevel="0" collapsed="false">
      <c r="A28" s="1" t="s">
        <v>31</v>
      </c>
      <c r="B28" s="1" t="n">
        <v>8597.11577983361</v>
      </c>
      <c r="C28" s="4" t="b">
        <f aca="false">FALSE()</f>
        <v>0</v>
      </c>
      <c r="D28" s="1" t="n">
        <v>782186000</v>
      </c>
      <c r="E28" s="1" t="n">
        <f aca="false">D28/1000000</f>
        <v>782.186</v>
      </c>
    </row>
    <row r="29" customFormat="false" ht="13.8" hidden="false" customHeight="false" outlineLevel="0" collapsed="false">
      <c r="A29" s="1" t="s">
        <v>32</v>
      </c>
      <c r="B29" s="1" t="n">
        <v>1284.52263449927</v>
      </c>
      <c r="C29" s="4" t="b">
        <f aca="false">FALSE()</f>
        <v>0</v>
      </c>
      <c r="D29" s="1" t="n">
        <v>204154000</v>
      </c>
      <c r="E29" s="1" t="n">
        <f aca="false">D29/1000000</f>
        <v>204.154</v>
      </c>
    </row>
    <row r="30" customFormat="false" ht="13.8" hidden="false" customHeight="false" outlineLevel="0" collapsed="false">
      <c r="A30" s="1" t="s">
        <v>33</v>
      </c>
      <c r="B30" s="1" t="n">
        <v>0.00116411269718895</v>
      </c>
      <c r="C30" s="4" t="b">
        <f aca="false">FALSE()</f>
        <v>0</v>
      </c>
      <c r="D30" s="1" t="n">
        <v>818675000</v>
      </c>
      <c r="E30" s="1" t="n">
        <f aca="false">D30/1000000</f>
        <v>818.675</v>
      </c>
    </row>
    <row r="31" customFormat="false" ht="13.8" hidden="false" customHeight="false" outlineLevel="0" collapsed="false">
      <c r="A31" s="1" t="s">
        <v>34</v>
      </c>
      <c r="B31" s="1" t="n">
        <v>2373.77430108414</v>
      </c>
      <c r="C31" s="4" t="b">
        <f aca="false">FALSE()</f>
        <v>0</v>
      </c>
      <c r="D31" s="1" t="n">
        <v>640361000</v>
      </c>
      <c r="E31" s="1" t="n">
        <f aca="false">D31/1000000</f>
        <v>640.361</v>
      </c>
    </row>
    <row r="32" customFormat="false" ht="13.8" hidden="false" customHeight="false" outlineLevel="0" collapsed="false">
      <c r="A32" s="1" t="s">
        <v>35</v>
      </c>
      <c r="B32" s="1" t="n">
        <v>0.893925010357171</v>
      </c>
      <c r="C32" s="4" t="b">
        <f aca="false">FALSE()</f>
        <v>0</v>
      </c>
      <c r="D32" s="1" t="n">
        <v>788396000</v>
      </c>
      <c r="E32" s="1" t="n">
        <f aca="false">D32/1000000</f>
        <v>788.396</v>
      </c>
    </row>
    <row r="33" customFormat="false" ht="13.8" hidden="false" customHeight="false" outlineLevel="0" collapsed="false">
      <c r="A33" s="1" t="s">
        <v>36</v>
      </c>
      <c r="B33" s="1" t="n">
        <v>4.35874476369821E-005</v>
      </c>
      <c r="C33" s="4" t="b">
        <f aca="false">TRUE()</f>
        <v>1</v>
      </c>
      <c r="D33" s="1" t="n">
        <v>208980000</v>
      </c>
      <c r="E33" s="1" t="n">
        <f aca="false">D33/1000000</f>
        <v>208.98</v>
      </c>
    </row>
    <row r="34" customFormat="false" ht="13.8" hidden="false" customHeight="false" outlineLevel="0" collapsed="false">
      <c r="A34" s="1" t="s">
        <v>37</v>
      </c>
      <c r="B34" s="1" t="n">
        <v>5.68131239238618E-005</v>
      </c>
      <c r="C34" s="4" t="b">
        <f aca="false">TRUE()</f>
        <v>1</v>
      </c>
      <c r="D34" s="1" t="n">
        <v>452458000</v>
      </c>
      <c r="E34" s="1" t="n">
        <f aca="false">D34/1000000</f>
        <v>452.458</v>
      </c>
    </row>
    <row r="35" customFormat="false" ht="13.8" hidden="false" customHeight="false" outlineLevel="0" collapsed="false">
      <c r="A35" s="1" t="s">
        <v>38</v>
      </c>
      <c r="B35" s="1" t="n">
        <v>5.35567790444218E-005</v>
      </c>
      <c r="C35" s="4" t="b">
        <f aca="false">TRUE()</f>
        <v>1</v>
      </c>
      <c r="D35" s="1" t="n">
        <v>815108000</v>
      </c>
      <c r="E35" s="1" t="n">
        <f aca="false">D35/1000000</f>
        <v>815.108</v>
      </c>
    </row>
    <row r="36" customFormat="false" ht="13.8" hidden="false" customHeight="false" outlineLevel="0" collapsed="false">
      <c r="A36" s="1" t="s">
        <v>39</v>
      </c>
      <c r="B36" s="1" t="n">
        <v>5.5858858507533E-005</v>
      </c>
      <c r="C36" s="4" t="b">
        <f aca="false">TRUE()</f>
        <v>1</v>
      </c>
      <c r="D36" s="1" t="n">
        <v>88091000</v>
      </c>
      <c r="E36" s="1" t="n">
        <f aca="false">D36/1000000</f>
        <v>88.091</v>
      </c>
    </row>
    <row r="37" customFormat="false" ht="13.8" hidden="false" customHeight="false" outlineLevel="0" collapsed="false">
      <c r="A37" s="1" t="s">
        <v>40</v>
      </c>
      <c r="B37" s="1" t="n">
        <v>217.119680591437</v>
      </c>
      <c r="C37" s="4" t="b">
        <f aca="false">FALSE()</f>
        <v>0</v>
      </c>
      <c r="D37" s="1" t="n">
        <v>885183000</v>
      </c>
      <c r="E37" s="1" t="n">
        <f aca="false">D37/1000000</f>
        <v>885.183</v>
      </c>
    </row>
    <row r="38" customFormat="false" ht="13.8" hidden="false" customHeight="false" outlineLevel="0" collapsed="false">
      <c r="A38" s="1" t="s">
        <v>41</v>
      </c>
      <c r="B38" s="1" t="n">
        <v>3.39669102996487E-005</v>
      </c>
      <c r="C38" s="4" t="b">
        <f aca="false">TRUE()</f>
        <v>1</v>
      </c>
      <c r="D38" s="1" t="n">
        <v>631545000</v>
      </c>
      <c r="E38" s="1" t="n">
        <f aca="false">D38/1000000</f>
        <v>631.545</v>
      </c>
    </row>
    <row r="39" customFormat="false" ht="13.8" hidden="false" customHeight="false" outlineLevel="0" collapsed="false">
      <c r="A39" s="1" t="s">
        <v>42</v>
      </c>
      <c r="B39" s="1" t="n">
        <v>2.51799467613835E-005</v>
      </c>
      <c r="C39" s="4" t="b">
        <f aca="false">TRUE()</f>
        <v>1</v>
      </c>
      <c r="D39" s="1" t="n">
        <v>46808000</v>
      </c>
      <c r="E39" s="1" t="n">
        <f aca="false">D39/1000000</f>
        <v>46.808</v>
      </c>
    </row>
    <row r="40" customFormat="false" ht="13.8" hidden="false" customHeight="false" outlineLevel="0" collapsed="false">
      <c r="A40" s="1" t="s">
        <v>43</v>
      </c>
      <c r="B40" s="1" t="n">
        <v>4.03018682384823E-006</v>
      </c>
      <c r="C40" s="4" t="b">
        <f aca="false">TRUE()</f>
        <v>1</v>
      </c>
      <c r="D40" s="1" t="n">
        <v>925221000</v>
      </c>
      <c r="E40" s="1" t="n">
        <f aca="false">D40/1000000</f>
        <v>925.221</v>
      </c>
    </row>
    <row r="41" customFormat="false" ht="13.8" hidden="false" customHeight="false" outlineLevel="0" collapsed="false">
      <c r="A41" s="1" t="s">
        <v>44</v>
      </c>
      <c r="B41" s="1" t="n">
        <v>8.50427572242559E-005</v>
      </c>
      <c r="C41" s="4" t="b">
        <f aca="false">TRUE()</f>
        <v>1</v>
      </c>
      <c r="D41" s="1" t="n">
        <v>557250000</v>
      </c>
      <c r="E41" s="1" t="n">
        <f aca="false">D41/1000000</f>
        <v>557.25</v>
      </c>
    </row>
    <row r="42" customFormat="false" ht="13.8" hidden="false" customHeight="false" outlineLevel="0" collapsed="false">
      <c r="A42" s="1" t="s">
        <v>45</v>
      </c>
      <c r="B42" s="1" t="n">
        <v>7.7327389088928E-006</v>
      </c>
      <c r="C42" s="4" t="b">
        <f aca="false">TRUE()</f>
        <v>1</v>
      </c>
      <c r="D42" s="1" t="n">
        <v>285465000</v>
      </c>
      <c r="E42" s="1" t="n">
        <f aca="false">D42/1000000</f>
        <v>285.465</v>
      </c>
    </row>
    <row r="43" customFormat="false" ht="13.8" hidden="false" customHeight="false" outlineLevel="0" collapsed="false">
      <c r="A43" s="1" t="s">
        <v>46</v>
      </c>
      <c r="B43" s="1" t="n">
        <v>5.4673570374716E-005</v>
      </c>
      <c r="C43" s="4" t="b">
        <f aca="false">TRUE()</f>
        <v>1</v>
      </c>
      <c r="D43" s="1" t="n">
        <v>823246000</v>
      </c>
      <c r="E43" s="1" t="n">
        <f aca="false">D43/1000000</f>
        <v>823.246</v>
      </c>
    </row>
    <row r="44" customFormat="false" ht="13.8" hidden="false" customHeight="false" outlineLevel="0" collapsed="false">
      <c r="A44" s="1" t="s">
        <v>47</v>
      </c>
      <c r="B44" s="1" t="n">
        <v>9882.7238026681</v>
      </c>
      <c r="C44" s="4" t="b">
        <f aca="false">FALSE()</f>
        <v>0</v>
      </c>
      <c r="D44" s="1" t="n">
        <v>233328000</v>
      </c>
      <c r="E44" s="1" t="n">
        <f aca="false">D44/1000000</f>
        <v>233.328</v>
      </c>
    </row>
    <row r="45" customFormat="false" ht="13.8" hidden="false" customHeight="false" outlineLevel="0" collapsed="false">
      <c r="A45" s="1" t="s">
        <v>48</v>
      </c>
      <c r="B45" s="1" t="n">
        <v>4.19802955804783E-005</v>
      </c>
      <c r="C45" s="4" t="b">
        <f aca="false">TRUE()</f>
        <v>1</v>
      </c>
      <c r="D45" s="1" t="n">
        <v>784780000</v>
      </c>
      <c r="E45" s="1" t="n">
        <f aca="false">D45/1000000</f>
        <v>784.78</v>
      </c>
    </row>
    <row r="46" customFormat="false" ht="13.8" hidden="false" customHeight="false" outlineLevel="0" collapsed="false">
      <c r="A46" s="1" t="s">
        <v>49</v>
      </c>
      <c r="B46" s="1" t="n">
        <v>266.730594580925</v>
      </c>
      <c r="C46" s="4" t="b">
        <f aca="false">FALSE()</f>
        <v>0</v>
      </c>
      <c r="D46" s="1" t="n">
        <v>375279000</v>
      </c>
      <c r="E46" s="1" t="n">
        <f aca="false">D46/1000000</f>
        <v>375.279</v>
      </c>
    </row>
    <row r="47" customFormat="false" ht="13.8" hidden="false" customHeight="false" outlineLevel="0" collapsed="false">
      <c r="A47" s="1" t="s">
        <v>50</v>
      </c>
      <c r="B47" s="1" t="n">
        <v>9.75482193049687E-005</v>
      </c>
      <c r="C47" s="4" t="b">
        <f aca="false">TRUE()</f>
        <v>1</v>
      </c>
      <c r="D47" s="1" t="n">
        <v>473460000</v>
      </c>
      <c r="E47" s="1" t="n">
        <f aca="false">D47/1000000</f>
        <v>473.46</v>
      </c>
    </row>
    <row r="48" customFormat="false" ht="13.8" hidden="false" customHeight="false" outlineLevel="0" collapsed="false">
      <c r="A48" s="1" t="s">
        <v>51</v>
      </c>
      <c r="B48" s="1" t="n">
        <v>6.68425046399862E-005</v>
      </c>
      <c r="C48" s="4" t="b">
        <f aca="false">TRUE()</f>
        <v>1</v>
      </c>
      <c r="D48" s="1" t="n">
        <v>528595000</v>
      </c>
      <c r="E48" s="1" t="n">
        <f aca="false">D48/1000000</f>
        <v>528.595</v>
      </c>
    </row>
    <row r="49" customFormat="false" ht="13.8" hidden="false" customHeight="false" outlineLevel="0" collapsed="false">
      <c r="A49" s="1" t="s">
        <v>52</v>
      </c>
      <c r="B49" s="1" t="n">
        <v>5.01706133465573E-005</v>
      </c>
      <c r="C49" s="4" t="b">
        <f aca="false">TRUE()</f>
        <v>1</v>
      </c>
      <c r="D49" s="1" t="n">
        <v>749178000</v>
      </c>
      <c r="E49" s="1" t="n">
        <f aca="false">D49/1000000</f>
        <v>749.178</v>
      </c>
    </row>
    <row r="50" customFormat="false" ht="13.8" hidden="false" customHeight="false" outlineLevel="0" collapsed="false">
      <c r="A50" s="1" t="s">
        <v>53</v>
      </c>
      <c r="B50" s="1" t="n">
        <v>1.77611350549575E-005</v>
      </c>
      <c r="C50" s="4" t="b">
        <f aca="false">TRUE()</f>
        <v>1</v>
      </c>
      <c r="D50" s="1" t="n">
        <v>171431000</v>
      </c>
      <c r="E50" s="1" t="n">
        <f aca="false">D50/1000000</f>
        <v>171.431</v>
      </c>
    </row>
    <row r="51" customFormat="false" ht="13.8" hidden="false" customHeight="false" outlineLevel="0" collapsed="false">
      <c r="A51" s="1" t="s">
        <v>54</v>
      </c>
      <c r="B51" s="1" t="n">
        <v>7.25976006108446E-005</v>
      </c>
      <c r="C51" s="4" t="b">
        <f aca="false">TRUE()</f>
        <v>1</v>
      </c>
      <c r="D51" s="1" t="n">
        <v>704039000</v>
      </c>
      <c r="E51" s="1" t="n">
        <f aca="false">D51/1000000</f>
        <v>704.039</v>
      </c>
    </row>
    <row r="52" customFormat="false" ht="13.8" hidden="false" customHeight="false" outlineLevel="0" collapsed="false">
      <c r="A52" s="1" t="s">
        <v>55</v>
      </c>
      <c r="B52" s="1" t="n">
        <v>5.28752047004301E-005</v>
      </c>
      <c r="C52" s="4" t="b">
        <f aca="false">TRUE()</f>
        <v>1</v>
      </c>
      <c r="D52" s="1" t="n">
        <v>129171000</v>
      </c>
      <c r="E52" s="1" t="n">
        <f aca="false">D52/1000000</f>
        <v>129.171</v>
      </c>
    </row>
    <row r="53" customFormat="false" ht="13.8" hidden="false" customHeight="false" outlineLevel="0" collapsed="false">
      <c r="A53" s="1" t="s">
        <v>56</v>
      </c>
      <c r="B53" s="1" t="n">
        <v>4.38591429799593E-005</v>
      </c>
      <c r="C53" s="4" t="b">
        <f aca="false">TRUE()</f>
        <v>1</v>
      </c>
      <c r="D53" s="1" t="n">
        <v>745604000</v>
      </c>
      <c r="E53" s="1" t="n">
        <f aca="false">D53/1000000</f>
        <v>745.604</v>
      </c>
    </row>
    <row r="54" customFormat="false" ht="13.8" hidden="false" customHeight="false" outlineLevel="0" collapsed="false">
      <c r="A54" s="1" t="s">
        <v>57</v>
      </c>
      <c r="B54" s="1" t="n">
        <v>2.19384387055364E-005</v>
      </c>
      <c r="C54" s="4" t="b">
        <f aca="false">TRUE()</f>
        <v>1</v>
      </c>
      <c r="D54" s="1" t="n">
        <v>181074000</v>
      </c>
      <c r="E54" s="1" t="n">
        <f aca="false">D54/1000000</f>
        <v>181.074</v>
      </c>
    </row>
    <row r="55" customFormat="false" ht="13.8" hidden="false" customHeight="false" outlineLevel="0" collapsed="false">
      <c r="A55" s="1" t="s">
        <v>58</v>
      </c>
      <c r="B55" s="1" t="n">
        <v>7.16221624235991E-005</v>
      </c>
      <c r="C55" s="4" t="b">
        <f aca="false">TRUE()</f>
        <v>1</v>
      </c>
      <c r="D55" s="1" t="n">
        <v>483964000</v>
      </c>
      <c r="E55" s="1" t="n">
        <f aca="false">D55/1000000</f>
        <v>483.964</v>
      </c>
    </row>
    <row r="56" customFormat="false" ht="13.8" hidden="false" customHeight="false" outlineLevel="0" collapsed="false">
      <c r="A56" s="1" t="s">
        <v>59</v>
      </c>
      <c r="B56" s="1" t="n">
        <v>5227.87275535523</v>
      </c>
      <c r="C56" s="4" t="b">
        <f aca="false">FALSE()</f>
        <v>0</v>
      </c>
      <c r="D56" s="1" t="n">
        <v>179142000</v>
      </c>
      <c r="E56" s="1" t="n">
        <f aca="false">D56/1000000</f>
        <v>179.142</v>
      </c>
    </row>
    <row r="57" customFormat="false" ht="13.8" hidden="false" customHeight="false" outlineLevel="0" collapsed="false">
      <c r="A57" s="1" t="s">
        <v>60</v>
      </c>
      <c r="B57" s="1" t="n">
        <v>7519.88970907422</v>
      </c>
      <c r="C57" s="4" t="b">
        <f aca="false">FALSE()</f>
        <v>0</v>
      </c>
      <c r="D57" s="1" t="n">
        <v>519160000</v>
      </c>
      <c r="E57" s="1" t="n">
        <f aca="false">D57/1000000</f>
        <v>519.16</v>
      </c>
    </row>
    <row r="58" customFormat="false" ht="13.8" hidden="false" customHeight="false" outlineLevel="0" collapsed="false">
      <c r="A58" s="1" t="s">
        <v>61</v>
      </c>
      <c r="B58" s="1" t="n">
        <v>1943.21360516974</v>
      </c>
      <c r="C58" s="4" t="b">
        <f aca="false">FALSE()</f>
        <v>0</v>
      </c>
      <c r="D58" s="1" t="n">
        <v>3645000</v>
      </c>
      <c r="E58" s="1" t="n">
        <f aca="false">D58/1000000</f>
        <v>3.645</v>
      </c>
    </row>
    <row r="59" customFormat="false" ht="13.8" hidden="false" customHeight="false" outlineLevel="0" collapsed="false">
      <c r="A59" s="1" t="s">
        <v>62</v>
      </c>
      <c r="B59" s="1" t="n">
        <v>2093.11691260933</v>
      </c>
      <c r="C59" s="4" t="b">
        <f aca="false">FALSE()</f>
        <v>0</v>
      </c>
      <c r="D59" s="1" t="n">
        <v>143719000</v>
      </c>
      <c r="E59" s="1" t="n">
        <f aca="false">D59/1000000</f>
        <v>143.719</v>
      </c>
    </row>
    <row r="60" customFormat="false" ht="13.8" hidden="false" customHeight="false" outlineLevel="0" collapsed="false">
      <c r="A60" s="1" t="s">
        <v>63</v>
      </c>
      <c r="B60" s="1" t="n">
        <v>6.63905157528272E-005</v>
      </c>
      <c r="C60" s="4" t="b">
        <f aca="false">TRUE()</f>
        <v>1</v>
      </c>
      <c r="D60" s="1" t="n">
        <v>194433000</v>
      </c>
      <c r="E60" s="1" t="n">
        <f aca="false">D60/1000000</f>
        <v>194.433</v>
      </c>
    </row>
    <row r="61" customFormat="false" ht="13.8" hidden="false" customHeight="false" outlineLevel="0" collapsed="false">
      <c r="A61" s="1" t="s">
        <v>64</v>
      </c>
      <c r="B61" s="1" t="n">
        <v>4.37717214219222E-005</v>
      </c>
      <c r="C61" s="4" t="b">
        <f aca="false">TRUE()</f>
        <v>1</v>
      </c>
      <c r="D61" s="1" t="n">
        <v>103107000</v>
      </c>
      <c r="E61" s="1" t="n">
        <f aca="false">D61/1000000</f>
        <v>103.107</v>
      </c>
    </row>
    <row r="62" customFormat="false" ht="13.8" hidden="false" customHeight="false" outlineLevel="0" collapsed="false">
      <c r="A62" s="1" t="s">
        <v>65</v>
      </c>
      <c r="B62" s="1" t="n">
        <v>2577.9058911818</v>
      </c>
      <c r="C62" s="4" t="b">
        <f aca="false">FALSE()</f>
        <v>0</v>
      </c>
      <c r="D62" s="1" t="n">
        <v>764543000</v>
      </c>
      <c r="E62" s="1" t="n">
        <f aca="false">D62/1000000</f>
        <v>764.543</v>
      </c>
    </row>
    <row r="63" customFormat="false" ht="13.8" hidden="false" customHeight="false" outlineLevel="0" collapsed="false">
      <c r="A63" s="1" t="s">
        <v>66</v>
      </c>
      <c r="B63" s="1" t="n">
        <v>5.41200171619742E-005</v>
      </c>
      <c r="C63" s="4" t="b">
        <f aca="false">TRUE()</f>
        <v>1</v>
      </c>
      <c r="D63" s="1" t="n">
        <v>89447000</v>
      </c>
      <c r="E63" s="1" t="n">
        <f aca="false">D63/1000000</f>
        <v>89.447</v>
      </c>
    </row>
    <row r="64" customFormat="false" ht="13.8" hidden="false" customHeight="false" outlineLevel="0" collapsed="false">
      <c r="A64" s="1" t="s">
        <v>67</v>
      </c>
      <c r="B64" s="1" t="n">
        <v>120.573174448632</v>
      </c>
      <c r="C64" s="4" t="b">
        <f aca="false">FALSE()</f>
        <v>0</v>
      </c>
      <c r="D64" s="1" t="n">
        <v>943702000</v>
      </c>
      <c r="E64" s="1" t="n">
        <f aca="false">D64/1000000</f>
        <v>943.702</v>
      </c>
    </row>
    <row r="65" customFormat="false" ht="13.8" hidden="false" customHeight="false" outlineLevel="0" collapsed="false">
      <c r="A65" s="1" t="s">
        <v>68</v>
      </c>
      <c r="B65" s="1" t="n">
        <v>1.74630856432471E-005</v>
      </c>
      <c r="C65" s="4" t="b">
        <f aca="false">TRUE()</f>
        <v>1</v>
      </c>
      <c r="D65" s="1" t="n">
        <v>463723000</v>
      </c>
      <c r="E65" s="1" t="n">
        <f aca="false">D65/1000000</f>
        <v>463.723</v>
      </c>
    </row>
    <row r="66" customFormat="false" ht="13.8" hidden="false" customHeight="false" outlineLevel="0" collapsed="false">
      <c r="A66" s="1" t="s">
        <v>69</v>
      </c>
      <c r="B66" s="1" t="n">
        <v>0.000330175052063549</v>
      </c>
      <c r="C66" s="4" t="b">
        <f aca="false">FALSE()</f>
        <v>0</v>
      </c>
      <c r="D66" s="1" t="n">
        <v>913256000</v>
      </c>
      <c r="E66" s="1" t="n">
        <f aca="false">D66/1000000</f>
        <v>913.256</v>
      </c>
    </row>
    <row r="67" customFormat="false" ht="13.8" hidden="false" customHeight="false" outlineLevel="0" collapsed="false">
      <c r="A67" s="1" t="s">
        <v>70</v>
      </c>
      <c r="B67" s="1" t="n">
        <v>6.40184572562724E-005</v>
      </c>
      <c r="C67" s="4" t="b">
        <f aca="false">TRUE()</f>
        <v>1</v>
      </c>
      <c r="D67" s="1" t="n">
        <v>586440000</v>
      </c>
      <c r="E67" s="1" t="n">
        <f aca="false">D67/1000000</f>
        <v>586.44</v>
      </c>
    </row>
    <row r="68" customFormat="false" ht="13.8" hidden="false" customHeight="false" outlineLevel="0" collapsed="false">
      <c r="C68" s="1" t="n">
        <f aca="false">SUM(C2:C67)</f>
        <v>37</v>
      </c>
    </row>
  </sheetData>
  <autoFilter ref="A1:E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2025-08-29T13:59:20Z</dcterms:created>
  <dc:creator>openpyxl</dc:creator>
  <dc:description/>
  <dc:language>en-GB</dc:language>
  <cp:lastModifiedBy/>
  <dcterms:modified xsi:type="dcterms:W3CDTF">2025-08-29T17:01:50Z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