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9068b3d81be815ab/download/New/download/Documentos/GitHub/ADCAN/ETRX_RECU/"/>
    </mc:Choice>
  </mc:AlternateContent>
  <xr:revisionPtr revIDLastSave="84" documentId="11_AD4D2F04E46CFB4ACB3E201215D3DB9A693EDF19" xr6:coauthVersionLast="47" xr6:coauthVersionMax="47" xr10:uidLastSave="{E7CE3A35-7694-4619-842E-A306B44894EA}"/>
  <bookViews>
    <workbookView xWindow="4815" yWindow="2805" windowWidth="1878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8" i="1"/>
  <c r="D7" i="1"/>
  <c r="E13" i="1"/>
  <c r="E14" i="1"/>
  <c r="E12" i="1"/>
</calcChain>
</file>

<file path=xl/sharedStrings.xml><?xml version="1.0" encoding="utf-8"?>
<sst xmlns="http://schemas.openxmlformats.org/spreadsheetml/2006/main" count="35" uniqueCount="31">
  <si>
    <t>Susp_R_L</t>
  </si>
  <si>
    <t>Susp_R_R</t>
  </si>
  <si>
    <t>Break_Light</t>
  </si>
  <si>
    <t>Shutdown_TSMS_TSMP</t>
  </si>
  <si>
    <t>Shutdown_RightTS</t>
  </si>
  <si>
    <t>Shutdown_LeftTS</t>
  </si>
  <si>
    <t>Shutdown_HVBox</t>
  </si>
  <si>
    <t>Shutdown_HVD</t>
  </si>
  <si>
    <t>ID</t>
  </si>
  <si>
    <t>HW</t>
  </si>
  <si>
    <t>Power LEDs</t>
  </si>
  <si>
    <t>Seta</t>
  </si>
  <si>
    <t>Refri_Fans</t>
  </si>
  <si>
    <t>Refi_Pump</t>
  </si>
  <si>
    <t>Accu_Fans</t>
  </si>
  <si>
    <t>Vcc (v)</t>
  </si>
  <si>
    <t>I typ (mA)</t>
  </si>
  <si>
    <t>Conn pins</t>
  </si>
  <si>
    <t>Datasheet</t>
  </si>
  <si>
    <t>P (W)</t>
  </si>
  <si>
    <t>I/O</t>
  </si>
  <si>
    <t>PWM</t>
  </si>
  <si>
    <t>2 PWM</t>
  </si>
  <si>
    <t>Fans</t>
  </si>
  <si>
    <t>Pump</t>
  </si>
  <si>
    <t>1 digital</t>
  </si>
  <si>
    <t>Refri_Inverters</t>
  </si>
  <si>
    <t>Tyre_temperatuae</t>
  </si>
  <si>
    <t>I2C</t>
  </si>
  <si>
    <t>MLX90641</t>
  </si>
  <si>
    <t>https://drive.google.com/file/d/1QEUmVspiburSFoTysupAeOcM1dWjx5MP/view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</si>
</sst>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21.85546875" bestFit="1" customWidth="1"/>
    <col min="2" max="2" width="11.140625" bestFit="1" customWidth="1"/>
    <col min="5" max="5" width="9.7109375" bestFit="1" customWidth="1"/>
    <col min="8" max="8" width="74.28515625" bestFit="1" customWidth="1"/>
  </cols>
  <sheetData>
    <row r="1" spans="1:8" x14ac:dyDescent="0.25">
      <c r="A1" s="1" t="s">
        <v>8</v>
      </c>
      <c r="B1" s="1" t="s">
        <v>9</v>
      </c>
      <c r="C1" s="1" t="s">
        <v>15</v>
      </c>
      <c r="D1" s="1" t="s">
        <v>19</v>
      </c>
      <c r="E1" s="1" t="s">
        <v>16</v>
      </c>
      <c r="F1" s="1" t="s">
        <v>20</v>
      </c>
      <c r="G1" s="1" t="s">
        <v>17</v>
      </c>
      <c r="H1" s="1" t="s">
        <v>18</v>
      </c>
    </row>
    <row r="2" spans="1:8" x14ac:dyDescent="0.25">
      <c r="A2" s="2" t="s">
        <v>0</v>
      </c>
      <c r="B2" s="2"/>
      <c r="C2" s="2"/>
      <c r="D2" s="2"/>
      <c r="E2" s="2"/>
      <c r="F2" s="2"/>
      <c r="G2" s="2"/>
      <c r="H2" s="2"/>
    </row>
    <row r="3" spans="1:8" x14ac:dyDescent="0.25">
      <c r="A3" s="2" t="s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 t="s">
        <v>27</v>
      </c>
      <c r="B4" s="2" t="s">
        <v>29</v>
      </c>
      <c r="C4" s="2">
        <v>3.3</v>
      </c>
      <c r="D4" s="4">
        <f>C4*(E4/1000)</f>
        <v>3.9599999999999996E-2</v>
      </c>
      <c r="E4" s="2">
        <v>12</v>
      </c>
      <c r="F4" s="2" t="s">
        <v>28</v>
      </c>
      <c r="G4" s="2">
        <v>4</v>
      </c>
      <c r="H4" s="2" t="s">
        <v>30</v>
      </c>
    </row>
    <row r="5" spans="1:8" x14ac:dyDescent="0.25">
      <c r="A5" s="2" t="s">
        <v>2</v>
      </c>
      <c r="B5" s="2" t="s">
        <v>10</v>
      </c>
      <c r="C5" s="2"/>
      <c r="D5" s="2"/>
      <c r="E5" s="2"/>
      <c r="F5" s="2"/>
      <c r="G5" s="2"/>
      <c r="H5" s="2"/>
    </row>
    <row r="6" spans="1:8" x14ac:dyDescent="0.25">
      <c r="A6" s="2" t="s">
        <v>3</v>
      </c>
      <c r="B6" s="2"/>
      <c r="C6" s="2"/>
      <c r="D6" s="2"/>
      <c r="E6" s="2"/>
      <c r="F6" s="2"/>
      <c r="G6" s="2"/>
      <c r="H6" s="2"/>
    </row>
    <row r="7" spans="1:8" x14ac:dyDescent="0.25">
      <c r="A7" s="2" t="s">
        <v>4</v>
      </c>
      <c r="B7" s="2" t="s">
        <v>11</v>
      </c>
      <c r="C7" s="2">
        <v>5</v>
      </c>
      <c r="D7" s="2">
        <f>C7*E7/1000</f>
        <v>5.0000000000000001E-3</v>
      </c>
      <c r="E7" s="2">
        <v>1</v>
      </c>
      <c r="F7" s="2" t="s">
        <v>25</v>
      </c>
      <c r="G7" s="2"/>
      <c r="H7" s="2"/>
    </row>
    <row r="8" spans="1:8" x14ac:dyDescent="0.25">
      <c r="A8" s="2" t="s">
        <v>5</v>
      </c>
      <c r="B8" s="2" t="s">
        <v>11</v>
      </c>
      <c r="C8" s="2">
        <v>5</v>
      </c>
      <c r="D8" s="2">
        <f>C8*E8/1000</f>
        <v>5.0000000000000001E-3</v>
      </c>
      <c r="E8" s="2">
        <v>1</v>
      </c>
      <c r="F8" s="2" t="s">
        <v>25</v>
      </c>
      <c r="G8" s="2"/>
      <c r="H8" s="2"/>
    </row>
    <row r="9" spans="1:8" x14ac:dyDescent="0.25">
      <c r="A9" s="2" t="s">
        <v>6</v>
      </c>
      <c r="B9" s="2"/>
      <c r="C9" s="2"/>
      <c r="D9" s="2"/>
      <c r="E9" s="2"/>
      <c r="F9" s="2"/>
      <c r="G9" s="2"/>
      <c r="H9" s="2"/>
    </row>
    <row r="10" spans="1:8" x14ac:dyDescent="0.25">
      <c r="A10" s="2" t="s">
        <v>7</v>
      </c>
      <c r="B10" s="2"/>
      <c r="C10" s="2"/>
      <c r="D10" s="2"/>
      <c r="E10" s="2"/>
      <c r="F10" s="2"/>
      <c r="G10" s="2"/>
      <c r="H10" s="2"/>
    </row>
    <row r="11" spans="1:8" x14ac:dyDescent="0.25">
      <c r="A11" s="2" t="s">
        <v>26</v>
      </c>
      <c r="B11" s="2"/>
      <c r="C11" s="2"/>
      <c r="D11" s="2"/>
      <c r="E11" s="2"/>
      <c r="F11" s="2"/>
      <c r="G11" s="2"/>
      <c r="H11" s="2"/>
    </row>
    <row r="12" spans="1:8" x14ac:dyDescent="0.25">
      <c r="A12" s="2" t="s">
        <v>12</v>
      </c>
      <c r="B12" s="2" t="s">
        <v>23</v>
      </c>
      <c r="C12" s="2">
        <v>24</v>
      </c>
      <c r="D12" s="2">
        <v>200</v>
      </c>
      <c r="E12" s="3">
        <f>(D12/C12)*1000</f>
        <v>8333.3333333333339</v>
      </c>
      <c r="F12" s="2" t="s">
        <v>21</v>
      </c>
      <c r="G12" s="2"/>
      <c r="H12" s="2"/>
    </row>
    <row r="13" spans="1:8" x14ac:dyDescent="0.25">
      <c r="A13" s="2" t="s">
        <v>13</v>
      </c>
      <c r="B13" s="2" t="s">
        <v>24</v>
      </c>
      <c r="C13" s="2">
        <v>24</v>
      </c>
      <c r="D13" s="2">
        <v>120</v>
      </c>
      <c r="E13" s="2">
        <f t="shared" ref="E13:E14" si="0">(D13/C13)*1000</f>
        <v>5000</v>
      </c>
      <c r="F13" s="2" t="s">
        <v>22</v>
      </c>
      <c r="G13" s="2"/>
      <c r="H13" s="2"/>
    </row>
    <row r="14" spans="1:8" x14ac:dyDescent="0.25">
      <c r="A14" s="2" t="s">
        <v>14</v>
      </c>
      <c r="B14" s="2" t="s">
        <v>23</v>
      </c>
      <c r="C14" s="2">
        <v>24</v>
      </c>
      <c r="D14" s="2">
        <v>150</v>
      </c>
      <c r="E14" s="2">
        <f t="shared" si="0"/>
        <v>6250</v>
      </c>
      <c r="F14" s="2" t="s">
        <v>21</v>
      </c>
      <c r="G14" s="2"/>
      <c r="H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bernat costa cesari</dc:creator>
  <cp:lastModifiedBy>bernat costa cesari</cp:lastModifiedBy>
  <dcterms:created xsi:type="dcterms:W3CDTF">2015-06-05T18:19:34Z</dcterms:created>
  <dcterms:modified xsi:type="dcterms:W3CDTF">2023-12-12T14:19:53Z</dcterms:modified>
</cp:coreProperties>
</file>