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lfstabellen" r:id="rId10" sheetId="8"/>
    <sheet name="Aufgabe1" sheetId="2" state="visible" r:id="rId3"/>
    <sheet name="Aufgabe2" sheetId="3" state="visible" r:id="rId4"/>
    <sheet name="Aufgabe3" sheetId="4" state="visible" r:id="rId5"/>
    <sheet name="Aufgabe4" sheetId="5" state="visible" r:id="rId6"/>
    <sheet name="Aufgabe5" sheetId="6" state="visible" r:id="rId7"/>
    <sheet name="Aufagbe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<sst xmlns="http://schemas.openxmlformats.org/spreadsheetml/2006/main" count="162" uniqueCount="62">
  <si>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</si>
  <si>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</si>
  <si>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</si>
  <si>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</si>
  <si>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</si>
  <si>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</si>
  <si>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</si>
  <si>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</si>
  <si>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</si>
  <si>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</si>
  <si>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</si>
  <si>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</si>
  <si>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</si>
  <si>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</si>
  <si>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</si>
  <si>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</si>
  <si>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</si>
  <si>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</si>
  <si>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</si>
  <si>
    <t xml:space="preserve">Herkunft</t>
  </si>
  <si>
    <t xml:space="preserve">Vorname</t>
  </si>
  <si>
    <t xml:space="preserve">Nachname</t>
  </si>
  <si>
    <t xml:space="preserve">Geburtsdatum</t>
  </si>
  <si>
    <t xml:space="preserve">Alter</t>
  </si>
  <si>
    <t xml:space="preserve">Max</t>
  </si>
  <si>
    <t xml:space="preserve">Mustermann</t>
  </si>
  <si>
    <t xml:space="preserve">Patrick</t>
  </si>
  <si>
    <t xml:space="preserve">Huber</t>
  </si>
  <si>
    <t xml:space="preserve">Karl</t>
  </si>
  <si>
    <t xml:space="preserve">Schnitt</t>
  </si>
  <si>
    <t xml:space="preserve">Sandra</t>
  </si>
  <si>
    <t xml:space="preserve">Müller</t>
  </si>
  <si>
    <t xml:space="preserve">Anzahl</t>
  </si>
  <si>
    <t xml:space="preserve">Kategorie</t>
  </si>
  <si>
    <t xml:space="preserve">Österreich</t>
  </si>
  <si>
    <t xml:space="preserve">EU-Staaten</t>
  </si>
  <si>
    <t xml:space="preserve">Drittländer</t>
  </si>
  <si>
    <t xml:space="preserve">Rabattklasse</t>
  </si>
  <si>
    <t xml:space="preserve">Von</t>
  </si>
  <si>
    <t xml:space="preserve">Bis</t>
  </si>
  <si>
    <t xml:space="preserve">Kosten</t>
  </si>
  <si>
    <t xml:space="preserve">Gesamtkosten</t>
  </si>
  <si>
    <t xml:space="preserve">Rabatt</t>
  </si>
  <si>
    <t xml:space="preserve">Endkosten</t>
  </si>
  <si>
    <t>Hilfstabelle 1</t>
  </si>
  <si>
    <t/>
  </si>
  <si>
    <t>Ferienhaus</t>
  </si>
  <si>
    <t>Straße</t>
  </si>
  <si>
    <t>Ort</t>
  </si>
  <si>
    <t>Unterkunft pro Tag</t>
  </si>
  <si>
    <t>Kosten pro Person (Tagespauschale)</t>
  </si>
  <si>
    <t>Bergtraum</t>
  </si>
  <si>
    <t>Ahornweg 255</t>
  </si>
  <si>
    <t>5700 Zell am See</t>
  </si>
  <si>
    <t>Seeparadies</t>
  </si>
  <si>
    <t>Ried 4513</t>
  </si>
  <si>
    <t>5350 Ried</t>
  </si>
  <si>
    <t>Citytrip-Wien</t>
  </si>
  <si>
    <t>Wildbärengasse 19</t>
  </si>
  <si>
    <t>1210 Wien</t>
  </si>
  <si>
    <t>Hilfstabelle 2</t>
  </si>
  <si>
    <t>Rabattklasse: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</si>
</sst>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\ %"/>
    <numFmt numFmtId="166" formatCode="General"/>
    <numFmt numFmtId="167" formatCode="dd/mm/yy"/>
    <numFmt numFmtId="168" formatCode="\&lt;General"/>
    <numFmt numFmtId="169" formatCode="&quot;23-&quot;General"/>
    <numFmt numFmtId="170" formatCode="\&gt;General"/>
    <numFmt numFmtId="171" formatCode="[$€-C07]\ #,##0.00;[RED]\-[$€-C07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8000"/>
        <bgColor rgb="FFFF66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diagonal/>
    </border>
    <border diagonalUp="false" diagonalDown="false">
      <right/>
      <top/>
      <diagonal/>
    </border>
    <border diagonalUp="false" diagonalDown="false">
      <top/>
      <diagonal/>
    </border>
    <border diagonalUp="false" diagonalDown="false"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
<Relationships xmlns="http://schemas.openxmlformats.org/package/2006/relationships">
    <Relationship Id="rId1" Target="styles.xml" Type="http://schemas.openxmlformats.org/officeDocument/2006/relationships/styles"/>
    <Relationship Id="rId10" Target="worksheets/sheet8.xml" Type="http://schemas.openxmlformats.org/officeDocument/2006/relationships/worksheet"/>
    <Relationship Id="rId3" Target="worksheets/sheet2.xml" Type="http://schemas.openxmlformats.org/officeDocument/2006/relationships/worksheet"/>
    <Relationship Id="rId4" Target="worksheets/sheet3.xml" Type="http://schemas.openxmlformats.org/officeDocument/2006/relationships/worksheet"/>
    <Relationship Id="rId5" Target="worksheets/sheet4.xml" Type="http://schemas.openxmlformats.org/officeDocument/2006/relationships/worksheet"/>
    <Relationship Id="rId6" Target="worksheets/sheet5.xml" Type="http://schemas.openxmlformats.org/officeDocument/2006/relationships/worksheet"/>
    <Relationship Id="rId7" Target="worksheets/sheet6.xml" Type="http://schemas.openxmlformats.org/officeDocument/2006/relationships/worksheet"/>
    <Relationship Id="rId8" Target="worksheets/sheet7.xml" Type="http://schemas.openxmlformats.org/officeDocument/2006/relationships/worksheet"/>
    <Relationship Id="rId9" Target="sharedStrings.xml" Type="http://schemas.openxmlformats.org/officeDocument/2006/relationships/sharedStrings"/>
</Relationships>
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5078125" defaultRowHeight="12.8" zeroHeight="false" outlineLevelRow="0" outlineLevelCol="0"/>
  <cols>
    <col min="1" max="1" customWidth="true" hidden="false" style="0" width="16.33" collapsed="true" outlineLevel="0"/>
  </cols>
  <sheetData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5078125" defaultRowHeight="12.8" zeroHeight="false" outlineLevelRow="0" outlineLevelCol="0"/>
  <cols>
    <col min="1" max="1" customWidth="true" hidden="false" style="0" width="16.33" collapsed="true" outlineLevel="0"/>
  </cols>
  <sheetData>
    <row r="1" customFormat="false" ht="12.8" hidden="false" customHeight="false" outlineLevel="0" collapsed="false">
      <c r="A1" s="9"/>
      <c r="B1" s="9"/>
      <c r="C1" s="9"/>
      <c r="D1" s="9"/>
      <c r="E1" s="9"/>
    </row>
    <row r="2" customFormat="false" ht="12.8" hidden="false" customHeight="false" outlineLevel="0" collapsed="false">
      <c r="A2" s="9"/>
      <c r="B2" s="9"/>
      <c r="C2" s="9"/>
      <c r="D2" s="9"/>
      <c r="E2" s="9"/>
    </row>
    <row r="3" customFormat="false" ht="12.8" hidden="false" customHeight="false" outlineLevel="0" collapsed="false">
      <c r="A3" s="10"/>
      <c r="B3" s="10"/>
      <c r="C3" s="10"/>
      <c r="D3" s="10"/>
      <c r="E3" s="10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507812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2" t="str">
        <f aca="false">CONCATENATE("Ferienhaus ",B6)</f>
        <v>Ferienhaus</v>
      </c>
      <c r="B1" s="12"/>
      <c r="C1" s="12"/>
      <c r="D1" s="12"/>
      <c r="E1" s="12"/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3" t="e">
        <f aca="false">CONCATENATE("Anschrift: ",VLOOKUP(B6,Hilfstabellen!A3:E5,2,0),", ",VLOOKUP(B6,Hilfstabellen!A3:E5,3,0))</f>
        <v>#N/A</v>
      </c>
      <c r="B3" s="13"/>
      <c r="C3" s="13"/>
      <c r="D3" s="13"/>
      <c r="E3" s="13"/>
    </row>
    <row r="4" customFormat="false" ht="12.8" hidden="false" customHeight="false" outlineLevel="0" collapsed="false">
      <c r="A4" s="13" t="str">
        <f aca="false">CONCATENATE("Email: ","info.",B6,"@ferienhäuser.at")</f>
        <v>Email: info.@ferienhäuser.at</v>
      </c>
      <c r="B4" s="13"/>
      <c r="C4" s="13"/>
      <c r="D4" s="13"/>
      <c r="E4" s="13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4" t="s">
        <v>19</v>
      </c>
      <c r="B12" s="14" t="s">
        <v>20</v>
      </c>
      <c r="C12" s="14" t="s">
        <v>21</v>
      </c>
      <c r="D12" s="14" t="s">
        <v>22</v>
      </c>
      <c r="E12" s="14" t="s">
        <v>23</v>
      </c>
    </row>
    <row r="13" customFormat="false" ht="12.8" hidden="false" customHeight="false" outlineLevel="0" collapsed="false">
      <c r="A13" s="15"/>
      <c r="B13" s="0" t="s">
        <v>24</v>
      </c>
      <c r="C13" s="0" t="s">
        <v>25</v>
      </c>
      <c r="D13" s="16"/>
      <c r="E13" s="17"/>
    </row>
    <row r="14" customFormat="false" ht="12.8" hidden="false" customHeight="false" outlineLevel="0" collapsed="false">
      <c r="A14" s="15"/>
      <c r="B14" s="0" t="s">
        <v>26</v>
      </c>
      <c r="C14" s="0" t="s">
        <v>27</v>
      </c>
      <c r="D14" s="16"/>
      <c r="E14" s="17"/>
    </row>
    <row r="15" customFormat="false" ht="12.8" hidden="false" customHeight="false" outlineLevel="0" collapsed="false">
      <c r="A15" s="15"/>
      <c r="B15" s="0" t="s">
        <v>28</v>
      </c>
      <c r="C15" s="0" t="s">
        <v>29</v>
      </c>
      <c r="D15" s="16"/>
      <c r="E15" s="17"/>
    </row>
    <row r="16" customFormat="false" ht="12.8" hidden="false" customHeight="false" outlineLevel="0" collapsed="false">
      <c r="A16" s="15"/>
      <c r="B16" s="0" t="s">
        <v>30</v>
      </c>
      <c r="C16" s="0" t="s">
        <v>31</v>
      </c>
      <c r="D16" s="16"/>
      <c r="E16" s="17"/>
    </row>
    <row r="18" customFormat="false" ht="12.8" hidden="false" customHeight="false" outlineLevel="0" collapsed="false">
      <c r="A18" s="14" t="s">
        <v>19</v>
      </c>
      <c r="B18" s="14" t="s">
        <v>32</v>
      </c>
      <c r="D18" s="14" t="s">
        <v>33</v>
      </c>
      <c r="E18" s="14" t="s">
        <v>32</v>
      </c>
    </row>
    <row r="19" customFormat="false" ht="12.8" hidden="false" customHeight="false" outlineLevel="0" collapsed="false">
      <c r="A19" s="0" t="s">
        <v>34</v>
      </c>
      <c r="B19" s="18"/>
      <c r="D19" s="19" t="n">
        <v>23</v>
      </c>
      <c r="E19" s="17"/>
    </row>
    <row r="20" customFormat="false" ht="12.8" hidden="false" customHeight="false" outlineLevel="0" collapsed="false">
      <c r="A20" s="0" t="s">
        <v>35</v>
      </c>
      <c r="B20" s="18"/>
      <c r="D20" s="20" t="n">
        <v>26</v>
      </c>
      <c r="E20" s="17"/>
    </row>
    <row r="21" customFormat="false" ht="12.8" hidden="false" customHeight="false" outlineLevel="0" collapsed="false">
      <c r="A21" s="0" t="s">
        <v>36</v>
      </c>
      <c r="B21" s="18"/>
      <c r="D21" s="21" t="n">
        <v>26</v>
      </c>
      <c r="E21" s="17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8" activeCellId="0" sqref="F8"/>
    </sheetView>
  </sheetViews>
  <sheetFormatPr defaultColWidth="11.5507812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2" t="str">
        <f aca="false">CONCATENATE("Ferienhaus ",B6)</f>
        <v>Ferienhaus</v>
      </c>
      <c r="B1" s="12"/>
      <c r="C1" s="12"/>
      <c r="D1" s="12"/>
      <c r="E1" s="12"/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3" t="e">
        <f aca="false">CONCATENATE("Anschrift: ",VLOOKUP(B6,Hilfstabellen!A3:E5,2,0),", ",VLOOKUP(B6,Hilfstabellen!A3:E5,3,0))</f>
        <v>#N/A</v>
      </c>
      <c r="B3" s="13"/>
      <c r="C3" s="13"/>
      <c r="D3" s="13"/>
      <c r="E3" s="13"/>
    </row>
    <row r="4" customFormat="false" ht="12.8" hidden="false" customHeight="false" outlineLevel="0" collapsed="false">
      <c r="A4" s="13" t="str">
        <f aca="false">CONCATENATE("Email: ","info.",B6,"@ferienhäuser.at")</f>
        <v>Email: info.@ferienhäuser.at</v>
      </c>
      <c r="B4" s="13"/>
      <c r="C4" s="13"/>
      <c r="D4" s="13"/>
      <c r="E4" s="13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12" customFormat="false" ht="12.8" hidden="false" customHeight="false" outlineLevel="0" collapsed="false">
      <c r="A12" s="14" t="s">
        <v>19</v>
      </c>
      <c r="B12" s="14" t="s">
        <v>20</v>
      </c>
      <c r="C12" s="14" t="s">
        <v>21</v>
      </c>
      <c r="D12" s="14" t="s">
        <v>22</v>
      </c>
      <c r="E12" s="14" t="s">
        <v>23</v>
      </c>
      <c r="F12" s="14" t="s">
        <v>37</v>
      </c>
    </row>
    <row r="13" customFormat="false" ht="12.8" hidden="false" customHeight="false" outlineLevel="0" collapsed="false">
      <c r="A13" s="15"/>
      <c r="B13" s="0" t="s">
        <v>24</v>
      </c>
      <c r="C13" s="0" t="s">
        <v>25</v>
      </c>
      <c r="D13" s="16"/>
      <c r="E13" s="17"/>
      <c r="F13" s="17"/>
    </row>
    <row r="14" customFormat="false" ht="12.8" hidden="false" customHeight="false" outlineLevel="0" collapsed="false">
      <c r="A14" s="15"/>
      <c r="B14" s="0" t="s">
        <v>26</v>
      </c>
      <c r="C14" s="0" t="s">
        <v>27</v>
      </c>
      <c r="D14" s="16"/>
      <c r="E14" s="17"/>
      <c r="F14" s="17"/>
    </row>
    <row r="15" customFormat="false" ht="12.8" hidden="false" customHeight="false" outlineLevel="0" collapsed="false">
      <c r="A15" s="15"/>
      <c r="B15" s="0" t="s">
        <v>28</v>
      </c>
      <c r="C15" s="0" t="s">
        <v>29</v>
      </c>
      <c r="D15" s="16"/>
      <c r="E15" s="17"/>
      <c r="F15" s="17"/>
    </row>
    <row r="16" customFormat="false" ht="12.8" hidden="false" customHeight="false" outlineLevel="0" collapsed="false">
      <c r="A16" s="15"/>
      <c r="B16" s="0" t="s">
        <v>30</v>
      </c>
      <c r="C16" s="0" t="s">
        <v>31</v>
      </c>
      <c r="D16" s="16"/>
      <c r="E16" s="17"/>
      <c r="F16" s="17"/>
    </row>
    <row r="18" customFormat="false" ht="12.8" hidden="false" customHeight="false" outlineLevel="0" collapsed="false">
      <c r="A18" s="14" t="s">
        <v>19</v>
      </c>
      <c r="B18" s="14" t="s">
        <v>32</v>
      </c>
      <c r="D18" s="14" t="s">
        <v>33</v>
      </c>
      <c r="E18" s="14" t="s">
        <v>32</v>
      </c>
    </row>
    <row r="19" customFormat="false" ht="12.8" hidden="false" customHeight="false" outlineLevel="0" collapsed="false">
      <c r="A19" s="0" t="s">
        <v>34</v>
      </c>
      <c r="B19" s="18"/>
      <c r="D19" s="19" t="n">
        <v>23</v>
      </c>
      <c r="E19" s="17"/>
    </row>
    <row r="20" customFormat="false" ht="12.8" hidden="false" customHeight="false" outlineLevel="0" collapsed="false">
      <c r="A20" s="0" t="s">
        <v>35</v>
      </c>
      <c r="B20" s="18"/>
      <c r="D20" s="20" t="n">
        <v>26</v>
      </c>
      <c r="E20" s="17"/>
    </row>
    <row r="21" customFormat="false" ht="12.8" hidden="false" customHeight="false" outlineLevel="0" collapsed="false">
      <c r="A21" s="0" t="s">
        <v>36</v>
      </c>
      <c r="B21" s="18"/>
      <c r="D21" s="21" t="n">
        <v>26</v>
      </c>
      <c r="E21" s="17"/>
    </row>
    <row r="23" customFormat="false" ht="12.8" hidden="false" customHeight="false" outlineLevel="0" collapsed="false">
      <c r="A23" s="14" t="s">
        <v>37</v>
      </c>
      <c r="B23" s="14" t="s">
        <v>32</v>
      </c>
    </row>
    <row r="24" customFormat="false" ht="12.8" hidden="false" customHeight="false" outlineLevel="0" collapsed="false">
      <c r="A24" s="0" t="n">
        <v>1</v>
      </c>
      <c r="B24" s="17"/>
    </row>
    <row r="25" customFormat="false" ht="12.8" hidden="false" customHeight="false" outlineLevel="0" collapsed="false">
      <c r="A25" s="0" t="n">
        <v>2</v>
      </c>
      <c r="B25" s="17"/>
    </row>
    <row r="26" customFormat="false" ht="12.8" hidden="false" customHeight="false" outlineLevel="0" collapsed="false">
      <c r="A26" s="0" t="n">
        <v>3</v>
      </c>
      <c r="B26" s="17"/>
    </row>
  </sheetData>
  <mergeCells count="3">
    <mergeCell ref="A1:E2"/>
    <mergeCell ref="A3:E3"/>
    <mergeCell ref="A4:E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5507812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2" t="str">
        <f aca="false">CONCATENATE("Ferienhaus ",B6)</f>
        <v>Ferienhaus</v>
      </c>
      <c r="B1" s="12"/>
      <c r="C1" s="12"/>
      <c r="D1" s="12"/>
      <c r="E1" s="12"/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3" t="e">
        <f aca="false">CONCATENATE("Anschrift: ",VLOOKUP(B6,Hilfstabellen!A3:E5,2,0),", ",VLOOKUP(B6,Hilfstabellen!A3:E5,3,0))</f>
        <v>#N/A</v>
      </c>
      <c r="B3" s="13"/>
      <c r="C3" s="13"/>
      <c r="D3" s="13"/>
      <c r="E3" s="13"/>
    </row>
    <row r="4" customFormat="false" ht="12.8" hidden="false" customHeight="false" outlineLevel="0" collapsed="false">
      <c r="A4" s="13" t="str">
        <f aca="false">CONCATENATE("Email: ","info.",B6,"@ferienhäuser.at")</f>
        <v>Email: info.@ferienhäuser.at</v>
      </c>
      <c r="B4" s="13"/>
      <c r="C4" s="13"/>
      <c r="D4" s="13"/>
      <c r="E4" s="13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8"/>
    </row>
    <row r="8" customFormat="false" ht="12.8" hidden="false" customHeight="false" outlineLevel="0" collapsed="false">
      <c r="A8" s="2" t="s">
        <v>18</v>
      </c>
      <c r="B8" s="8"/>
    </row>
    <row r="9" customFormat="false" ht="12.8" hidden="false" customHeight="false" outlineLevel="0" collapsed="false">
      <c r="A9" s="2" t="s">
        <v>38</v>
      </c>
      <c r="B9" s="22"/>
    </row>
    <row r="10" customFormat="false" ht="12.8" hidden="false" customHeight="false" outlineLevel="0" collapsed="false">
      <c r="A10" s="2" t="s">
        <v>39</v>
      </c>
      <c r="B10" s="22" t="n">
        <v>44520</v>
      </c>
    </row>
    <row r="12" customFormat="false" ht="12.8" hidden="false" customHeight="false" outlineLevel="0" collapsed="false">
      <c r="A12" s="14" t="s">
        <v>19</v>
      </c>
      <c r="B12" s="14" t="s">
        <v>20</v>
      </c>
      <c r="C12" s="14" t="s">
        <v>21</v>
      </c>
      <c r="D12" s="14" t="s">
        <v>22</v>
      </c>
      <c r="E12" s="14" t="s">
        <v>23</v>
      </c>
      <c r="F12" s="14" t="s">
        <v>37</v>
      </c>
    </row>
    <row r="13" customFormat="false" ht="12.8" hidden="false" customHeight="false" outlineLevel="0" collapsed="false">
      <c r="A13" s="15"/>
      <c r="B13" s="0" t="s">
        <v>24</v>
      </c>
      <c r="C13" s="0" t="s">
        <v>25</v>
      </c>
      <c r="D13" s="16"/>
      <c r="E13" s="17"/>
      <c r="F13" s="17"/>
    </row>
    <row r="14" customFormat="false" ht="12.8" hidden="false" customHeight="false" outlineLevel="0" collapsed="false">
      <c r="A14" s="15"/>
      <c r="B14" s="0" t="s">
        <v>26</v>
      </c>
      <c r="C14" s="0" t="s">
        <v>27</v>
      </c>
      <c r="D14" s="16"/>
      <c r="E14" s="17"/>
      <c r="F14" s="17"/>
    </row>
    <row r="15" customFormat="false" ht="12.8" hidden="false" customHeight="false" outlineLevel="0" collapsed="false">
      <c r="A15" s="15"/>
      <c r="B15" s="0" t="s">
        <v>28</v>
      </c>
      <c r="C15" s="0" t="s">
        <v>29</v>
      </c>
      <c r="D15" s="16"/>
      <c r="E15" s="17"/>
      <c r="F15" s="17"/>
    </row>
    <row r="16" customFormat="false" ht="12.8" hidden="false" customHeight="false" outlineLevel="0" collapsed="false">
      <c r="A16" s="15"/>
      <c r="B16" s="0" t="s">
        <v>30</v>
      </c>
      <c r="C16" s="0" t="s">
        <v>31</v>
      </c>
      <c r="D16" s="16"/>
      <c r="E16" s="17"/>
      <c r="F16" s="17"/>
    </row>
    <row r="18" customFormat="false" ht="12.8" hidden="false" customHeight="false" outlineLevel="0" collapsed="false">
      <c r="A18" s="14" t="s">
        <v>19</v>
      </c>
      <c r="B18" s="14" t="s">
        <v>32</v>
      </c>
      <c r="D18" s="14" t="s">
        <v>33</v>
      </c>
      <c r="E18" s="14" t="s">
        <v>32</v>
      </c>
    </row>
    <row r="19" customFormat="false" ht="12.8" hidden="false" customHeight="false" outlineLevel="0" collapsed="false">
      <c r="A19" s="0" t="s">
        <v>34</v>
      </c>
      <c r="B19" s="18"/>
      <c r="D19" s="19" t="n">
        <v>23</v>
      </c>
      <c r="E19" s="17"/>
    </row>
    <row r="20" customFormat="false" ht="12.8" hidden="false" customHeight="false" outlineLevel="0" collapsed="false">
      <c r="A20" s="0" t="s">
        <v>35</v>
      </c>
      <c r="B20" s="18"/>
      <c r="D20" s="20" t="n">
        <v>26</v>
      </c>
      <c r="E20" s="17"/>
    </row>
    <row r="21" customFormat="false" ht="12.8" hidden="false" customHeight="false" outlineLevel="0" collapsed="false">
      <c r="A21" s="0" t="s">
        <v>36</v>
      </c>
      <c r="B21" s="18"/>
      <c r="D21" s="21" t="n">
        <v>26</v>
      </c>
      <c r="E21" s="17"/>
    </row>
    <row r="23" customFormat="false" ht="12.8" hidden="false" customHeight="false" outlineLevel="0" collapsed="false">
      <c r="A23" s="14" t="s">
        <v>37</v>
      </c>
      <c r="B23" s="14" t="s">
        <v>32</v>
      </c>
    </row>
    <row r="24" customFormat="false" ht="12.8" hidden="false" customHeight="false" outlineLevel="0" collapsed="false">
      <c r="A24" s="0" t="n">
        <v>1</v>
      </c>
      <c r="B24" s="17"/>
    </row>
    <row r="25" customFormat="false" ht="12.8" hidden="false" customHeight="false" outlineLevel="0" collapsed="false">
      <c r="A25" s="0" t="n">
        <v>2</v>
      </c>
      <c r="B25" s="17"/>
    </row>
    <row r="26" customFormat="false" ht="12.8" hidden="false" customHeight="false" outlineLevel="0" collapsed="false">
      <c r="A26" s="0" t="n">
        <v>3</v>
      </c>
      <c r="B26" s="17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3" t="s">
        <v>41</v>
      </c>
      <c r="B29" s="17"/>
    </row>
    <row r="30" customFormat="false" ht="12.8" hidden="false" customHeight="false" outlineLevel="0" collapsed="false">
      <c r="A30" s="23" t="s">
        <v>42</v>
      </c>
      <c r="B30" s="17"/>
    </row>
    <row r="31" customFormat="false" ht="12.8" hidden="false" customHeight="false" outlineLevel="0" collapsed="false">
      <c r="A31" s="23" t="s">
        <v>43</v>
      </c>
      <c r="B31" s="17"/>
    </row>
    <row r="32" customFormat="false" ht="12.8" hidden="false" customHeight="false" outlineLevel="0" collapsed="false">
      <c r="A32" s="23" t="s">
        <v>18</v>
      </c>
      <c r="B32" s="17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5078125" defaultRowHeight="12.8" zeroHeight="false" outlineLevelRow="0" outlineLevelCol="0"/>
  <cols>
    <col min="1" max="1" customWidth="true" hidden="false" style="0" width="16.33" collapsed="true" outlineLevel="0"/>
    <col min="4" max="4" customWidth="true" hidden="false" style="0" width="12.8" collapsed="true" outlineLevel="0"/>
  </cols>
  <sheetData>
    <row r="1" customFormat="false" ht="12.8" hidden="false" customHeight="false" outlineLevel="0" collapsed="false">
      <c r="A1" s="12" t="str">
        <f aca="false">CONCATENATE("Ferienhaus ",B6)</f>
        <v>Ferienhaus</v>
      </c>
      <c r="B1" s="12"/>
      <c r="C1" s="12"/>
      <c r="D1" s="12"/>
      <c r="E1" s="12"/>
    </row>
    <row r="2" customFormat="false" ht="12.8" hidden="false" customHeight="false" outlineLevel="0" collapsed="false">
      <c r="A2" s="12"/>
      <c r="B2" s="12"/>
      <c r="C2" s="12"/>
      <c r="D2" s="12"/>
      <c r="E2" s="12"/>
    </row>
    <row r="3" customFormat="false" ht="12.8" hidden="false" customHeight="false" outlineLevel="0" collapsed="false">
      <c r="A3" s="13" t="e">
        <f aca="false">CONCATENATE("Anschrift: ",VLOOKUP(B6,Hilfstabellen!A3:E5,2,0),", ",VLOOKUP(B6,Hilfstabellen!A3:E5,3,0))</f>
        <v>#N/A</v>
      </c>
      <c r="B3" s="13"/>
      <c r="C3" s="13"/>
      <c r="D3" s="13"/>
      <c r="E3" s="13"/>
    </row>
    <row r="4" customFormat="false" ht="12.8" hidden="false" customHeight="false" outlineLevel="0" collapsed="false">
      <c r="A4" s="13" t="str">
        <f aca="false">CONCATENATE("Email: ","info.",B6,"@ferienhäuser.at")</f>
        <v>Email: info.@ferienhäuser.at</v>
      </c>
      <c r="B4" s="13"/>
      <c r="C4" s="13"/>
      <c r="D4" s="13"/>
      <c r="E4" s="13"/>
    </row>
    <row r="6" customFormat="false" ht="12.8" hidden="false" customHeight="false" outlineLevel="0" collapsed="false">
      <c r="A6" s="2" t="s">
        <v>17</v>
      </c>
      <c r="B6" s="7"/>
    </row>
    <row r="7" customFormat="false" ht="12.8" hidden="false" customHeight="false" outlineLevel="0" collapsed="false">
      <c r="A7" s="2" t="s">
        <v>4</v>
      </c>
      <c r="B7" s="24"/>
    </row>
    <row r="8" customFormat="false" ht="12.8" hidden="false" customHeight="false" outlineLevel="0" collapsed="false">
      <c r="A8" s="2" t="s">
        <v>18</v>
      </c>
      <c r="B8" s="24"/>
    </row>
    <row r="9" customFormat="false" ht="12.8" hidden="false" customHeight="false" outlineLevel="0" collapsed="false">
      <c r="A9" s="2" t="s">
        <v>38</v>
      </c>
      <c r="B9" s="22" t="n">
        <v>44519</v>
      </c>
    </row>
    <row r="10" customFormat="false" ht="12.8" hidden="false" customHeight="false" outlineLevel="0" collapsed="false">
      <c r="A10" s="2" t="s">
        <v>39</v>
      </c>
      <c r="B10" s="22" t="n">
        <v>44520</v>
      </c>
    </row>
    <row r="12" customFormat="false" ht="12.8" hidden="false" customHeight="false" outlineLevel="0" collapsed="false">
      <c r="A12" s="14" t="s">
        <v>19</v>
      </c>
      <c r="B12" s="14" t="s">
        <v>20</v>
      </c>
      <c r="C12" s="14" t="s">
        <v>21</v>
      </c>
      <c r="D12" s="14" t="s">
        <v>22</v>
      </c>
      <c r="E12" s="14" t="s">
        <v>23</v>
      </c>
      <c r="F12" s="14" t="s">
        <v>37</v>
      </c>
    </row>
    <row r="13" customFormat="false" ht="12.8" hidden="false" customHeight="false" outlineLevel="0" collapsed="false">
      <c r="A13" s="15"/>
      <c r="B13" s="0" t="s">
        <v>24</v>
      </c>
      <c r="C13" s="0" t="s">
        <v>25</v>
      </c>
      <c r="D13" s="16"/>
      <c r="E13" s="17"/>
      <c r="F13" s="17"/>
    </row>
    <row r="14" customFormat="false" ht="12.8" hidden="false" customHeight="false" outlineLevel="0" collapsed="false">
      <c r="A14" s="15"/>
      <c r="B14" s="0" t="s">
        <v>26</v>
      </c>
      <c r="C14" s="0" t="s">
        <v>27</v>
      </c>
      <c r="D14" s="16"/>
      <c r="E14" s="17"/>
      <c r="F14" s="17"/>
    </row>
    <row r="15" customFormat="false" ht="12.8" hidden="false" customHeight="false" outlineLevel="0" collapsed="false">
      <c r="A15" s="15"/>
      <c r="B15" s="0" t="s">
        <v>28</v>
      </c>
      <c r="C15" s="0" t="s">
        <v>29</v>
      </c>
      <c r="D15" s="16"/>
      <c r="E15" s="17"/>
      <c r="F15" s="17"/>
    </row>
    <row r="16" customFormat="false" ht="12.8" hidden="false" customHeight="false" outlineLevel="0" collapsed="false">
      <c r="A16" s="15"/>
      <c r="B16" s="0" t="s">
        <v>30</v>
      </c>
      <c r="C16" s="0" t="s">
        <v>31</v>
      </c>
      <c r="D16" s="16"/>
      <c r="E16" s="17"/>
      <c r="F16" s="17"/>
    </row>
    <row r="18" customFormat="false" ht="12.8" hidden="false" customHeight="false" outlineLevel="0" collapsed="false">
      <c r="A18" s="14" t="s">
        <v>19</v>
      </c>
      <c r="B18" s="14" t="s">
        <v>32</v>
      </c>
      <c r="D18" s="14" t="s">
        <v>33</v>
      </c>
      <c r="E18" s="14" t="s">
        <v>32</v>
      </c>
    </row>
    <row r="19" customFormat="false" ht="12.8" hidden="false" customHeight="false" outlineLevel="0" collapsed="false">
      <c r="A19" s="0" t="s">
        <v>34</v>
      </c>
      <c r="B19" s="18"/>
      <c r="D19" s="19" t="n">
        <v>23</v>
      </c>
      <c r="E19" s="17"/>
    </row>
    <row r="20" customFormat="false" ht="12.8" hidden="false" customHeight="false" outlineLevel="0" collapsed="false">
      <c r="A20" s="0" t="s">
        <v>35</v>
      </c>
      <c r="B20" s="18"/>
      <c r="D20" s="20" t="n">
        <v>26</v>
      </c>
      <c r="E20" s="17"/>
    </row>
    <row r="21" customFormat="false" ht="12.8" hidden="false" customHeight="false" outlineLevel="0" collapsed="false">
      <c r="A21" s="0" t="s">
        <v>36</v>
      </c>
      <c r="B21" s="18"/>
      <c r="D21" s="21" t="n">
        <v>26</v>
      </c>
      <c r="E21" s="17"/>
    </row>
    <row r="23" customFormat="false" ht="12.8" hidden="false" customHeight="false" outlineLevel="0" collapsed="false">
      <c r="A23" s="14" t="s">
        <v>37</v>
      </c>
      <c r="B23" s="14" t="s">
        <v>32</v>
      </c>
    </row>
    <row r="24" customFormat="false" ht="12.8" hidden="false" customHeight="false" outlineLevel="0" collapsed="false">
      <c r="A24" s="0" t="n">
        <v>1</v>
      </c>
      <c r="B24" s="17"/>
    </row>
    <row r="25" customFormat="false" ht="12.8" hidden="false" customHeight="false" outlineLevel="0" collapsed="false">
      <c r="A25" s="0" t="n">
        <v>2</v>
      </c>
      <c r="B25" s="17"/>
    </row>
    <row r="26" customFormat="false" ht="12.8" hidden="false" customHeight="false" outlineLevel="0" collapsed="false">
      <c r="A26" s="0" t="n">
        <v>3</v>
      </c>
      <c r="B26" s="17"/>
    </row>
    <row r="28" customFormat="false" ht="12.8" hidden="false" customHeight="false" outlineLevel="0" collapsed="false">
      <c r="A28" s="1" t="s">
        <v>40</v>
      </c>
      <c r="B28" s="1"/>
    </row>
    <row r="29" customFormat="false" ht="12.8" hidden="false" customHeight="false" outlineLevel="0" collapsed="false">
      <c r="A29" s="23" t="s">
        <v>41</v>
      </c>
      <c r="B29" s="25"/>
    </row>
    <row r="30" customFormat="false" ht="12.8" hidden="false" customHeight="false" outlineLevel="0" collapsed="false">
      <c r="A30" s="23" t="s">
        <v>42</v>
      </c>
      <c r="B30" s="25"/>
    </row>
    <row r="31" customFormat="false" ht="12.8" hidden="false" customHeight="false" outlineLevel="0" collapsed="false">
      <c r="A31" s="23" t="s">
        <v>43</v>
      </c>
      <c r="B31" s="25"/>
    </row>
    <row r="32" customFormat="false" ht="12.8" hidden="false" customHeight="false" outlineLevel="0" collapsed="false">
      <c r="A32" s="23" t="s">
        <v>18</v>
      </c>
      <c r="B32" s="25"/>
    </row>
  </sheetData>
  <mergeCells count="4">
    <mergeCell ref="A1:E2"/>
    <mergeCell ref="A3:E3"/>
    <mergeCell ref="A4:E4"/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0" max="10" width="13.88671875" customWidth="true"/>
    <col min="11" max="11" width="16.76953125" customWidth="true"/>
    <col min="12" max="12" width="15.52734375" customWidth="true"/>
    <col min="13" max="13" width="28.26953125" customWidth="true"/>
    <col min="14" max="14" width="16.2578125" customWidth="true"/>
  </cols>
  <sheetData>
    <row r="9" ht="12.8" customHeight="true">
      <c r="J9" t="s" s="26">
        <v>44</v>
      </c>
      <c r="K9" t="s" s="27">
        <v>45</v>
      </c>
      <c r="L9" t="s" s="28">
        <v>45</v>
      </c>
      <c r="M9" t="s" s="29">
        <v>45</v>
      </c>
      <c r="N9" t="s" s="30">
        <v>45</v>
      </c>
    </row>
    <row r="10" ht="24.0" customHeight="true">
      <c r="J10" t="s" s="31">
        <v>46</v>
      </c>
      <c r="K10" t="s" s="32">
        <v>47</v>
      </c>
      <c r="L10" t="s" s="33">
        <v>48</v>
      </c>
      <c r="M10" t="s" s="34">
        <v>49</v>
      </c>
      <c r="N10" t="s" s="35">
        <v>50</v>
      </c>
    </row>
    <row r="11" ht="12.5" customHeight="true">
      <c r="J11" t="s" s="36">
        <v>51</v>
      </c>
      <c r="K11" t="s" s="37">
        <v>52</v>
      </c>
      <c r="L11" t="s" s="38">
        <v>53</v>
      </c>
      <c r="M11" t="n" s="39">
        <v>102.0</v>
      </c>
      <c r="N11" t="n" s="40">
        <v>23.0</v>
      </c>
    </row>
    <row r="12" ht="12.8" customHeight="true">
      <c r="J12" t="s" s="41">
        <v>54</v>
      </c>
      <c r="K12" t="s" s="42">
        <v>55</v>
      </c>
      <c r="L12" t="s" s="43">
        <v>56</v>
      </c>
      <c r="M12" t="n" s="44">
        <v>164.0</v>
      </c>
      <c r="N12" t="n" s="45">
        <v>48.0</v>
      </c>
    </row>
    <row r="13" ht="12.8" customHeight="true">
      <c r="J13" t="s" s="46">
        <v>57</v>
      </c>
      <c r="K13" t="s" s="47">
        <v>58</v>
      </c>
      <c r="L13" t="s" s="48">
        <v>59</v>
      </c>
      <c r="M13" t="n" s="49">
        <v>99.0</v>
      </c>
      <c r="N13" t="n" s="50">
        <v>35.0</v>
      </c>
    </row>
    <row r="16" ht="12.8" customHeight="true">
      <c r="J16" t="s" s="51">
        <v>60</v>
      </c>
      <c r="K16" t="s" s="52">
        <v>45</v>
      </c>
      <c r="L16" t="s" s="53">
        <v>45</v>
      </c>
      <c r="M16" t="s" s="54">
        <v>45</v>
      </c>
    </row>
    <row r="17" ht="12.8" customHeight="true">
      <c r="J17" t="s" s="55">
        <v>61</v>
      </c>
      <c r="K17" t="n" s="56">
        <v>1.0</v>
      </c>
      <c r="L17" t="n" s="57">
        <v>2.0</v>
      </c>
      <c r="M17" t="n" s="58">
        <v>3.0</v>
      </c>
    </row>
    <row r="18" ht="12.8" customHeight="true">
      <c r="K18" t="n" s="59">
        <v>0.08</v>
      </c>
      <c r="L18" t="n" s="60">
        <v>0.06</v>
      </c>
      <c r="M18" t="n" s="61">
        <v>0.03</v>
      </c>
    </row>
  </sheetData>
  <sheetProtection password="0" sheet="true" scenarios="true" objects="true"/>
  <mergeCells>
    <mergeCell ref="J9:N9"/>
    <mergeCell ref="J16:M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LibreOffice/7.3.1.3$MacOSX_AARCH64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2022-04-04T18:23:38Z</dcterms:created>
  <dc:language>de-AT</dc:language>
  <dcterms:modified xsi:type="dcterms:W3CDTF">2022-04-05T11:21:56Z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