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/PycharmProjects/cor-space-config/"/>
    </mc:Choice>
  </mc:AlternateContent>
  <xr:revisionPtr revIDLastSave="0" documentId="13_ncr:1_{6AF38E6E-6E8B-CA4C-B0F9-78E342EF232C}" xr6:coauthVersionLast="43" xr6:coauthVersionMax="43" xr10:uidLastSave="{00000000-0000-0000-0000-000000000000}"/>
  <bookViews>
    <workbookView xWindow="0" yWindow="0" windowWidth="33600" windowHeight="21000" activeTab="1" xr2:uid="{EA6EA9B5-B5A8-E14B-A1A8-570F267023DC}"/>
  </bookViews>
  <sheets>
    <sheet name="Baselines " sheetId="5" r:id="rId1"/>
    <sheet name="Applications" sheetId="15" r:id="rId2"/>
    <sheet name="Datasets" sheetId="4" r:id="rId3"/>
    <sheet name="algo vs. algo" sheetId="6" r:id="rId4"/>
    <sheet name="sparsity level" sheetId="10" r:id="rId5"/>
    <sheet name="correaltion threshold" sheetId="11" r:id="rId6"/>
    <sheet name="tricklet length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6" i="4"/>
  <c r="E17" i="4"/>
  <c r="E6" i="4"/>
  <c r="E18" i="4"/>
  <c r="E19" i="4"/>
  <c r="E20" i="4"/>
  <c r="E21" i="4"/>
  <c r="E7" i="4"/>
  <c r="E15" i="4"/>
  <c r="E13" i="4"/>
  <c r="E5" i="4"/>
  <c r="E14" i="4"/>
  <c r="E3" i="4"/>
  <c r="E8" i="4"/>
  <c r="E4" i="4"/>
  <c r="E2" i="4"/>
</calcChain>
</file>

<file path=xl/sharedStrings.xml><?xml version="1.0" encoding="utf-8"?>
<sst xmlns="http://schemas.openxmlformats.org/spreadsheetml/2006/main" count="199" uniqueCount="135">
  <si>
    <t>Chebyshev</t>
  </si>
  <si>
    <t>Name</t>
  </si>
  <si>
    <t>Description</t>
  </si>
  <si>
    <t>Sales_Transactions_Dataset_Weekly</t>
  </si>
  <si>
    <t>https://archive.ics.uci.edu/ml/datasets/Sales_Transactions_Dataset_Weekly</t>
  </si>
  <si>
    <t>Time series nb</t>
  </si>
  <si>
    <t>TS length</t>
  </si>
  <si>
    <t>http://www.timeseriesclassification.com/description.php?Dataset=UWaveGestureLibraryAll</t>
  </si>
  <si>
    <t>Yoga (test)</t>
  </si>
  <si>
    <t>UWaveGestureLibraryAll (test)</t>
  </si>
  <si>
    <t>Wafer</t>
  </si>
  <si>
    <t>http://www.timeseriesclassification.com/description.php?Dataset=Wafer</t>
  </si>
  <si>
    <t>TwoPatterns</t>
  </si>
  <si>
    <t>http://www.timeseriesclassification.com/description.php?Dataset=TwoPatterns</t>
  </si>
  <si>
    <t>http://www.timeseriesclassification.com/description.php?Dataset=Yoga</t>
  </si>
  <si>
    <t>StarLightCurves</t>
  </si>
  <si>
    <t>http://www.timeseriesclassification.com/description.php?Dataset=StarlightCurves</t>
  </si>
  <si>
    <t>ACSF1</t>
  </si>
  <si>
    <t>http://www.timeseriesclassification.com/description.php?Dataset=CinCECGtorso</t>
  </si>
  <si>
    <t>http://www.wattict.com/web/index.php/databases/acs-f1</t>
  </si>
  <si>
    <t>HouseTwenty</t>
  </si>
  <si>
    <t>PigAirwayPressure</t>
  </si>
  <si>
    <t>SemgHandGenderCh2</t>
  </si>
  <si>
    <t>Nb data points</t>
  </si>
  <si>
    <t>PAMAP2 Physical Activity Monitoring Data Set</t>
  </si>
  <si>
    <t>https://archive.ics.uci.edu/ml/datasets/PAMAP2+Physical+Activity+Monitoring</t>
  </si>
  <si>
    <t>WESAD (Wearable Stress and Affect Detection)</t>
  </si>
  <si>
    <t>https://archive.ics.uci.edu/ml/datasets/WESAD+%28Wearable+Stress+and+Affect+Detection%29</t>
  </si>
  <si>
    <t>PM2.5 Data of Five Chinese Cities</t>
  </si>
  <si>
    <t>Appliances energy prediction</t>
  </si>
  <si>
    <t>https://archive.ics.uci.edu/ml/datasets/Appliances+energy+prediction</t>
  </si>
  <si>
    <t>https://archive.ics.uci.edu/ml/datasets/Beijing+PM2.5+Data</t>
  </si>
  <si>
    <t>Buzz in social media Data Set</t>
  </si>
  <si>
    <t>https://archive.ics.uci.edu/ml/datasets/Buzz+in+social+media+</t>
  </si>
  <si>
    <t xml:space="preserve">Beijing PM2.5 Data </t>
  </si>
  <si>
    <t>Educational Process Mining (EPM): A Learning Analytics</t>
  </si>
  <si>
    <t>https://archive.ics.uci.edu/ml/datasets/Educational+Process+Mining+%28EPM%29%3A+A+Learning+Analytics+Data+Set</t>
  </si>
  <si>
    <t>Gas sensor array temperature modulation Data Set</t>
  </si>
  <si>
    <t>https://archive.ics.uci.edu/ml/datasets/Gas+sensor+array+temperature+modulation</t>
  </si>
  <si>
    <t>Gas sensor array temperature modulation Data Set (20160930_203718)</t>
  </si>
  <si>
    <t>Dataset</t>
  </si>
  <si>
    <t>Paramters</t>
  </si>
  <si>
    <t>Threshold correlation</t>
  </si>
  <si>
    <t>Nb atoms used</t>
  </si>
  <si>
    <t xml:space="preserve">Tricklet length </t>
  </si>
  <si>
    <t>CinCECGTorso (test)</t>
  </si>
  <si>
    <t>Algorithm</t>
  </si>
  <si>
    <t>Compression ratio</t>
  </si>
  <si>
    <t xml:space="preserve">Error </t>
  </si>
  <si>
    <t>Matching pursuit algorithm</t>
  </si>
  <si>
    <t>Reconstruction time</t>
  </si>
  <si>
    <t>Dictionary size</t>
  </si>
  <si>
    <r>
      <rPr>
        <b/>
        <sz val="9"/>
        <color theme="1"/>
        <rFont val="Calibri"/>
        <family val="2"/>
        <scheme val="minor"/>
      </rPr>
      <t>Values</t>
    </r>
    <r>
      <rPr>
        <sz val="9"/>
        <color theme="1"/>
        <rFont val="Calibri"/>
        <family val="2"/>
        <scheme val="minor"/>
      </rPr>
      <t xml:space="preserve"> </t>
    </r>
  </si>
  <si>
    <t>sparsity level</t>
  </si>
  <si>
    <t>correlation threshold</t>
  </si>
  <si>
    <t>TRISTAN</t>
  </si>
  <si>
    <t>Compression time</t>
  </si>
  <si>
    <t>Yoga</t>
  </si>
  <si>
    <t>Dim</t>
  </si>
  <si>
    <t>3000 * 426</t>
  </si>
  <si>
    <t>2 weeks</t>
  </si>
  <si>
    <t>omp</t>
  </si>
  <si>
    <t>Learning dictionary para</t>
  </si>
  <si>
    <t>53 variables from train</t>
  </si>
  <si>
    <t>* initial size/ new size</t>
  </si>
  <si>
    <t>MSE Tristan</t>
  </si>
  <si>
    <t>MSE ours</t>
  </si>
  <si>
    <t>Comp%Reconst time Tristan</t>
  </si>
  <si>
    <t>Comp%Reconst time ours</t>
  </si>
  <si>
    <t>Compression ratio Tristan*</t>
  </si>
  <si>
    <t>Compression ratio ours*</t>
  </si>
  <si>
    <t>PigAirwayPressure_TRAIN</t>
  </si>
  <si>
    <t>207, 2001</t>
  </si>
  <si>
    <t>ACSF1_TRAIN</t>
  </si>
  <si>
    <t>(99, 1461)</t>
  </si>
  <si>
    <t>https://github.com/dblalock/sprintz</t>
  </si>
  <si>
    <t>APCA</t>
  </si>
  <si>
    <t>SWING</t>
  </si>
  <si>
    <t>SIRCS</t>
  </si>
  <si>
    <t>Baseline techniques</t>
  </si>
  <si>
    <t>Paper title</t>
  </si>
  <si>
    <t>Conference</t>
  </si>
  <si>
    <t>Year</t>
  </si>
  <si>
    <t>Code link</t>
  </si>
  <si>
    <t>Code language</t>
  </si>
  <si>
    <t>Relevance</t>
  </si>
  <si>
    <t>Complexity</t>
  </si>
  <si>
    <t>On going</t>
  </si>
  <si>
    <t>Done</t>
  </si>
  <si>
    <t>Won't do</t>
  </si>
  <si>
    <t>Yes</t>
  </si>
  <si>
    <t>IEEE BigData</t>
  </si>
  <si>
    <t>Ours</t>
  </si>
  <si>
    <t>Wavelet</t>
  </si>
  <si>
    <t>A time-series compression technique and its application to the smart grid</t>
  </si>
  <si>
    <t>VLDB</t>
  </si>
  <si>
    <t>Gorilla: A Fast, Scalable, In-Memory Time Series Database</t>
  </si>
  <si>
    <t>Wavelets</t>
  </si>
  <si>
    <t>Remarks</t>
  </si>
  <si>
    <t>no reconstruction possible</t>
  </si>
  <si>
    <t>Dictionary-based compression for long time-series similarity</t>
  </si>
  <si>
    <t>Compression of time series signal using wavelet decomposition, wavelet packet and decimated discrete wavelet compression transforms techniques and their comparison</t>
  </si>
  <si>
    <t xml:space="preserve"> IJARCCE</t>
  </si>
  <si>
    <t>Sprintz: Time Series Compression for the Internet of Things</t>
  </si>
  <si>
    <t>arXiv</t>
  </si>
  <si>
    <t>AMPDs, MSRC-12, PAMAP, UCI Gas, UCR Archive</t>
  </si>
  <si>
    <t>TRISTAN: Real-time analytics on massive time series using sparse dictionary compression</t>
  </si>
  <si>
    <t>Sprintz</t>
  </si>
  <si>
    <t>Lossy?</t>
  </si>
  <si>
    <t>Gorilla</t>
  </si>
  <si>
    <t>https://github.com/lovasko/goat
https://github.com/dgryski/go-tsz</t>
  </si>
  <si>
    <t>ECG Data Compression using Wavelet Transform</t>
  </si>
  <si>
    <t>IJETT</t>
  </si>
  <si>
    <t>https://github.com/nerajbobra/wavelet-based-ecg-compression</t>
  </si>
  <si>
    <t>interesting error thresholding</t>
  </si>
  <si>
    <t>IoT data compression: Sensor-agnostic approach</t>
  </si>
  <si>
    <t>DCC</t>
  </si>
  <si>
    <t>https://github.com/eladwass/Adaptive-Chebyshev-Compression</t>
  </si>
  <si>
    <t>Algorithm name</t>
  </si>
  <si>
    <t>No</t>
  </si>
  <si>
    <t>symbolic representations</t>
  </si>
  <si>
    <t>Application</t>
  </si>
  <si>
    <t>Similarity search</t>
  </si>
  <si>
    <t>Anomaly detection</t>
  </si>
  <si>
    <t>Prediction</t>
  </si>
  <si>
    <t>Querying the data</t>
  </si>
  <si>
    <t>Status</t>
  </si>
  <si>
    <t>Missing values recovery</t>
  </si>
  <si>
    <t>20 algorithms vldb</t>
  </si>
  <si>
    <t>Piecewise regression</t>
  </si>
  <si>
    <t>Fourier transforms</t>
  </si>
  <si>
    <t>using</t>
  </si>
  <si>
    <t>Won't use</t>
  </si>
  <si>
    <t>Correlation range</t>
  </si>
  <si>
    <t xml:space="preserve">[]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</si>
</sst>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"/>
      <family val="2"/>
    </font>
    <font>
      <u/>
      <sz val="9"/>
      <color theme="10"/>
      <name val="Calibri"/>
      <family val="2"/>
      <scheme val="minor"/>
    </font>
    <font>
      <b/>
      <sz val="14"/>
      <color theme="1"/>
      <name val="Calibri (Body)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B6E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4" borderId="0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/>
    <xf numFmtId="0" fontId="8" fillId="0" borderId="0" xfId="0" applyFont="1"/>
    <xf numFmtId="0" fontId="7" fillId="0" borderId="1" xfId="1" applyFont="1" applyBorder="1" applyAlignment="1">
      <alignment horizontal="center"/>
    </xf>
    <xf numFmtId="0" fontId="6" fillId="6" borderId="1" xfId="0" applyFont="1" applyFill="1" applyBorder="1"/>
    <xf numFmtId="0" fontId="4" fillId="3" borderId="1" xfId="0" applyFont="1" applyFill="1" applyBorder="1" applyAlignment="1">
      <alignment horizontal="center"/>
    </xf>
    <xf numFmtId="0" fontId="6" fillId="7" borderId="1" xfId="0" applyFont="1" applyFill="1" applyBorder="1"/>
    <xf numFmtId="0" fontId="4" fillId="0" borderId="0" xfId="0" applyFont="1" applyAlignment="1">
      <alignment horizontal="left"/>
    </xf>
    <xf numFmtId="0" fontId="0" fillId="0" borderId="9" xfId="0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0" fontId="9" fillId="8" borderId="0" xfId="0" applyFont="1" applyFill="1" applyAlignment="1">
      <alignment vertical="center"/>
    </xf>
    <xf numFmtId="0" fontId="9" fillId="8" borderId="2" xfId="0" applyFont="1" applyFill="1" applyBorder="1" applyAlignment="1">
      <alignment vertical="center"/>
    </xf>
    <xf numFmtId="0" fontId="9" fillId="8" borderId="7" xfId="0" applyFont="1" applyFill="1" applyBorder="1" applyAlignment="1">
      <alignment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left" vertical="center"/>
    </xf>
    <xf numFmtId="0" fontId="9" fillId="8" borderId="9" xfId="0" applyFont="1" applyFill="1" applyBorder="1" applyAlignment="1">
      <alignment vertical="center"/>
    </xf>
    <xf numFmtId="0" fontId="9" fillId="8" borderId="0" xfId="0" applyFont="1" applyFill="1" applyAlignment="1"/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7" fillId="2" borderId="1" xfId="1" applyFont="1" applyFill="1" applyBorder="1"/>
    <xf numFmtId="11" fontId="4" fillId="2" borderId="1" xfId="0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1" fontId="4" fillId="0" borderId="1" xfId="0" applyNumberFormat="1" applyFont="1" applyFill="1" applyBorder="1" applyAlignment="1">
      <alignment horizontal="center"/>
    </xf>
    <xf numFmtId="0" fontId="7" fillId="0" borderId="0" xfId="1" applyFont="1"/>
    <xf numFmtId="0" fontId="7" fillId="3" borderId="0" xfId="1" applyFont="1" applyFill="1"/>
  </cellXfs>
  <cellStyles count="2">
    <cellStyle name="Hyperlink" xfId="1" builtinId="8"/>
    <cellStyle name="Normal" xfId="0" builtinId="0"/>
  </cellStyles>
  <dxfs count="2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5B6E"/>
      <color rgb="FFFF4850"/>
      <color rgb="FFFF78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ratio vs. sparsity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'sparsity level'!$B$12</c:f>
              <c:strCache>
                <c:ptCount val="1"/>
                <c:pt idx="0">
                  <c:v>Compression ratio Tristan*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'sparsity level'!$A$12</c:f>
              <c:strCache>
                <c:ptCount val="1"/>
                <c:pt idx="0">
                  <c:v>sparsity level</c:v>
                </c:pt>
              </c:strCache>
            </c:strRef>
          </c:cat>
          <c:val>
            <c:numRef>
              <c:f>'sparsity level'!$B$13:$B$24</c:f>
              <c:numCache>
                <c:formatCode>General</c:formatCode>
                <c:ptCount val="12"/>
                <c:pt idx="0">
                  <c:v>7.9</c:v>
                </c:pt>
                <c:pt idx="1">
                  <c:v>4.0999999999999996</c:v>
                </c:pt>
                <c:pt idx="2">
                  <c:v>2.7</c:v>
                </c:pt>
                <c:pt idx="3">
                  <c:v>2.0099999999999998</c:v>
                </c:pt>
                <c:pt idx="4">
                  <c:v>1.63</c:v>
                </c:pt>
                <c:pt idx="5">
                  <c:v>1.63</c:v>
                </c:pt>
                <c:pt idx="6">
                  <c:v>1.1499999999999999</c:v>
                </c:pt>
                <c:pt idx="7">
                  <c:v>1.01</c:v>
                </c:pt>
                <c:pt idx="8">
                  <c:v>0.79</c:v>
                </c:pt>
                <c:pt idx="9">
                  <c:v>0.67</c:v>
                </c:pt>
                <c:pt idx="10">
                  <c:v>0.57999999999999996</c:v>
                </c:pt>
                <c:pt idx="1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B-D943-A09E-886DFF00A9FA}"/>
            </c:ext>
          </c:extLst>
        </c:ser>
        <c:ser>
          <c:idx val="1"/>
          <c:order val="1"/>
          <c:tx>
            <c:strRef>
              <c:f>'sparsity level'!$C$12</c:f>
              <c:strCache>
                <c:ptCount val="1"/>
                <c:pt idx="0">
                  <c:v>Compression ratio ours*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'sparsity level'!$A$12</c:f>
              <c:strCache>
                <c:ptCount val="1"/>
                <c:pt idx="0">
                  <c:v>sparsity level</c:v>
                </c:pt>
              </c:strCache>
            </c:strRef>
          </c:cat>
          <c:val>
            <c:numRef>
              <c:f>'sparsity level'!$C$13:$C$24</c:f>
              <c:numCache>
                <c:formatCode>General</c:formatCode>
                <c:ptCount val="12"/>
                <c:pt idx="0">
                  <c:v>6.61</c:v>
                </c:pt>
                <c:pt idx="1">
                  <c:v>5.95</c:v>
                </c:pt>
                <c:pt idx="2">
                  <c:v>5.67</c:v>
                </c:pt>
                <c:pt idx="3">
                  <c:v>5.17</c:v>
                </c:pt>
                <c:pt idx="4">
                  <c:v>4.76</c:v>
                </c:pt>
                <c:pt idx="5">
                  <c:v>4.76</c:v>
                </c:pt>
                <c:pt idx="6">
                  <c:v>4.25</c:v>
                </c:pt>
                <c:pt idx="7">
                  <c:v>3.97</c:v>
                </c:pt>
                <c:pt idx="8">
                  <c:v>3.5</c:v>
                </c:pt>
                <c:pt idx="9">
                  <c:v>3.21</c:v>
                </c:pt>
                <c:pt idx="10">
                  <c:v>2.98</c:v>
                </c:pt>
                <c:pt idx="11">
                  <c:v>2.9750000000000001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B-D943-A09E-886DFF00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21611839"/>
        <c:axId val="362848463"/>
      </c:lineChart>
      <c:catAx>
        <c:axId val="3216118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48463"/>
        <c:crosses val="autoZero"/>
        <c:auto val="1"/>
        <c:lblAlgn val="ctr"/>
        <c:lblOffset val="100"/>
        <c:noMultiLvlLbl val="0"/>
      </c:catAx>
      <c:valAx>
        <c:axId val="3628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 vs sparsity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'sparsity level'!$D$12</c:f>
              <c:strCache>
                <c:ptCount val="1"/>
                <c:pt idx="0">
                  <c:v>MSE Tristan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'sparsity level'!$D$12:$D$24</c:f>
              <c:numCache>
                <c:formatCode>General</c:formatCode>
                <c:ptCount val="13"/>
                <c:pt idx="0">
                  <c:v>0</c:v>
                </c:pt>
                <c:pt idx="1">
                  <c:v>1.8269</c:v>
                </c:pt>
                <c:pt idx="2">
                  <c:v>0.68108999999999997</c:v>
                </c:pt>
                <c:pt idx="3">
                  <c:v>0.25777</c:v>
                </c:pt>
                <c:pt idx="4">
                  <c:v>9.9419999999999994E-2</c:v>
                </c:pt>
                <c:pt idx="5">
                  <c:v>5.0294999999999999E-2</c:v>
                </c:pt>
                <c:pt idx="6">
                  <c:v>5.0294999999999999E-2</c:v>
                </c:pt>
                <c:pt idx="7">
                  <c:v>6.1311999999999998E-3</c:v>
                </c:pt>
                <c:pt idx="8">
                  <c:v>2.0072E-2</c:v>
                </c:pt>
                <c:pt idx="9">
                  <c:v>1.1377E-4</c:v>
                </c:pt>
                <c:pt idx="10" formatCode="0.00E+00">
                  <c:v>2.9842000000000002E-6</c:v>
                </c:pt>
                <c:pt idx="11" formatCode="0.00E+00">
                  <c:v>2.0546999999999999E-37</c:v>
                </c:pt>
                <c:pt idx="12" formatCode="0.00E+00">
                  <c:v>1.3004E-59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0-D541-8AFF-231EE69F6E4E}"/>
            </c:ext>
          </c:extLst>
        </c:ser>
        <c:ser>
          <c:idx val="1"/>
          <c:order val="1"/>
          <c:tx>
            <c:strRef>
              <c:f>'sparsity level'!$E$12</c:f>
              <c:strCache>
                <c:ptCount val="1"/>
                <c:pt idx="0">
                  <c:v>MSE 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'sparsity level'!$E$12:$E$24</c:f>
              <c:numCache>
                <c:formatCode>General</c:formatCode>
                <c:ptCount val="13"/>
                <c:pt idx="0">
                  <c:v>0</c:v>
                </c:pt>
                <c:pt idx="1">
                  <c:v>2.0186999999999999</c:v>
                </c:pt>
                <c:pt idx="2">
                  <c:v>0.80971000000000004</c:v>
                </c:pt>
                <c:pt idx="3">
                  <c:v>0.34228999999999998</c:v>
                </c:pt>
                <c:pt idx="4">
                  <c:v>0.15548000000000001</c:v>
                </c:pt>
                <c:pt idx="5">
                  <c:v>9.2800999999999995E-2</c:v>
                </c:pt>
                <c:pt idx="6">
                  <c:v>9.2800999999999995E-2</c:v>
                </c:pt>
                <c:pt idx="7">
                  <c:v>2.7574000000000001E-2</c:v>
                </c:pt>
                <c:pt idx="8">
                  <c:v>2.5839999999999999E-3</c:v>
                </c:pt>
                <c:pt idx="9">
                  <c:v>1.2269E-2</c:v>
                </c:pt>
                <c:pt idx="10">
                  <c:v>1.1161000000000001E-2</c:v>
                </c:pt>
                <c:pt idx="11">
                  <c:v>1.1062000000000001E-2</c:v>
                </c:pt>
                <c:pt idx="12">
                  <c:v>1.1062000000000001E-2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0-D541-8AFF-231EE69F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66958399"/>
        <c:axId val="383218639"/>
      </c:lineChart>
      <c:catAx>
        <c:axId val="36695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8639"/>
        <c:crosses val="autoZero"/>
        <c:auto val="1"/>
        <c:lblAlgn val="ctr"/>
        <c:lblOffset val="100"/>
        <c:noMultiLvlLbl val="0"/>
      </c:catAx>
      <c:valAx>
        <c:axId val="3832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5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</a:t>
            </a:r>
            <a:r>
              <a:rPr lang="en-GB" baseline="0"/>
              <a:t>/ Reconstruction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'sparsity level'!$F$12</c:f>
              <c:strCache>
                <c:ptCount val="1"/>
                <c:pt idx="0">
                  <c:v>Comp%Reconst time Tristan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'sparsity level'!$A$12:$A$24</c:f>
              <c:strCache>
                <c:ptCount val="13"/>
                <c:pt idx="0">
                  <c:v>sparsity level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</c:strCache>
            </c:strRef>
          </c:cat>
          <c:val>
            <c:numRef>
              <c:f>'sparsity level'!$F$13:$F$24</c:f>
              <c:numCache>
                <c:formatCode>General</c:formatCode>
                <c:ptCount val="12"/>
                <c:pt idx="0">
                  <c:v>9.7799999999999994</c:v>
                </c:pt>
                <c:pt idx="1">
                  <c:v>15.5</c:v>
                </c:pt>
                <c:pt idx="2">
                  <c:v>22.18</c:v>
                </c:pt>
                <c:pt idx="3">
                  <c:v>27.83</c:v>
                </c:pt>
                <c:pt idx="4">
                  <c:v>32.68</c:v>
                </c:pt>
                <c:pt idx="5">
                  <c:v>38.200000000000003</c:v>
                </c:pt>
                <c:pt idx="6">
                  <c:v>46.86</c:v>
                </c:pt>
                <c:pt idx="7">
                  <c:v>51.94</c:v>
                </c:pt>
                <c:pt idx="8">
                  <c:v>63.55</c:v>
                </c:pt>
                <c:pt idx="9">
                  <c:v>73.540000000000006</c:v>
                </c:pt>
                <c:pt idx="10">
                  <c:v>96.11</c:v>
                </c:pt>
                <c:pt idx="11">
                  <c:v>99.55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2-FE4D-B736-D2DD714E98D3}"/>
            </c:ext>
          </c:extLst>
        </c:ser>
        <c:ser>
          <c:idx val="1"/>
          <c:order val="1"/>
          <c:tx>
            <c:strRef>
              <c:f>'sparsity level'!$G$12</c:f>
              <c:strCache>
                <c:ptCount val="1"/>
                <c:pt idx="0">
                  <c:v>Comp%Reconst time 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'sparsity level'!$A$12:$A$24</c:f>
              <c:strCache>
                <c:ptCount val="13"/>
                <c:pt idx="0">
                  <c:v>sparsity level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</c:strCache>
            </c:strRef>
          </c:cat>
          <c:val>
            <c:numRef>
              <c:f>'sparsity level'!$G$13:$G$24</c:f>
              <c:numCache>
                <c:formatCode>General</c:formatCode>
                <c:ptCount val="12"/>
                <c:pt idx="0">
                  <c:v>41.76</c:v>
                </c:pt>
                <c:pt idx="1">
                  <c:v>43.72</c:v>
                </c:pt>
                <c:pt idx="2">
                  <c:v>51.27</c:v>
                </c:pt>
                <c:pt idx="3">
                  <c:v>56.62</c:v>
                </c:pt>
                <c:pt idx="4">
                  <c:v>60.77</c:v>
                </c:pt>
                <c:pt idx="5">
                  <c:v>65.73</c:v>
                </c:pt>
                <c:pt idx="6">
                  <c:v>73.39</c:v>
                </c:pt>
                <c:pt idx="7">
                  <c:v>76.86</c:v>
                </c:pt>
                <c:pt idx="8">
                  <c:v>87.43</c:v>
                </c:pt>
                <c:pt idx="9">
                  <c:v>96.97</c:v>
                </c:pt>
                <c:pt idx="10">
                  <c:v>122.09</c:v>
                </c:pt>
                <c:pt idx="11">
                  <c:v>125.54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2-FE4D-B736-D2DD714E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8235487"/>
        <c:axId val="418227759"/>
      </c:lineChart>
      <c:catAx>
        <c:axId val="418235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27759"/>
        <c:crosses val="autoZero"/>
        <c:auto val="1"/>
        <c:lblAlgn val="ctr"/>
        <c:lblOffset val="100"/>
        <c:noMultiLvlLbl val="0"/>
      </c:catAx>
      <c:valAx>
        <c:axId val="418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ratio vs. corr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'correaltion threshold'!$B$12</c:f>
              <c:strCache>
                <c:ptCount val="1"/>
                <c:pt idx="0">
                  <c:v>Compression ratio Tristan*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threshold'!$B$13:$B$24</c:f>
              <c:numCache>
                <c:formatCode>General</c:formatCode>
                <c:ptCount val="12"/>
                <c:pt idx="0">
                  <c:v>1.2857000000000001</c:v>
                </c:pt>
                <c:pt idx="1">
                  <c:v>1.2857000000000001</c:v>
                </c:pt>
                <c:pt idx="2">
                  <c:v>1.2857000000000001</c:v>
                </c:pt>
                <c:pt idx="3">
                  <c:v>1.2857000000000001</c:v>
                </c:pt>
                <c:pt idx="4">
                  <c:v>1.2857000000000001</c:v>
                </c:pt>
                <c:pt idx="5">
                  <c:v>1.2857000000000001</c:v>
                </c:pt>
                <c:pt idx="6">
                  <c:v>1.2857000000000001</c:v>
                </c:pt>
                <c:pt idx="7">
                  <c:v>1.2857000000000001</c:v>
                </c:pt>
                <c:pt idx="8">
                  <c:v>1.2857000000000001</c:v>
                </c:pt>
                <c:pt idx="9">
                  <c:v>1.2857000000000001</c:v>
                </c:pt>
                <c:pt idx="10">
                  <c:v>1.2857000000000001</c:v>
                </c:pt>
                <c:pt idx="11">
                  <c:v>1.2857000000000001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854C-BC23-00D685E2F1B9}"/>
            </c:ext>
          </c:extLst>
        </c:ser>
        <c:ser>
          <c:idx val="2"/>
          <c:order val="1"/>
          <c:tx>
            <c:strRef>
              <c:f>'correaltion threshold'!$C$12</c:f>
              <c:strCache>
                <c:ptCount val="1"/>
                <c:pt idx="0">
                  <c:v>Compression ratio ours*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threshold'!$C$13:$C$24</c:f>
              <c:numCache>
                <c:formatCode>General</c:formatCode>
                <c:ptCount val="12"/>
                <c:pt idx="0">
                  <c:v>7.2</c:v>
                </c:pt>
                <c:pt idx="1">
                  <c:v>7.6</c:v>
                </c:pt>
                <c:pt idx="2">
                  <c:v>7.51</c:v>
                </c:pt>
                <c:pt idx="3">
                  <c:v>7.42</c:v>
                </c:pt>
                <c:pt idx="4">
                  <c:v>7.33</c:v>
                </c:pt>
                <c:pt idx="5">
                  <c:v>7.17</c:v>
                </c:pt>
                <c:pt idx="6">
                  <c:v>7.05</c:v>
                </c:pt>
                <c:pt idx="7">
                  <c:v>6.84</c:v>
                </c:pt>
                <c:pt idx="8">
                  <c:v>6.72</c:v>
                </c:pt>
                <c:pt idx="9">
                  <c:v>6.53</c:v>
                </c:pt>
                <c:pt idx="10">
                  <c:v>6.25</c:v>
                </c:pt>
                <c:pt idx="11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1-854C-BC23-00D685E2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</a:t>
            </a:r>
            <a:r>
              <a:rPr lang="en-GB" baseline="0"/>
              <a:t> time vs. corr threshold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'correaltion threshold'!$F$12</c:f>
              <c:strCache>
                <c:ptCount val="1"/>
                <c:pt idx="0">
                  <c:v>Comp%Reconst time Tristan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threshold'!$F$13:$F$24</c:f>
              <c:numCache>
                <c:formatCode>General</c:formatCode>
                <c:ptCount val="12"/>
                <c:pt idx="0">
                  <c:v>11.89</c:v>
                </c:pt>
                <c:pt idx="1">
                  <c:v>12.44</c:v>
                </c:pt>
                <c:pt idx="2">
                  <c:v>12.03</c:v>
                </c:pt>
                <c:pt idx="3">
                  <c:v>12.42</c:v>
                </c:pt>
                <c:pt idx="4">
                  <c:v>12.8</c:v>
                </c:pt>
                <c:pt idx="5">
                  <c:v>12.39</c:v>
                </c:pt>
                <c:pt idx="6">
                  <c:v>12.58</c:v>
                </c:pt>
                <c:pt idx="7">
                  <c:v>13.01</c:v>
                </c:pt>
                <c:pt idx="8">
                  <c:v>12.42</c:v>
                </c:pt>
                <c:pt idx="9">
                  <c:v>12.59</c:v>
                </c:pt>
                <c:pt idx="10">
                  <c:v>12.67</c:v>
                </c:pt>
                <c:pt idx="11">
                  <c:v>12.57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0-8F4D-A8CF-336775084B3A}"/>
            </c:ext>
          </c:extLst>
        </c:ser>
        <c:ser>
          <c:idx val="6"/>
          <c:order val="1"/>
          <c:tx>
            <c:strRef>
              <c:f>'correaltion threshold'!$G$12</c:f>
              <c:strCache>
                <c:ptCount val="1"/>
                <c:pt idx="0">
                  <c:v>Comp%Reconst time ours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threshold'!$G$13:$G$24</c:f>
              <c:numCache>
                <c:formatCode>General</c:formatCode>
                <c:ptCount val="12"/>
                <c:pt idx="0">
                  <c:v>24.34</c:v>
                </c:pt>
                <c:pt idx="1">
                  <c:v>24.47</c:v>
                </c:pt>
                <c:pt idx="2">
                  <c:v>24.78</c:v>
                </c:pt>
                <c:pt idx="3">
                  <c:v>26.22</c:v>
                </c:pt>
                <c:pt idx="4">
                  <c:v>30.72</c:v>
                </c:pt>
                <c:pt idx="5">
                  <c:v>29.87</c:v>
                </c:pt>
                <c:pt idx="6">
                  <c:v>31.17</c:v>
                </c:pt>
                <c:pt idx="7">
                  <c:v>35.840000000000003</c:v>
                </c:pt>
                <c:pt idx="8">
                  <c:v>37.61</c:v>
                </c:pt>
                <c:pt idx="9">
                  <c:v>41.45</c:v>
                </c:pt>
                <c:pt idx="10">
                  <c:v>47.64</c:v>
                </c:pt>
                <c:pt idx="11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8F4D-A8CF-33677508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</a:t>
            </a:r>
            <a:r>
              <a:rPr lang="en-GB" baseline="0"/>
              <a:t> vs Corr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'correaltion threshold'!$D$12</c:f>
              <c:strCache>
                <c:ptCount val="1"/>
                <c:pt idx="0">
                  <c:v>MSE Tristan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threshold'!$D$13:$D$24</c:f>
              <c:numCache>
                <c:formatCode>General</c:formatCode>
                <c:ptCount val="12"/>
                <c:pt idx="0">
                  <c:v>2.2065000000000001E-2</c:v>
                </c:pt>
                <c:pt idx="1">
                  <c:v>2.4503E-2</c:v>
                </c:pt>
                <c:pt idx="2">
                  <c:v>2.1031000000000001E-2</c:v>
                </c:pt>
                <c:pt idx="3">
                  <c:v>3.5142E-2</c:v>
                </c:pt>
                <c:pt idx="4">
                  <c:v>2.9465999999999999E-2</c:v>
                </c:pt>
                <c:pt idx="5">
                  <c:v>2.5423999999999999E-2</c:v>
                </c:pt>
                <c:pt idx="6">
                  <c:v>2.5637E-2</c:v>
                </c:pt>
                <c:pt idx="7">
                  <c:v>3.2819000000000001E-2</c:v>
                </c:pt>
                <c:pt idx="8">
                  <c:v>2.7515999999999999E-2</c:v>
                </c:pt>
                <c:pt idx="9">
                  <c:v>4.6115999999999997E-2</c:v>
                </c:pt>
                <c:pt idx="10">
                  <c:v>2.7421999999999998E-2</c:v>
                </c:pt>
                <c:pt idx="11">
                  <c:v>2.1876E-2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E-FA41-BD06-CD923C1BA250}"/>
            </c:ext>
          </c:extLst>
        </c:ser>
        <c:ser>
          <c:idx val="4"/>
          <c:order val="1"/>
          <c:tx>
            <c:strRef>
              <c:f>'correaltion threshold'!$E$12</c:f>
              <c:strCache>
                <c:ptCount val="1"/>
                <c:pt idx="0">
                  <c:v>MSE 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'correaltion threshold'!$A$12</c:f>
              <c:strCache>
                <c:ptCount val="1"/>
                <c:pt idx="0">
                  <c:v>correlation threshold</c:v>
                </c:pt>
              </c:strCache>
            </c:strRef>
          </c:cat>
          <c:val>
            <c:numRef>
              <c:f>'correaltion threshold'!$E$13:$E$24</c:f>
              <c:numCache>
                <c:formatCode>General</c:formatCode>
                <c:ptCount val="12"/>
                <c:pt idx="0">
                  <c:v>0.92091000000000001</c:v>
                </c:pt>
                <c:pt idx="1">
                  <c:v>0.71675999999999995</c:v>
                </c:pt>
                <c:pt idx="2">
                  <c:v>0.434</c:v>
                </c:pt>
                <c:pt idx="3">
                  <c:v>0.29855999999999999</c:v>
                </c:pt>
                <c:pt idx="4">
                  <c:v>0.21965000000000001</c:v>
                </c:pt>
                <c:pt idx="5">
                  <c:v>0.14649999999999999</c:v>
                </c:pt>
                <c:pt idx="6">
                  <c:v>9.4978999999999994E-2</c:v>
                </c:pt>
                <c:pt idx="7">
                  <c:v>8.8696999999999998E-2</c:v>
                </c:pt>
                <c:pt idx="8">
                  <c:v>6.1199999999999997E-2</c:v>
                </c:pt>
                <c:pt idx="9">
                  <c:v>6.5724000000000005E-2</c:v>
                </c:pt>
                <c:pt idx="10">
                  <c:v>4.6489999999999997E-2</c:v>
                </c:pt>
                <c:pt idx="11">
                  <c:v>2.9409999999999999E-2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E-FA41-BD06-CD923C1B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820209</xdr:colOff>
      <xdr:row>30</xdr:row>
      <xdr:rowOff>104774</xdr:rowOff>
    </xdr:from>
    <xdr:to>
      <xdr:col>3</xdr:col>
      <xdr:colOff>878418</xdr:colOff>
      <xdr:row>48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9D256-4650-DC4D-809F-7719B82E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502708</xdr:colOff>
      <xdr:row>30</xdr:row>
      <xdr:rowOff>73026</xdr:rowOff>
    </xdr:from>
    <xdr:to>
      <xdr:col>8</xdr:col>
      <xdr:colOff>407458</xdr:colOff>
      <xdr:row>49</xdr:row>
      <xdr:rowOff>1059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CB1FB-1C43-AD4F-840D-5D5BBDF4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379237</xdr:colOff>
      <xdr:row>7</xdr:row>
      <xdr:rowOff>132998</xdr:rowOff>
    </xdr:from>
    <xdr:to>
      <xdr:col>12</xdr:col>
      <xdr:colOff>809625</xdr:colOff>
      <xdr:row>26</xdr:row>
      <xdr:rowOff>53976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F0C304-9A69-414A-A5B9-4F0869AF7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113242</xdr:colOff>
      <xdr:row>26</xdr:row>
      <xdr:rowOff>94191</xdr:rowOff>
    </xdr:from>
    <xdr:to>
      <xdr:col>8</xdr:col>
      <xdr:colOff>615951</xdr:colOff>
      <xdr:row>51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B8D3C-1459-E740-BC7B-956402DA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395817</xdr:colOff>
      <xdr:row>31</xdr:row>
      <xdr:rowOff>35983</xdr:rowOff>
    </xdr:from>
    <xdr:to>
      <xdr:col>17</xdr:col>
      <xdr:colOff>13759</xdr:colOff>
      <xdr:row>56</xdr:row>
      <xdr:rowOff>5293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49FD7-0D04-224A-845D-1D8574F45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357717</xdr:colOff>
      <xdr:row>1</xdr:row>
      <xdr:rowOff>114300</xdr:rowOff>
    </xdr:from>
    <xdr:to>
      <xdr:col>16</xdr:col>
      <xdr:colOff>807509</xdr:colOff>
      <xdr:row>26</xdr:row>
      <xdr:rowOff>79376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048C0-8421-6147-9396-7DF67910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E8638-E804-F24C-A623-C61CF7347B7E}" name="Table2" displayName="Table2" ref="A3:K17" totalsRowShown="0" headerRowDxfId="21" dataDxfId="7" headerRowBorderDxfId="19" tableBorderDxfId="20">
  <autoFilter ref="A3:K17" xr:uid="{3F81B93F-BB7F-7D49-85A9-472FB7684B7F}"/>
  <sortState xmlns:xlrd2="http://schemas.microsoft.com/office/spreadsheetml/2017/richdata2" ref="A4:K17">
    <sortCondition descending="1" ref="E3:E17"/>
  </sortState>
  <tableColumns count="11">
    <tableColumn id="1" xr3:uid="{8DB0637D-B1CE-9447-9311-233CEBAB01C8}" name="Paper title" dataDxfId="18"/>
    <tableColumn id="2" xr3:uid="{1356208F-404A-CF4C-B658-BADDE6030D4F}" name="Algorithm name" dataDxfId="17"/>
    <tableColumn id="3" xr3:uid="{E801731D-C86B-1744-A555-477C6248AEC8}" name="Lossy?" dataDxfId="16"/>
    <tableColumn id="4" xr3:uid="{B56069EC-CBA0-B040-A370-4C2DFA6F81C3}" name="Conference" dataDxfId="15"/>
    <tableColumn id="5" xr3:uid="{782191BB-1ED2-B741-85BB-976C06E110F9}" name="Year" dataDxfId="14"/>
    <tableColumn id="6" xr3:uid="{008DA50B-A5BD-7749-A3D6-91F12B7E7CB2}" name="Code link" dataDxfId="13"/>
    <tableColumn id="7" xr3:uid="{BA7CEF8C-785F-1E4E-BFB7-651D116B8730}" name="Code language" dataDxfId="12"/>
    <tableColumn id="8" xr3:uid="{EBB19D2A-EF34-4F4E-BEB9-33EE4C1548C1}" name="Relevance" dataDxfId="11"/>
    <tableColumn id="9" xr3:uid="{A40E25EC-409D-8045-9218-6D7854769606}" name="Complexity" dataDxfId="10"/>
    <tableColumn id="10" xr3:uid="{A2FBA2FB-2774-C945-8707-AEBADC7D4AE9}" name="Dataset" dataDxfId="9"/>
    <tableColumn id="11" xr3:uid="{D6038798-F9C5-204B-A566-2C9018AE1A02}" name="Remarks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B7E9AE-A1CA-964D-A21D-CC299036AEAA}" name="Table3" displayName="Table3" ref="A7:C13" totalsRowShown="0" headerRowDxfId="0" headerRowBorderDxfId="5" tableBorderDxfId="6" totalsRowBorderDxfId="4">
  <autoFilter ref="A7:C13" xr:uid="{E3340B15-5FA8-2E44-B296-592F93CA384B}"/>
  <sortState xmlns:xlrd2="http://schemas.microsoft.com/office/spreadsheetml/2017/richdata2" ref="A8:C13">
    <sortCondition ref="B7:B13"/>
  </sortState>
  <tableColumns count="3">
    <tableColumn id="1" xr3:uid="{63A76326-79B6-D042-9E90-A0AC8894FD58}" name="Application" dataDxfId="3"/>
    <tableColumn id="2" xr3:uid="{D4DEE5A4-CC5C-D646-9738-8A78A1307E88}" name="Status" dataDxfId="2"/>
    <tableColumn id="3" xr3:uid="{FE134106-9452-1048-89D1-137254D48A46}" name="Remark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erajbobra/wavelet-based-ecg-compression" TargetMode="External"/><Relationship Id="rId2" Type="http://schemas.openxmlformats.org/officeDocument/2006/relationships/hyperlink" Target="https://github.com/lovasko/goat" TargetMode="External"/><Relationship Id="rId1" Type="http://schemas.openxmlformats.org/officeDocument/2006/relationships/hyperlink" Target="https://github.com/dblalock/sprintz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github.com/eladwass/Adaptive-Chebyshev-Compress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Buzz+in+social+media+" TargetMode="External"/><Relationship Id="rId13" Type="http://schemas.openxmlformats.org/officeDocument/2006/relationships/hyperlink" Target="http://www.timeseriesclassification.com/description.php?Dataset=Wafer" TargetMode="External"/><Relationship Id="rId3" Type="http://schemas.openxmlformats.org/officeDocument/2006/relationships/hyperlink" Target="http://www.timeseriesclassification.com/description.php?Dataset=Yoga" TargetMode="External"/><Relationship Id="rId7" Type="http://schemas.openxmlformats.org/officeDocument/2006/relationships/hyperlink" Target="https://archive.ics.uci.edu/ml/datasets/Beijing+PM2.5+Data" TargetMode="External"/><Relationship Id="rId12" Type="http://schemas.openxmlformats.org/officeDocument/2006/relationships/hyperlink" Target="http://www.timeseriesclassification.com/description.php?Dataset=TwoPatterns" TargetMode="External"/><Relationship Id="rId2" Type="http://schemas.openxmlformats.org/officeDocument/2006/relationships/hyperlink" Target="http://www.timeseriesclassification.com/description.php?Dataset=UWaveGestureLibraryAll" TargetMode="External"/><Relationship Id="rId1" Type="http://schemas.openxmlformats.org/officeDocument/2006/relationships/hyperlink" Target="https://archive.ics.uci.edu/ml/datasets/Sales_Transactions_Dataset_Weekly" TargetMode="External"/><Relationship Id="rId6" Type="http://schemas.openxmlformats.org/officeDocument/2006/relationships/hyperlink" Target="https://archive.ics.uci.edu/ml/datasets/Appliances+energy+prediction" TargetMode="External"/><Relationship Id="rId11" Type="http://schemas.openxmlformats.org/officeDocument/2006/relationships/hyperlink" Target="https://archive.ics.uci.edu/ml/datasets/Gas+sensor+array+temperature+modulation" TargetMode="External"/><Relationship Id="rId5" Type="http://schemas.openxmlformats.org/officeDocument/2006/relationships/hyperlink" Target="https://archive.ics.uci.edu/ml/datasets/WESAD+%28Wearable+Stress+and+Affect+Detection%29" TargetMode="External"/><Relationship Id="rId10" Type="http://schemas.openxmlformats.org/officeDocument/2006/relationships/hyperlink" Target="https://archive.ics.uci.edu/ml/datasets/Gas+sensor+array+temperature+modulation" TargetMode="External"/><Relationship Id="rId4" Type="http://schemas.openxmlformats.org/officeDocument/2006/relationships/hyperlink" Target="https://archive.ics.uci.edu/ml/datasets/PAMAP2+Physical+Activity+Monitoring" TargetMode="External"/><Relationship Id="rId9" Type="http://schemas.openxmlformats.org/officeDocument/2006/relationships/hyperlink" Target="https://archive.ics.uci.edu/ml/datasets/Educational+Process+Mining+%28EPM%29%3A+A+Learning+Analytics+Data+Set" TargetMode="External"/><Relationship Id="rId14" Type="http://schemas.openxmlformats.org/officeDocument/2006/relationships/hyperlink" Target="http://www.timeseriesclassification.com/description.php?Dataset=CinCECGtors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3C3F-3BD3-A14E-B668-D1F985F2737F}">
  <dimension ref="A1:L24"/>
  <sheetViews>
    <sheetView zoomScale="180" zoomScaleNormal="180" workbookViewId="0">
      <selection activeCell="A7" sqref="A7:XFD7"/>
    </sheetView>
  </sheetViews>
  <sheetFormatPr baseColWidth="10" defaultRowHeight="12"/>
  <cols>
    <col min="1" max="1" width="54" style="13" customWidth="1"/>
    <col min="2" max="2" width="17.33203125" style="8" customWidth="1"/>
    <col min="3" max="3" width="8.83203125" style="8" customWidth="1"/>
    <col min="4" max="4" width="13.33203125" style="8" customWidth="1"/>
    <col min="5" max="5" width="6.5" style="8" customWidth="1"/>
    <col min="6" max="6" width="34.6640625" style="28" customWidth="1"/>
    <col min="7" max="7" width="11.1640625" style="8" customWidth="1"/>
    <col min="8" max="9" width="10.83203125" style="8"/>
    <col min="10" max="10" width="31.5" style="28" customWidth="1"/>
    <col min="11" max="11" width="18" style="13" customWidth="1"/>
    <col min="12" max="16384" width="10.83203125" style="13"/>
  </cols>
  <sheetData>
    <row r="1" spans="1:12" ht="26" customHeight="1">
      <c r="A1" s="23" t="s">
        <v>79</v>
      </c>
    </row>
    <row r="3" spans="1:12" s="33" customFormat="1">
      <c r="A3" s="57" t="s">
        <v>80</v>
      </c>
      <c r="B3" s="57" t="s">
        <v>118</v>
      </c>
      <c r="C3" s="57" t="s">
        <v>108</v>
      </c>
      <c r="D3" s="57" t="s">
        <v>81</v>
      </c>
      <c r="E3" s="57" t="s">
        <v>82</v>
      </c>
      <c r="F3" s="30" t="s">
        <v>83</v>
      </c>
      <c r="G3" s="31" t="s">
        <v>84</v>
      </c>
      <c r="H3" s="31" t="s">
        <v>85</v>
      </c>
      <c r="I3" s="31" t="s">
        <v>86</v>
      </c>
      <c r="J3" s="31" t="s">
        <v>40</v>
      </c>
      <c r="K3" s="32" t="s">
        <v>98</v>
      </c>
      <c r="L3" s="20"/>
    </row>
    <row r="4" spans="1:12" s="43" customFormat="1">
      <c r="A4" s="58" t="s">
        <v>103</v>
      </c>
      <c r="B4" s="40" t="s">
        <v>107</v>
      </c>
      <c r="C4" s="40" t="s">
        <v>90</v>
      </c>
      <c r="D4" s="40" t="s">
        <v>104</v>
      </c>
      <c r="E4" s="40">
        <v>2018</v>
      </c>
      <c r="F4" s="55" t="s">
        <v>75</v>
      </c>
      <c r="G4" s="40"/>
      <c r="H4" s="40"/>
      <c r="I4" s="40"/>
      <c r="J4" s="41" t="s">
        <v>105</v>
      </c>
      <c r="K4" s="42"/>
    </row>
    <row r="5" spans="1:12" s="43" customFormat="1">
      <c r="A5" s="58" t="s">
        <v>94</v>
      </c>
      <c r="B5" s="40" t="s">
        <v>129</v>
      </c>
      <c r="C5" s="40" t="s">
        <v>90</v>
      </c>
      <c r="D5" s="40" t="s">
        <v>95</v>
      </c>
      <c r="E5" s="40">
        <v>2015</v>
      </c>
      <c r="F5" s="55"/>
      <c r="G5" s="40"/>
      <c r="H5" s="40"/>
      <c r="I5" s="40"/>
      <c r="J5" s="41"/>
      <c r="K5" s="42"/>
    </row>
    <row r="6" spans="1:12" s="43" customFormat="1">
      <c r="A6" s="58" t="s">
        <v>96</v>
      </c>
      <c r="B6" s="40" t="s">
        <v>109</v>
      </c>
      <c r="C6" s="40" t="s">
        <v>119</v>
      </c>
      <c r="D6" s="40" t="s">
        <v>95</v>
      </c>
      <c r="E6" s="40">
        <v>2015</v>
      </c>
      <c r="F6" s="55" t="s">
        <v>110</v>
      </c>
      <c r="G6" s="40"/>
      <c r="H6" s="40"/>
      <c r="I6" s="40"/>
      <c r="J6" s="41"/>
      <c r="K6" s="42"/>
    </row>
    <row r="7" spans="1:12" s="43" customFormat="1">
      <c r="A7" s="58" t="s">
        <v>115</v>
      </c>
      <c r="B7" s="40" t="s">
        <v>0</v>
      </c>
      <c r="C7" s="40" t="s">
        <v>90</v>
      </c>
      <c r="D7" s="40" t="s">
        <v>116</v>
      </c>
      <c r="E7" s="40">
        <v>2015</v>
      </c>
      <c r="F7" s="55" t="s">
        <v>117</v>
      </c>
      <c r="G7" s="40"/>
      <c r="H7" s="40"/>
      <c r="I7" s="40"/>
      <c r="J7" s="41"/>
      <c r="K7" s="42"/>
    </row>
    <row r="8" spans="1:12" s="67" customFormat="1">
      <c r="A8" s="62" t="s">
        <v>106</v>
      </c>
      <c r="B8" s="63" t="s">
        <v>55</v>
      </c>
      <c r="C8" s="63" t="s">
        <v>90</v>
      </c>
      <c r="D8" s="63" t="s">
        <v>91</v>
      </c>
      <c r="E8" s="63">
        <v>2014</v>
      </c>
      <c r="F8" s="64"/>
      <c r="G8" s="63"/>
      <c r="H8" s="63"/>
      <c r="I8" s="63"/>
      <c r="J8" s="65"/>
      <c r="K8" s="66"/>
    </row>
    <row r="9" spans="1:12" s="43" customFormat="1">
      <c r="A9" s="59" t="s">
        <v>111</v>
      </c>
      <c r="B9" s="53" t="s">
        <v>97</v>
      </c>
      <c r="C9" s="50" t="s">
        <v>90</v>
      </c>
      <c r="D9" s="50" t="s">
        <v>112</v>
      </c>
      <c r="E9" s="50">
        <v>2014</v>
      </c>
      <c r="F9" s="51" t="s">
        <v>113</v>
      </c>
      <c r="G9" s="50"/>
      <c r="H9" s="50"/>
      <c r="I9" s="50"/>
      <c r="J9" s="51"/>
      <c r="K9" s="52" t="s">
        <v>114</v>
      </c>
    </row>
    <row r="10" spans="1:12" s="43" customFormat="1">
      <c r="A10" s="60" t="s">
        <v>101</v>
      </c>
      <c r="B10" s="34" t="s">
        <v>97</v>
      </c>
      <c r="C10" s="34" t="s">
        <v>90</v>
      </c>
      <c r="D10" s="34" t="s">
        <v>102</v>
      </c>
      <c r="E10" s="34">
        <v>2013</v>
      </c>
      <c r="F10" s="41"/>
      <c r="G10" s="34"/>
      <c r="H10" s="34"/>
      <c r="I10" s="34"/>
      <c r="J10" s="35"/>
      <c r="K10" s="36"/>
    </row>
    <row r="11" spans="1:12" s="49" customFormat="1" ht="25" customHeight="1">
      <c r="A11" s="61" t="s">
        <v>100</v>
      </c>
      <c r="B11" s="37"/>
      <c r="C11" s="37" t="s">
        <v>90</v>
      </c>
      <c r="D11" s="37"/>
      <c r="E11" s="37">
        <v>2010</v>
      </c>
      <c r="F11" s="56"/>
      <c r="G11" s="37"/>
      <c r="H11" s="37"/>
      <c r="I11" s="37"/>
      <c r="J11" s="38"/>
      <c r="K11" s="39" t="s">
        <v>99</v>
      </c>
    </row>
    <row r="12" spans="1:12">
      <c r="A12" s="44"/>
      <c r="B12" s="40"/>
      <c r="C12" s="40"/>
      <c r="D12" s="40"/>
      <c r="E12" s="40"/>
      <c r="F12" s="55"/>
      <c r="G12" s="40"/>
      <c r="H12" s="40"/>
      <c r="I12" s="40"/>
      <c r="J12" s="41"/>
      <c r="K12" s="42"/>
    </row>
    <row r="13" spans="1:12" s="43" customFormat="1">
      <c r="A13" s="44" t="s">
        <v>130</v>
      </c>
      <c r="B13" s="10"/>
      <c r="C13" s="40"/>
      <c r="D13" s="10"/>
      <c r="E13" s="10"/>
      <c r="F13" s="28"/>
      <c r="G13" s="8"/>
      <c r="H13" s="8"/>
      <c r="I13" s="8"/>
      <c r="J13" s="28"/>
      <c r="K13" s="13"/>
    </row>
    <row r="14" spans="1:12" s="43" customFormat="1">
      <c r="A14" s="22" t="s">
        <v>120</v>
      </c>
      <c r="B14" s="40"/>
      <c r="C14" s="40"/>
      <c r="D14" s="40"/>
      <c r="E14" s="40"/>
      <c r="F14" s="55"/>
      <c r="G14" s="40"/>
      <c r="H14" s="40"/>
      <c r="I14" s="40"/>
      <c r="J14" s="41"/>
      <c r="K14" s="42"/>
    </row>
    <row r="15" spans="1:12" s="43" customFormat="1">
      <c r="A15" s="58" t="s">
        <v>76</v>
      </c>
      <c r="B15" s="40"/>
      <c r="C15" s="40"/>
      <c r="D15" s="40"/>
      <c r="E15" s="40"/>
      <c r="F15" s="55"/>
      <c r="G15" s="40"/>
      <c r="H15" s="40"/>
      <c r="I15" s="40"/>
      <c r="J15" s="41"/>
      <c r="K15" s="42"/>
    </row>
    <row r="16" spans="1:12">
      <c r="A16" s="58" t="s">
        <v>77</v>
      </c>
      <c r="B16" s="40"/>
      <c r="C16" s="40"/>
      <c r="D16" s="40"/>
      <c r="E16" s="40"/>
      <c r="F16" s="55"/>
      <c r="G16" s="40"/>
      <c r="H16" s="40"/>
      <c r="I16" s="40"/>
      <c r="J16" s="41"/>
      <c r="K16" s="42"/>
    </row>
    <row r="17" spans="1:12">
      <c r="A17" s="45" t="s">
        <v>78</v>
      </c>
      <c r="B17" s="46"/>
      <c r="C17" s="46"/>
      <c r="D17" s="46"/>
      <c r="E17" s="46"/>
      <c r="F17" s="47"/>
      <c r="G17" s="46"/>
      <c r="H17" s="46"/>
      <c r="I17" s="46"/>
      <c r="J17" s="47"/>
      <c r="K17" s="48"/>
    </row>
    <row r="20" spans="1:12" s="8" customFormat="1">
      <c r="A20" s="13"/>
      <c r="F20" s="28"/>
      <c r="J20" s="28"/>
      <c r="K20" s="13"/>
      <c r="L20" s="13"/>
    </row>
    <row r="22" spans="1:12">
      <c r="B22" s="54"/>
      <c r="C22" s="8" t="s">
        <v>87</v>
      </c>
    </row>
    <row r="23" spans="1:12">
      <c r="B23" s="27"/>
      <c r="C23" s="8" t="s">
        <v>89</v>
      </c>
    </row>
    <row r="24" spans="1:12">
      <c r="B24" s="25"/>
      <c r="C24" s="8" t="s">
        <v>88</v>
      </c>
    </row>
  </sheetData>
  <hyperlinks>
    <hyperlink ref="F4" r:id="rId1" xr:uid="{05BD55E2-54BE-7F40-9155-3619564CB7CC}"/>
    <hyperlink ref="F6" r:id="rId2" display="https://github.com/lovasko/goat" xr:uid="{448564B0-FE50-0C47-A723-271ECDABBC8E}"/>
    <hyperlink ref="F9" r:id="rId3" xr:uid="{D083134E-93F5-FA49-96B9-683535269EBC}"/>
    <hyperlink ref="F7" r:id="rId4" xr:uid="{01B5A4CF-B080-354F-B510-2443389045F4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0569-CE7A-8D49-B218-09F735076CED}">
  <dimension ref="A7:C21"/>
  <sheetViews>
    <sheetView tabSelected="1" topLeftCell="D13" zoomScale="130" zoomScaleNormal="130" workbookViewId="0">
      <selection activeCell="A12" sqref="A12:XFD12"/>
    </sheetView>
  </sheetViews>
  <sheetFormatPr baseColWidth="10" defaultRowHeight="16"/>
  <cols>
    <col min="1" max="1" width="23.83203125" style="68" customWidth="1"/>
    <col min="2" max="2" width="17.83203125" style="70" customWidth="1"/>
    <col min="3" max="3" width="14.83203125" customWidth="1"/>
  </cols>
  <sheetData>
    <row r="7" spans="1:3" s="69" customFormat="1">
      <c r="A7" s="71" t="s">
        <v>121</v>
      </c>
      <c r="B7" s="72" t="s">
        <v>126</v>
      </c>
      <c r="C7" s="73" t="s">
        <v>98</v>
      </c>
    </row>
    <row r="8" spans="1:3">
      <c r="A8" s="74" t="s">
        <v>122</v>
      </c>
      <c r="B8" s="25"/>
      <c r="C8" s="76"/>
    </row>
    <row r="9" spans="1:3">
      <c r="A9" s="74" t="s">
        <v>123</v>
      </c>
      <c r="B9" s="54"/>
      <c r="C9" s="76"/>
    </row>
    <row r="10" spans="1:3">
      <c r="A10" s="74" t="s">
        <v>124</v>
      </c>
      <c r="B10" s="75"/>
      <c r="C10" s="76"/>
    </row>
    <row r="11" spans="1:3">
      <c r="A11" s="74" t="s">
        <v>127</v>
      </c>
      <c r="B11" s="54"/>
      <c r="C11" s="76"/>
    </row>
    <row r="12" spans="1:3">
      <c r="A12" s="74" t="s">
        <v>125</v>
      </c>
      <c r="B12" s="25"/>
      <c r="C12" s="76"/>
    </row>
    <row r="13" spans="1:3">
      <c r="A13" s="77" t="s">
        <v>128</v>
      </c>
      <c r="B13" s="78"/>
      <c r="C13" s="29"/>
    </row>
    <row r="19" spans="2:3">
      <c r="B19" s="54"/>
      <c r="C19" s="8" t="s">
        <v>87</v>
      </c>
    </row>
    <row r="20" spans="2:3">
      <c r="B20" s="27"/>
      <c r="C20" s="8" t="s">
        <v>89</v>
      </c>
    </row>
    <row r="21" spans="2:3">
      <c r="B21" s="25"/>
      <c r="C21" s="8" t="s">
        <v>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796B-7F89-E54A-8DFC-2721ED663FBA}">
  <dimension ref="A1:F27"/>
  <sheetViews>
    <sheetView topLeftCell="D1" zoomScale="180" zoomScaleNormal="180" workbookViewId="0">
      <selection activeCell="F2" sqref="F2"/>
    </sheetView>
  </sheetViews>
  <sheetFormatPr baseColWidth="10" defaultRowHeight="16"/>
  <cols>
    <col min="1" max="1" width="41" style="1" customWidth="1"/>
    <col min="2" max="2" width="14.1640625" style="1" customWidth="1"/>
    <col min="3" max="3" width="13.33203125" style="1" customWidth="1"/>
    <col min="4" max="4" width="64.83203125" style="1" customWidth="1"/>
    <col min="5" max="5" width="20.1640625" style="3" customWidth="1"/>
    <col min="6" max="6" width="12.83203125" style="1" customWidth="1"/>
    <col min="7" max="16384" width="10.83203125" style="1"/>
  </cols>
  <sheetData>
    <row r="1" spans="1:6" s="2" customFormat="1">
      <c r="A1" s="9" t="s">
        <v>1</v>
      </c>
      <c r="B1" s="9" t="s">
        <v>5</v>
      </c>
      <c r="C1" s="9" t="s">
        <v>6</v>
      </c>
      <c r="D1" s="9" t="s">
        <v>2</v>
      </c>
      <c r="E1" s="80" t="s">
        <v>23</v>
      </c>
      <c r="F1" s="80" t="s">
        <v>133</v>
      </c>
    </row>
    <row r="2" spans="1:6" s="4" customFormat="1">
      <c r="A2" s="79" t="s">
        <v>3</v>
      </c>
      <c r="B2" s="79">
        <v>53</v>
      </c>
      <c r="C2" s="79">
        <v>811</v>
      </c>
      <c r="D2" s="81" t="s">
        <v>4</v>
      </c>
      <c r="E2" s="82">
        <f t="shared" ref="E2:E7" si="0">B2*C2</f>
        <v>42983</v>
      </c>
      <c r="F2" s="4" t="s">
        <v>134</v>
      </c>
    </row>
    <row r="3" spans="1:6" s="4" customFormat="1">
      <c r="A3" s="79" t="s">
        <v>8</v>
      </c>
      <c r="B3" s="79">
        <v>3000</v>
      </c>
      <c r="C3" s="79">
        <v>426</v>
      </c>
      <c r="D3" s="83" t="s">
        <v>14</v>
      </c>
      <c r="E3" s="82">
        <f t="shared" si="0"/>
        <v>1278000</v>
      </c>
    </row>
    <row r="4" spans="1:6" s="4" customFormat="1">
      <c r="A4" s="79" t="s">
        <v>45</v>
      </c>
      <c r="B4" s="79">
        <v>1380</v>
      </c>
      <c r="C4" s="79">
        <v>1639</v>
      </c>
      <c r="D4" s="83" t="s">
        <v>18</v>
      </c>
      <c r="E4" s="82">
        <f t="shared" si="0"/>
        <v>2261820</v>
      </c>
    </row>
    <row r="5" spans="1:6" s="4" customFormat="1">
      <c r="A5" s="79" t="s">
        <v>21</v>
      </c>
      <c r="B5" s="79">
        <v>208</v>
      </c>
      <c r="C5" s="79">
        <v>2000</v>
      </c>
      <c r="D5" s="83"/>
      <c r="E5" s="82">
        <f t="shared" si="0"/>
        <v>416000</v>
      </c>
    </row>
    <row r="6" spans="1:6" s="5" customFormat="1">
      <c r="A6" s="26" t="s">
        <v>29</v>
      </c>
      <c r="B6" s="26">
        <v>29</v>
      </c>
      <c r="C6" s="26">
        <v>19735</v>
      </c>
      <c r="D6" s="84" t="s">
        <v>30</v>
      </c>
      <c r="E6" s="85">
        <f t="shared" si="0"/>
        <v>572315</v>
      </c>
    </row>
    <row r="7" spans="1:6" s="4" customFormat="1">
      <c r="A7" s="79" t="s">
        <v>39</v>
      </c>
      <c r="B7" s="79">
        <v>15</v>
      </c>
      <c r="C7" s="79">
        <v>295719</v>
      </c>
      <c r="D7" s="83" t="s">
        <v>38</v>
      </c>
      <c r="E7" s="82">
        <f t="shared" si="0"/>
        <v>4435785</v>
      </c>
    </row>
    <row r="8" spans="1:6">
      <c r="A8" s="10" t="s">
        <v>9</v>
      </c>
      <c r="B8" s="10">
        <v>3582</v>
      </c>
      <c r="C8" s="10">
        <v>945</v>
      </c>
      <c r="D8" s="24" t="s">
        <v>7</v>
      </c>
      <c r="E8" s="86">
        <f t="shared" ref="E8:E12" si="1">B8*C8</f>
        <v>3384990</v>
      </c>
    </row>
    <row r="9" spans="1:6">
      <c r="A9" s="10" t="s">
        <v>10</v>
      </c>
      <c r="B9" s="10">
        <v>6164</v>
      </c>
      <c r="C9" s="10">
        <v>152</v>
      </c>
      <c r="D9" s="24" t="s">
        <v>11</v>
      </c>
      <c r="E9" s="86">
        <f t="shared" si="1"/>
        <v>936928</v>
      </c>
    </row>
    <row r="10" spans="1:6">
      <c r="A10" s="10" t="s">
        <v>12</v>
      </c>
      <c r="B10" s="10">
        <v>4000</v>
      </c>
      <c r="C10" s="10">
        <v>128</v>
      </c>
      <c r="D10" s="24" t="s">
        <v>13</v>
      </c>
      <c r="E10" s="86">
        <f t="shared" si="1"/>
        <v>512000</v>
      </c>
    </row>
    <row r="11" spans="1:6">
      <c r="A11" s="10" t="s">
        <v>15</v>
      </c>
      <c r="B11" s="10">
        <v>8236</v>
      </c>
      <c r="C11" s="10">
        <v>1024</v>
      </c>
      <c r="D11" s="10" t="s">
        <v>16</v>
      </c>
      <c r="E11" s="86">
        <f t="shared" si="1"/>
        <v>8433664</v>
      </c>
    </row>
    <row r="12" spans="1:6">
      <c r="A12" s="10" t="s">
        <v>17</v>
      </c>
      <c r="B12" s="10">
        <v>100</v>
      </c>
      <c r="C12" s="10">
        <v>1460</v>
      </c>
      <c r="D12" s="10" t="s">
        <v>19</v>
      </c>
      <c r="E12" s="86">
        <f t="shared" si="1"/>
        <v>146000</v>
      </c>
    </row>
    <row r="13" spans="1:6" s="6" customFormat="1">
      <c r="A13" s="87" t="s">
        <v>20</v>
      </c>
      <c r="B13" s="87">
        <v>119</v>
      </c>
      <c r="C13" s="87">
        <v>3000</v>
      </c>
      <c r="D13" s="87"/>
      <c r="E13" s="88">
        <f t="shared" ref="E13:E21" si="2">B13*C13</f>
        <v>357000</v>
      </c>
    </row>
    <row r="14" spans="1:6">
      <c r="A14" s="10" t="s">
        <v>22</v>
      </c>
      <c r="B14" s="10">
        <v>600</v>
      </c>
      <c r="C14" s="10">
        <v>1500</v>
      </c>
      <c r="D14" s="10"/>
      <c r="E14" s="86">
        <f t="shared" si="2"/>
        <v>900000</v>
      </c>
    </row>
    <row r="15" spans="1:6">
      <c r="A15" s="10" t="s">
        <v>24</v>
      </c>
      <c r="B15" s="10">
        <v>52</v>
      </c>
      <c r="C15" s="10">
        <v>3850505</v>
      </c>
      <c r="D15" s="24" t="s">
        <v>25</v>
      </c>
      <c r="E15" s="86">
        <f t="shared" si="2"/>
        <v>200226260</v>
      </c>
    </row>
    <row r="16" spans="1:6">
      <c r="A16" s="10" t="s">
        <v>26</v>
      </c>
      <c r="B16" s="10">
        <v>12</v>
      </c>
      <c r="C16" s="10">
        <v>63000000</v>
      </c>
      <c r="D16" s="89" t="s">
        <v>27</v>
      </c>
      <c r="E16" s="86">
        <f t="shared" si="2"/>
        <v>756000000</v>
      </c>
    </row>
    <row r="17" spans="1:5">
      <c r="A17" s="10" t="s">
        <v>28</v>
      </c>
      <c r="B17" s="10">
        <v>86</v>
      </c>
      <c r="C17" s="10">
        <v>52854</v>
      </c>
      <c r="D17" s="10"/>
      <c r="E17" s="86">
        <f t="shared" si="2"/>
        <v>4545444</v>
      </c>
    </row>
    <row r="18" spans="1:5" s="5" customFormat="1">
      <c r="A18" s="26" t="s">
        <v>34</v>
      </c>
      <c r="B18" s="26">
        <v>13</v>
      </c>
      <c r="C18" s="26">
        <v>43824</v>
      </c>
      <c r="D18" s="90" t="s">
        <v>31</v>
      </c>
      <c r="E18" s="85">
        <f t="shared" si="2"/>
        <v>569712</v>
      </c>
    </row>
    <row r="19" spans="1:5">
      <c r="A19" s="10" t="s">
        <v>32</v>
      </c>
      <c r="B19" s="10">
        <v>77</v>
      </c>
      <c r="C19" s="10">
        <v>140000</v>
      </c>
      <c r="D19" s="89" t="s">
        <v>33</v>
      </c>
      <c r="E19" s="86">
        <f t="shared" si="2"/>
        <v>10780000</v>
      </c>
    </row>
    <row r="20" spans="1:5">
      <c r="A20" s="10" t="s">
        <v>35</v>
      </c>
      <c r="B20" s="10">
        <v>13</v>
      </c>
      <c r="C20" s="10">
        <v>230318</v>
      </c>
      <c r="D20" s="89" t="s">
        <v>36</v>
      </c>
      <c r="E20" s="86">
        <f t="shared" si="2"/>
        <v>2994134</v>
      </c>
    </row>
    <row r="21" spans="1:5">
      <c r="A21" s="10" t="s">
        <v>37</v>
      </c>
      <c r="B21" s="10">
        <v>20</v>
      </c>
      <c r="C21" s="10">
        <v>4095000</v>
      </c>
      <c r="D21" s="89" t="s">
        <v>38</v>
      </c>
      <c r="E21" s="86">
        <f t="shared" si="2"/>
        <v>81900000</v>
      </c>
    </row>
    <row r="25" spans="1:5">
      <c r="B25" s="79"/>
      <c r="C25" s="8" t="s">
        <v>131</v>
      </c>
    </row>
    <row r="26" spans="1:5">
      <c r="B26" s="26"/>
      <c r="C26" s="8" t="s">
        <v>132</v>
      </c>
    </row>
    <row r="27" spans="1:5">
      <c r="C27" s="8"/>
    </row>
  </sheetData>
  <hyperlinks>
    <hyperlink ref="D2" r:id="rId1" xr:uid="{BF1646E1-5A92-6B45-9079-5461494FA141}"/>
    <hyperlink ref="D8" r:id="rId2" xr:uid="{6FEFED0F-42E4-2D42-AD52-7D412A43718E}"/>
    <hyperlink ref="D3" r:id="rId3" xr:uid="{948155B5-4435-4947-91F3-917EA1C8DD2F}"/>
    <hyperlink ref="D15" r:id="rId4" xr:uid="{03C129C9-19D5-B846-A895-C871549D7F64}"/>
    <hyperlink ref="D16" r:id="rId5" xr:uid="{1E62ACDD-8F90-8049-A4C1-5F218780D2E0}"/>
    <hyperlink ref="D6" r:id="rId6" xr:uid="{4C96EEC9-2CD6-8E40-AE83-F0C301117CF4}"/>
    <hyperlink ref="D18" r:id="rId7" xr:uid="{98F191EE-3E03-E540-9D43-B83BC7EC8881}"/>
    <hyperlink ref="D19" r:id="rId8" xr:uid="{DB101917-816B-E346-A8BB-2C7FBB305849}"/>
    <hyperlink ref="D20" r:id="rId9" xr:uid="{5DB5DF2F-2AF9-DC46-8FE3-65C771743819}"/>
    <hyperlink ref="D21" r:id="rId10" xr:uid="{8C7D4E42-1D0D-0E46-A2DA-F5E2119D1FA1}"/>
    <hyperlink ref="D7" r:id="rId11" xr:uid="{F586B74C-69C3-234C-A172-1C832FB93153}"/>
    <hyperlink ref="D10" r:id="rId12" xr:uid="{62C32C0C-4948-094F-8DC8-89B612203487}"/>
    <hyperlink ref="D9" r:id="rId13" xr:uid="{C792C2CF-CA01-1944-ACE2-ED5FB859DBB8}"/>
    <hyperlink ref="D4" r:id="rId14" xr:uid="{F6C3274B-8834-F944-B79C-20474B09A6BF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16DE-30B7-E345-8186-BD11BDED46A2}">
  <dimension ref="B1:F17"/>
  <sheetViews>
    <sheetView zoomScale="160" zoomScaleNormal="160" workbookViewId="0">
      <selection activeCell="D15" sqref="D15"/>
    </sheetView>
  </sheetViews>
  <sheetFormatPr baseColWidth="10" defaultRowHeight="12"/>
  <cols>
    <col min="1" max="1" width="12" style="8" customWidth="1"/>
    <col min="2" max="2" width="19" style="8" customWidth="1"/>
    <col min="3" max="4" width="12.5" style="8" customWidth="1"/>
    <col min="5" max="5" width="18.83203125" style="8" customWidth="1"/>
    <col min="6" max="6" width="15.6640625" style="8" customWidth="1"/>
    <col min="7" max="16384" width="10.83203125" style="8"/>
  </cols>
  <sheetData>
    <row r="1" spans="2:6">
      <c r="C1" s="12"/>
    </row>
    <row r="2" spans="2:6">
      <c r="B2" s="9" t="s">
        <v>41</v>
      </c>
      <c r="C2" s="10" t="s">
        <v>52</v>
      </c>
    </row>
    <row r="3" spans="2:6">
      <c r="B3" s="10" t="s">
        <v>40</v>
      </c>
      <c r="C3" s="10" t="s">
        <v>57</v>
      </c>
    </row>
    <row r="4" spans="2:6">
      <c r="B4" s="10" t="s">
        <v>58</v>
      </c>
      <c r="C4" s="10" t="s">
        <v>59</v>
      </c>
    </row>
    <row r="5" spans="2:6">
      <c r="B5" s="10" t="s">
        <v>44</v>
      </c>
      <c r="C5" s="10" t="s">
        <v>60</v>
      </c>
    </row>
    <row r="6" spans="2:6">
      <c r="B6" s="10" t="s">
        <v>42</v>
      </c>
      <c r="C6" s="10">
        <v>0.95</v>
      </c>
    </row>
    <row r="7" spans="2:6">
      <c r="B7" s="10" t="s">
        <v>43</v>
      </c>
      <c r="C7" s="54"/>
    </row>
    <row r="8" spans="2:6">
      <c r="B8" s="10" t="s">
        <v>49</v>
      </c>
      <c r="C8" s="10" t="s">
        <v>61</v>
      </c>
    </row>
    <row r="9" spans="2:6">
      <c r="B9" s="10" t="s">
        <v>51</v>
      </c>
      <c r="C9" s="10">
        <v>100</v>
      </c>
    </row>
    <row r="14" spans="2:6">
      <c r="B14" s="8" t="s">
        <v>46</v>
      </c>
      <c r="C14" s="8" t="s">
        <v>47</v>
      </c>
      <c r="D14" s="8" t="s">
        <v>48</v>
      </c>
      <c r="E14" s="8" t="s">
        <v>56</v>
      </c>
      <c r="F14" s="8" t="s">
        <v>50</v>
      </c>
    </row>
    <row r="15" spans="2:6">
      <c r="B15" s="8" t="s">
        <v>92</v>
      </c>
      <c r="C15" s="8">
        <v>1.63</v>
      </c>
      <c r="D15" s="8">
        <v>4.76</v>
      </c>
      <c r="E15" s="8">
        <v>5.0294999999999999E-2</v>
      </c>
      <c r="F15" s="8">
        <v>9.2800999999999995E-2</v>
      </c>
    </row>
    <row r="16" spans="2:6">
      <c r="B16" s="8" t="s">
        <v>55</v>
      </c>
    </row>
    <row r="17" spans="2:2">
      <c r="B17" s="8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F4C8-E6FE-784E-B1A1-5B7567BD0581}">
  <dimension ref="A1:G30"/>
  <sheetViews>
    <sheetView zoomScale="130" zoomScaleNormal="130" workbookViewId="0">
      <selection activeCell="C2" sqref="C2"/>
    </sheetView>
  </sheetViews>
  <sheetFormatPr baseColWidth="10" defaultRowHeight="12"/>
  <cols>
    <col min="1" max="1" width="17.1640625" style="8" customWidth="1"/>
    <col min="2" max="2" width="21.1640625" style="8" customWidth="1"/>
    <col min="3" max="3" width="20.83203125" style="8" customWidth="1"/>
    <col min="4" max="4" width="17" style="8" customWidth="1"/>
    <col min="5" max="5" width="10.83203125" style="8"/>
    <col min="6" max="6" width="20.6640625" style="8" customWidth="1"/>
    <col min="7" max="7" width="18.83203125" style="8" customWidth="1"/>
    <col min="8" max="16384" width="10.83203125" style="8"/>
  </cols>
  <sheetData>
    <row r="1" spans="1:7">
      <c r="A1" s="11" t="s">
        <v>41</v>
      </c>
      <c r="B1" s="12" t="s">
        <v>52</v>
      </c>
      <c r="C1" s="12"/>
      <c r="D1" s="12"/>
    </row>
    <row r="2" spans="1:7">
      <c r="A2" s="12" t="s">
        <v>40</v>
      </c>
      <c r="B2" s="12" t="s">
        <v>57</v>
      </c>
      <c r="C2" s="12"/>
      <c r="D2" s="12"/>
    </row>
    <row r="3" spans="1:7">
      <c r="A3" s="12" t="s">
        <v>58</v>
      </c>
      <c r="B3" s="12" t="s">
        <v>59</v>
      </c>
      <c r="C3" s="12"/>
      <c r="D3" s="12"/>
    </row>
    <row r="4" spans="1:7">
      <c r="A4" s="12" t="s">
        <v>44</v>
      </c>
      <c r="B4" s="12">
        <v>14</v>
      </c>
      <c r="C4" s="12"/>
      <c r="D4" s="12"/>
    </row>
    <row r="5" spans="1:7">
      <c r="A5" s="12" t="s">
        <v>42</v>
      </c>
      <c r="B5" s="12">
        <v>0.95</v>
      </c>
      <c r="C5" s="12"/>
      <c r="D5" s="12"/>
    </row>
    <row r="6" spans="1:7">
      <c r="A6" s="12" t="s">
        <v>43</v>
      </c>
      <c r="B6" s="14"/>
      <c r="C6" s="12"/>
      <c r="D6" s="12"/>
    </row>
    <row r="7" spans="1:7">
      <c r="A7" s="12" t="s">
        <v>49</v>
      </c>
      <c r="B7" s="12" t="s">
        <v>61</v>
      </c>
      <c r="C7" s="12"/>
      <c r="D7" s="12"/>
    </row>
    <row r="8" spans="1:7">
      <c r="A8" s="12" t="s">
        <v>51</v>
      </c>
      <c r="B8" s="12">
        <v>100</v>
      </c>
      <c r="C8" s="12"/>
      <c r="D8" s="12"/>
    </row>
    <row r="9" spans="1:7">
      <c r="A9" s="8" t="s">
        <v>62</v>
      </c>
      <c r="B9" s="8" t="s">
        <v>63</v>
      </c>
    </row>
    <row r="12" spans="1:7">
      <c r="A12" s="7" t="s">
        <v>53</v>
      </c>
      <c r="B12" s="7" t="s">
        <v>69</v>
      </c>
      <c r="C12" s="7" t="s">
        <v>70</v>
      </c>
      <c r="D12" s="7" t="s">
        <v>65</v>
      </c>
      <c r="E12" s="7" t="s">
        <v>66</v>
      </c>
      <c r="F12" s="7" t="s">
        <v>67</v>
      </c>
      <c r="G12" s="7" t="s">
        <v>68</v>
      </c>
    </row>
    <row r="13" spans="1:7">
      <c r="A13" s="8">
        <v>1</v>
      </c>
      <c r="B13" s="8">
        <v>7.9</v>
      </c>
      <c r="C13" s="8">
        <v>6.61</v>
      </c>
      <c r="D13" s="8">
        <v>1.8269</v>
      </c>
      <c r="E13" s="8">
        <v>2.0186999999999999</v>
      </c>
      <c r="F13" s="8">
        <v>9.7799999999999994</v>
      </c>
      <c r="G13" s="8">
        <v>41.76</v>
      </c>
    </row>
    <row r="14" spans="1:7">
      <c r="A14" s="8">
        <v>2</v>
      </c>
      <c r="B14" s="8">
        <v>4.0999999999999996</v>
      </c>
      <c r="C14" s="8">
        <v>5.95</v>
      </c>
      <c r="D14" s="8">
        <v>0.68108999999999997</v>
      </c>
      <c r="E14" s="8">
        <v>0.80971000000000004</v>
      </c>
      <c r="F14" s="8">
        <v>15.5</v>
      </c>
      <c r="G14" s="8">
        <v>43.72</v>
      </c>
    </row>
    <row r="15" spans="1:7">
      <c r="A15" s="8">
        <v>3</v>
      </c>
      <c r="B15" s="8">
        <v>2.7</v>
      </c>
      <c r="C15" s="8">
        <v>5.67</v>
      </c>
      <c r="D15" s="8">
        <v>0.25777</v>
      </c>
      <c r="E15" s="8">
        <v>0.34228999999999998</v>
      </c>
      <c r="F15" s="8">
        <v>22.18</v>
      </c>
      <c r="G15" s="8">
        <v>51.27</v>
      </c>
    </row>
    <row r="16" spans="1:7">
      <c r="A16" s="8">
        <v>4</v>
      </c>
      <c r="B16" s="8">
        <v>2.0099999999999998</v>
      </c>
      <c r="C16" s="8">
        <v>5.17</v>
      </c>
      <c r="D16" s="8">
        <v>9.9419999999999994E-2</v>
      </c>
      <c r="E16" s="8">
        <v>0.15548000000000001</v>
      </c>
      <c r="F16" s="8">
        <v>27.83</v>
      </c>
      <c r="G16" s="8">
        <v>56.62</v>
      </c>
    </row>
    <row r="17" spans="1:7">
      <c r="A17" s="8">
        <v>5</v>
      </c>
      <c r="B17" s="8">
        <v>1.63</v>
      </c>
      <c r="C17" s="8">
        <v>4.76</v>
      </c>
      <c r="D17" s="8">
        <v>5.0294999999999999E-2</v>
      </c>
      <c r="E17" s="8">
        <v>9.2800999999999995E-2</v>
      </c>
      <c r="F17" s="8">
        <v>32.68</v>
      </c>
      <c r="G17" s="8">
        <v>60.77</v>
      </c>
    </row>
    <row r="18" spans="1:7">
      <c r="A18" s="8">
        <v>6</v>
      </c>
      <c r="B18" s="8">
        <v>1.63</v>
      </c>
      <c r="C18" s="8">
        <v>4.76</v>
      </c>
      <c r="D18" s="8">
        <v>5.0294999999999999E-2</v>
      </c>
      <c r="E18" s="8">
        <v>9.2800999999999995E-2</v>
      </c>
      <c r="F18" s="8">
        <v>38.200000000000003</v>
      </c>
      <c r="G18" s="8">
        <v>65.73</v>
      </c>
    </row>
    <row r="19" spans="1:7">
      <c r="A19" s="8">
        <v>7</v>
      </c>
      <c r="B19" s="8">
        <v>1.1499999999999999</v>
      </c>
      <c r="C19" s="8">
        <v>4.25</v>
      </c>
      <c r="D19" s="8">
        <v>6.1311999999999998E-3</v>
      </c>
      <c r="E19" s="8">
        <v>2.7574000000000001E-2</v>
      </c>
      <c r="F19" s="8">
        <v>46.86</v>
      </c>
      <c r="G19" s="8">
        <v>73.39</v>
      </c>
    </row>
    <row r="20" spans="1:7">
      <c r="A20" s="8">
        <v>8</v>
      </c>
      <c r="B20" s="8">
        <v>1.01</v>
      </c>
      <c r="C20" s="8">
        <v>3.97</v>
      </c>
      <c r="D20" s="8">
        <v>2.0072E-2</v>
      </c>
      <c r="E20" s="8">
        <v>2.5839999999999999E-3</v>
      </c>
      <c r="F20" s="8">
        <v>51.94</v>
      </c>
      <c r="G20" s="8">
        <v>76.86</v>
      </c>
    </row>
    <row r="21" spans="1:7">
      <c r="A21" s="8">
        <v>10</v>
      </c>
      <c r="B21" s="8">
        <v>0.79</v>
      </c>
      <c r="C21" s="8">
        <v>3.5</v>
      </c>
      <c r="D21" s="8">
        <v>1.1377E-4</v>
      </c>
      <c r="E21" s="8">
        <v>1.2269E-2</v>
      </c>
      <c r="F21" s="8">
        <v>63.55</v>
      </c>
      <c r="G21" s="8">
        <v>87.43</v>
      </c>
    </row>
    <row r="22" spans="1:7">
      <c r="A22" s="8">
        <v>12</v>
      </c>
      <c r="B22" s="8">
        <v>0.67</v>
      </c>
      <c r="C22" s="8">
        <v>3.21</v>
      </c>
      <c r="D22" s="15">
        <v>2.9842000000000002E-6</v>
      </c>
      <c r="E22" s="8">
        <v>1.1161000000000001E-2</v>
      </c>
      <c r="F22" s="8">
        <v>73.540000000000006</v>
      </c>
      <c r="G22" s="8">
        <v>96.97</v>
      </c>
    </row>
    <row r="23" spans="1:7">
      <c r="A23" s="8">
        <v>15</v>
      </c>
      <c r="B23" s="8">
        <v>0.57999999999999996</v>
      </c>
      <c r="C23" s="8">
        <v>2.98</v>
      </c>
      <c r="D23" s="15">
        <v>2.0546999999999999E-37</v>
      </c>
      <c r="E23" s="8">
        <v>1.1062000000000001E-2</v>
      </c>
      <c r="F23" s="8">
        <v>96.11</v>
      </c>
      <c r="G23" s="8">
        <v>122.09</v>
      </c>
    </row>
    <row r="24" spans="1:7">
      <c r="A24" s="8">
        <v>20</v>
      </c>
      <c r="B24" s="8">
        <v>0.57999999999999996</v>
      </c>
      <c r="C24" s="8">
        <v>2.9750000000000001</v>
      </c>
      <c r="D24" s="15">
        <v>1.3004E-59</v>
      </c>
      <c r="E24" s="8">
        <v>1.1062000000000001E-2</v>
      </c>
      <c r="F24" s="8">
        <v>99.55</v>
      </c>
      <c r="G24" s="8">
        <v>125.54</v>
      </c>
    </row>
    <row r="30" spans="1:7">
      <c r="A30" s="8" t="s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2D3E-3972-124D-B0B2-445D29279125}">
  <dimension ref="A1:G24"/>
  <sheetViews>
    <sheetView zoomScaleNormal="100" workbookViewId="0">
      <selection activeCell="B2" sqref="B2"/>
    </sheetView>
  </sheetViews>
  <sheetFormatPr baseColWidth="10" defaultRowHeight="12"/>
  <cols>
    <col min="1" max="1" width="17.1640625" style="18" customWidth="1"/>
    <col min="2" max="2" width="21.1640625" style="18" customWidth="1"/>
    <col min="3" max="3" width="18.33203125" style="18" customWidth="1"/>
    <col min="4" max="4" width="13.83203125" style="18" customWidth="1"/>
    <col min="5" max="5" width="10.83203125" style="18"/>
    <col min="6" max="6" width="20.6640625" style="18" customWidth="1"/>
    <col min="7" max="7" width="18.83203125" style="18" customWidth="1"/>
    <col min="8" max="16384" width="10.83203125" style="18"/>
  </cols>
  <sheetData>
    <row r="1" spans="1:7">
      <c r="A1" s="16" t="s">
        <v>41</v>
      </c>
      <c r="B1" s="17" t="s">
        <v>52</v>
      </c>
      <c r="C1" s="17"/>
      <c r="D1" s="17"/>
    </row>
    <row r="2" spans="1:7">
      <c r="A2" s="17" t="s">
        <v>40</v>
      </c>
      <c r="B2" s="17" t="s">
        <v>71</v>
      </c>
      <c r="C2" s="17"/>
      <c r="D2" s="17"/>
    </row>
    <row r="3" spans="1:7">
      <c r="A3" s="17" t="s">
        <v>58</v>
      </c>
      <c r="B3" s="21" t="s">
        <v>72</v>
      </c>
      <c r="C3" s="17"/>
      <c r="D3" s="17"/>
    </row>
    <row r="4" spans="1:7">
      <c r="A4" s="17" t="s">
        <v>44</v>
      </c>
      <c r="B4" s="17">
        <v>14</v>
      </c>
      <c r="D4" s="17"/>
    </row>
    <row r="5" spans="1:7">
      <c r="A5" s="17" t="s">
        <v>42</v>
      </c>
      <c r="B5" s="19"/>
      <c r="C5" s="21"/>
      <c r="D5" s="17"/>
    </row>
    <row r="6" spans="1:7">
      <c r="A6" s="17" t="s">
        <v>43</v>
      </c>
      <c r="B6" s="17">
        <v>6</v>
      </c>
      <c r="C6" s="17"/>
      <c r="D6" s="17"/>
    </row>
    <row r="7" spans="1:7">
      <c r="A7" s="17" t="s">
        <v>49</v>
      </c>
      <c r="B7" s="17" t="s">
        <v>61</v>
      </c>
      <c r="C7" s="17"/>
      <c r="D7" s="17"/>
    </row>
    <row r="8" spans="1:7">
      <c r="A8" s="17" t="s">
        <v>51</v>
      </c>
      <c r="B8" s="17">
        <v>100</v>
      </c>
      <c r="C8" s="17"/>
      <c r="D8" s="17"/>
    </row>
    <row r="9" spans="1:7">
      <c r="A9" s="18" t="s">
        <v>62</v>
      </c>
      <c r="B9" s="18" t="s">
        <v>63</v>
      </c>
    </row>
    <row r="12" spans="1:7">
      <c r="A12" s="20" t="s">
        <v>54</v>
      </c>
      <c r="B12" s="20" t="s">
        <v>69</v>
      </c>
      <c r="C12" s="20" t="s">
        <v>70</v>
      </c>
      <c r="D12" s="20" t="s">
        <v>65</v>
      </c>
      <c r="E12" s="20" t="s">
        <v>66</v>
      </c>
      <c r="F12" s="20" t="s">
        <v>67</v>
      </c>
      <c r="G12" s="20" t="s">
        <v>68</v>
      </c>
    </row>
    <row r="13" spans="1:7">
      <c r="A13" s="18">
        <v>0.5</v>
      </c>
      <c r="B13" s="18">
        <v>1.2857000000000001</v>
      </c>
      <c r="C13" s="18">
        <v>7.2</v>
      </c>
      <c r="D13" s="18">
        <v>2.2065000000000001E-2</v>
      </c>
      <c r="E13" s="18">
        <v>0.92091000000000001</v>
      </c>
      <c r="F13" s="18">
        <v>11.89</v>
      </c>
      <c r="G13" s="18">
        <v>24.34</v>
      </c>
    </row>
    <row r="14" spans="1:7">
      <c r="A14" s="18">
        <v>0.6</v>
      </c>
      <c r="B14" s="18">
        <v>1.2857000000000001</v>
      </c>
      <c r="C14" s="18">
        <v>7.6</v>
      </c>
      <c r="D14" s="18">
        <v>2.4503E-2</v>
      </c>
      <c r="E14" s="18">
        <v>0.71675999999999995</v>
      </c>
      <c r="F14" s="18">
        <v>12.44</v>
      </c>
      <c r="G14" s="18">
        <v>24.47</v>
      </c>
    </row>
    <row r="15" spans="1:7">
      <c r="A15" s="18">
        <v>0.7</v>
      </c>
      <c r="B15" s="18">
        <v>1.2857000000000001</v>
      </c>
      <c r="C15" s="18">
        <v>7.51</v>
      </c>
      <c r="D15" s="18">
        <v>2.1031000000000001E-2</v>
      </c>
      <c r="E15" s="18">
        <v>0.434</v>
      </c>
      <c r="F15" s="18">
        <v>12.03</v>
      </c>
      <c r="G15" s="18">
        <v>24.78</v>
      </c>
    </row>
    <row r="16" spans="1:7">
      <c r="A16" s="18">
        <v>0.8</v>
      </c>
      <c r="B16" s="18">
        <v>1.2857000000000001</v>
      </c>
      <c r="C16" s="18">
        <v>7.42</v>
      </c>
      <c r="D16" s="18">
        <v>3.5142E-2</v>
      </c>
      <c r="E16" s="18">
        <v>0.29855999999999999</v>
      </c>
      <c r="F16" s="18">
        <v>12.42</v>
      </c>
      <c r="G16" s="18">
        <v>26.22</v>
      </c>
    </row>
    <row r="17" spans="1:7">
      <c r="A17" s="18">
        <v>0.85</v>
      </c>
      <c r="B17" s="18">
        <v>1.2857000000000001</v>
      </c>
      <c r="C17" s="18">
        <v>7.33</v>
      </c>
      <c r="D17" s="18">
        <v>2.9465999999999999E-2</v>
      </c>
      <c r="E17" s="18">
        <v>0.21965000000000001</v>
      </c>
      <c r="F17" s="18">
        <v>12.8</v>
      </c>
      <c r="G17" s="18">
        <v>30.72</v>
      </c>
    </row>
    <row r="18" spans="1:7">
      <c r="A18" s="18">
        <v>0.9</v>
      </c>
      <c r="B18" s="18">
        <v>1.2857000000000001</v>
      </c>
      <c r="C18" s="18">
        <v>7.17</v>
      </c>
      <c r="D18" s="18">
        <v>2.5423999999999999E-2</v>
      </c>
      <c r="E18" s="18">
        <v>0.14649999999999999</v>
      </c>
      <c r="F18" s="18">
        <v>12.39</v>
      </c>
      <c r="G18" s="18">
        <v>29.87</v>
      </c>
    </row>
    <row r="19" spans="1:7">
      <c r="A19" s="18">
        <v>0.92500000000000004</v>
      </c>
      <c r="B19" s="18">
        <v>1.2857000000000001</v>
      </c>
      <c r="C19" s="18">
        <v>7.05</v>
      </c>
      <c r="D19" s="18">
        <v>2.5637E-2</v>
      </c>
      <c r="E19" s="18">
        <v>9.4978999999999994E-2</v>
      </c>
      <c r="F19" s="18">
        <v>12.58</v>
      </c>
      <c r="G19" s="18">
        <v>31.17</v>
      </c>
    </row>
    <row r="20" spans="1:7">
      <c r="A20" s="18">
        <v>0.95</v>
      </c>
      <c r="B20" s="18">
        <v>1.2857000000000001</v>
      </c>
      <c r="C20" s="18">
        <v>6.84</v>
      </c>
      <c r="D20" s="18">
        <v>3.2819000000000001E-2</v>
      </c>
      <c r="E20" s="18">
        <v>8.8696999999999998E-2</v>
      </c>
      <c r="F20" s="18">
        <v>13.01</v>
      </c>
      <c r="G20" s="18">
        <v>35.840000000000003</v>
      </c>
    </row>
    <row r="21" spans="1:7">
      <c r="A21" s="18">
        <v>0.96</v>
      </c>
      <c r="B21" s="18">
        <v>1.2857000000000001</v>
      </c>
      <c r="C21" s="18">
        <v>6.72</v>
      </c>
      <c r="D21" s="18">
        <v>2.7515999999999999E-2</v>
      </c>
      <c r="E21" s="18">
        <v>6.1199999999999997E-2</v>
      </c>
      <c r="F21" s="18">
        <v>12.42</v>
      </c>
      <c r="G21" s="18">
        <v>37.61</v>
      </c>
    </row>
    <row r="22" spans="1:7">
      <c r="A22" s="18">
        <v>0.97</v>
      </c>
      <c r="B22" s="18">
        <v>1.2857000000000001</v>
      </c>
      <c r="C22" s="18">
        <v>6.53</v>
      </c>
      <c r="D22" s="18">
        <v>4.6115999999999997E-2</v>
      </c>
      <c r="E22" s="18">
        <v>6.5724000000000005E-2</v>
      </c>
      <c r="F22" s="18">
        <v>12.59</v>
      </c>
      <c r="G22" s="18">
        <v>41.45</v>
      </c>
    </row>
    <row r="23" spans="1:7">
      <c r="A23" s="18">
        <v>0.98</v>
      </c>
      <c r="B23" s="18">
        <v>1.2857000000000001</v>
      </c>
      <c r="C23" s="18">
        <v>6.25</v>
      </c>
      <c r="D23" s="18">
        <v>2.7421999999999998E-2</v>
      </c>
      <c r="E23" s="18">
        <v>4.6489999999999997E-2</v>
      </c>
      <c r="F23" s="18">
        <v>12.67</v>
      </c>
      <c r="G23" s="18">
        <v>47.64</v>
      </c>
    </row>
    <row r="24" spans="1:7">
      <c r="A24" s="18">
        <v>0.99</v>
      </c>
      <c r="B24" s="18">
        <v>1.2857000000000001</v>
      </c>
      <c r="C24" s="18">
        <v>5.7</v>
      </c>
      <c r="D24" s="18">
        <v>2.1876E-2</v>
      </c>
      <c r="E24" s="18">
        <v>2.9409999999999999E-2</v>
      </c>
      <c r="F24" s="18">
        <v>12.57</v>
      </c>
      <c r="G24" s="18">
        <v>62.2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B3B-E8F5-E84E-AACB-62F9DECC4962}">
  <dimension ref="A1:G18"/>
  <sheetViews>
    <sheetView zoomScale="170" zoomScaleNormal="170" workbookViewId="0">
      <selection activeCell="B2" sqref="B2"/>
    </sheetView>
  </sheetViews>
  <sheetFormatPr baseColWidth="10" defaultRowHeight="12"/>
  <cols>
    <col min="1" max="1" width="17.1640625" style="18" customWidth="1"/>
    <col min="2" max="2" width="21.1640625" style="18" customWidth="1"/>
    <col min="3" max="3" width="18.33203125" style="18" customWidth="1"/>
    <col min="4" max="4" width="13.83203125" style="18" customWidth="1"/>
    <col min="5" max="5" width="10.83203125" style="18"/>
    <col min="6" max="6" width="20.6640625" style="18" customWidth="1"/>
    <col min="7" max="7" width="18.83203125" style="18" customWidth="1"/>
    <col min="8" max="16384" width="10.83203125" style="18"/>
  </cols>
  <sheetData>
    <row r="1" spans="1:7">
      <c r="A1" s="16" t="s">
        <v>41</v>
      </c>
      <c r="B1" s="17" t="s">
        <v>52</v>
      </c>
      <c r="C1" s="17"/>
      <c r="D1" s="17"/>
    </row>
    <row r="2" spans="1:7">
      <c r="A2" s="17" t="s">
        <v>40</v>
      </c>
      <c r="B2" s="17" t="s">
        <v>73</v>
      </c>
      <c r="C2" s="17"/>
      <c r="D2" s="17"/>
    </row>
    <row r="3" spans="1:7">
      <c r="A3" s="17" t="s">
        <v>58</v>
      </c>
      <c r="B3" s="21" t="s">
        <v>74</v>
      </c>
      <c r="C3" s="17"/>
      <c r="D3" s="17"/>
    </row>
    <row r="4" spans="1:7">
      <c r="A4" s="17" t="s">
        <v>44</v>
      </c>
      <c r="B4" s="19"/>
      <c r="D4" s="17"/>
    </row>
    <row r="5" spans="1:7">
      <c r="A5" s="17" t="s">
        <v>42</v>
      </c>
      <c r="B5" s="17">
        <v>0.95</v>
      </c>
      <c r="C5" s="21"/>
      <c r="D5" s="17"/>
    </row>
    <row r="6" spans="1:7">
      <c r="A6" s="17" t="s">
        <v>43</v>
      </c>
      <c r="B6" s="17">
        <v>6</v>
      </c>
      <c r="C6" s="17"/>
      <c r="D6" s="17"/>
    </row>
    <row r="7" spans="1:7">
      <c r="A7" s="17" t="s">
        <v>49</v>
      </c>
      <c r="B7" s="17" t="s">
        <v>61</v>
      </c>
      <c r="C7" s="17"/>
      <c r="D7" s="17"/>
    </row>
    <row r="8" spans="1:7">
      <c r="A8" s="17" t="s">
        <v>51</v>
      </c>
      <c r="B8" s="17">
        <v>100</v>
      </c>
      <c r="C8" s="17"/>
      <c r="D8" s="17"/>
    </row>
    <row r="9" spans="1:7">
      <c r="A9" s="18" t="s">
        <v>62</v>
      </c>
      <c r="B9" s="18" t="s">
        <v>63</v>
      </c>
    </row>
    <row r="12" spans="1:7">
      <c r="A12" s="16" t="s">
        <v>44</v>
      </c>
      <c r="B12" s="20" t="s">
        <v>69</v>
      </c>
      <c r="C12" s="20" t="s">
        <v>70</v>
      </c>
      <c r="D12" s="20" t="s">
        <v>65</v>
      </c>
      <c r="E12" s="20" t="s">
        <v>66</v>
      </c>
      <c r="F12" s="20" t="s">
        <v>67</v>
      </c>
      <c r="G12" s="20" t="s">
        <v>68</v>
      </c>
    </row>
    <row r="13" spans="1:7">
      <c r="A13" s="18">
        <v>10</v>
      </c>
      <c r="B13" s="18">
        <v>0.92</v>
      </c>
      <c r="C13" s="18">
        <v>4.5</v>
      </c>
      <c r="D13" s="18">
        <v>1.0464000000000001E-3</v>
      </c>
      <c r="E13" s="18">
        <v>4.8989999999999999E-2</v>
      </c>
      <c r="F13" s="18">
        <v>6.07</v>
      </c>
      <c r="G13" s="18">
        <v>15.23</v>
      </c>
    </row>
    <row r="14" spans="1:7">
      <c r="A14" s="18">
        <v>15</v>
      </c>
      <c r="B14" s="18">
        <v>1.34</v>
      </c>
      <c r="C14" s="18">
        <v>6.41</v>
      </c>
      <c r="D14" s="18">
        <v>6.4724000000000004E-2</v>
      </c>
      <c r="E14" s="18">
        <v>0.14524999999999999</v>
      </c>
      <c r="F14" s="18">
        <v>4.34</v>
      </c>
      <c r="G14" s="18">
        <v>9.8800000000000008</v>
      </c>
    </row>
    <row r="15" spans="1:7">
      <c r="A15" s="18">
        <v>20</v>
      </c>
      <c r="B15" s="18">
        <v>1.78</v>
      </c>
      <c r="C15" s="18">
        <v>8.33</v>
      </c>
      <c r="D15" s="18">
        <v>0.33555000000000001</v>
      </c>
      <c r="E15" s="18">
        <v>0.45044000000000001</v>
      </c>
      <c r="F15" s="18">
        <v>3.05</v>
      </c>
      <c r="G15" s="18">
        <v>7.95</v>
      </c>
    </row>
    <row r="16" spans="1:7">
      <c r="A16" s="18">
        <v>25</v>
      </c>
      <c r="B16" s="18">
        <v>2.11</v>
      </c>
      <c r="C16" s="18">
        <v>9.61</v>
      </c>
      <c r="D16" s="18">
        <v>0.68618999999999997</v>
      </c>
      <c r="E16" s="18">
        <v>0.76575000000000004</v>
      </c>
      <c r="F16" s="18">
        <v>2.4300000000000002</v>
      </c>
      <c r="G16" s="18">
        <v>5.57</v>
      </c>
    </row>
    <row r="17" spans="1:7">
      <c r="A17" s="18">
        <v>28</v>
      </c>
      <c r="B17" s="18">
        <v>9.91</v>
      </c>
      <c r="C17" s="18">
        <v>2.3199999999999998</v>
      </c>
      <c r="D17" s="18">
        <v>2.0217000000000001</v>
      </c>
      <c r="E17" s="18">
        <v>2.1930999999999998</v>
      </c>
      <c r="F17" s="18">
        <v>2.4300000000000002</v>
      </c>
      <c r="G17" s="18">
        <v>6.19</v>
      </c>
    </row>
    <row r="18" spans="1:7">
      <c r="A1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Baselines </vt:lpstr>
      <vt:lpstr>Applications</vt:lpstr>
      <vt:lpstr>Datasets</vt:lpstr>
      <vt:lpstr>algo vs. algo</vt:lpstr>
      <vt:lpstr>sparsity level</vt:lpstr>
      <vt:lpstr>correaltion threshold</vt:lpstr>
      <vt:lpstr>tricklet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2019-08-01T11:33:30Z</dcterms:created>
  <dcterms:modified xsi:type="dcterms:W3CDTF">2019-08-12T17:59:59Z</dcterms:modified>
</cp:coreProperties>
</file>