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d002ee12bc361d/Desktop/Class Work/HW/"/>
    </mc:Choice>
  </mc:AlternateContent>
  <xr:revisionPtr revIDLastSave="341" documentId="8_{E2D71924-8066-43D0-8BA2-BB27B85E6EF8}" xr6:coauthVersionLast="47" xr6:coauthVersionMax="47" xr10:uidLastSave="{C06712D2-67C5-4A28-8A62-63AA6BA60096}"/>
  <bookViews>
    <workbookView xWindow="38280" yWindow="-120" windowWidth="29040" windowHeight="15720" activeTab="3" xr2:uid="{00000000-000D-0000-FFFF-FFFF00000000}"/>
  </bookViews>
  <sheets>
    <sheet name="Sheet1" sheetId="2" r:id="rId1"/>
    <sheet name="Sheet2" sheetId="3" r:id="rId2"/>
    <sheet name="Sheet6" sheetId="7" r:id="rId3"/>
    <sheet name="Crowdfunding" sheetId="1" r:id="rId4"/>
  </sheets>
  <definedNames>
    <definedName name="_xlcn.WorksheetConnection_CopyofCrowdfundingBook.xlsxTable11" hidden="1">Table1[]</definedName>
  </definedNames>
  <calcPr calcId="191029"/>
  <pivotCaches>
    <pivotCache cacheId="18" r:id="rId5"/>
    <pivotCache cacheId="78" r:id="rId6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Copy of CrowdfundingBook.xlsx!Table1"/>
        </x15:modelTables>
        <x15:extLst>
          <ext xmlns:x16="http://schemas.microsoft.com/office/spreadsheetml/2014/11/main" uri="{9835A34E-60A6-4A7C-AAB8-D5F71C897F49}">
            <x16:modelTimeGroupings>
              <x16:modelTimeGrouping tableName="Table1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27C50E-8AD2-4358-99F6-0C21170CAF9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8531864-47EE-49A5-84BB-0570524C44D0}" name="WorksheetConnection_Copy of CrowdfundingBook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CopyofCrowdfundingBook.xlsxTable1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Table1].[Date Created Conversion (Year)].[All]}"/>
    <s v="{[Table1].[Parent Catego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<sst xmlns="http://schemas.openxmlformats.org/spreadsheetml/2006/main" count="8100" uniqueCount="2087">
  <si>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</si>
  <si>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</si>
  <si>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</si>
  <si>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</si>
  <si>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</si>
  <si>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</si>
  <si>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</si>
  <si>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</si>
  <si>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</si>
  <si>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</si>
  <si>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</si>
  <si>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</si>
  <si>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</si>
  <si>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</si>
  <si>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</si>
  <si>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</si>
  <si>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</si>
  <si>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</si>
  <si>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</si>
  <si>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</si>
  <si>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</si>
  <si>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</si>
  <si>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</si>
  <si>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</si>
  <si>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</si>
  <si>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</si>
  <si>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</si>
  <si>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</si>
  <si>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</si>
  <si>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</si>
  <si>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</si>
  <si>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</si>
  <si>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</si>
  <si>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</si>
  <si>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</si>
  <si>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</si>
  <si>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</si>
  <si>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</si>
  <si>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</si>
  <si>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</si>
  <si>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</si>
  <si>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</si>
  <si>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</si>
  <si>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</si>
  <si>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</si>
  <si>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</si>
  <si>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</si>
  <si>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</si>
  <si>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</si>
  <si>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</si>
  <si>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</si>
  <si>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</si>
  <si>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</si>
  <si>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</si>
  <si>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</si>
  <si>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</si>
  <si>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</si>
  <si>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</si>
  <si>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</si>
  <si>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</si>
  <si>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</si>
  <si>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</si>
  <si>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</si>
  <si>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</si>
  <si>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</si>
  <si>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</si>
  <si>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</si>
  <si>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</si>
  <si>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</si>
  <si>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</si>
  <si>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</si>
  <si>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</si>
  <si>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</si>
  <si>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</si>
  <si>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</si>
  <si>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</si>
  <si>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</si>
  <si>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</si>
  <si>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</si>
  <si>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</si>
  <si>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</si>
  <si>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</si>
  <si>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</si>
  <si>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</si>
  <si>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</si>
  <si>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</si>
  <si>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</si>
  <si>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</si>
  <si>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</si>
  <si>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</si>
  <si>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</si>
  <si>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</si>
  <si>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</si>
  <si>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</si>
  <si>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</si>
  <si>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</si>
  <si>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</si>
  <si>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</si>
  <si>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</si>
  <si>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</si>
  <si>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</si>
  <si>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</si>
  <si>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</si>
  <si>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</si>
  <si>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</si>
  <si>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</si>
  <si>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</si>
  <si>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</si>
  <si>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</si>
  <si>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</si>
  <si>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</si>
  <si>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</si>
  <si>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</si>
  <si>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</si>
  <si>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</si>
  <si>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</si>
  <si>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</si>
  <si>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</si>
  <si>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</si>
  <si>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</si>
  <si>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</si>
  <si>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</si>
  <si>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</si>
  <si>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</si>
  <si>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</si>
  <si>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</si>
  <si>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</si>
  <si>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</si>
  <si>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</si>
  <si>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</si>
  <si>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</si>
  <si>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</si>
  <si>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</si>
  <si>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</si>
  <si>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</si>
  <si>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</si>
  <si>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</si>
  <si>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</si>
  <si>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</si>
  <si>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</si>
  <si>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</si>
  <si>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</si>
  <si>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</si>
  <si>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</si>
  <si>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</si>
  <si>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</si>
  <si>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</si>
  <si>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</si>
  <si>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</si>
  <si>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</si>
  <si>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</si>
  <si>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</si>
  <si>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</si>
  <si>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</si>
  <si>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</si>
  <si>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</si>
  <si>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</si>
  <si>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</si>
  <si>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</si>
  <si>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</si>
  <si>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</si>
  <si>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</si>
  <si>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</si>
  <si>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</si>
  <si>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</si>
  <si>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</si>
  <si>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</si>
  <si>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</si>
  <si>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</si>
  <si>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</si>
  <si>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</si>
  <si>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</si>
  <si>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</si>
  <si>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</si>
  <si>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</si>
  <si>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</si>
  <si>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</si>
  <si>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</si>
  <si>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</si>
  <si>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</si>
  <si>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</si>
  <si>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</si>
  <si>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</si>
  <si>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</si>
  <si>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</si>
  <si>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</si>
  <si>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</si>
  <si>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</si>
  <si>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</si>
  <si>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</si>
  <si>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</si>
  <si>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</si>
  <si>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</si>
  <si>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</si>
  <si>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</si>
  <si>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</si>
  <si>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</si>
  <si>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</si>
  <si>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</si>
  <si>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</si>
  <si>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</si>
  <si>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</si>
  <si>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</si>
  <si>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</si>
  <si>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</si>
  <si>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</si>
  <si>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</si>
  <si>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</si>
  <si>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</si>
  <si>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</si>
  <si>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</si>
  <si>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</si>
  <si>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</si>
  <si>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</si>
  <si>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</si>
  <si>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</si>
  <si>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</si>
  <si>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</si>
  <si>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</si>
  <si>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</si>
  <si>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</si>
  <si>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</si>
  <si>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</si>
  <si>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</si>
  <si>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</si>
  <si>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</si>
  <si>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</si>
  <si>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</si>
  <si>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</si>
  <si>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</si>
  <si>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</si>
  <si>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</si>
  <si>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</si>
  <si>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</si>
  <si>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</si>
  <si>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</si>
  <si>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</si>
  <si>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</si>
  <si>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</si>
  <si>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</si>
  <si>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</si>
  <si>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</si>
  <si>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</si>
  <si>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</si>
  <si>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</si>
  <si>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</si>
  <si>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</si>
  <si>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</si>
  <si>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</si>
  <si>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</si>
  <si>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</si>
  <si>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</si>
  <si>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</si>
  <si>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</si>
  <si>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</si>
  <si>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</si>
  <si>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</si>
  <si>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</si>
  <si>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</si>
  <si>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</si>
  <si>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</si>
  <si>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</si>
  <si>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</si>
  <si>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</si>
  <si>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</si>
  <si>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</si>
  <si>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</si>
  <si>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</si>
  <si>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</si>
  <si>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</si>
  <si>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</si>
  <si>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</si>
  <si>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</si>
  <si>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</si>
  <si>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</si>
  <si>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</si>
  <si>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</si>
  <si>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</si>
  <si>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</si>
  <si>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</si>
  <si>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</si>
  <si>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</si>
  <si>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</si>
  <si>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</si>
  <si>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</si>
  <si>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</si>
  <si>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</si>
  <si>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</si>
  <si>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</si>
  <si>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</si>
  <si>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</si>
  <si>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</si>
  <si>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</si>
  <si>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</si>
  <si>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</si>
  <si>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</si>
  <si>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</si>
  <si>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</si>
  <si>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</si>
  <si>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</si>
  <si>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</si>
  <si>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</si>
  <si>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</si>
  <si>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</si>
  <si>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</si>
  <si>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</si>
  <si>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</si>
  <si>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</si>
  <si>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</si>
  <si>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</si>
  <si>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</si>
  <si>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</si>
  <si>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</si>
  <si>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</si>
  <si>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</si>
  <si>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</si>
  <si>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</si>
  <si>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</si>
  <si>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</si>
  <si>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</si>
  <si>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</si>
  <si>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</si>
  <si>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</si>
  <si>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</si>
  <si>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</si>
  <si>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</si>
  <si>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</si>
  <si>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</si>
  <si>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</si>
  <si>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</si>
  <si>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</si>
  <si>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</si>
  <si>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</si>
  <si>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</si>
  <si>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</si>
  <si>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</si>
  <si>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</si>
  <si>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</si>
  <si>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</si>
  <si>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</si>
  <si>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</si>
  <si>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</si>
  <si>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</si>
  <si>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</si>
  <si>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</si>
  <si>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</si>
  <si>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</si>
  <si>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</si>
  <si>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</si>
  <si>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</si>
  <si>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</si>
  <si>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</si>
  <si>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</si>
  <si>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</si>
  <si>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</si>
  <si>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</si>
  <si>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</si>
  <si>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</si>
  <si>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</si>
  <si>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</si>
  <si>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</si>
  <si>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</si>
  <si>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</si>
  <si>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</si>
  <si>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</si>
  <si>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</si>
  <si>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</si>
  <si>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</si>
  <si>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</si>
  <si>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</si>
  <si>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</si>
  <si>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</si>
  <si>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</si>
  <si>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</si>
  <si>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</si>
  <si>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</si>
  <si>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</si>
  <si>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</si>
  <si>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</si>
  <si>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</si>
  <si>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</si>
  <si>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</si>
  <si>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</si>
  <si>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</si>
  <si>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</si>
  <si>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</si>
  <si>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</si>
  <si>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</si>
  <si>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</si>
  <si>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</si>
  <si>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</si>
  <si>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</si>
  <si>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</si>
  <si>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</si>
  <si>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</si>
  <si>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</si>
  <si>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</si>
  <si>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</si>
  <si>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</si>
  <si>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</si>
  <si>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</si>
  <si>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</si>
  <si>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</si>
  <si>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</si>
  <si>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</si>
  <si>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</si>
  <si>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</si>
  <si>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</si>
  <si>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</si>
  <si>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</si>
  <si>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</si>
  <si>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</si>
  <si>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</si>
  <si>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</si>
  <si>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</si>
  <si>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</si>
  <si>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</si>
  <si>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</si>
  <si>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</si>
  <si>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</si>
  <si>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</si>
  <si>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</si>
  <si>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</si>
  <si>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</si>
  <si>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</si>
  <si>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</si>
  <si>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</si>
  <si>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</si>
  <si>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</si>
  <si>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</si>
  <si>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</si>
  <si>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</si>
  <si>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</si>
  <si>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</si>
  <si>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</si>
  <si>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</si>
  <si>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</si>
  <si>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</si>
  <si>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</si>
  <si>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</si>
  <si>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</si>
  <si>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</si>
  <si>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</si>
  <si>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</si>
  <si>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</si>
  <si>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</si>
  <si>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</si>
  <si>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</si>
  <si>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</si>
  <si>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</si>
  <si>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</si>
  <si>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</si>
  <si>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</si>
  <si>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</si>
  <si>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</si>
  <si>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</si>
  <si>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</si>
  <si>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</si>
  <si>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</si>
  <si>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</si>
  <si>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</si>
  <si>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</si>
  <si>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</si>
  <si>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</si>
  <si>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</si>
  <si>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</si>
  <si>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</si>
  <si>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</si>
  <si>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</si>
  <si>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</si>
  <si>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</si>
  <si>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</si>
  <si>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</si>
  <si>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</si>
  <si>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</si>
  <si>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</si>
  <si>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</si>
  <si>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</si>
  <si>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</si>
  <si>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</si>
  <si>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</si>
  <si>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</si>
  <si>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</si>
  <si>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</si>
  <si>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</si>
  <si>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</si>
  <si>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</si>
  <si>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</si>
  <si>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</si>
  <si>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</si>
  <si>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</si>
  <si>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</si>
  <si>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</si>
  <si>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</si>
  <si>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</si>
  <si>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</si>
  <si>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</si>
  <si>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</si>
  <si>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</si>
  <si>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</si>
  <si>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</si>
  <si>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</si>
  <si>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</si>
  <si>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</si>
  <si>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</si>
  <si>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</si>
  <si>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</si>
  <si>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</si>
  <si>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</si>
  <si>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</si>
  <si>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</si>
  <si>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</si>
  <si>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</si>
  <si>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</si>
  <si>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</si>
  <si>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</si>
  <si>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</si>
  <si>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</si>
  <si>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</si>
  <si>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</si>
  <si>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</si>
  <si>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</si>
  <si>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</si>
  <si>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</si>
  <si>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</si>
  <si>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</si>
  <si>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</si>
  <si>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</si>
  <si>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</si>
  <si>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</si>
  <si>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</si>
  <si>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</si>
  <si>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</si>
  <si>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</si>
  <si>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</si>
  <si>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</si>
  <si>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</si>
  <si>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</si>
  <si>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</si>
  <si>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</si>
  <si>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</si>
  <si>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</si>
  <si>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</si>
  <si>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</si>
  <si>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</si>
  <si>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</si>
  <si>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</si>
  <si>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</si>
  <si>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</si>
  <si>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</si>
  <si>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</si>
  <si>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</si>
  <si>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</si>
  <si>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</si>
  <si>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</si>
  <si>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</si>
  <si>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</si>
  <si>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</si>
  <si>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</si>
  <si>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</si>
  <si>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</si>
  <si>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</si>
  <si>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</si>
  <si>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</si>
  <si>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</si>
  <si>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</si>
  <si>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</si>
  <si>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</si>
  <si>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</si>
  <si>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</si>
  <si>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</si>
  <si>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</si>
  <si>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</si>
  <si>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</si>
  <si>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</si>
  <si>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</si>
  <si>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</si>
  <si>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</si>
  <si>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</si>
  <si>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</si>
  <si>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</si>
  <si>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</si>
  <si>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</si>
  <si>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</si>
  <si>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</si>
  <si>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</si>
  <si>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</si>
  <si>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</si>
  <si>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</si>
  <si>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</si>
  <si>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</si>
  <si>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</si>
  <si>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</si>
  <si>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</si>
  <si>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</si>
  <si>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</si>
  <si>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</si>
  <si>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</si>
  <si>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</si>
  <si>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</si>
  <si>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</si>
  <si>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</si>
  <si>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</si>
  <si>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</si>
  <si>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</si>
  <si>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</si>
  <si>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</si>
  <si>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</si>
  <si>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</si>
  <si>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</si>
  <si>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</si>
  <si>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</si>
  <si>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</si>
  <si>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</si>
  <si>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</si>
  <si>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</si>
  <si>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</si>
  <si>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</si>
  <si>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</si>
  <si>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</si>
  <si>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</si>
  <si>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</si>
  <si>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</si>
  <si>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</si>
  <si>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</si>
  <si>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</si>
  <si>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</si>
  <si>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</si>
  <si>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</si>
  <si>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</si>
  <si>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</si>
  <si>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</si>
  <si>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</si>
  <si>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</si>
  <si>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</si>
  <si>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</si>
  <si>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</si>
  <si>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</si>
  <si>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</si>
  <si>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</si>
  <si>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</si>
  <si>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</si>
  <si>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</si>
  <si>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</si>
  <si>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</si>
  <si>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</si>
  <si>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</si>
  <si>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</si>
  <si>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</si>
  <si>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</si>
  <si>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</si>
  <si>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</si>
  <si>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</si>
  <si>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</si>
  <si>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</si>
  <si>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</si>
  <si>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</si>
  <si>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</si>
  <si>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</si>
  <si>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</si>
  <si>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</si>
  <si>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</si>
  <si>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</si>
  <si>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</si>
  <si>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</si>
  <si>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</si>
  <si>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</si>
  <si>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</si>
  <si>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</si>
  <si>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</si>
  <si>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</si>
  <si>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</si>
  <si>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</si>
  <si>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</si>
  <si>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</si>
  <si>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</si>
  <si>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</si>
  <si>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</si>
  <si>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</si>
  <si>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</si>
  <si>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</si>
  <si>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</si>
  <si>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</si>
  <si>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</si>
  <si>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</si>
  <si>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</si>
  <si>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</si>
  <si>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</si>
  <si>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</si>
  <si>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</si>
  <si>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</si>
  <si>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</si>
  <si>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</si>
  <si>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</si>
  <si>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</si>
  <si>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</si>
  <si>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</si>
  <si>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</si>
  <si>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</si>
  <si>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</si>
  <si>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</si>
  <si>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</si>
  <si>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</si>
  <si>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</si>
  <si>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</si>
  <si>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</si>
  <si>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</si>
  <si>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</si>
  <si>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</si>
  <si>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</si>
  <si>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</si>
  <si>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</si>
  <si>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</si>
  <si>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</si>
  <si>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</si>
  <si>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</si>
  <si>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</si>
  <si>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</si>
  <si>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</si>
  <si>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</si>
  <si>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</si>
  <si>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</si>
  <si>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</si>
  <si>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</si>
  <si>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</si>
  <si>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</si>
  <si>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</si>
  <si>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</si>
  <si>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</si>
  <si>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</si>
  <si>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</si>
  <si>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</si>
  <si>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</si>
  <si>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</si>
  <si>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</si>
  <si>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</si>
  <si>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</si>
  <si>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</si>
  <si>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</si>
  <si>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</si>
  <si>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</si>
  <si>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</si>
  <si>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</si>
  <si>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</si>
  <si>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</si>
  <si>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</si>
  <si>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</si>
  <si>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</si>
  <si>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</si>
  <si>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</si>
  <si>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</si>
  <si>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</si>
  <si>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</si>
  <si>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</si>
  <si>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</si>
  <si>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</si>
  <si>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</si>
  <si>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</si>
  <si>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</si>
  <si>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</si>
  <si>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</si>
  <si>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</si>
  <si>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</si>
  <si>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</si>
  <si>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</si>
  <si>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</si>
  <si>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</si>
  <si>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</si>
  <si>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</si>
  <si>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</si>
  <si>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</si>
  <si>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</si>
  <si>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</si>
  <si>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</si>
  <si>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</si>
  <si>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</si>
  <si>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</si>
  <si>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</si>
  <si>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</si>
  <si>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</si>
  <si>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</si>
  <si>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</si>
  <si>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</si>
  <si>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</si>
  <si>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</si>
  <si>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</si>
  <si>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</si>
  <si>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</si>
  <si>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</si>
  <si>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</si>
  <si>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</si>
  <si>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</si>
  <si>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</si>
  <si>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</si>
  <si>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</si>
  <si>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</si>
  <si>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</si>
  <si>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</si>
  <si>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</si>
  <si>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</si>
  <si>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</si>
  <si>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</si>
  <si>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</si>
  <si>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</si>
  <si>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</si>
  <si>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</si>
  <si>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</si>
  <si>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</si>
  <si>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</si>
  <si>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</si>
  <si>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</si>
  <si>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</si>
  <si>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</si>
  <si>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</si>
  <si>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</si>
  <si>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</si>
  <si>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</si>
  <si>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</si>
  <si>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</si>
  <si>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</si>
  <si>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</si>
  <si>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</si>
  <si>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</si>
  <si>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</si>
  <si>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</si>
  <si>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</si>
  <si>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</si>
  <si>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</si>
  <si>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</si>
  <si>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</si>
  <si>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</si>
  <si>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</si>
  <si>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</si>
  <si>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</si>
  <si>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</si>
  <si>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</si>
  <si>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</si>
  <si>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</si>
  <si>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</si>
  <si>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</si>
  <si>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</si>
  <si>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</si>
  <si>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</si>
  <si>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</si>
  <si>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</si>
  <si>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</si>
  <si>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</si>
  <si>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</si>
  <si>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</si>
  <si>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</si>
  <si>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</si>
  <si>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</si>
  <si>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</si>
  <si>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</si>
  <si>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</si>
  <si>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</si>
  <si>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</si>
  <si>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</si>
  <si>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</si>
  <si>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</si>
  <si>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</si>
  <si>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</si>
  <si>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</si>
  <si>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</si>
  <si>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</si>
  <si>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</si>
  <si>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</si>
  <si>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</si>
  <si>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</si>
  <si>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</si>
  <si>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</si>
  <si>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</si>
  <si>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</si>
  <si>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</si>
  <si>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</si>
  <si>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</si>
  <si>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</si>
  <si>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</si>
  <si>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</si>
  <si>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</si>
  <si>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</si>
  <si>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</si>
  <si>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</si>
  <si>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</si>
  <si>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</si>
  <si>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</si>
  <si>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</si>
  <si>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</si>
  <si>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</si>
  <si>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</si>
  <si>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</si>
  <si>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</si>
  <si>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</si>
  <si>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</si>
  <si>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</si>
  <si>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</si>
  <si>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</si>
  <si>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</si>
  <si>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</si>
  <si>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</si>
  <si>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</si>
  <si>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</si>
  <si>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</si>
  <si>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</si>
  <si>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</si>
  <si>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</si>
  <si>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</si>
  <si>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</si>
  <si>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</si>
  <si>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</si>
  <si>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</si>
  <si>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</si>
  <si>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</si>
  <si>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</si>
  <si>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</si>
  <si>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</si>
  <si>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</si>
  <si>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</si>
  <si>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</si>
  <si>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</si>
  <si>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</si>
  <si>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</si>
  <si>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</si>
  <si>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</si>
  <si>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</si>
  <si>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</si>
  <si>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</si>
  <si>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</si>
  <si>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</si>
  <si>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</si>
  <si>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</si>
  <si>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</si>
  <si>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</si>
  <si>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</si>
  <si>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</si>
  <si>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</si>
  <si>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</si>
  <si>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</si>
  <si>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</si>
  <si>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</si>
  <si>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</si>
  <si>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</si>
  <si>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</si>
  <si>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</si>
  <si>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</si>
  <si>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</si>
  <si>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</si>
  <si>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</si>
  <si>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</si>
  <si>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</si>
  <si>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</si>
  <si>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</si>
  <si>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</si>
  <si>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</si>
  <si>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</si>
  <si>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</si>
  <si>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</si>
  <si>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</si>
  <si>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</si>
  <si>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</si>
  <si>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</si>
  <si>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</si>
  <si>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</si>
  <si>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</si>
  <si>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</si>
  <si>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</si>
  <si>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</si>
  <si>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</si>
  <si>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</si>
  <si>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</si>
  <si>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</si>
  <si>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</si>
  <si>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</si>
  <si>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</si>
  <si>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</si>
  <si>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</si>
  <si>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</si>
  <si>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</si>
  <si>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</si>
  <si>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</si>
  <si>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</si>
  <si>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</si>
  <si>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</si>
  <si>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</si>
  <si>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</si>
  <si>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</si>
  <si>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</si>
  <si>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</si>
  <si>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</si>
  <si>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</si>
  <si>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</si>
  <si>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</si>
  <si>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</si>
  <si>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</si>
  <si>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</si>
  <si>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</si>
  <si>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</si>
  <si>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</si>
  <si>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</si>
  <si>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</si>
  <si>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</si>
  <si>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</si>
  <si>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</si>
  <si>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</si>
  <si>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</si>
  <si>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</si>
  <si>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</si>
  <si>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</si>
  <si>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</si>
  <si>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</si>
  <si>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</si>
  <si>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</si>
  <si>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</si>
  <si>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</si>
  <si>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</si>
  <si>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</si>
  <si>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</si>
  <si>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</si>
  <si>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</si>
  <si>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</si>
  <si>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</si>
  <si>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</si>
  <si>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</si>
  <si>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</si>
  <si>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</si>
  <si>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</si>
  <si>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</si>
  <si>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</si>
  <si>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</si>
  <si>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</si>
  <si>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</si>
  <si>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</si>
  <si>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</si>
  <si>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</si>
  <si>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</si>
  <si>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</si>
  <si>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</si>
  <si>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</si>
  <si>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</si>
  <si>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</si>
  <si>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</si>
  <si>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</si>
  <si>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</si>
  <si>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</si>
  <si>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</si>
  <si>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</si>
  <si>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</si>
  <si>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</si>
  <si>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</si>
  <si>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</si>
  <si>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</si>
  <si>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</si>
  <si>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</si>
  <si>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</si>
  <si>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</si>
  <si>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</si>
  <si>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</si>
  <si>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</si>
  <si>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</si>
  <si>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</si>
  <si>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</si>
  <si>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</si>
  <si>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</si>
  <si>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</si>
  <si>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</si>
  <si>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</si>
  <si>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</si>
  <si>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</si>
  <si>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</si>
  <si>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</si>
  <si>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</si>
  <si>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</si>
  <si>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</si>
  <si>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</si>
  <si>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</si>
  <si>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</si>
  <si>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</si>
  <si>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</si>
  <si>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</si>
  <si>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</si>
  <si>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</si>
  <si>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</si>
  <si>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</si>
  <si>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</si>
  <si>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</si>
  <si>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</si>
  <si>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</si>
  <si>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</si>
  <si>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</si>
  <si>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</si>
  <si>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</si>
  <si>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</si>
  <si>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</si>
  <si>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</si>
  <si>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</si>
  <si>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</si>
  <si>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</si>
  <si>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</si>
  <si>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</si>
  <si>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</si>
  <si>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</si>
  <si>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</si>
  <si>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</si>
  <si>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</si>
  <si>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</si>
  <si>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</si>
  <si>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</si>
  <si>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</si>
  <si>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</si>
  <si>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</si>
  <si>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</si>
  <si>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</si>
  <si>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</si>
  <si>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</si>
  <si>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</si>
  <si>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</si>
  <si>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</si>
  <si>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</si>
  <si>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</si>
  <si>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</si>
  <si>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</si>
  <si>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</si>
  <si>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</si>
  <si>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</si>
  <si>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</si>
  <si>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</si>
  <si>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</si>
  <si>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</si>
  <si>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</si>
  <si>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</si>
  <si>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</si>
  <si>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</si>
  <si>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</si>
  <si>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</si>
  <si>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</si>
  <si>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</si>
  <si>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</si>
  <si>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</si>
  <si>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</si>
  <si>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</si>
  <si>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</si>
  <si>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</si>
  <si>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</si>
  <si>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</si>
  <si>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</si>
  <si>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</si>
  <si>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</si>
  <si>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</si>
  <si>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</si>
  <si>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</si>
  <si>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</si>
  <si>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</si>
  <si>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</si>
  <si>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</si>
  <si>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</si>
  <si>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</si>
  <si>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</si>
  <si>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</si>
  <si>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</si>
  <si>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</si>
  <si>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</si>
  <si>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</si>
  <si>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</si>
  <si>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</si>
  <si>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</si>
  <si>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</si>
  <si>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</si>
  <si>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</si>
  <si>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</si>
  <si>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</si>
  <si>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</si>
  <si>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</si>
  <si>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</si>
  <si>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</si>
  <si>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</si>
  <si>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</si>
  <si>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</si>
  <si>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</si>
  <si>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</si>
  <si>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</si>
  <si>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</si>
  <si>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</si>
  <si>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</si>
  <si>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</si>
  <si>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</si>
  <si>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</si>
  <si>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</si>
  <si>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</si>
  <si>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</si>
  <si>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</si>
  <si>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</si>
  <si>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</si>
  <si>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</si>
  <si>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</si>
  <si>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</si>
  <si>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</si>
  <si>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</si>
  <si>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</si>
  <si>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</si>
  <si>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</si>
  <si>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</si>
  <si>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</si>
  <si>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</si>
  <si>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</si>
  <si>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</si>
  <si>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</si>
  <si>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</si>
  <si>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</si>
  <si>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</si>
  <si>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</si>
  <si>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</si>
  <si>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</si>
  <si>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</si>
  <si>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</si>
  <si>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</si>
  <si>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</si>
  <si>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</si>
  <si>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</si>
  <si>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</si>
  <si>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</si>
  <si>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</si>
  <si>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</si>
  <si>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</si>
  <si>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</si>
  <si>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</si>
  <si>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</si>
  <si>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</si>
  <si>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</si>
  <si>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</si>
  <si>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</si>
  <si>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</si>
  <si>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</si>
  <si>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</si>
  <si>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</si>
  <si>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</si>
  <si>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</si>
  <si>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</si>
  <si>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</si>
  <si>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</si>
  <si>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</si>
  <si>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</si>
  <si>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</si>
  <si>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</si>
  <si>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</si>
  <si>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</si>
  <si>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</si>
  <si>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</si>
  <si>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</si>
  <si>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</si>
  <si>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</si>
  <si>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</si>
  <si>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</si>
  <si>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</si>
  <si>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</si>
  <si>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</si>
  <si>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</si>
  <si>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</si>
  <si>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</si>
  <si>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</si>
  <si>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</si>
  <si>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</si>
  <si>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</si>
  <si>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</si>
  <si>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</si>
  <si>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</si>
  <si>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</si>
  <si>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</si>
  <si>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</si>
  <si>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</si>
  <si>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</si>
  <si>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</si>
  <si>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</si>
  <si>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</si>
  <si>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</si>
  <si>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</si>
  <si>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</si>
  <si>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</si>
  <si>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</si>
  <si>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</si>
  <si>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</si>
  <si>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</si>
  <si>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</si>
  <si>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</si>
  <si>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</si>
  <si>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</si>
  <si>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</si>
  <si>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</si>
  <si>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</si>
  <si>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</si>
  <si>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</si>
  <si>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</si>
  <si>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</si>
  <si>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</si>
  <si>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</si>
  <si>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</si>
  <si>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</si>
  <si>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</si>
  <si>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</si>
  <si>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</si>
  <si>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</si>
  <si>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</si>
  <si>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</si>
  <si>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</si>
  <si>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</si>
  <si>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</si>
  <si>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</si>
  <si>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</si>
  <si>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</si>
  <si>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</si>
  <si>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</si>
  <si>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</si>
  <si>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</si>
  <si>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</si>
  <si>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</si>
  <si>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</si>
  <si>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</si>
  <si>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</si>
  <si>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</si>
  <si>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</si>
  <si>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</si>
  <si>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</si>
  <si>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</si>
  <si>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</si>
  <si>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</si>
  <si>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</si>
  <si>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</si>
  <si>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</si>
  <si>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</si>
  <si>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</si>
  <si>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</si>
  <si>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</si>
  <si>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</si>
  <si>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</si>
  <si>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</si>
  <si>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</si>
  <si>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</si>
  <si>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</si>
  <si>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</si>
  <si>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</si>
  <si>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</si>
  <si>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</si>
  <si>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</si>
  <si>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</si>
  <si>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</si>
  <si>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</si>
  <si>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</si>
  <si>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</si>
  <si>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</si>
  <si>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</si>
  <si>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</si>
  <si>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</si>
  <si>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</si>
  <si>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</si>
  <si>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</si>
  <si>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</si>
  <si>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</si>
  <si>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</si>
  <si>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</si>
  <si>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</si>
  <si>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</si>
  <si>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</si>
  <si>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</si>
  <si>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</si>
  <si>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</si>
  <si>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</si>
  <si>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</si>
  <si>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</si>
  <si>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</si>
  <si>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</si>
  <si>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</si>
  <si>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</si>
  <si>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</si>
  <si>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</si>
  <si>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</si>
  <si>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</si>
  <si>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</si>
  <si>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</si>
  <si>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</si>
  <si>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</si>
  <si>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</si>
  <si>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</si>
  <si>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</si>
  <si>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</si>
  <si>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</si>
  <si>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</si>
  <si>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</si>
  <si>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</si>
  <si>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</si>
  <si>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</si>
  <si>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</si>
  <si>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</si>
  <si>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</si>
  <si>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</si>
  <si>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</si>
  <si>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</si>
  <si>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</si>
  <si>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</si>
  <si>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</si>
  <si>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</si>
  <si>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</si>
  <si>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</si>
  <si>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</si>
  <si>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</si>
  <si>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</si>
  <si>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</si>
  <si>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</si>
  <si>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</si>
  <si>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</si>
  <si>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</si>
  <si>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</si>
  <si>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</si>
  <si>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</si>
  <si>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</si>
  <si>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</si>
  <si>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</si>
  <si>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</si>
  <si>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</si>
  <si>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</si>
  <si>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</si>
  <si>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</si>
  <si>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</si>
  <si>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</si>
  <si>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</si>
  <si>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</si>
  <si>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</si>
  <si>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</si>
  <si>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</si>
  <si>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</si>
  <si>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</si>
  <si>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</si>
  <si>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</si>
  <si>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</si>
  <si>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</si>
  <si>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</si>
  <si>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</si>
  <si>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</si>
  <si>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</si>
  <si>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</si>
  <si>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</si>
  <si>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</si>
  <si>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</si>
  <si>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</si>
  <si>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</si>
  <si>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</si>
  <si>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</si>
  <si>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</si>
  <si>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</si>
  <si>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</si>
  <si>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</si>
  <si>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</si>
  <si>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</si>
  <si>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</si>
  <si>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</si>
  <si>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</si>
  <si>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</si>
  <si>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</si>
  <si>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</si>
  <si>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</si>
  <si>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</si>
  <si>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</si>
  <si>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</si>
  <si>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</si>
  <si>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</si>
  <si>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</si>
  <si>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</si>
  <si>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</si>
  <si>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</si>
  <si>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</si>
  <si>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</si>
  <si>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</si>
  <si>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</si>
  <si>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</si>
  <si>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</si>
  <si>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</si>
  <si>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</si>
  <si>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</si>
  <si>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</si>
  <si>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</si>
  <si>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</si>
  <si>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</si>
  <si>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</si>
  <si>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</si>
  <si>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</si>
  <si>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</si>
  <si>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</si>
  <si>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</si>
  <si>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</si>
  <si>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</si>
  <si>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</si>
  <si>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</si>
  <si>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</si>
  <si>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</si>
  <si>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</si>
  <si>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</si>
  <si>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</si>
  <si>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</si>
  <si>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</si>
  <si>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</si>
  <si>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</si>
  <si>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</si>
  <si>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</si>
  <si>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</si>
  <si>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</si>
  <si>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</si>
  <si>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</si>
  <si>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</si>
  <si>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</si>
  <si>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</si>
  <si>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</si>
  <si>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</si>
  <si>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</si>
  <si>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</si>
  <si>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</si>
  <si>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</si>
  <si>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</si>
  <si>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</si>
  <si>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</si>
  <si>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</si>
  <si>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</si>
  <si>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</si>
  <si>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</si>
  <si>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</si>
  <si>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</si>
  <si>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</si>
  <si>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</si>
  <si>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</si>
  <si>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</si>
  <si>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</si>
  <si>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</si>
  <si>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</si>
  <si>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</si>
  <si>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</si>
  <si>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</si>
  <si>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</si>
  <si>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</si>
  <si>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</si>
  <si>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</si>
  <si>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</si>
  <si>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</si>
  <si>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</si>
  <si>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</si>
  <si>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</si>
  <si>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</si>
  <si>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</si>
  <si>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</si>
  <si>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</si>
  <si>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</si>
  <si>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</si>
  <si>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</si>
  <si>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</si>
  <si>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</si>
  <si>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</si>
  <si>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</si>
  <si>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</si>
  <si>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</si>
  <si>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</si>
  <si>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</si>
  <si>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</si>
  <si>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</si>
  <si>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</si>
  <si>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</si>
  <si>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</si>
  <si>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</si>
  <si>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</si>
  <si>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</si>
  <si>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</si>
  <si>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</si>
  <si>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</si>
  <si>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</si>
  <si>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</si>
  <si>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</si>
  <si>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</si>
  <si>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</si>
  <si>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</si>
  <si>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</si>
  <si>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</si>
  <si>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</si>
  <si>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</si>
  <si>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</si>
  <si>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</si>
  <si>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</si>
  <si>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</si>
  <si>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</si>
  <si>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</si>
  <si>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</si>
  <si>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</si>
  <si>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</si>
  <si>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</si>
  <si>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</si>
  <si>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</si>
  <si>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</si>
  <si>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</si>
  <si>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</si>
  <si>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</si>
  <si>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</si>
  <si>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</si>
  <si>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</si>
  <si>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</si>
  <si>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</si>
  <si>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</si>
  <si>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</si>
  <si>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</si>
  <si>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</si>
  <si>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</si>
  <si>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</si>
  <si>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</si>
  <si>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</si>
  <si>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</si>
  <si>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</si>
  <si>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</si>
  <si>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</si>
  <si>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</si>
  <si>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</si>
  <si>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</si>
  <si>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</si>
  <si>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</si>
  <si>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</si>
  <si>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</si>
  <si>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</si>
  <si>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</si>
  <si>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</si>
  <si>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</si>
  <si>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</si>
  <si>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</si>
  <si>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</si>
  <si>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</si>
  <si>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</si>
  <si>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</si>
  <si>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</si>
  <si>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</si>
  <si>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</si>
  <si>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</si>
  <si>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</si>
  <si>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</si>
  <si>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</si>
  <si>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</si>
  <si>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</si>
  <si>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</si>
  <si>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</si>
  <si>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</si>
  <si>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</si>
  <si>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</si>
  <si>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</si>
  <si>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</si>
  <si>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</si>
  <si>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</si>
  <si>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</si>
  <si>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</si>
  <si>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</si>
  <si>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</si>
  <si>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</si>
  <si>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</si>
  <si>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</si>
  <si>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</si>
  <si>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</si>
  <si>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</si>
  <si>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</si>
  <si>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</si>
  <si>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</si>
  <si>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</si>
  <si>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</si>
  <si>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</si>
  <si>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</si>
  <si>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</si>
  <si>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</si>
  <si>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</si>
  <si>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</si>
  <si>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</si>
  <si>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</si>
  <si>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</si>
  <si>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</si>
  <si>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</si>
  <si>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</si>
  <si>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</si>
  <si>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</si>
  <si>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</si>
  <si>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</si>
  <si>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</si>
  <si>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</si>
  <si>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</si>
  <si>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</si>
  <si>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</si>
  <si>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</si>
  <si>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</si>
  <si>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</si>
  <si>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</si>
  <si>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</si>
  <si>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</si>
  <si>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</si>
  <si>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</si>
  <si>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</si>
  <si>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</si>
  <si>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</si>
  <si>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</si>
  <si>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</si>
  <si>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</si>
  <si>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</si>
  <si>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</si>
  <si>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</si>
  <si>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</si>
  <si>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</si>
  <si>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</si>
  <si>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</si>
  <si>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</si>
  <si>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</si>
  <si>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</si>
  <si>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</si>
  <si>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</si>
  <si>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</si>
  <si>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</si>
  <si>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</si>
  <si>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</si>
  <si>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</si>
  <si>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</si>
  <si>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</si>
  <si>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</si>
  <si>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</si>
  <si>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</si>
  <si>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</si>
  <si>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</si>
  <si>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</si>
  <si>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</si>
  <si>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</si>
  <si>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</si>
  <si>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</si>
  <si>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</si>
  <si>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</si>
  <si>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</si>
  <si>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</si>
  <si>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</si>
  <si>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</si>
  <si>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</si>
  <si>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</si>
  <si>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</si>
  <si>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</si>
  <si>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</si>
  <si>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</si>
  <si>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</si>
  <si>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</si>
  <si>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</si>
  <si>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</si>
  <si>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</si>
  <si>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</si>
  <si>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</si>
  <si>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</si>
  <si>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</si>
  <si>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</si>
  <si>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</si>
  <si>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</si>
  <si>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</si>
  <si>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</si>
  <si>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</si>
  <si>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</si>
  <si>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</si>
  <si>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</si>
  <si>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</si>
  <si>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</si>
  <si>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</si>
  <si>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</si>
  <si>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</si>
  <si>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</si>
  <si>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</si>
  <si>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</si>
  <si>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</si>
  <si>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</si>
  <si>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</si>
  <si>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</si>
  <si>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</si>
  <si>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</si>
  <si>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</si>
  <si>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</si>
  <si>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</si>
  <si>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</si>
  <si>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</si>
  <si>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</si>
  <si>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</si>
  <si>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</si>
  <si>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</si>
  <si>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</si>
  <si>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</si>
  <si>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</si>
  <si>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</si>
  <si>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</si>
  <si>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</si>
  <si>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</si>
  <si>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</si>
  <si>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</si>
  <si>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</si>
  <si>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</si>
  <si>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</si>
  <si>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</si>
  <si>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</si>
  <si>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</si>
  <si>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</si>
  <si>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</si>
  <si>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</si>
  <si>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</si>
  <si>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</si>
  <si>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</si>
  <si>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</si>
  <si>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</si>
  <si>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</si>
  <si>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</si>
  <si>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</si>
  <si>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</si>
  <si>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</si>
  <si>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</si>
  <si>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</si>
  <si>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</si>
  <si>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</si>
  <si>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</si>
  <si>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</si>
  <si>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</si>
  <si>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</si>
  <si>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</si>
  <si>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</si>
  <si>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</si>
  <si>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</si>
  <si>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</si>
  <si>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</si>
  <si>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</si>
  <si>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</si>
  <si>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</si>
  <si>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</si>
  <si>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</si>
  <si>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</si>
  <si>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</si>
  <si>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</si>
  <si>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</si>
  <si>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</si>
  <si>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</si>
  <si>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</si>
  <si>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</si>
  <si>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</si>
  <si>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</si>
  <si>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</si>
  <si>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</si>
  <si>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</si>
  <si>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</si>
  <si>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</si>
  <si>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</si>
  <si>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</si>
  <si>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</si>
  <si>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</si>
  <si>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</si>
  <si>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</si>
  <si>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</si>
  <si>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</si>
  <si>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</si>
  <si>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</si>
  <si>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</si>
  <si>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</si>
  <si>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</si>
  <si>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</si>
  <si>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</si>
  <si>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</si>
  <si>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</si>
  <si>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</si>
  <si>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</si>
  <si>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</si>
  <si>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</si>
  <si>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</si>
  <si>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</si>
  <si>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</si>
  <si>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</si>
  <si>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</si>
  <si>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</si>
  <si>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</si>
  <si>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</si>
  <si>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</si>
  <si>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</si>
  <si>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</si>
  <si>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</si>
  <si>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</si>
  <si>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</si>
  <si>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</si>
  <si>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</si>
  <si>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</si>
  <si>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</si>
  <si>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</si>
  <si>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</si>
  <si>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</si>
  <si>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</si>
  <si>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</si>
  <si>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</si>
  <si>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</si>
  <si>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</si>
  <si>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</si>
  <si>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</si>
  <si>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</si>
  <si>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</si>
  <si>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</si>
  <si>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</si>
  <si>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</si>
  <si>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</si>
  <si>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</si>
  <si>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</si>
  <si>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</si>
  <si>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</si>
  <si>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</si>
  <si>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</si>
  <si>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</si>
  <si>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</si>
  <si>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</si>
  <si>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</si>
  <si>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</si>
  <si>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</si>
  <si>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</si>
  <si>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</si>
  <si>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</si>
  <si>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</si>
  <si>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</si>
  <si>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</si>
  <si>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</si>
  <si>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</si>
  <si>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</si>
  <si>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</si>
  <si>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</si>
  <si>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</si>
  <si>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</si>
  <si>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</si>
  <si>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</si>
  <si>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</si>
  <si>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</si>
  <si>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</si>
  <si>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</si>
  <si>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</si>
  <si>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</si>
  <si>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</si>
  <si>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</si>
  <si>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</si>
  <si>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</si>
  <si>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</si>
  <si>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</si>
  <si>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</si>
  <si>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</si>
  <si>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</si>
  <si>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</si>
  <si>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</si>
  <si>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</si>
  <si>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</si>
  <si>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</si>
  <si>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</si>
  <si>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</si>
  <si>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</si>
  <si>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</si>
  <si>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</si>
  <si>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</si>
  <si>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</si>
  <si>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</si>
  <si>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</si>
  <si>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</si>
  <si>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</si>
  <si>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</si>
  <si>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</si>
  <si>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</si>
  <si>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</si>
  <si>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</si>
  <si>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</si>
  <si>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</si>
  <si>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</si>
  <si>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</si>
  <si>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</si>
  <si>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</si>
  <si>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</si>
  <si>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</si>
  <si>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</si>
  <si>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</si>
  <si>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</si>
  <si>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</si>
  <si>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</si>
  <si>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</si>
  <si>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</si>
  <si>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</si>
  <si>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</si>
  <si>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</si>
  <si>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</si>
  <si>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</si>
  <si>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</si>
  <si>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</si>
  <si>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</si>
  <si>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</si>
  <si>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</si>
  <si>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</si>
  <si>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</si>
  <si>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</si>
  <si>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</si>
  <si>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</si>
  <si>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</si>
  <si>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</si>
  <si>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</si>
  <si>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</si>
  <si>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</si>
  <si>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</si>
  <si>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</si>
  <si>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</si>
  <si>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</si>
  <si>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</si>
  <si>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</si>
  <si>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</si>
  <si>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</si>
  <si>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</si>
  <si>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</si>
  <si>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</si>
  <si>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</si>
  <si>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</si>
  <si>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</si>
  <si>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</si>
  <si>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</si>
  <si>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</si>
  <si>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</si>
  <si>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</si>
  <si>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</si>
  <si>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</si>
  <si>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</si>
  <si>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</si>
  <si>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</si>
  <si>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</si>
  <si>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</si>
  <si>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</si>
  <si>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</si>
  <si>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</si>
  <si>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</si>
  <si>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</si>
  <si>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</si>
  <si>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</si>
  <si>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</si>
  <si>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</si>
  <si>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</si>
  <si>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</si>
  <si>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</si>
  <si>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</si>
  <si>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music</t>
  </si>
  <si>
    <t>rock</t>
  </si>
  <si>
    <t>games</t>
  </si>
  <si>
    <t>fiction</t>
  </si>
  <si>
    <t>food</t>
  </si>
  <si>
    <t>food trucks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</si>
  <si>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</si>
  <si>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</si>
  <si>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</si>
  <si>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</si>
  <si>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</si>
  <si>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</si>
  <si>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</si>
  <si>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</si>
  <si>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</si>
  <si>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</si>
  <si>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</si>
  <si>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</si>
  <si>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</si>
  <si>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video games</t>
  </si>
  <si>
    <t>shorts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</si>
  <si>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</si>
  <si>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</si>
  <si>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</si>
  <si>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</si>
  <si>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</si>
  <si>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</si>
  <si>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</si>
  <si>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</si>
  <si>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</si>
  <si>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</si>
  <si>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</si>
  <si>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</si>
  <si>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</si>
  <si>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Row Labels</t>
  </si>
  <si>
    <t>Grand Total</t>
  </si>
  <si>
    <t>Column Labels</t>
  </si>
  <si>
    <t>(All)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</si>
  <si>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</si>
  <si>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</si>
  <si>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</si>
  <si>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</si>
  <si>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</si>
  <si>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</si>
  <si>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</si>
  <si>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</si>
  <si>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</si>
  <si>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</si>
  <si>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</si>
  <si>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</si>
  <si>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</si>
  <si>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</si>
  <si>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</si>
  <si>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 Created Conversion (Year)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</si>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</sst>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6" fillId="0" borderId="0" xfId="42" applyNumberFormat="1" applyFont="1" applyAlignment="1">
      <alignment horizontal="center"/>
    </xf>
    <xf numFmtId="2" fontId="0" fillId="0" borderId="0" xfId="42" applyNumberFormat="1" applyFont="1"/>
    <xf numFmtId="1" fontId="0" fillId="0" borderId="0" xfId="42" applyNumberFormat="1" applyFont="1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0" formatCode="General"/>
    </dxf>
    <dxf>
      <numFmt numFmtId="0" formatCode="General"/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numFmt numFmtId="0" formatCode="General"/>
    </dxf>
    <dxf>
      <numFmt numFmtId="0" formatCode="General"/>
    </dxf>
    <dxf>
      <numFmt numFmtId="2" formatCode="0.0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CrowdfundingBook.xlsx]Sheet1!PivotTable1</c:name>
    <c:fmtId val="37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CD-4CEB-8425-EAEF546BFB27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CD-4CEB-8425-EAEF546BFB27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CD-4CEB-8425-EAEF546BFB27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CD-4CEB-8425-EAEF546BF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9092847"/>
        <c:axId val="1439093679"/>
      </c:barChart>
      <c:catAx>
        <c:axId val="143909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093679"/>
        <c:crosses val="autoZero"/>
        <c:auto val="1"/>
        <c:lblAlgn val="ctr"/>
        <c:lblOffset val="100"/>
        <c:noMultiLvlLbl val="0"/>
      </c:catAx>
      <c:valAx>
        <c:axId val="143909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09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CrowdfundingBook.xlsx]Sheet2!PivotTable2</c:name>
    <c:fmtId val="11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7-429B-86F7-22620FB18B3A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B7-429B-86F7-22620FB18B3A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B7-429B-86F7-22620FB18B3A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B7-429B-86F7-22620FB18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8770287"/>
        <c:axId val="1558771951"/>
      </c:barChart>
      <c:catAx>
        <c:axId val="155877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771951"/>
        <c:crosses val="autoZero"/>
        <c:auto val="1"/>
        <c:lblAlgn val="ctr"/>
        <c:lblOffset val="100"/>
        <c:noMultiLvlLbl val="0"/>
      </c:catAx>
      <c:valAx>
        <c:axId val="155877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77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CrowdfundingBook.xlsx]Sheet6!PivotTable6</c:name>
    <c:fmtId val="5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Sheet6!$A$7:$A$19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FA-4A53-BDD8-80CAFEE9ABE2}"/>
            </c:ext>
          </c:extLst>
        </c:ser>
        <c:ser>
          <c:idx val="1"/>
          <c:order val="1"/>
          <c:tx>
            <c:strRef>
              <c:f>Sheet6!$C$5:$C$6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Sheet6!$A$7:$A$19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FA-4A53-BDD8-80CAFEE9ABE2}"/>
            </c:ext>
          </c:extLst>
        </c:ser>
        <c:ser>
          <c:idx val="2"/>
          <c:order val="2"/>
          <c:tx>
            <c:strRef>
              <c:f>Sheet6!$D$5:$D$6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Sheet6!$A$7:$A$19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Sheet6!$D$7:$D$19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FA-4A53-BDD8-80CAFEE9ABE2}"/>
            </c:ext>
          </c:extLst>
        </c:ser>
        <c:ser>
          <c:idx val="3"/>
          <c:order val="3"/>
          <c:tx>
            <c:strRef>
              <c:f>Sheet6!$E$5:$E$6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Sheet6!$E$7:$E$19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FFA-4A53-BDD8-80CAFEE9A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410719"/>
        <c:axId val="1333412799"/>
      </c:lineChart>
      <c:catAx>
        <c:axId val="133341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412799"/>
        <c:crosses val="autoZero"/>
        <c:auto val="1"/>
        <c:lblAlgn val="ctr"/>
        <c:lblOffset val="100"/>
        <c:noMultiLvlLbl val="0"/>
      </c:catAx>
      <c:valAx>
        <c:axId val="133341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41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17462</xdr:colOff>
      <xdr:row>1</xdr:row>
      <xdr:rowOff>187325</xdr:rowOff>
    </xdr:from>
    <xdr:to>
      <xdr:col>14</xdr:col>
      <xdr:colOff>646112</xdr:colOff>
      <xdr:row>15</xdr:row>
      <xdr:rowOff>130175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4357EC-3B82-9F84-9092-0C7E48B0A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198436</xdr:colOff>
      <xdr:row>0</xdr:row>
      <xdr:rowOff>92075</xdr:rowOff>
    </xdr:from>
    <xdr:to>
      <xdr:col>18</xdr:col>
      <xdr:colOff>374649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FFB297-7937-AAB0-3B46-0088C1B70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503237</xdr:colOff>
      <xdr:row>4</xdr:row>
      <xdr:rowOff>9525</xdr:rowOff>
    </xdr:from>
    <xdr:to>
      <xdr:col>10</xdr:col>
      <xdr:colOff>382587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042164-EE2C-6EDE-636A-840564812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er Campos" refreshedDate="44910.946503009262" createdVersion="8" refreshedVersion="8" minRefreshableVersion="3" recordCount="1000" xr:uid="{63D4C9BD-CC56-4F5C-B90E-0509FF0A45AB}">
  <cacheSource type="worksheet">
    <worksheetSource name="Table1"/>
  </cacheSource>
  <cacheFields count="18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/>
    </cacheField>
    <cacheField name="blurb" numFmtId="0">
      <sharedItems count="999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 count="964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</sharedItems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0">
      <sharedItems containsMixedTypes="1" containsNumber="1" minValue="0" maxValue="113.17073170731707" count="985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e v="#DIV/0!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 count="2">
        <b v="0"/>
        <b v="1"/>
      </sharedItems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ver Campos" refreshedDate="44910.974858680558" backgroundQuery="1" createdVersion="8" refreshedVersion="8" minRefreshableVersion="3" recordCount="0" supportSubquery="1" supportAdvancedDrill="1" xr:uid="{149000B3-7787-4E07-8869-C63DA846AE0F}">
  <cacheSource type="external" connectionId="1"/>
  <cacheFields count="5">
    <cacheField name="[Table1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Table1].[Date Created Conversion (Year)].[Date Created Conversion (Year)]" caption="Date Created Conversion (Year)" numFmtId="0" hierarchy="20" level="1">
      <sharedItems containsSemiMixedTypes="0" containsNonDate="0" containsString="0"/>
    </cacheField>
    <cacheField name="[Table1].[Parent Category].[Parent Category]" caption="Parent Category" numFmtId="0" hierarchy="18" level="1">
      <sharedItems containsSemiMixedTypes="0" containsNonDate="0" containsString="0"/>
    </cacheField>
    <cacheField name="[Measures].[Count of outcome]" caption="Count of outcome" numFmtId="0" hierarchy="26" level="32767"/>
    <cacheField name="[Table1].[outcome].[outcome]" caption="outcome" numFmtId="0" hierarchy="6" level="1">
      <sharedItems count="4">
        <s v="canceled"/>
        <s v="failed"/>
        <s v="live"/>
        <s v="successful"/>
      </sharedItems>
    </cacheField>
  </cacheFields>
  <cacheHierarchies count="27"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blurb]" caption="blurb" attribute="1" defaultMemberUniqueName="[Table1].[blurb].[All]" allUniqueName="[Table1].[blurb].[All]" dimensionUniqueName="[Table1]" displayFolder="" count="0" memberValueDatatype="130" unbalanced="0"/>
    <cacheHierarchy uniqueName="[Table1].[goal]" caption="goal" attribute="1" defaultMemberUniqueName="[Table1].[goal].[All]" allUniqueName="[Table1].[goal].[All]" dimensionUniqueName="[Table1]" displayFolder="" count="0" memberValueDatatype="20" unbalanced="0"/>
    <cacheHierarchy uniqueName="[Table1].[pledged]" caption="pledged" attribute="1" defaultMemberUniqueName="[Table1].[pledged].[All]" allUniqueName="[Table1].[pledged].[All]" dimensionUniqueName="[Table1]" displayFolder="" count="0" memberValueDatatype="20" unbalanced="0"/>
    <cacheHierarchy uniqueName="[Table1].[Percent Funded]" caption="Percent Funded" attribute="1" defaultMemberUniqueName="[Table1].[Percent Funded].[All]" allUniqueName="[Table1].[Percent Funded].[All]" dimensionUniqueName="[Table1]" displayFolder="" count="0" memberValueDatatype="5" unbalanced="0"/>
    <cacheHierarchy uniqueName="[Table1].[outcome]" caption="outcome" attribute="1" defaultMemberUniqueName="[Table1].[outcome].[All]" allUniqueName="[Table1].[outcome].[All]" dimensionUniqueName="[Table1]" displayFolder="" count="2" memberValueDatatype="130" unbalanced="0">
      <fieldsUsage count="2">
        <fieldUsage x="-1"/>
        <fieldUsage x="4"/>
      </fieldsUsage>
    </cacheHierarchy>
    <cacheHierarchy uniqueName="[Table1].[backers_count]" caption="backers_count" attribute="1" defaultMemberUniqueName="[Table1].[backers_count].[All]" allUniqueName="[Table1].[backers_count].[All]" dimensionUniqueName="[Table1]" displayFolder="" count="0" memberValueDatatype="20" unbalanced="0"/>
    <cacheHierarchy uniqueName="[Table1].[Average Donation]" caption="Average Donation" attribute="1" defaultMemberUniqueName="[Table1].[Average Donation].[All]" allUniqueName="[Table1].[Average Donation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currency]" caption="currency" attribute="1" defaultMemberUniqueName="[Table1].[currency].[All]" allUniqueName="[Table1].[currency].[All]" dimensionUniqueName="[Table1]" displayFolder="" count="0" memberValueDatatype="130" unbalanced="0"/>
    <cacheHierarchy uniqueName="[Table1].[launched_at]" caption="launched_at" attribute="1" defaultMemberUniqueName="[Table1].[launched_at].[All]" allUniqueName="[Table1].[launched_at].[All]" dimensionUniqueName="[Table1]" displayFolder="" count="0" memberValueDatatype="20" unbalanced="0"/>
    <cacheHierarchy uniqueName="[Table1].[deadline]" caption="deadline" attribute="1" defaultMemberUniqueName="[Table1].[deadline].[All]" allUniqueName="[Table1].[deadline].[All]" dimensionUniqueName="[Table1]" displayFolder="" count="0" memberValueDatatype="20" unbalanced="0"/>
    <cacheHierarchy uniqueName="[Table1].[Date Created Conversion]" caption="Date Created Conversion" attribute="1" time="1" defaultMemberUniqueName="[Table1].[Date Created Conversion].[All]" allUniqueName="[Table1].[Date Created Conversion].[All]" dimensionUniqueName="[Table1]" displayFolder="" count="0" memberValueDatatype="7" unbalanced="0"/>
    <cacheHierarchy uniqueName="[Table1].[Date Ended Conversion]" caption="Date Ended Conversion" attribute="1" time="1" defaultMemberUniqueName="[Table1].[Date Ended Conversion].[All]" allUniqueName="[Table1].[Date Ended Conversion].[All]" dimensionUniqueName="[Table1]" displayFolder="" count="0" memberValueDatatype="7" unbalanced="0"/>
    <cacheHierarchy uniqueName="[Table1].[staff_pick]" caption="staff_pick" attribute="1" defaultMemberUniqueName="[Table1].[staff_pick].[All]" allUniqueName="[Table1].[staff_pick].[All]" dimensionUniqueName="[Table1]" displayFolder="" count="0" memberValueDatatype="11" unbalanced="0"/>
    <cacheHierarchy uniqueName="[Table1].[spotlight]" caption="spotlight" attribute="1" defaultMemberUniqueName="[Table1].[spotlight].[All]" allUniqueName="[Table1].[spotlight].[All]" dimensionUniqueName="[Table1]" displayFolder="" count="0" memberValueDatatype="11" unbalanced="0"/>
    <cacheHierarchy uniqueName="[Table1].[category &amp; sub-category]" caption="category &amp; sub-category" attribute="1" defaultMemberUniqueName="[Table1].[category &amp; sub-category].[All]" allUniqueName="[Table1].[category &amp; sub-category].[All]" dimensionUniqueName="[Table1]" displayFolder="" count="0" memberValueDatatype="130" unbalanced="0"/>
    <cacheHierarchy uniqueName="[Table1].[Parent Category]" caption="Parent Category" attribute="1" defaultMemberUniqueName="[Table1].[Parent Category].[All]" allUniqueName="[Table1].[Parent Category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Sub-Category]" caption="Sub-Category" attribute="1" defaultMemberUniqueName="[Table1].[Sub-Category].[All]" allUniqueName="[Table1].[Sub-Category].[All]" dimensionUniqueName="[Table1]" displayFolder="" count="0" memberValueDatatype="130" unbalanced="0"/>
    <cacheHierarchy uniqueName="[Table1].[Date Created Conversion (Year)]" caption="Date Created Conversion (Year)" attribute="1" defaultMemberUniqueName="[Table1].[Date Created Conversion (Year)].[All]" allUniqueName="[Table1].[Date Created Conversion (Year)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Date Created Conversion (Quarter)]" caption="Date Created Conversion (Quarter)" attribute="1" defaultMemberUniqueName="[Table1].[Date Created Conversion (Quarter)].[All]" allUniqueName="[Table1].[Date Created Conversion (Quarter)].[All]" dimensionUniqueName="[Table1]" displayFolder="" count="0" memberValueDatatype="130" unbalanced="0"/>
    <cacheHierarchy uniqueName="[Table1].[Date Created Conversion (Month)]" caption="Date Created Conversion (Month)" attribute="1" defaultMemberUniqueName="[Table1].[Date Created Conversion (Month)].[All]" allUniqueName="[Table1].[Date Created Conversion (Month)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Date Created Conversion (Month Index)]" caption="Date Created Conversion (Month Index)" attribute="1" defaultMemberUniqueName="[Table1].[Date Created Conversion (Month Index)].[All]" allUniqueName="[Table1].[Date Created Conversion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Tabl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aldwin, Riley and Jackson"/>
    <x v="0"/>
    <x v="0"/>
    <x v="0"/>
    <n v="0"/>
    <x v="0"/>
    <x v="0"/>
    <x v="0"/>
    <x v="0"/>
    <s v="CAD"/>
    <x v="0"/>
    <x v="0"/>
    <x v="0"/>
    <b v="0"/>
    <s v="food/food trucks"/>
    <x v="0"/>
    <x v="0"/>
  </r>
  <r>
    <x v="1"/>
    <s v="Odom Inc"/>
    <x v="1"/>
    <x v="1"/>
    <x v="1"/>
    <n v="1040"/>
    <x v="1"/>
    <x v="1"/>
    <x v="1"/>
    <x v="1"/>
    <s v="USD"/>
    <x v="1"/>
    <x v="1"/>
    <x v="0"/>
    <b v="1"/>
    <s v="music/rock"/>
    <x v="1"/>
    <x v="1"/>
  </r>
  <r>
    <x v="2"/>
    <s v="Melton, Robinson and Fritz"/>
    <x v="2"/>
    <x v="2"/>
    <x v="2"/>
    <n v="131.4787822878229"/>
    <x v="1"/>
    <x v="2"/>
    <x v="2"/>
    <x v="2"/>
    <s v="AUD"/>
    <x v="2"/>
    <x v="2"/>
    <x v="0"/>
    <b v="0"/>
    <s v="technology/web"/>
    <x v="2"/>
    <x v="2"/>
  </r>
  <r>
    <x v="3"/>
    <s v="Mcdonald, Gonzalez and Ross"/>
    <x v="3"/>
    <x v="3"/>
    <x v="3"/>
    <n v="58.976190476190467"/>
    <x v="0"/>
    <x v="3"/>
    <x v="3"/>
    <x v="1"/>
    <s v="USD"/>
    <x v="3"/>
    <x v="3"/>
    <x v="0"/>
    <b v="0"/>
    <s v="music/rock"/>
    <x v="1"/>
    <x v="1"/>
  </r>
  <r>
    <x v="4"/>
    <s v="Larson-Little"/>
    <x v="4"/>
    <x v="4"/>
    <x v="4"/>
    <n v="69.276315789473685"/>
    <x v="0"/>
    <x v="4"/>
    <x v="4"/>
    <x v="1"/>
    <s v="USD"/>
    <x v="4"/>
    <x v="4"/>
    <x v="0"/>
    <b v="0"/>
    <s v="theater/plays"/>
    <x v="3"/>
    <x v="3"/>
  </r>
  <r>
    <x v="5"/>
    <s v="Harris Group"/>
    <x v="5"/>
    <x v="4"/>
    <x v="5"/>
    <n v="173.61842105263159"/>
    <x v="1"/>
    <x v="5"/>
    <x v="5"/>
    <x v="3"/>
    <s v="DKK"/>
    <x v="5"/>
    <x v="5"/>
    <x v="0"/>
    <b v="0"/>
    <s v="theater/plays"/>
    <x v="3"/>
    <x v="3"/>
  </r>
  <r>
    <x v="6"/>
    <s v="Ortiz, Coleman and Mitchell"/>
    <x v="6"/>
    <x v="5"/>
    <x v="6"/>
    <n v="20.961538461538463"/>
    <x v="0"/>
    <x v="6"/>
    <x v="6"/>
    <x v="4"/>
    <s v="GBP"/>
    <x v="6"/>
    <x v="6"/>
    <x v="0"/>
    <b v="0"/>
    <s v="film &amp; video/documentary"/>
    <x v="4"/>
    <x v="4"/>
  </r>
  <r>
    <x v="7"/>
    <s v="Carter-Guzman"/>
    <x v="7"/>
    <x v="6"/>
    <x v="7"/>
    <n v="327.57777777777778"/>
    <x v="1"/>
    <x v="7"/>
    <x v="7"/>
    <x v="3"/>
    <s v="DKK"/>
    <x v="7"/>
    <x v="7"/>
    <x v="0"/>
    <b v="0"/>
    <s v="theater/plays"/>
    <x v="3"/>
    <x v="3"/>
  </r>
  <r>
    <x v="8"/>
    <s v="Nunez-Richards"/>
    <x v="8"/>
    <x v="7"/>
    <x v="8"/>
    <n v="19.932788374205266"/>
    <x v="2"/>
    <x v="8"/>
    <x v="8"/>
    <x v="3"/>
    <s v="DKK"/>
    <x v="8"/>
    <x v="8"/>
    <x v="0"/>
    <b v="0"/>
    <s v="theater/plays"/>
    <x v="3"/>
    <x v="3"/>
  </r>
  <r>
    <x v="9"/>
    <s v="Rangel, Holt and Jones"/>
    <x v="9"/>
    <x v="8"/>
    <x v="9"/>
    <n v="51.741935483870968"/>
    <x v="0"/>
    <x v="9"/>
    <x v="9"/>
    <x v="1"/>
    <s v="USD"/>
    <x v="9"/>
    <x v="9"/>
    <x v="0"/>
    <b v="0"/>
    <s v="music/electric music"/>
    <x v="1"/>
    <x v="5"/>
  </r>
  <r>
    <x v="10"/>
    <s v="Green Ltd"/>
    <x v="10"/>
    <x v="5"/>
    <x v="10"/>
    <n v="266.11538461538464"/>
    <x v="1"/>
    <x v="10"/>
    <x v="10"/>
    <x v="1"/>
    <s v="USD"/>
    <x v="10"/>
    <x v="10"/>
    <x v="0"/>
    <b v="0"/>
    <s v="film &amp; video/drama"/>
    <x v="4"/>
    <x v="6"/>
  </r>
  <r>
    <x v="11"/>
    <s v="Perez, Johnson and Gardner"/>
    <x v="11"/>
    <x v="9"/>
    <x v="11"/>
    <n v="48.095238095238095"/>
    <x v="0"/>
    <x v="11"/>
    <x v="11"/>
    <x v="1"/>
    <s v="USD"/>
    <x v="11"/>
    <x v="11"/>
    <x v="0"/>
    <b v="1"/>
    <s v="theater/plays"/>
    <x v="3"/>
    <x v="3"/>
  </r>
  <r>
    <x v="12"/>
    <s v="Kim Ltd"/>
    <x v="12"/>
    <x v="9"/>
    <x v="12"/>
    <n v="89.349206349206341"/>
    <x v="0"/>
    <x v="12"/>
    <x v="12"/>
    <x v="1"/>
    <s v="USD"/>
    <x v="12"/>
    <x v="12"/>
    <x v="0"/>
    <b v="0"/>
    <s v="film &amp; video/drama"/>
    <x v="4"/>
    <x v="6"/>
  </r>
  <r>
    <x v="13"/>
    <s v="Walker, Taylor and Coleman"/>
    <x v="13"/>
    <x v="3"/>
    <x v="13"/>
    <n v="245.11904761904765"/>
    <x v="1"/>
    <x v="13"/>
    <x v="13"/>
    <x v="1"/>
    <s v="USD"/>
    <x v="13"/>
    <x v="13"/>
    <x v="0"/>
    <b v="0"/>
    <s v="music/indie rock"/>
    <x v="1"/>
    <x v="7"/>
  </r>
  <r>
    <x v="14"/>
    <s v="Rodriguez, Rose and Stewart"/>
    <x v="14"/>
    <x v="10"/>
    <x v="14"/>
    <n v="66.769503546099301"/>
    <x v="0"/>
    <x v="14"/>
    <x v="14"/>
    <x v="1"/>
    <s v="USD"/>
    <x v="14"/>
    <x v="14"/>
    <x v="0"/>
    <b v="0"/>
    <s v="music/indie rock"/>
    <x v="1"/>
    <x v="7"/>
  </r>
  <r>
    <x v="15"/>
    <s v="Wright, Hunt and Rowe"/>
    <x v="15"/>
    <x v="11"/>
    <x v="15"/>
    <n v="47.307881773399011"/>
    <x v="0"/>
    <x v="15"/>
    <x v="15"/>
    <x v="1"/>
    <s v="USD"/>
    <x v="15"/>
    <x v="15"/>
    <x v="0"/>
    <b v="0"/>
    <s v="technology/wearables"/>
    <x v="2"/>
    <x v="8"/>
  </r>
  <r>
    <x v="16"/>
    <s v="Hines Inc"/>
    <x v="16"/>
    <x v="12"/>
    <x v="16"/>
    <n v="649.47058823529414"/>
    <x v="1"/>
    <x v="16"/>
    <x v="16"/>
    <x v="1"/>
    <s v="USD"/>
    <x v="16"/>
    <x v="16"/>
    <x v="0"/>
    <b v="0"/>
    <s v="publishing/nonfiction"/>
    <x v="5"/>
    <x v="9"/>
  </r>
  <r>
    <x v="17"/>
    <s v="Cochran-Nguyen"/>
    <x v="17"/>
    <x v="13"/>
    <x v="17"/>
    <n v="159.39125295508273"/>
    <x v="1"/>
    <x v="17"/>
    <x v="17"/>
    <x v="1"/>
    <s v="USD"/>
    <x v="17"/>
    <x v="17"/>
    <x v="0"/>
    <b v="0"/>
    <s v="film &amp; video/animation"/>
    <x v="4"/>
    <x v="10"/>
  </r>
  <r>
    <x v="18"/>
    <s v="Johnson-Gould"/>
    <x v="18"/>
    <x v="14"/>
    <x v="18"/>
    <n v="66.912087912087912"/>
    <x v="3"/>
    <x v="18"/>
    <x v="18"/>
    <x v="1"/>
    <s v="USD"/>
    <x v="18"/>
    <x v="18"/>
    <x v="0"/>
    <b v="0"/>
    <s v="theater/plays"/>
    <x v="3"/>
    <x v="3"/>
  </r>
  <r>
    <x v="19"/>
    <s v="Perez-Hess"/>
    <x v="19"/>
    <x v="15"/>
    <x v="19"/>
    <n v="48.529600000000002"/>
    <x v="0"/>
    <x v="19"/>
    <x v="19"/>
    <x v="1"/>
    <s v="USD"/>
    <x v="19"/>
    <x v="19"/>
    <x v="0"/>
    <b v="1"/>
    <s v="theater/plays"/>
    <x v="3"/>
    <x v="3"/>
  </r>
  <r>
    <x v="20"/>
    <s v="Reeves, Thompson and Richardson"/>
    <x v="20"/>
    <x v="16"/>
    <x v="20"/>
    <n v="112.24279210925646"/>
    <x v="1"/>
    <x v="20"/>
    <x v="20"/>
    <x v="1"/>
    <s v="USD"/>
    <x v="20"/>
    <x v="20"/>
    <x v="0"/>
    <b v="0"/>
    <s v="film &amp; video/drama"/>
    <x v="4"/>
    <x v="6"/>
  </r>
  <r>
    <x v="21"/>
    <s v="Simmons-Reynolds"/>
    <x v="21"/>
    <x v="17"/>
    <x v="21"/>
    <n v="40.992553191489364"/>
    <x v="0"/>
    <x v="21"/>
    <x v="21"/>
    <x v="1"/>
    <s v="USD"/>
    <x v="21"/>
    <x v="21"/>
    <x v="0"/>
    <b v="0"/>
    <s v="theater/plays"/>
    <x v="3"/>
    <x v="3"/>
  </r>
  <r>
    <x v="22"/>
    <s v="Collier Inc"/>
    <x v="22"/>
    <x v="18"/>
    <x v="22"/>
    <n v="128.07106598984771"/>
    <x v="1"/>
    <x v="22"/>
    <x v="22"/>
    <x v="1"/>
    <s v="USD"/>
    <x v="22"/>
    <x v="22"/>
    <x v="0"/>
    <b v="0"/>
    <s v="theater/plays"/>
    <x v="3"/>
    <x v="3"/>
  </r>
  <r>
    <x v="23"/>
    <s v="Gray-Jenkins"/>
    <x v="23"/>
    <x v="6"/>
    <x v="23"/>
    <n v="332.04444444444448"/>
    <x v="1"/>
    <x v="23"/>
    <x v="23"/>
    <x v="4"/>
    <s v="GBP"/>
    <x v="23"/>
    <x v="23"/>
    <x v="0"/>
    <b v="0"/>
    <s v="film &amp; video/documentary"/>
    <x v="4"/>
    <x v="4"/>
  </r>
  <r>
    <x v="24"/>
    <s v="Scott, Wilson and Martin"/>
    <x v="24"/>
    <x v="19"/>
    <x v="24"/>
    <n v="112.83225108225108"/>
    <x v="1"/>
    <x v="24"/>
    <x v="24"/>
    <x v="1"/>
    <s v="USD"/>
    <x v="24"/>
    <x v="24"/>
    <x v="0"/>
    <b v="0"/>
    <s v="technology/wearables"/>
    <x v="2"/>
    <x v="8"/>
  </r>
  <r>
    <x v="25"/>
    <s v="Caldwell, Velazquez and Wilson"/>
    <x v="25"/>
    <x v="20"/>
    <x v="25"/>
    <n v="216.43636363636364"/>
    <x v="1"/>
    <x v="25"/>
    <x v="25"/>
    <x v="1"/>
    <s v="USD"/>
    <x v="25"/>
    <x v="25"/>
    <x v="0"/>
    <b v="1"/>
    <s v="games/video games"/>
    <x v="6"/>
    <x v="11"/>
  </r>
  <r>
    <x v="26"/>
    <s v="Spencer-Bates"/>
    <x v="26"/>
    <x v="21"/>
    <x v="26"/>
    <n v="48.199069767441863"/>
    <x v="3"/>
    <x v="26"/>
    <x v="26"/>
    <x v="1"/>
    <s v="USD"/>
    <x v="26"/>
    <x v="26"/>
    <x v="0"/>
    <b v="0"/>
    <s v="theater/plays"/>
    <x v="3"/>
    <x v="3"/>
  </r>
  <r>
    <x v="27"/>
    <s v="Best, Carr and Williams"/>
    <x v="27"/>
    <x v="22"/>
    <x v="27"/>
    <n v="79.95"/>
    <x v="0"/>
    <x v="27"/>
    <x v="27"/>
    <x v="1"/>
    <s v="USD"/>
    <x v="27"/>
    <x v="27"/>
    <x v="0"/>
    <b v="0"/>
    <s v="music/rock"/>
    <x v="1"/>
    <x v="1"/>
  </r>
  <r>
    <x v="28"/>
    <s v="Campbell, Brown and Powell"/>
    <x v="28"/>
    <x v="23"/>
    <x v="28"/>
    <n v="105.22553516819573"/>
    <x v="1"/>
    <x v="28"/>
    <x v="28"/>
    <x v="1"/>
    <s v="USD"/>
    <x v="28"/>
    <x v="28"/>
    <x v="0"/>
    <b v="1"/>
    <s v="theater/plays"/>
    <x v="3"/>
    <x v="3"/>
  </r>
  <r>
    <x v="29"/>
    <s v="Johnson, Parker and Haynes"/>
    <x v="29"/>
    <x v="24"/>
    <x v="29"/>
    <n v="328.89978213507629"/>
    <x v="1"/>
    <x v="29"/>
    <x v="29"/>
    <x v="5"/>
    <s v="CHF"/>
    <x v="29"/>
    <x v="29"/>
    <x v="0"/>
    <b v="0"/>
    <s v="film &amp; video/shorts"/>
    <x v="4"/>
    <x v="12"/>
  </r>
  <r>
    <x v="30"/>
    <s v="Clark-Cooke"/>
    <x v="30"/>
    <x v="25"/>
    <x v="30"/>
    <n v="160.61111111111111"/>
    <x v="1"/>
    <x v="30"/>
    <x v="30"/>
    <x v="1"/>
    <s v="USD"/>
    <x v="30"/>
    <x v="30"/>
    <x v="0"/>
    <b v="0"/>
    <s v="film &amp; video/animation"/>
    <x v="4"/>
    <x v="10"/>
  </r>
  <r>
    <x v="31"/>
    <s v="Schroeder Ltd"/>
    <x v="31"/>
    <x v="26"/>
    <x v="31"/>
    <n v="310"/>
    <x v="1"/>
    <x v="31"/>
    <x v="31"/>
    <x v="4"/>
    <s v="GBP"/>
    <x v="31"/>
    <x v="31"/>
    <x v="0"/>
    <b v="0"/>
    <s v="games/video games"/>
    <x v="6"/>
    <x v="11"/>
  </r>
  <r>
    <x v="32"/>
    <s v="Jackson PLC"/>
    <x v="32"/>
    <x v="27"/>
    <x v="32"/>
    <n v="86.807920792079202"/>
    <x v="0"/>
    <x v="32"/>
    <x v="32"/>
    <x v="6"/>
    <s v="EUR"/>
    <x v="32"/>
    <x v="32"/>
    <x v="0"/>
    <b v="0"/>
    <s v="film &amp; video/documentary"/>
    <x v="4"/>
    <x v="4"/>
  </r>
  <r>
    <x v="33"/>
    <s v="Blair, Collins and Carter"/>
    <x v="33"/>
    <x v="28"/>
    <x v="33"/>
    <n v="377.82071713147411"/>
    <x v="1"/>
    <x v="33"/>
    <x v="33"/>
    <x v="1"/>
    <s v="USD"/>
    <x v="33"/>
    <x v="33"/>
    <x v="0"/>
    <b v="0"/>
    <s v="theater/plays"/>
    <x v="3"/>
    <x v="3"/>
  </r>
  <r>
    <x v="34"/>
    <s v="Maldonado and Sons"/>
    <x v="34"/>
    <x v="29"/>
    <x v="34"/>
    <n v="150.80645161290323"/>
    <x v="1"/>
    <x v="34"/>
    <x v="34"/>
    <x v="1"/>
    <s v="USD"/>
    <x v="34"/>
    <x v="34"/>
    <x v="0"/>
    <b v="0"/>
    <s v="film &amp; video/documentary"/>
    <x v="4"/>
    <x v="4"/>
  </r>
  <r>
    <x v="35"/>
    <s v="Mitchell and Sons"/>
    <x v="35"/>
    <x v="30"/>
    <x v="35"/>
    <n v="150.30119521912351"/>
    <x v="1"/>
    <x v="35"/>
    <x v="35"/>
    <x v="3"/>
    <s v="DKK"/>
    <x v="35"/>
    <x v="35"/>
    <x v="0"/>
    <b v="1"/>
    <s v="film &amp; video/drama"/>
    <x v="4"/>
    <x v="6"/>
  </r>
  <r>
    <x v="36"/>
    <s v="Jackson-Lewis"/>
    <x v="36"/>
    <x v="31"/>
    <x v="36"/>
    <n v="157.28571428571431"/>
    <x v="1"/>
    <x v="36"/>
    <x v="36"/>
    <x v="1"/>
    <s v="USD"/>
    <x v="36"/>
    <x v="36"/>
    <x v="0"/>
    <b v="0"/>
    <s v="theater/plays"/>
    <x v="3"/>
    <x v="3"/>
  </r>
  <r>
    <x v="37"/>
    <s v="Black, Armstrong and Anderson"/>
    <x v="37"/>
    <x v="32"/>
    <x v="37"/>
    <n v="139.98765432098764"/>
    <x v="1"/>
    <x v="37"/>
    <x v="37"/>
    <x v="1"/>
    <s v="USD"/>
    <x v="37"/>
    <x v="37"/>
    <x v="0"/>
    <b v="1"/>
    <s v="publishing/fiction"/>
    <x v="5"/>
    <x v="13"/>
  </r>
  <r>
    <x v="38"/>
    <s v="Maldonado-Gonzalez"/>
    <x v="38"/>
    <x v="33"/>
    <x v="38"/>
    <n v="325.32258064516128"/>
    <x v="1"/>
    <x v="38"/>
    <x v="38"/>
    <x v="1"/>
    <s v="USD"/>
    <x v="38"/>
    <x v="38"/>
    <x v="0"/>
    <b v="0"/>
    <s v="photography/photography books"/>
    <x v="7"/>
    <x v="14"/>
  </r>
  <r>
    <x v="39"/>
    <s v="Kim-Rice"/>
    <x v="39"/>
    <x v="34"/>
    <x v="39"/>
    <n v="50.777777777777779"/>
    <x v="0"/>
    <x v="39"/>
    <x v="39"/>
    <x v="3"/>
    <s v="DKK"/>
    <x v="39"/>
    <x v="39"/>
    <x v="0"/>
    <b v="0"/>
    <s v="theater/plays"/>
    <x v="3"/>
    <x v="3"/>
  </r>
  <r>
    <x v="40"/>
    <s v="Garcia, Garcia and Lopez"/>
    <x v="40"/>
    <x v="35"/>
    <x v="40"/>
    <n v="169.06818181818181"/>
    <x v="1"/>
    <x v="40"/>
    <x v="40"/>
    <x v="1"/>
    <s v="USD"/>
    <x v="40"/>
    <x v="40"/>
    <x v="0"/>
    <b v="1"/>
    <s v="technology/wearables"/>
    <x v="2"/>
    <x v="8"/>
  </r>
  <r>
    <x v="41"/>
    <s v="Watts Group"/>
    <x v="41"/>
    <x v="36"/>
    <x v="41"/>
    <n v="212.92857142857144"/>
    <x v="1"/>
    <x v="41"/>
    <x v="41"/>
    <x v="6"/>
    <s v="EUR"/>
    <x v="41"/>
    <x v="41"/>
    <x v="0"/>
    <b v="1"/>
    <s v="music/rock"/>
    <x v="1"/>
    <x v="1"/>
  </r>
  <r>
    <x v="42"/>
    <s v="Werner-Bryant"/>
    <x v="42"/>
    <x v="37"/>
    <x v="42"/>
    <n v="443.94444444444446"/>
    <x v="1"/>
    <x v="42"/>
    <x v="42"/>
    <x v="1"/>
    <s v="USD"/>
    <x v="42"/>
    <x v="42"/>
    <x v="0"/>
    <b v="0"/>
    <s v="food/food trucks"/>
    <x v="0"/>
    <x v="0"/>
  </r>
  <r>
    <x v="43"/>
    <s v="Schmitt-Mendoza"/>
    <x v="43"/>
    <x v="38"/>
    <x v="43"/>
    <n v="185.9390243902439"/>
    <x v="1"/>
    <x v="43"/>
    <x v="43"/>
    <x v="1"/>
    <s v="USD"/>
    <x v="43"/>
    <x v="43"/>
    <x v="0"/>
    <b v="0"/>
    <s v="publishing/radio &amp; podcasts"/>
    <x v="5"/>
    <x v="15"/>
  </r>
  <r>
    <x v="44"/>
    <s v="Reid-Mccullough"/>
    <x v="44"/>
    <x v="39"/>
    <x v="44"/>
    <n v="658.8125"/>
    <x v="1"/>
    <x v="13"/>
    <x v="44"/>
    <x v="3"/>
    <s v="DKK"/>
    <x v="44"/>
    <x v="44"/>
    <x v="0"/>
    <b v="0"/>
    <s v="publishing/fiction"/>
    <x v="5"/>
    <x v="13"/>
  </r>
  <r>
    <x v="45"/>
    <s v="Woods-Clark"/>
    <x v="45"/>
    <x v="40"/>
    <x v="45"/>
    <n v="47.684210526315788"/>
    <x v="0"/>
    <x v="44"/>
    <x v="45"/>
    <x v="1"/>
    <s v="USD"/>
    <x v="45"/>
    <x v="45"/>
    <x v="0"/>
    <b v="1"/>
    <s v="theater/plays"/>
    <x v="3"/>
    <x v="3"/>
  </r>
  <r>
    <x v="46"/>
    <s v="Vaughn, Hunt and Caldwell"/>
    <x v="46"/>
    <x v="41"/>
    <x v="46"/>
    <n v="114.78378378378378"/>
    <x v="1"/>
    <x v="45"/>
    <x v="46"/>
    <x v="1"/>
    <s v="USD"/>
    <x v="46"/>
    <x v="46"/>
    <x v="0"/>
    <b v="0"/>
    <s v="music/rock"/>
    <x v="1"/>
    <x v="1"/>
  </r>
  <r>
    <x v="47"/>
    <s v="Bennett and Sons"/>
    <x v="47"/>
    <x v="42"/>
    <x v="47"/>
    <n v="475.26666666666665"/>
    <x v="1"/>
    <x v="46"/>
    <x v="47"/>
    <x v="1"/>
    <s v="USD"/>
    <x v="47"/>
    <x v="47"/>
    <x v="0"/>
    <b v="0"/>
    <s v="theater/plays"/>
    <x v="3"/>
    <x v="3"/>
  </r>
  <r>
    <x v="48"/>
    <s v="Lamb Inc"/>
    <x v="48"/>
    <x v="43"/>
    <x v="48"/>
    <n v="386.97297297297297"/>
    <x v="1"/>
    <x v="47"/>
    <x v="48"/>
    <x v="1"/>
    <s v="USD"/>
    <x v="48"/>
    <x v="48"/>
    <x v="0"/>
    <b v="0"/>
    <s v="theater/plays"/>
    <x v="3"/>
    <x v="3"/>
  </r>
  <r>
    <x v="49"/>
    <s v="Casey-Kelly"/>
    <x v="49"/>
    <x v="44"/>
    <x v="49"/>
    <n v="189.625"/>
    <x v="1"/>
    <x v="48"/>
    <x v="49"/>
    <x v="1"/>
    <s v="USD"/>
    <x v="49"/>
    <x v="49"/>
    <x v="0"/>
    <b v="0"/>
    <s v="music/rock"/>
    <x v="1"/>
    <x v="1"/>
  </r>
  <r>
    <x v="50"/>
    <s v="Jones, Taylor and Moore"/>
    <x v="50"/>
    <x v="0"/>
    <x v="50"/>
    <n v="2"/>
    <x v="0"/>
    <x v="49"/>
    <x v="50"/>
    <x v="6"/>
    <s v="EUR"/>
    <x v="50"/>
    <x v="50"/>
    <x v="0"/>
    <b v="0"/>
    <s v="music/metal"/>
    <x v="1"/>
    <x v="16"/>
  </r>
  <r>
    <x v="51"/>
    <s v="Bradshaw, Gill and Donovan"/>
    <x v="51"/>
    <x v="45"/>
    <x v="51"/>
    <n v="91.867805186590772"/>
    <x v="0"/>
    <x v="50"/>
    <x v="51"/>
    <x v="4"/>
    <s v="GBP"/>
    <x v="51"/>
    <x v="51"/>
    <x v="0"/>
    <b v="1"/>
    <s v="technology/wearables"/>
    <x v="2"/>
    <x v="8"/>
  </r>
  <r>
    <x v="52"/>
    <s v="Hernandez, Rodriguez and Clark"/>
    <x v="52"/>
    <x v="44"/>
    <x v="52"/>
    <n v="34.152777777777779"/>
    <x v="0"/>
    <x v="51"/>
    <x v="52"/>
    <x v="1"/>
    <s v="USD"/>
    <x v="52"/>
    <x v="52"/>
    <x v="0"/>
    <b v="0"/>
    <s v="theater/plays"/>
    <x v="3"/>
    <x v="3"/>
  </r>
  <r>
    <x v="53"/>
    <s v="Smith-Jones"/>
    <x v="53"/>
    <x v="35"/>
    <x v="53"/>
    <n v="140.40909090909091"/>
    <x v="1"/>
    <x v="52"/>
    <x v="53"/>
    <x v="1"/>
    <s v="USD"/>
    <x v="53"/>
    <x v="53"/>
    <x v="0"/>
    <b v="0"/>
    <s v="film &amp; video/drama"/>
    <x v="4"/>
    <x v="6"/>
  </r>
  <r>
    <x v="54"/>
    <s v="Roy PLC"/>
    <x v="54"/>
    <x v="46"/>
    <x v="54"/>
    <n v="89.86666666666666"/>
    <x v="0"/>
    <x v="53"/>
    <x v="54"/>
    <x v="1"/>
    <s v="USD"/>
    <x v="54"/>
    <x v="54"/>
    <x v="0"/>
    <b v="0"/>
    <s v="technology/wearables"/>
    <x v="2"/>
    <x v="8"/>
  </r>
  <r>
    <x v="55"/>
    <s v="Wright, Brooks and Villarreal"/>
    <x v="55"/>
    <x v="47"/>
    <x v="55"/>
    <n v="177.96969696969697"/>
    <x v="1"/>
    <x v="54"/>
    <x v="55"/>
    <x v="1"/>
    <s v="USD"/>
    <x v="55"/>
    <x v="55"/>
    <x v="0"/>
    <b v="0"/>
    <s v="music/jazz"/>
    <x v="1"/>
    <x v="17"/>
  </r>
  <r>
    <x v="56"/>
    <s v="Flores, Miller and Johnson"/>
    <x v="56"/>
    <x v="48"/>
    <x v="56"/>
    <n v="143.66249999999999"/>
    <x v="1"/>
    <x v="55"/>
    <x v="56"/>
    <x v="1"/>
    <s v="USD"/>
    <x v="56"/>
    <x v="56"/>
    <x v="0"/>
    <b v="0"/>
    <s v="technology/wearables"/>
    <x v="2"/>
    <x v="8"/>
  </r>
  <r>
    <x v="57"/>
    <s v="Bridges, Freeman and Kim"/>
    <x v="57"/>
    <x v="49"/>
    <x v="57"/>
    <n v="215.27586206896552"/>
    <x v="1"/>
    <x v="56"/>
    <x v="57"/>
    <x v="1"/>
    <s v="USD"/>
    <x v="57"/>
    <x v="57"/>
    <x v="0"/>
    <b v="0"/>
    <s v="games/video games"/>
    <x v="6"/>
    <x v="11"/>
  </r>
  <r>
    <x v="58"/>
    <s v="Anderson-Perez"/>
    <x v="58"/>
    <x v="50"/>
    <x v="58"/>
    <n v="227.11111111111114"/>
    <x v="1"/>
    <x v="57"/>
    <x v="58"/>
    <x v="1"/>
    <s v="USD"/>
    <x v="58"/>
    <x v="58"/>
    <x v="0"/>
    <b v="0"/>
    <s v="theater/plays"/>
    <x v="3"/>
    <x v="3"/>
  </r>
  <r>
    <x v="59"/>
    <s v="Wright, Fox and Marks"/>
    <x v="59"/>
    <x v="1"/>
    <x v="59"/>
    <n v="275.07142857142861"/>
    <x v="1"/>
    <x v="58"/>
    <x v="59"/>
    <x v="1"/>
    <s v="USD"/>
    <x v="59"/>
    <x v="59"/>
    <x v="0"/>
    <b v="1"/>
    <s v="theater/plays"/>
    <x v="3"/>
    <x v="3"/>
  </r>
  <r>
    <x v="60"/>
    <s v="Crawford-Peters"/>
    <x v="60"/>
    <x v="51"/>
    <x v="60"/>
    <n v="144.37048832271762"/>
    <x v="1"/>
    <x v="59"/>
    <x v="60"/>
    <x v="0"/>
    <s v="CAD"/>
    <x v="60"/>
    <x v="60"/>
    <x v="0"/>
    <b v="0"/>
    <s v="theater/plays"/>
    <x v="3"/>
    <x v="3"/>
  </r>
  <r>
    <x v="61"/>
    <s v="Romero-Hoffman"/>
    <x v="61"/>
    <x v="52"/>
    <x v="61"/>
    <n v="92.74598393574297"/>
    <x v="0"/>
    <x v="60"/>
    <x v="61"/>
    <x v="0"/>
    <s v="CAD"/>
    <x v="61"/>
    <x v="61"/>
    <x v="0"/>
    <b v="0"/>
    <s v="theater/plays"/>
    <x v="3"/>
    <x v="3"/>
  </r>
  <r>
    <x v="62"/>
    <s v="Sparks-West"/>
    <x v="62"/>
    <x v="22"/>
    <x v="62"/>
    <n v="722.6"/>
    <x v="1"/>
    <x v="61"/>
    <x v="62"/>
    <x v="1"/>
    <s v="USD"/>
    <x v="62"/>
    <x v="62"/>
    <x v="0"/>
    <b v="0"/>
    <s v="technology/web"/>
    <x v="2"/>
    <x v="2"/>
  </r>
  <r>
    <x v="63"/>
    <s v="Baker, Morgan and Brown"/>
    <x v="63"/>
    <x v="53"/>
    <x v="63"/>
    <n v="11.851063829787234"/>
    <x v="0"/>
    <x v="62"/>
    <x v="63"/>
    <x v="1"/>
    <s v="USD"/>
    <x v="63"/>
    <x v="63"/>
    <x v="0"/>
    <b v="0"/>
    <s v="theater/plays"/>
    <x v="3"/>
    <x v="3"/>
  </r>
  <r>
    <x v="64"/>
    <s v="Mosley-Gilbert"/>
    <x v="64"/>
    <x v="54"/>
    <x v="64"/>
    <n v="97.642857142857139"/>
    <x v="0"/>
    <x v="63"/>
    <x v="64"/>
    <x v="1"/>
    <s v="USD"/>
    <x v="64"/>
    <x v="64"/>
    <x v="0"/>
    <b v="1"/>
    <s v="technology/web"/>
    <x v="2"/>
    <x v="2"/>
  </r>
  <r>
    <x v="65"/>
    <s v="Berry-Boyer"/>
    <x v="65"/>
    <x v="55"/>
    <x v="65"/>
    <n v="236.14754098360655"/>
    <x v="1"/>
    <x v="64"/>
    <x v="65"/>
    <x v="1"/>
    <s v="USD"/>
    <x v="65"/>
    <x v="65"/>
    <x v="0"/>
    <b v="0"/>
    <s v="theater/plays"/>
    <x v="3"/>
    <x v="3"/>
  </r>
  <r>
    <x v="66"/>
    <s v="Sanders-Allen"/>
    <x v="66"/>
    <x v="49"/>
    <x v="66"/>
    <n v="45.068965517241381"/>
    <x v="0"/>
    <x v="65"/>
    <x v="66"/>
    <x v="1"/>
    <s v="USD"/>
    <x v="66"/>
    <x v="66"/>
    <x v="0"/>
    <b v="1"/>
    <s v="theater/plays"/>
    <x v="3"/>
    <x v="3"/>
  </r>
  <r>
    <x v="67"/>
    <s v="Lopez Inc"/>
    <x v="67"/>
    <x v="56"/>
    <x v="67"/>
    <n v="162.38567493112947"/>
    <x v="1"/>
    <x v="66"/>
    <x v="67"/>
    <x v="4"/>
    <s v="GBP"/>
    <x v="67"/>
    <x v="67"/>
    <x v="0"/>
    <b v="1"/>
    <s v="technology/wearables"/>
    <x v="2"/>
    <x v="8"/>
  </r>
  <r>
    <x v="68"/>
    <s v="Moreno-Turner"/>
    <x v="68"/>
    <x v="57"/>
    <x v="68"/>
    <n v="254.52631578947367"/>
    <x v="1"/>
    <x v="67"/>
    <x v="68"/>
    <x v="6"/>
    <s v="EUR"/>
    <x v="68"/>
    <x v="68"/>
    <x v="0"/>
    <b v="1"/>
    <s v="theater/plays"/>
    <x v="3"/>
    <x v="3"/>
  </r>
  <r>
    <x v="69"/>
    <s v="Jones-Watson"/>
    <x v="69"/>
    <x v="58"/>
    <x v="69"/>
    <n v="24.063291139240505"/>
    <x v="3"/>
    <x v="68"/>
    <x v="69"/>
    <x v="1"/>
    <s v="USD"/>
    <x v="69"/>
    <x v="69"/>
    <x v="0"/>
    <b v="0"/>
    <s v="theater/plays"/>
    <x v="3"/>
    <x v="3"/>
  </r>
  <r>
    <x v="70"/>
    <s v="Barker Inc"/>
    <x v="70"/>
    <x v="59"/>
    <x v="70"/>
    <n v="123.74140625000001"/>
    <x v="1"/>
    <x v="69"/>
    <x v="70"/>
    <x v="6"/>
    <s v="EUR"/>
    <x v="70"/>
    <x v="70"/>
    <x v="0"/>
    <b v="1"/>
    <s v="theater/plays"/>
    <x v="3"/>
    <x v="3"/>
  </r>
  <r>
    <x v="71"/>
    <s v="Tate, Bass and House"/>
    <x v="71"/>
    <x v="46"/>
    <x v="71"/>
    <n v="108.06666666666666"/>
    <x v="1"/>
    <x v="70"/>
    <x v="71"/>
    <x v="1"/>
    <s v="USD"/>
    <x v="71"/>
    <x v="49"/>
    <x v="0"/>
    <b v="0"/>
    <s v="theater/plays"/>
    <x v="3"/>
    <x v="3"/>
  </r>
  <r>
    <x v="72"/>
    <s v="Hampton, Lewis and Ray"/>
    <x v="72"/>
    <x v="60"/>
    <x v="72"/>
    <n v="670.33333333333326"/>
    <x v="1"/>
    <x v="71"/>
    <x v="72"/>
    <x v="1"/>
    <s v="USD"/>
    <x v="72"/>
    <x v="71"/>
    <x v="0"/>
    <b v="0"/>
    <s v="film &amp; video/animation"/>
    <x v="4"/>
    <x v="10"/>
  </r>
  <r>
    <x v="73"/>
    <s v="Collins-Goodman"/>
    <x v="73"/>
    <x v="1"/>
    <x v="73"/>
    <n v="660.92857142857144"/>
    <x v="1"/>
    <x v="39"/>
    <x v="73"/>
    <x v="1"/>
    <s v="USD"/>
    <x v="73"/>
    <x v="72"/>
    <x v="0"/>
    <b v="0"/>
    <s v="music/jazz"/>
    <x v="1"/>
    <x v="17"/>
  </r>
  <r>
    <x v="74"/>
    <s v="Davis-Michael"/>
    <x v="74"/>
    <x v="61"/>
    <x v="74"/>
    <n v="122.46153846153847"/>
    <x v="1"/>
    <x v="72"/>
    <x v="74"/>
    <x v="4"/>
    <s v="GBP"/>
    <x v="74"/>
    <x v="73"/>
    <x v="0"/>
    <b v="0"/>
    <s v="music/metal"/>
    <x v="1"/>
    <x v="16"/>
  </r>
  <r>
    <x v="75"/>
    <s v="White, Torres and Bishop"/>
    <x v="75"/>
    <x v="62"/>
    <x v="75"/>
    <n v="150.57731958762886"/>
    <x v="1"/>
    <x v="73"/>
    <x v="75"/>
    <x v="1"/>
    <s v="USD"/>
    <x v="75"/>
    <x v="74"/>
    <x v="0"/>
    <b v="0"/>
    <s v="photography/photography books"/>
    <x v="7"/>
    <x v="14"/>
  </r>
  <r>
    <x v="76"/>
    <s v="Martin, Conway and Larsen"/>
    <x v="76"/>
    <x v="63"/>
    <x v="76"/>
    <n v="78.106590724165997"/>
    <x v="0"/>
    <x v="74"/>
    <x v="76"/>
    <x v="1"/>
    <s v="USD"/>
    <x v="76"/>
    <x v="75"/>
    <x v="1"/>
    <b v="1"/>
    <s v="theater/plays"/>
    <x v="3"/>
    <x v="3"/>
  </r>
  <r>
    <x v="77"/>
    <s v="Acevedo-Huffman"/>
    <x v="77"/>
    <x v="40"/>
    <x v="77"/>
    <n v="46.94736842105263"/>
    <x v="0"/>
    <x v="75"/>
    <x v="77"/>
    <x v="1"/>
    <s v="USD"/>
    <x v="77"/>
    <x v="76"/>
    <x v="0"/>
    <b v="1"/>
    <s v="film &amp; video/animation"/>
    <x v="4"/>
    <x v="10"/>
  </r>
  <r>
    <x v="78"/>
    <s v="Montgomery, Larson and Spencer"/>
    <x v="78"/>
    <x v="6"/>
    <x v="78"/>
    <n v="300.8"/>
    <x v="1"/>
    <x v="76"/>
    <x v="78"/>
    <x v="1"/>
    <s v="USD"/>
    <x v="78"/>
    <x v="77"/>
    <x v="0"/>
    <b v="0"/>
    <s v="publishing/translations"/>
    <x v="5"/>
    <x v="18"/>
  </r>
  <r>
    <x v="79"/>
    <s v="Soto LLC"/>
    <x v="79"/>
    <x v="64"/>
    <x v="79"/>
    <n v="69.598615916955026"/>
    <x v="0"/>
    <x v="77"/>
    <x v="79"/>
    <x v="1"/>
    <s v="USD"/>
    <x v="79"/>
    <x v="78"/>
    <x v="0"/>
    <b v="0"/>
    <s v="theater/plays"/>
    <x v="3"/>
    <x v="3"/>
  </r>
  <r>
    <x v="80"/>
    <s v="Sutton, Barrett and Tucker"/>
    <x v="80"/>
    <x v="65"/>
    <x v="80"/>
    <n v="637.4545454545455"/>
    <x v="1"/>
    <x v="78"/>
    <x v="80"/>
    <x v="1"/>
    <s v="USD"/>
    <x v="80"/>
    <x v="79"/>
    <x v="0"/>
    <b v="0"/>
    <s v="games/video games"/>
    <x v="6"/>
    <x v="11"/>
  </r>
  <r>
    <x v="81"/>
    <s v="Gomez, Bailey and Flores"/>
    <x v="81"/>
    <x v="66"/>
    <x v="81"/>
    <n v="225.33928571428569"/>
    <x v="1"/>
    <x v="79"/>
    <x v="81"/>
    <x v="1"/>
    <s v="USD"/>
    <x v="81"/>
    <x v="80"/>
    <x v="0"/>
    <b v="0"/>
    <s v="music/rock"/>
    <x v="1"/>
    <x v="1"/>
  </r>
  <r>
    <x v="82"/>
    <s v="Porter-George"/>
    <x v="82"/>
    <x v="67"/>
    <x v="82"/>
    <n v="1497.3000000000002"/>
    <x v="1"/>
    <x v="80"/>
    <x v="82"/>
    <x v="4"/>
    <s v="GBP"/>
    <x v="82"/>
    <x v="4"/>
    <x v="0"/>
    <b v="1"/>
    <s v="games/video games"/>
    <x v="6"/>
    <x v="11"/>
  </r>
  <r>
    <x v="83"/>
    <s v="Fitzgerald PLC"/>
    <x v="83"/>
    <x v="68"/>
    <x v="83"/>
    <n v="37.590225563909776"/>
    <x v="0"/>
    <x v="81"/>
    <x v="83"/>
    <x v="1"/>
    <s v="USD"/>
    <x v="83"/>
    <x v="81"/>
    <x v="0"/>
    <b v="0"/>
    <s v="music/electric music"/>
    <x v="1"/>
    <x v="5"/>
  </r>
  <r>
    <x v="84"/>
    <s v="Cisneros-Burton"/>
    <x v="84"/>
    <x v="69"/>
    <x v="84"/>
    <n v="132.36942675159236"/>
    <x v="1"/>
    <x v="82"/>
    <x v="84"/>
    <x v="1"/>
    <s v="USD"/>
    <x v="84"/>
    <x v="82"/>
    <x v="0"/>
    <b v="0"/>
    <s v="technology/wearables"/>
    <x v="2"/>
    <x v="8"/>
  </r>
  <r>
    <x v="85"/>
    <s v="Hill, Lawson and Wilkinson"/>
    <x v="85"/>
    <x v="70"/>
    <x v="85"/>
    <n v="131.22448979591837"/>
    <x v="1"/>
    <x v="83"/>
    <x v="85"/>
    <x v="2"/>
    <s v="AUD"/>
    <x v="85"/>
    <x v="83"/>
    <x v="0"/>
    <b v="0"/>
    <s v="music/indie rock"/>
    <x v="1"/>
    <x v="7"/>
  </r>
  <r>
    <x v="86"/>
    <s v="Davis-Smith"/>
    <x v="86"/>
    <x v="71"/>
    <x v="86"/>
    <n v="167.63513513513513"/>
    <x v="1"/>
    <x v="84"/>
    <x v="86"/>
    <x v="1"/>
    <s v="USD"/>
    <x v="86"/>
    <x v="84"/>
    <x v="1"/>
    <b v="0"/>
    <s v="theater/plays"/>
    <x v="3"/>
    <x v="3"/>
  </r>
  <r>
    <x v="87"/>
    <s v="Farrell and Sons"/>
    <x v="87"/>
    <x v="72"/>
    <x v="87"/>
    <n v="61.984886649874063"/>
    <x v="0"/>
    <x v="85"/>
    <x v="87"/>
    <x v="2"/>
    <s v="AUD"/>
    <x v="87"/>
    <x v="85"/>
    <x v="0"/>
    <b v="1"/>
    <s v="music/rock"/>
    <x v="1"/>
    <x v="1"/>
  </r>
  <r>
    <x v="88"/>
    <s v="Clark Group"/>
    <x v="88"/>
    <x v="73"/>
    <x v="88"/>
    <n v="260.75"/>
    <x v="1"/>
    <x v="86"/>
    <x v="88"/>
    <x v="1"/>
    <s v="USD"/>
    <x v="88"/>
    <x v="86"/>
    <x v="0"/>
    <b v="0"/>
    <s v="publishing/translations"/>
    <x v="5"/>
    <x v="18"/>
  </r>
  <r>
    <x v="89"/>
    <s v="White, Singleton and Zimmerman"/>
    <x v="89"/>
    <x v="74"/>
    <x v="89"/>
    <n v="252.58823529411765"/>
    <x v="1"/>
    <x v="87"/>
    <x v="89"/>
    <x v="1"/>
    <s v="USD"/>
    <x v="89"/>
    <x v="87"/>
    <x v="0"/>
    <b v="0"/>
    <s v="theater/plays"/>
    <x v="3"/>
    <x v="3"/>
  </r>
  <r>
    <x v="90"/>
    <s v="Kramer Group"/>
    <x v="90"/>
    <x v="75"/>
    <x v="58"/>
    <n v="78.615384615384613"/>
    <x v="0"/>
    <x v="88"/>
    <x v="90"/>
    <x v="1"/>
    <s v="USD"/>
    <x v="90"/>
    <x v="88"/>
    <x v="0"/>
    <b v="1"/>
    <s v="theater/plays"/>
    <x v="3"/>
    <x v="3"/>
  </r>
  <r>
    <x v="91"/>
    <s v="Frazier, Patrick and Smith"/>
    <x v="91"/>
    <x v="76"/>
    <x v="90"/>
    <n v="48.404406999351913"/>
    <x v="0"/>
    <x v="89"/>
    <x v="91"/>
    <x v="6"/>
    <s v="EUR"/>
    <x v="91"/>
    <x v="89"/>
    <x v="0"/>
    <b v="0"/>
    <s v="publishing/translations"/>
    <x v="5"/>
    <x v="18"/>
  </r>
  <r>
    <x v="92"/>
    <s v="Santos, Bell and Lloyd"/>
    <x v="92"/>
    <x v="77"/>
    <x v="91"/>
    <n v="258.875"/>
    <x v="1"/>
    <x v="90"/>
    <x v="92"/>
    <x v="5"/>
    <s v="CHF"/>
    <x v="92"/>
    <x v="40"/>
    <x v="0"/>
    <b v="1"/>
    <s v="games/video games"/>
    <x v="6"/>
    <x v="11"/>
  </r>
  <r>
    <x v="93"/>
    <s v="Hall and Sons"/>
    <x v="93"/>
    <x v="78"/>
    <x v="92"/>
    <n v="60.548713235294116"/>
    <x v="3"/>
    <x v="91"/>
    <x v="93"/>
    <x v="1"/>
    <s v="USD"/>
    <x v="93"/>
    <x v="90"/>
    <x v="0"/>
    <b v="1"/>
    <s v="theater/plays"/>
    <x v="3"/>
    <x v="3"/>
  </r>
  <r>
    <x v="94"/>
    <s v="Hanson Inc"/>
    <x v="94"/>
    <x v="49"/>
    <x v="93"/>
    <n v="303.68965517241378"/>
    <x v="1"/>
    <x v="80"/>
    <x v="94"/>
    <x v="4"/>
    <s v="GBP"/>
    <x v="94"/>
    <x v="91"/>
    <x v="0"/>
    <b v="0"/>
    <s v="technology/web"/>
    <x v="2"/>
    <x v="2"/>
  </r>
  <r>
    <x v="95"/>
    <s v="Sanchez LLC"/>
    <x v="95"/>
    <x v="79"/>
    <x v="94"/>
    <n v="112.99999999999999"/>
    <x v="1"/>
    <x v="11"/>
    <x v="95"/>
    <x v="1"/>
    <s v="USD"/>
    <x v="95"/>
    <x v="92"/>
    <x v="0"/>
    <b v="0"/>
    <s v="film &amp; video/documentary"/>
    <x v="4"/>
    <x v="4"/>
  </r>
  <r>
    <x v="96"/>
    <s v="Howard Ltd"/>
    <x v="96"/>
    <x v="80"/>
    <x v="95"/>
    <n v="217.37876614060258"/>
    <x v="1"/>
    <x v="92"/>
    <x v="96"/>
    <x v="1"/>
    <s v="USD"/>
    <x v="96"/>
    <x v="36"/>
    <x v="0"/>
    <b v="0"/>
    <s v="theater/plays"/>
    <x v="3"/>
    <x v="3"/>
  </r>
  <r>
    <x v="97"/>
    <s v="Stewart LLC"/>
    <x v="97"/>
    <x v="81"/>
    <x v="96"/>
    <n v="926.69230769230762"/>
    <x v="1"/>
    <x v="86"/>
    <x v="97"/>
    <x v="1"/>
    <s v="USD"/>
    <x v="48"/>
    <x v="93"/>
    <x v="0"/>
    <b v="0"/>
    <s v="food/food trucks"/>
    <x v="0"/>
    <x v="0"/>
  </r>
  <r>
    <x v="98"/>
    <s v="Arias, Allen and Miller"/>
    <x v="98"/>
    <x v="82"/>
    <x v="97"/>
    <n v="33.692229038854805"/>
    <x v="0"/>
    <x v="93"/>
    <x v="98"/>
    <x v="2"/>
    <s v="AUD"/>
    <x v="97"/>
    <x v="94"/>
    <x v="0"/>
    <b v="0"/>
    <s v="games/video games"/>
    <x v="6"/>
    <x v="11"/>
  </r>
  <r>
    <x v="99"/>
    <s v="Baker-Morris"/>
    <x v="99"/>
    <x v="4"/>
    <x v="98"/>
    <n v="196.7236842105263"/>
    <x v="1"/>
    <x v="55"/>
    <x v="99"/>
    <x v="1"/>
    <s v="USD"/>
    <x v="98"/>
    <x v="95"/>
    <x v="0"/>
    <b v="0"/>
    <s v="theater/plays"/>
    <x v="3"/>
    <x v="3"/>
  </r>
  <r>
    <x v="100"/>
    <s v="Tucker, Fox and Green"/>
    <x v="100"/>
    <x v="0"/>
    <x v="99"/>
    <n v="1"/>
    <x v="0"/>
    <x v="49"/>
    <x v="100"/>
    <x v="1"/>
    <s v="USD"/>
    <x v="99"/>
    <x v="96"/>
    <x v="0"/>
    <b v="0"/>
    <s v="theater/plays"/>
    <x v="3"/>
    <x v="3"/>
  </r>
  <r>
    <x v="101"/>
    <s v="Douglas LLC"/>
    <x v="101"/>
    <x v="79"/>
    <x v="100"/>
    <n v="1021.4444444444445"/>
    <x v="1"/>
    <x v="55"/>
    <x v="101"/>
    <x v="1"/>
    <s v="USD"/>
    <x v="100"/>
    <x v="97"/>
    <x v="0"/>
    <b v="1"/>
    <s v="music/electric music"/>
    <x v="1"/>
    <x v="5"/>
  </r>
  <r>
    <x v="102"/>
    <s v="Garcia Inc"/>
    <x v="102"/>
    <x v="41"/>
    <x v="101"/>
    <n v="281.67567567567568"/>
    <x v="1"/>
    <x v="94"/>
    <x v="102"/>
    <x v="1"/>
    <s v="USD"/>
    <x v="101"/>
    <x v="98"/>
    <x v="0"/>
    <b v="1"/>
    <s v="technology/wearables"/>
    <x v="2"/>
    <x v="8"/>
  </r>
  <r>
    <x v="103"/>
    <s v="Frye, Hunt and Powell"/>
    <x v="103"/>
    <x v="83"/>
    <x v="102"/>
    <n v="24.610000000000003"/>
    <x v="0"/>
    <x v="95"/>
    <x v="103"/>
    <x v="6"/>
    <s v="EUR"/>
    <x v="102"/>
    <x v="99"/>
    <x v="0"/>
    <b v="0"/>
    <s v="music/electric music"/>
    <x v="1"/>
    <x v="5"/>
  </r>
  <r>
    <x v="104"/>
    <s v="Smith, Wells and Nguyen"/>
    <x v="104"/>
    <x v="84"/>
    <x v="103"/>
    <n v="143.14010067114094"/>
    <x v="1"/>
    <x v="96"/>
    <x v="104"/>
    <x v="1"/>
    <s v="USD"/>
    <x v="103"/>
    <x v="100"/>
    <x v="0"/>
    <b v="0"/>
    <s v="music/indie rock"/>
    <x v="1"/>
    <x v="7"/>
  </r>
  <r>
    <x v="105"/>
    <s v="Charles-Johnson"/>
    <x v="105"/>
    <x v="85"/>
    <x v="104"/>
    <n v="144.54411764705884"/>
    <x v="1"/>
    <x v="97"/>
    <x v="105"/>
    <x v="1"/>
    <s v="USD"/>
    <x v="104"/>
    <x v="101"/>
    <x v="0"/>
    <b v="0"/>
    <s v="technology/web"/>
    <x v="2"/>
    <x v="2"/>
  </r>
  <r>
    <x v="106"/>
    <s v="Brandt, Carter and Wood"/>
    <x v="106"/>
    <x v="61"/>
    <x v="105"/>
    <n v="359.12820512820514"/>
    <x v="1"/>
    <x v="98"/>
    <x v="106"/>
    <x v="1"/>
    <s v="USD"/>
    <x v="105"/>
    <x v="102"/>
    <x v="0"/>
    <b v="0"/>
    <s v="theater/plays"/>
    <x v="3"/>
    <x v="3"/>
  </r>
  <r>
    <x v="107"/>
    <s v="Tucker, Schmidt and Reid"/>
    <x v="107"/>
    <x v="26"/>
    <x v="106"/>
    <n v="186.48571428571427"/>
    <x v="1"/>
    <x v="99"/>
    <x v="107"/>
    <x v="1"/>
    <s v="USD"/>
    <x v="106"/>
    <x v="103"/>
    <x v="0"/>
    <b v="1"/>
    <s v="theater/plays"/>
    <x v="3"/>
    <x v="3"/>
  </r>
  <r>
    <x v="108"/>
    <s v="Decker Inc"/>
    <x v="108"/>
    <x v="42"/>
    <x v="107"/>
    <n v="595.26666666666665"/>
    <x v="1"/>
    <x v="100"/>
    <x v="108"/>
    <x v="1"/>
    <s v="USD"/>
    <x v="107"/>
    <x v="104"/>
    <x v="0"/>
    <b v="0"/>
    <s v="film &amp; video/documentary"/>
    <x v="4"/>
    <x v="4"/>
  </r>
  <r>
    <x v="109"/>
    <s v="Romero and Sons"/>
    <x v="109"/>
    <x v="5"/>
    <x v="108"/>
    <n v="59.21153846153846"/>
    <x v="0"/>
    <x v="101"/>
    <x v="109"/>
    <x v="1"/>
    <s v="USD"/>
    <x v="108"/>
    <x v="105"/>
    <x v="0"/>
    <b v="0"/>
    <s v="film &amp; video/television"/>
    <x v="4"/>
    <x v="19"/>
  </r>
  <r>
    <x v="110"/>
    <s v="Castillo-Carey"/>
    <x v="110"/>
    <x v="86"/>
    <x v="109"/>
    <n v="14.962780898876405"/>
    <x v="0"/>
    <x v="102"/>
    <x v="110"/>
    <x v="1"/>
    <s v="USD"/>
    <x v="109"/>
    <x v="106"/>
    <x v="0"/>
    <b v="0"/>
    <s v="food/food trucks"/>
    <x v="0"/>
    <x v="0"/>
  </r>
  <r>
    <x v="111"/>
    <s v="Hart-Briggs"/>
    <x v="111"/>
    <x v="87"/>
    <x v="110"/>
    <n v="119.95602605863192"/>
    <x v="1"/>
    <x v="103"/>
    <x v="111"/>
    <x v="1"/>
    <s v="USD"/>
    <x v="110"/>
    <x v="107"/>
    <x v="0"/>
    <b v="0"/>
    <s v="publishing/radio &amp; podcasts"/>
    <x v="5"/>
    <x v="15"/>
  </r>
  <r>
    <x v="112"/>
    <s v="Jones-Meyer"/>
    <x v="112"/>
    <x v="53"/>
    <x v="111"/>
    <n v="268.82978723404256"/>
    <x v="1"/>
    <x v="104"/>
    <x v="112"/>
    <x v="2"/>
    <s v="AUD"/>
    <x v="111"/>
    <x v="108"/>
    <x v="0"/>
    <b v="0"/>
    <s v="technology/web"/>
    <x v="2"/>
    <x v="2"/>
  </r>
  <r>
    <x v="113"/>
    <s v="Wright, Hartman and Yu"/>
    <x v="113"/>
    <x v="88"/>
    <x v="112"/>
    <n v="376.87878787878788"/>
    <x v="1"/>
    <x v="54"/>
    <x v="113"/>
    <x v="1"/>
    <s v="USD"/>
    <x v="112"/>
    <x v="109"/>
    <x v="0"/>
    <b v="0"/>
    <s v="food/food trucks"/>
    <x v="0"/>
    <x v="0"/>
  </r>
  <r>
    <x v="114"/>
    <s v="Harper-Davis"/>
    <x v="114"/>
    <x v="89"/>
    <x v="113"/>
    <n v="727.15789473684208"/>
    <x v="1"/>
    <x v="105"/>
    <x v="114"/>
    <x v="1"/>
    <s v="USD"/>
    <x v="113"/>
    <x v="110"/>
    <x v="0"/>
    <b v="1"/>
    <s v="technology/wearables"/>
    <x v="2"/>
    <x v="8"/>
  </r>
  <r>
    <x v="115"/>
    <s v="Barrett PLC"/>
    <x v="115"/>
    <x v="90"/>
    <x v="114"/>
    <n v="87.211757648470297"/>
    <x v="0"/>
    <x v="106"/>
    <x v="115"/>
    <x v="6"/>
    <s v="EUR"/>
    <x v="114"/>
    <x v="111"/>
    <x v="0"/>
    <b v="0"/>
    <s v="publishing/fiction"/>
    <x v="5"/>
    <x v="13"/>
  </r>
  <r>
    <x v="116"/>
    <s v="David-Clark"/>
    <x v="116"/>
    <x v="44"/>
    <x v="115"/>
    <n v="88"/>
    <x v="0"/>
    <x v="107"/>
    <x v="116"/>
    <x v="1"/>
    <s v="USD"/>
    <x v="115"/>
    <x v="112"/>
    <x v="0"/>
    <b v="0"/>
    <s v="theater/plays"/>
    <x v="3"/>
    <x v="3"/>
  </r>
  <r>
    <x v="117"/>
    <s v="Chaney-Dennis"/>
    <x v="117"/>
    <x v="70"/>
    <x v="116"/>
    <n v="173.9387755102041"/>
    <x v="1"/>
    <x v="108"/>
    <x v="117"/>
    <x v="1"/>
    <s v="USD"/>
    <x v="116"/>
    <x v="113"/>
    <x v="0"/>
    <b v="0"/>
    <s v="film &amp; video/television"/>
    <x v="4"/>
    <x v="19"/>
  </r>
  <r>
    <x v="118"/>
    <s v="Robinson, Lopez and Christensen"/>
    <x v="118"/>
    <x v="91"/>
    <x v="117"/>
    <n v="117.61111111111111"/>
    <x v="1"/>
    <x v="109"/>
    <x v="118"/>
    <x v="1"/>
    <s v="USD"/>
    <x v="117"/>
    <x v="114"/>
    <x v="0"/>
    <b v="0"/>
    <s v="photography/photography books"/>
    <x v="7"/>
    <x v="14"/>
  </r>
  <r>
    <x v="119"/>
    <s v="Clark and Sons"/>
    <x v="119"/>
    <x v="92"/>
    <x v="118"/>
    <n v="214.96"/>
    <x v="1"/>
    <x v="110"/>
    <x v="119"/>
    <x v="1"/>
    <s v="USD"/>
    <x v="118"/>
    <x v="115"/>
    <x v="0"/>
    <b v="1"/>
    <s v="film &amp; video/documentary"/>
    <x v="4"/>
    <x v="4"/>
  </r>
  <r>
    <x v="120"/>
    <s v="Vega Group"/>
    <x v="120"/>
    <x v="93"/>
    <x v="119"/>
    <n v="149.49667110519306"/>
    <x v="1"/>
    <x v="111"/>
    <x v="120"/>
    <x v="1"/>
    <s v="USD"/>
    <x v="119"/>
    <x v="116"/>
    <x v="0"/>
    <b v="1"/>
    <s v="games/mobile games"/>
    <x v="6"/>
    <x v="20"/>
  </r>
  <r>
    <x v="121"/>
    <s v="Brown-Brown"/>
    <x v="121"/>
    <x v="94"/>
    <x v="120"/>
    <n v="219.33995584988963"/>
    <x v="1"/>
    <x v="112"/>
    <x v="121"/>
    <x v="1"/>
    <s v="USD"/>
    <x v="33"/>
    <x v="117"/>
    <x v="0"/>
    <b v="0"/>
    <s v="games/video games"/>
    <x v="6"/>
    <x v="11"/>
  </r>
  <r>
    <x v="122"/>
    <s v="Taylor PLC"/>
    <x v="122"/>
    <x v="95"/>
    <x v="121"/>
    <n v="64.367690058479525"/>
    <x v="0"/>
    <x v="113"/>
    <x v="122"/>
    <x v="1"/>
    <s v="USD"/>
    <x v="120"/>
    <x v="95"/>
    <x v="0"/>
    <b v="0"/>
    <s v="publishing/fiction"/>
    <x v="5"/>
    <x v="13"/>
  </r>
  <r>
    <x v="123"/>
    <s v="Edwards-Lewis"/>
    <x v="123"/>
    <x v="96"/>
    <x v="122"/>
    <n v="18.622397298818232"/>
    <x v="0"/>
    <x v="114"/>
    <x v="123"/>
    <x v="0"/>
    <s v="CAD"/>
    <x v="121"/>
    <x v="118"/>
    <x v="1"/>
    <b v="0"/>
    <s v="theater/plays"/>
    <x v="3"/>
    <x v="3"/>
  </r>
  <r>
    <x v="124"/>
    <s v="Stanton, Neal and Rodriguez"/>
    <x v="124"/>
    <x v="97"/>
    <x v="123"/>
    <n v="367.76923076923077"/>
    <x v="1"/>
    <x v="115"/>
    <x v="124"/>
    <x v="6"/>
    <s v="EUR"/>
    <x v="122"/>
    <x v="119"/>
    <x v="0"/>
    <b v="0"/>
    <s v="photography/photography books"/>
    <x v="7"/>
    <x v="14"/>
  </r>
  <r>
    <x v="125"/>
    <s v="Pratt LLC"/>
    <x v="125"/>
    <x v="98"/>
    <x v="124"/>
    <n v="159.90566037735849"/>
    <x v="1"/>
    <x v="80"/>
    <x v="125"/>
    <x v="1"/>
    <s v="USD"/>
    <x v="123"/>
    <x v="120"/>
    <x v="0"/>
    <b v="0"/>
    <s v="theater/plays"/>
    <x v="3"/>
    <x v="3"/>
  </r>
  <r>
    <x v="126"/>
    <s v="Gross PLC"/>
    <x v="126"/>
    <x v="99"/>
    <x v="125"/>
    <n v="38.633185349611544"/>
    <x v="0"/>
    <x v="116"/>
    <x v="126"/>
    <x v="1"/>
    <s v="USD"/>
    <x v="124"/>
    <x v="121"/>
    <x v="0"/>
    <b v="1"/>
    <s v="theater/plays"/>
    <x v="3"/>
    <x v="3"/>
  </r>
  <r>
    <x v="127"/>
    <s v="Martinez, Gomez and Dalton"/>
    <x v="127"/>
    <x v="100"/>
    <x v="126"/>
    <n v="51.42151162790698"/>
    <x v="0"/>
    <x v="117"/>
    <x v="127"/>
    <x v="0"/>
    <s v="CAD"/>
    <x v="125"/>
    <x v="122"/>
    <x v="0"/>
    <b v="0"/>
    <s v="theater/plays"/>
    <x v="3"/>
    <x v="3"/>
  </r>
  <r>
    <x v="128"/>
    <s v="Allen-Curtis"/>
    <x v="128"/>
    <x v="101"/>
    <x v="127"/>
    <n v="60.334277620396605"/>
    <x v="3"/>
    <x v="118"/>
    <x v="128"/>
    <x v="1"/>
    <s v="USD"/>
    <x v="126"/>
    <x v="123"/>
    <x v="0"/>
    <b v="0"/>
    <s v="music/rock"/>
    <x v="1"/>
    <x v="1"/>
  </r>
  <r>
    <x v="129"/>
    <s v="Morgan-Martinez"/>
    <x v="129"/>
    <x v="102"/>
    <x v="128"/>
    <n v="3.202693602693603"/>
    <x v="3"/>
    <x v="12"/>
    <x v="129"/>
    <x v="2"/>
    <s v="AUD"/>
    <x v="127"/>
    <x v="97"/>
    <x v="0"/>
    <b v="0"/>
    <s v="food/food trucks"/>
    <x v="0"/>
    <x v="0"/>
  </r>
  <r>
    <x v="130"/>
    <s v="Luna, Anderson and Fox"/>
    <x v="130"/>
    <x v="103"/>
    <x v="129"/>
    <n v="155.46875"/>
    <x v="1"/>
    <x v="119"/>
    <x v="130"/>
    <x v="3"/>
    <s v="DKK"/>
    <x v="128"/>
    <x v="124"/>
    <x v="0"/>
    <b v="0"/>
    <s v="film &amp; video/drama"/>
    <x v="4"/>
    <x v="6"/>
  </r>
  <r>
    <x v="131"/>
    <s v="Fleming, Zhang and Henderson"/>
    <x v="131"/>
    <x v="104"/>
    <x v="130"/>
    <n v="100.85974499089254"/>
    <x v="1"/>
    <x v="120"/>
    <x v="131"/>
    <x v="4"/>
    <s v="GBP"/>
    <x v="129"/>
    <x v="125"/>
    <x v="0"/>
    <b v="0"/>
    <s v="technology/web"/>
    <x v="2"/>
    <x v="2"/>
  </r>
  <r>
    <x v="132"/>
    <s v="Flowers and Sons"/>
    <x v="132"/>
    <x v="88"/>
    <x v="131"/>
    <n v="116.18181818181819"/>
    <x v="1"/>
    <x v="121"/>
    <x v="132"/>
    <x v="1"/>
    <s v="USD"/>
    <x v="130"/>
    <x v="126"/>
    <x v="0"/>
    <b v="1"/>
    <s v="theater/plays"/>
    <x v="3"/>
    <x v="3"/>
  </r>
  <r>
    <x v="133"/>
    <s v="Gates PLC"/>
    <x v="133"/>
    <x v="6"/>
    <x v="132"/>
    <n v="310.77777777777777"/>
    <x v="1"/>
    <x v="122"/>
    <x v="133"/>
    <x v="1"/>
    <s v="USD"/>
    <x v="131"/>
    <x v="127"/>
    <x v="0"/>
    <b v="0"/>
    <s v="music/world music"/>
    <x v="1"/>
    <x v="21"/>
  </r>
  <r>
    <x v="134"/>
    <s v="Caldwell LLC"/>
    <x v="134"/>
    <x v="105"/>
    <x v="133"/>
    <n v="89.73668341708543"/>
    <x v="0"/>
    <x v="123"/>
    <x v="134"/>
    <x v="5"/>
    <s v="CHF"/>
    <x v="132"/>
    <x v="128"/>
    <x v="0"/>
    <b v="1"/>
    <s v="film &amp; video/documentary"/>
    <x v="4"/>
    <x v="4"/>
  </r>
  <r>
    <x v="135"/>
    <s v="Le, Burton and Evans"/>
    <x v="135"/>
    <x v="106"/>
    <x v="134"/>
    <n v="71.27272727272728"/>
    <x v="0"/>
    <x v="124"/>
    <x v="135"/>
    <x v="1"/>
    <s v="USD"/>
    <x v="133"/>
    <x v="129"/>
    <x v="0"/>
    <b v="1"/>
    <s v="theater/plays"/>
    <x v="3"/>
    <x v="3"/>
  </r>
  <r>
    <x v="136"/>
    <s v="Briggs PLC"/>
    <x v="136"/>
    <x v="107"/>
    <x v="135"/>
    <n v="3.2862318840579712"/>
    <x v="3"/>
    <x v="125"/>
    <x v="136"/>
    <x v="1"/>
    <s v="USD"/>
    <x v="134"/>
    <x v="130"/>
    <x v="0"/>
    <b v="1"/>
    <s v="film &amp; video/drama"/>
    <x v="4"/>
    <x v="6"/>
  </r>
  <r>
    <x v="137"/>
    <s v="Hudson-Nguyen"/>
    <x v="137"/>
    <x v="37"/>
    <x v="136"/>
    <n v="261.77777777777777"/>
    <x v="1"/>
    <x v="126"/>
    <x v="137"/>
    <x v="1"/>
    <s v="USD"/>
    <x v="135"/>
    <x v="131"/>
    <x v="0"/>
    <b v="0"/>
    <s v="publishing/nonfiction"/>
    <x v="5"/>
    <x v="9"/>
  </r>
  <r>
    <x v="138"/>
    <s v="Hogan Ltd"/>
    <x v="138"/>
    <x v="103"/>
    <x v="137"/>
    <n v="96"/>
    <x v="0"/>
    <x v="127"/>
    <x v="138"/>
    <x v="1"/>
    <s v="USD"/>
    <x v="136"/>
    <x v="132"/>
    <x v="0"/>
    <b v="0"/>
    <s v="games/mobile games"/>
    <x v="6"/>
    <x v="20"/>
  </r>
  <r>
    <x v="139"/>
    <s v="Hamilton, Wright and Chavez"/>
    <x v="139"/>
    <x v="108"/>
    <x v="138"/>
    <n v="20.896851248642779"/>
    <x v="0"/>
    <x v="128"/>
    <x v="139"/>
    <x v="1"/>
    <s v="USD"/>
    <x v="137"/>
    <x v="133"/>
    <x v="0"/>
    <b v="1"/>
    <s v="technology/wearables"/>
    <x v="2"/>
    <x v="8"/>
  </r>
  <r>
    <x v="140"/>
    <s v="Bautista-Cross"/>
    <x v="140"/>
    <x v="20"/>
    <x v="139"/>
    <n v="223.16363636363636"/>
    <x v="1"/>
    <x v="129"/>
    <x v="140"/>
    <x v="1"/>
    <s v="USD"/>
    <x v="138"/>
    <x v="134"/>
    <x v="0"/>
    <b v="0"/>
    <s v="film &amp; video/documentary"/>
    <x v="4"/>
    <x v="4"/>
  </r>
  <r>
    <x v="141"/>
    <s v="Jackson LLC"/>
    <x v="141"/>
    <x v="109"/>
    <x v="140"/>
    <n v="101.59097978227061"/>
    <x v="1"/>
    <x v="130"/>
    <x v="141"/>
    <x v="1"/>
    <s v="USD"/>
    <x v="139"/>
    <x v="135"/>
    <x v="0"/>
    <b v="0"/>
    <s v="technology/web"/>
    <x v="2"/>
    <x v="2"/>
  </r>
  <r>
    <x v="142"/>
    <s v="Figueroa Ltd"/>
    <x v="142"/>
    <x v="92"/>
    <x v="141"/>
    <n v="230.03999999999996"/>
    <x v="1"/>
    <x v="124"/>
    <x v="142"/>
    <x v="1"/>
    <s v="USD"/>
    <x v="107"/>
    <x v="136"/>
    <x v="0"/>
    <b v="0"/>
    <s v="technology/web"/>
    <x v="2"/>
    <x v="2"/>
  </r>
  <r>
    <x v="143"/>
    <s v="Avila-Jones"/>
    <x v="143"/>
    <x v="91"/>
    <x v="142"/>
    <n v="135.59259259259261"/>
    <x v="1"/>
    <x v="131"/>
    <x v="143"/>
    <x v="1"/>
    <s v="USD"/>
    <x v="140"/>
    <x v="137"/>
    <x v="0"/>
    <b v="0"/>
    <s v="music/indie rock"/>
    <x v="1"/>
    <x v="7"/>
  </r>
  <r>
    <x v="144"/>
    <s v="Martin, Lopez and Hunter"/>
    <x v="144"/>
    <x v="25"/>
    <x v="143"/>
    <n v="129.1"/>
    <x v="1"/>
    <x v="18"/>
    <x v="144"/>
    <x v="1"/>
    <s v="USD"/>
    <x v="141"/>
    <x v="138"/>
    <x v="0"/>
    <b v="0"/>
    <s v="theater/plays"/>
    <x v="3"/>
    <x v="3"/>
  </r>
  <r>
    <x v="145"/>
    <s v="Fields-Moore"/>
    <x v="145"/>
    <x v="110"/>
    <x v="144"/>
    <n v="236.512"/>
    <x v="1"/>
    <x v="132"/>
    <x v="145"/>
    <x v="5"/>
    <s v="CHF"/>
    <x v="142"/>
    <x v="139"/>
    <x v="0"/>
    <b v="0"/>
    <s v="technology/wearables"/>
    <x v="2"/>
    <x v="8"/>
  </r>
  <r>
    <x v="146"/>
    <s v="Harris-Golden"/>
    <x v="146"/>
    <x v="35"/>
    <x v="145"/>
    <n v="17.25"/>
    <x v="3"/>
    <x v="133"/>
    <x v="146"/>
    <x v="1"/>
    <s v="USD"/>
    <x v="143"/>
    <x v="140"/>
    <x v="0"/>
    <b v="0"/>
    <s v="theater/plays"/>
    <x v="3"/>
    <x v="3"/>
  </r>
  <r>
    <x v="147"/>
    <s v="Moss, Norman and Dunlap"/>
    <x v="147"/>
    <x v="111"/>
    <x v="146"/>
    <n v="112.49397590361446"/>
    <x v="1"/>
    <x v="134"/>
    <x v="147"/>
    <x v="1"/>
    <s v="USD"/>
    <x v="144"/>
    <x v="141"/>
    <x v="0"/>
    <b v="1"/>
    <s v="theater/plays"/>
    <x v="3"/>
    <x v="3"/>
  </r>
  <r>
    <x v="148"/>
    <s v="White, Larson and Wright"/>
    <x v="148"/>
    <x v="29"/>
    <x v="147"/>
    <n v="121.02150537634408"/>
    <x v="1"/>
    <x v="37"/>
    <x v="148"/>
    <x v="1"/>
    <s v="USD"/>
    <x v="145"/>
    <x v="142"/>
    <x v="0"/>
    <b v="0"/>
    <s v="technology/wearables"/>
    <x v="2"/>
    <x v="8"/>
  </r>
  <r>
    <x v="149"/>
    <s v="Payne, Oliver and Burch"/>
    <x v="149"/>
    <x v="8"/>
    <x v="148"/>
    <n v="219.87096774193549"/>
    <x v="1"/>
    <x v="135"/>
    <x v="149"/>
    <x v="1"/>
    <s v="USD"/>
    <x v="146"/>
    <x v="143"/>
    <x v="0"/>
    <b v="0"/>
    <s v="music/indie rock"/>
    <x v="1"/>
    <x v="7"/>
  </r>
  <r>
    <x v="150"/>
    <s v="Brown, Palmer and Pace"/>
    <x v="150"/>
    <x v="0"/>
    <x v="99"/>
    <n v="1"/>
    <x v="0"/>
    <x v="49"/>
    <x v="100"/>
    <x v="1"/>
    <s v="USD"/>
    <x v="147"/>
    <x v="144"/>
    <x v="0"/>
    <b v="0"/>
    <s v="music/rock"/>
    <x v="1"/>
    <x v="1"/>
  </r>
  <r>
    <x v="151"/>
    <s v="Parker LLC"/>
    <x v="151"/>
    <x v="112"/>
    <x v="149"/>
    <n v="64.166909620991248"/>
    <x v="0"/>
    <x v="50"/>
    <x v="150"/>
    <x v="1"/>
    <s v="USD"/>
    <x v="148"/>
    <x v="145"/>
    <x v="0"/>
    <b v="0"/>
    <s v="music/electric music"/>
    <x v="1"/>
    <x v="5"/>
  </r>
  <r>
    <x v="152"/>
    <s v="Bowen, Mcdonald and Hall"/>
    <x v="152"/>
    <x v="113"/>
    <x v="150"/>
    <n v="423.06746987951806"/>
    <x v="1"/>
    <x v="136"/>
    <x v="151"/>
    <x v="1"/>
    <s v="USD"/>
    <x v="149"/>
    <x v="146"/>
    <x v="0"/>
    <b v="0"/>
    <s v="music/indie rock"/>
    <x v="1"/>
    <x v="7"/>
  </r>
  <r>
    <x v="153"/>
    <s v="Whitehead, Bell and Hughes"/>
    <x v="153"/>
    <x v="114"/>
    <x v="151"/>
    <n v="92.984160506863773"/>
    <x v="0"/>
    <x v="137"/>
    <x v="152"/>
    <x v="1"/>
    <s v="USD"/>
    <x v="150"/>
    <x v="147"/>
    <x v="0"/>
    <b v="0"/>
    <s v="theater/plays"/>
    <x v="3"/>
    <x v="3"/>
  </r>
  <r>
    <x v="154"/>
    <s v="Rodriguez-Brown"/>
    <x v="154"/>
    <x v="115"/>
    <x v="152"/>
    <n v="58.756567425569173"/>
    <x v="0"/>
    <x v="138"/>
    <x v="153"/>
    <x v="1"/>
    <s v="USD"/>
    <x v="151"/>
    <x v="148"/>
    <x v="0"/>
    <b v="1"/>
    <s v="music/indie rock"/>
    <x v="1"/>
    <x v="7"/>
  </r>
  <r>
    <x v="155"/>
    <s v="Hall-Schaefer"/>
    <x v="155"/>
    <x v="116"/>
    <x v="153"/>
    <n v="65.022222222222226"/>
    <x v="0"/>
    <x v="139"/>
    <x v="154"/>
    <x v="1"/>
    <s v="USD"/>
    <x v="152"/>
    <x v="149"/>
    <x v="0"/>
    <b v="0"/>
    <s v="theater/plays"/>
    <x v="3"/>
    <x v="3"/>
  </r>
  <r>
    <x v="156"/>
    <s v="Meza-Rogers"/>
    <x v="156"/>
    <x v="117"/>
    <x v="154"/>
    <n v="73.939560439560438"/>
    <x v="3"/>
    <x v="140"/>
    <x v="155"/>
    <x v="2"/>
    <s v="AUD"/>
    <x v="153"/>
    <x v="150"/>
    <x v="0"/>
    <b v="0"/>
    <s v="music/rock"/>
    <x v="1"/>
    <x v="1"/>
  </r>
  <r>
    <x v="157"/>
    <s v="Curtis-Curtis"/>
    <x v="157"/>
    <x v="3"/>
    <x v="155"/>
    <n v="52.666666666666664"/>
    <x v="0"/>
    <x v="141"/>
    <x v="156"/>
    <x v="2"/>
    <s v="AUD"/>
    <x v="154"/>
    <x v="151"/>
    <x v="0"/>
    <b v="0"/>
    <s v="photography/photography books"/>
    <x v="7"/>
    <x v="14"/>
  </r>
  <r>
    <x v="158"/>
    <s v="Carlson Inc"/>
    <x v="158"/>
    <x v="118"/>
    <x v="156"/>
    <n v="220.95238095238096"/>
    <x v="1"/>
    <x v="142"/>
    <x v="157"/>
    <x v="1"/>
    <s v="USD"/>
    <x v="155"/>
    <x v="152"/>
    <x v="0"/>
    <b v="0"/>
    <s v="music/rock"/>
    <x v="1"/>
    <x v="1"/>
  </r>
  <r>
    <x v="159"/>
    <s v="Clarke, Anderson and Lee"/>
    <x v="159"/>
    <x v="119"/>
    <x v="157"/>
    <n v="100.01150627615063"/>
    <x v="1"/>
    <x v="143"/>
    <x v="158"/>
    <x v="1"/>
    <s v="USD"/>
    <x v="156"/>
    <x v="153"/>
    <x v="0"/>
    <b v="1"/>
    <s v="theater/plays"/>
    <x v="3"/>
    <x v="3"/>
  </r>
  <r>
    <x v="160"/>
    <s v="Evans Group"/>
    <x v="160"/>
    <x v="48"/>
    <x v="158"/>
    <n v="162.3125"/>
    <x v="1"/>
    <x v="55"/>
    <x v="159"/>
    <x v="1"/>
    <s v="USD"/>
    <x v="157"/>
    <x v="154"/>
    <x v="0"/>
    <b v="0"/>
    <s v="technology/wearables"/>
    <x v="2"/>
    <x v="8"/>
  </r>
  <r>
    <x v="161"/>
    <s v="Bruce Group"/>
    <x v="161"/>
    <x v="20"/>
    <x v="159"/>
    <n v="78.181818181818187"/>
    <x v="0"/>
    <x v="51"/>
    <x v="160"/>
    <x v="1"/>
    <s v="USD"/>
    <x v="158"/>
    <x v="155"/>
    <x v="0"/>
    <b v="1"/>
    <s v="technology/web"/>
    <x v="2"/>
    <x v="2"/>
  </r>
  <r>
    <x v="162"/>
    <s v="Keith, Alvarez and Potter"/>
    <x v="162"/>
    <x v="55"/>
    <x v="160"/>
    <n v="149.73770491803279"/>
    <x v="1"/>
    <x v="144"/>
    <x v="161"/>
    <x v="5"/>
    <s v="CHF"/>
    <x v="159"/>
    <x v="156"/>
    <x v="0"/>
    <b v="0"/>
    <s v="music/rock"/>
    <x v="1"/>
    <x v="1"/>
  </r>
  <r>
    <x v="163"/>
    <s v="Burton-Watkins"/>
    <x v="163"/>
    <x v="26"/>
    <x v="161"/>
    <n v="253.25714285714284"/>
    <x v="1"/>
    <x v="67"/>
    <x v="162"/>
    <x v="1"/>
    <s v="USD"/>
    <x v="160"/>
    <x v="157"/>
    <x v="0"/>
    <b v="1"/>
    <s v="photography/photography books"/>
    <x v="7"/>
    <x v="14"/>
  </r>
  <r>
    <x v="164"/>
    <s v="Lopez and Sons"/>
    <x v="164"/>
    <x v="120"/>
    <x v="162"/>
    <n v="100.16943521594683"/>
    <x v="1"/>
    <x v="20"/>
    <x v="163"/>
    <x v="1"/>
    <s v="USD"/>
    <x v="161"/>
    <x v="158"/>
    <x v="0"/>
    <b v="0"/>
    <s v="theater/plays"/>
    <x v="3"/>
    <x v="3"/>
  </r>
  <r>
    <x v="165"/>
    <s v="Cordova Ltd"/>
    <x v="165"/>
    <x v="121"/>
    <x v="163"/>
    <n v="121.99004424778761"/>
    <x v="1"/>
    <x v="145"/>
    <x v="164"/>
    <x v="1"/>
    <s v="USD"/>
    <x v="162"/>
    <x v="159"/>
    <x v="0"/>
    <b v="0"/>
    <s v="technology/web"/>
    <x v="2"/>
    <x v="2"/>
  </r>
  <r>
    <x v="166"/>
    <s v="Brown-Vang"/>
    <x v="166"/>
    <x v="122"/>
    <x v="164"/>
    <n v="137.13265306122449"/>
    <x v="1"/>
    <x v="146"/>
    <x v="165"/>
    <x v="1"/>
    <s v="USD"/>
    <x v="163"/>
    <x v="160"/>
    <x v="0"/>
    <b v="0"/>
    <s v="photography/photography books"/>
    <x v="7"/>
    <x v="14"/>
  </r>
  <r>
    <x v="167"/>
    <s v="Cruz-Ward"/>
    <x v="167"/>
    <x v="97"/>
    <x v="165"/>
    <n v="415.53846153846149"/>
    <x v="1"/>
    <x v="147"/>
    <x v="166"/>
    <x v="2"/>
    <s v="AUD"/>
    <x v="164"/>
    <x v="161"/>
    <x v="0"/>
    <b v="0"/>
    <s v="theater/plays"/>
    <x v="3"/>
    <x v="3"/>
  </r>
  <r>
    <x v="168"/>
    <s v="Hernandez Group"/>
    <x v="168"/>
    <x v="123"/>
    <x v="166"/>
    <n v="31.30913348946136"/>
    <x v="0"/>
    <x v="148"/>
    <x v="167"/>
    <x v="3"/>
    <s v="DKK"/>
    <x v="165"/>
    <x v="162"/>
    <x v="0"/>
    <b v="1"/>
    <s v="music/indie rock"/>
    <x v="1"/>
    <x v="7"/>
  </r>
  <r>
    <x v="169"/>
    <s v="Tran, Steele and Wilson"/>
    <x v="169"/>
    <x v="124"/>
    <x v="167"/>
    <n v="424.08154506437768"/>
    <x v="1"/>
    <x v="149"/>
    <x v="168"/>
    <x v="1"/>
    <s v="USD"/>
    <x v="166"/>
    <x v="163"/>
    <x v="0"/>
    <b v="1"/>
    <s v="film &amp; video/shorts"/>
    <x v="4"/>
    <x v="12"/>
  </r>
  <r>
    <x v="170"/>
    <s v="Summers, Gallegos and Stein"/>
    <x v="170"/>
    <x v="125"/>
    <x v="168"/>
    <n v="2.93886230728336"/>
    <x v="0"/>
    <x v="109"/>
    <x v="169"/>
    <x v="1"/>
    <s v="USD"/>
    <x v="167"/>
    <x v="164"/>
    <x v="0"/>
    <b v="0"/>
    <s v="music/indie rock"/>
    <x v="1"/>
    <x v="7"/>
  </r>
  <r>
    <x v="171"/>
    <s v="Blair Group"/>
    <x v="171"/>
    <x v="70"/>
    <x v="169"/>
    <n v="10.63265306122449"/>
    <x v="0"/>
    <x v="62"/>
    <x v="170"/>
    <x v="1"/>
    <s v="USD"/>
    <x v="168"/>
    <x v="165"/>
    <x v="0"/>
    <b v="0"/>
    <s v="publishing/translations"/>
    <x v="5"/>
    <x v="18"/>
  </r>
  <r>
    <x v="172"/>
    <s v="Nixon Inc"/>
    <x v="172"/>
    <x v="126"/>
    <x v="170"/>
    <n v="82.875"/>
    <x v="0"/>
    <x v="150"/>
    <x v="171"/>
    <x v="1"/>
    <s v="USD"/>
    <x v="169"/>
    <x v="166"/>
    <x v="0"/>
    <b v="1"/>
    <s v="film &amp; video/documentary"/>
    <x v="4"/>
    <x v="4"/>
  </r>
  <r>
    <x v="173"/>
    <s v="White LLC"/>
    <x v="173"/>
    <x v="127"/>
    <x v="171"/>
    <n v="163.01447776628748"/>
    <x v="1"/>
    <x v="151"/>
    <x v="172"/>
    <x v="1"/>
    <s v="USD"/>
    <x v="170"/>
    <x v="167"/>
    <x v="0"/>
    <b v="0"/>
    <s v="theater/plays"/>
    <x v="3"/>
    <x v="3"/>
  </r>
  <r>
    <x v="174"/>
    <s v="Santos, Black and Donovan"/>
    <x v="174"/>
    <x v="60"/>
    <x v="172"/>
    <n v="894.66666666666674"/>
    <x v="1"/>
    <x v="44"/>
    <x v="173"/>
    <x v="1"/>
    <s v="USD"/>
    <x v="171"/>
    <x v="168"/>
    <x v="0"/>
    <b v="1"/>
    <s v="technology/wearables"/>
    <x v="2"/>
    <x v="8"/>
  </r>
  <r>
    <x v="175"/>
    <s v="Jones, Contreras and Burnett"/>
    <x v="175"/>
    <x v="128"/>
    <x v="173"/>
    <n v="26.191501103752756"/>
    <x v="0"/>
    <x v="152"/>
    <x v="174"/>
    <x v="1"/>
    <s v="USD"/>
    <x v="172"/>
    <x v="169"/>
    <x v="0"/>
    <b v="0"/>
    <s v="theater/plays"/>
    <x v="3"/>
    <x v="3"/>
  </r>
  <r>
    <x v="176"/>
    <s v="Stone-Orozco"/>
    <x v="176"/>
    <x v="129"/>
    <x v="174"/>
    <n v="74.834782608695647"/>
    <x v="0"/>
    <x v="153"/>
    <x v="175"/>
    <x v="1"/>
    <s v="USD"/>
    <x v="173"/>
    <x v="170"/>
    <x v="0"/>
    <b v="0"/>
    <s v="theater/plays"/>
    <x v="3"/>
    <x v="3"/>
  </r>
  <r>
    <x v="177"/>
    <s v="Lee, Gibson and Morgan"/>
    <x v="177"/>
    <x v="130"/>
    <x v="175"/>
    <n v="416.47680412371136"/>
    <x v="1"/>
    <x v="154"/>
    <x v="176"/>
    <x v="1"/>
    <s v="USD"/>
    <x v="174"/>
    <x v="171"/>
    <x v="0"/>
    <b v="0"/>
    <s v="theater/plays"/>
    <x v="3"/>
    <x v="3"/>
  </r>
  <r>
    <x v="178"/>
    <s v="Alexander-Williams"/>
    <x v="178"/>
    <x v="44"/>
    <x v="176"/>
    <n v="96.208333333333329"/>
    <x v="0"/>
    <x v="155"/>
    <x v="177"/>
    <x v="1"/>
    <s v="USD"/>
    <x v="175"/>
    <x v="172"/>
    <x v="0"/>
    <b v="0"/>
    <s v="food/food trucks"/>
    <x v="0"/>
    <x v="0"/>
  </r>
  <r>
    <x v="179"/>
    <s v="Marks Ltd"/>
    <x v="179"/>
    <x v="131"/>
    <x v="177"/>
    <n v="357.71910112359546"/>
    <x v="1"/>
    <x v="156"/>
    <x v="178"/>
    <x v="0"/>
    <s v="CAD"/>
    <x v="176"/>
    <x v="173"/>
    <x v="0"/>
    <b v="1"/>
    <s v="theater/plays"/>
    <x v="3"/>
    <x v="3"/>
  </r>
  <r>
    <x v="180"/>
    <s v="Olsen, Edwards and Reid"/>
    <x v="180"/>
    <x v="132"/>
    <x v="178"/>
    <n v="308.45714285714286"/>
    <x v="1"/>
    <x v="157"/>
    <x v="179"/>
    <x v="2"/>
    <s v="AUD"/>
    <x v="177"/>
    <x v="174"/>
    <x v="0"/>
    <b v="0"/>
    <s v="technology/wearables"/>
    <x v="2"/>
    <x v="8"/>
  </r>
  <r>
    <x v="181"/>
    <s v="Daniels, Rose and Tyler"/>
    <x v="181"/>
    <x v="133"/>
    <x v="179"/>
    <n v="61.802325581395344"/>
    <x v="0"/>
    <x v="158"/>
    <x v="180"/>
    <x v="1"/>
    <s v="USD"/>
    <x v="178"/>
    <x v="175"/>
    <x v="0"/>
    <b v="0"/>
    <s v="technology/web"/>
    <x v="2"/>
    <x v="2"/>
  </r>
  <r>
    <x v="182"/>
    <s v="Adams Group"/>
    <x v="182"/>
    <x v="134"/>
    <x v="180"/>
    <n v="722.32472324723244"/>
    <x v="1"/>
    <x v="159"/>
    <x v="181"/>
    <x v="3"/>
    <s v="DKK"/>
    <x v="179"/>
    <x v="176"/>
    <x v="0"/>
    <b v="0"/>
    <s v="theater/plays"/>
    <x v="3"/>
    <x v="3"/>
  </r>
  <r>
    <x v="183"/>
    <s v="Rogers, Huerta and Medina"/>
    <x v="183"/>
    <x v="135"/>
    <x v="181"/>
    <n v="69.117647058823522"/>
    <x v="0"/>
    <x v="99"/>
    <x v="182"/>
    <x v="0"/>
    <s v="CAD"/>
    <x v="180"/>
    <x v="177"/>
    <x v="0"/>
    <b v="0"/>
    <s v="music/rock"/>
    <x v="1"/>
    <x v="1"/>
  </r>
  <r>
    <x v="184"/>
    <s v="Howard, Carter and Griffith"/>
    <x v="184"/>
    <x v="136"/>
    <x v="182"/>
    <n v="293.05555555555554"/>
    <x v="1"/>
    <x v="160"/>
    <x v="183"/>
    <x v="1"/>
    <s v="USD"/>
    <x v="181"/>
    <x v="178"/>
    <x v="0"/>
    <b v="0"/>
    <s v="theater/plays"/>
    <x v="3"/>
    <x v="3"/>
  </r>
  <r>
    <x v="185"/>
    <s v="Bailey PLC"/>
    <x v="185"/>
    <x v="67"/>
    <x v="183"/>
    <n v="71.8"/>
    <x v="0"/>
    <x v="161"/>
    <x v="184"/>
    <x v="1"/>
    <s v="USD"/>
    <x v="182"/>
    <x v="179"/>
    <x v="0"/>
    <b v="0"/>
    <s v="film &amp; video/television"/>
    <x v="4"/>
    <x v="19"/>
  </r>
  <r>
    <x v="186"/>
    <s v="Parker Group"/>
    <x v="186"/>
    <x v="137"/>
    <x v="184"/>
    <n v="31.934684684684683"/>
    <x v="0"/>
    <x v="162"/>
    <x v="185"/>
    <x v="1"/>
    <s v="USD"/>
    <x v="183"/>
    <x v="180"/>
    <x v="0"/>
    <b v="0"/>
    <s v="theater/plays"/>
    <x v="3"/>
    <x v="3"/>
  </r>
  <r>
    <x v="187"/>
    <s v="Fox Group"/>
    <x v="187"/>
    <x v="138"/>
    <x v="185"/>
    <n v="229.87375415282392"/>
    <x v="1"/>
    <x v="163"/>
    <x v="186"/>
    <x v="0"/>
    <s v="CAD"/>
    <x v="184"/>
    <x v="181"/>
    <x v="0"/>
    <b v="1"/>
    <s v="film &amp; video/shorts"/>
    <x v="4"/>
    <x v="12"/>
  </r>
  <r>
    <x v="188"/>
    <s v="Walker, Jones and Rodriguez"/>
    <x v="188"/>
    <x v="139"/>
    <x v="186"/>
    <n v="32.012195121951223"/>
    <x v="0"/>
    <x v="164"/>
    <x v="187"/>
    <x v="6"/>
    <s v="EUR"/>
    <x v="185"/>
    <x v="182"/>
    <x v="0"/>
    <b v="0"/>
    <s v="theater/plays"/>
    <x v="3"/>
    <x v="3"/>
  </r>
  <r>
    <x v="189"/>
    <s v="Anthony-Shaw"/>
    <x v="189"/>
    <x v="140"/>
    <x v="187"/>
    <n v="23.525352848928385"/>
    <x v="3"/>
    <x v="165"/>
    <x v="188"/>
    <x v="1"/>
    <s v="USD"/>
    <x v="186"/>
    <x v="183"/>
    <x v="0"/>
    <b v="0"/>
    <s v="theater/plays"/>
    <x v="3"/>
    <x v="3"/>
  </r>
  <r>
    <x v="190"/>
    <s v="Cook LLC"/>
    <x v="190"/>
    <x v="41"/>
    <x v="188"/>
    <n v="68.594594594594597"/>
    <x v="0"/>
    <x v="3"/>
    <x v="189"/>
    <x v="1"/>
    <s v="USD"/>
    <x v="187"/>
    <x v="184"/>
    <x v="0"/>
    <b v="1"/>
    <s v="theater/plays"/>
    <x v="3"/>
    <x v="3"/>
  </r>
  <r>
    <x v="191"/>
    <s v="Sutton PLC"/>
    <x v="191"/>
    <x v="141"/>
    <x v="189"/>
    <n v="37.952380952380956"/>
    <x v="0"/>
    <x v="99"/>
    <x v="190"/>
    <x v="6"/>
    <s v="EUR"/>
    <x v="188"/>
    <x v="185"/>
    <x v="0"/>
    <b v="0"/>
    <s v="theater/plays"/>
    <x v="3"/>
    <x v="3"/>
  </r>
  <r>
    <x v="192"/>
    <s v="Long, Morgan and Mitchell"/>
    <x v="192"/>
    <x v="142"/>
    <x v="190"/>
    <n v="19.992957746478872"/>
    <x v="0"/>
    <x v="166"/>
    <x v="191"/>
    <x v="1"/>
    <s v="USD"/>
    <x v="189"/>
    <x v="186"/>
    <x v="0"/>
    <b v="0"/>
    <s v="music/rock"/>
    <x v="1"/>
    <x v="1"/>
  </r>
  <r>
    <x v="193"/>
    <s v="Calhoun, Rogers and Long"/>
    <x v="193"/>
    <x v="47"/>
    <x v="191"/>
    <n v="45.636363636363633"/>
    <x v="0"/>
    <x v="167"/>
    <x v="192"/>
    <x v="1"/>
    <s v="USD"/>
    <x v="190"/>
    <x v="187"/>
    <x v="1"/>
    <b v="0"/>
    <s v="music/indie rock"/>
    <x v="1"/>
    <x v="7"/>
  </r>
  <r>
    <x v="194"/>
    <s v="Sandoval Group"/>
    <x v="194"/>
    <x v="143"/>
    <x v="192"/>
    <n v="122.7605633802817"/>
    <x v="1"/>
    <x v="105"/>
    <x v="193"/>
    <x v="1"/>
    <s v="USD"/>
    <x v="191"/>
    <x v="188"/>
    <x v="0"/>
    <b v="0"/>
    <s v="music/metal"/>
    <x v="1"/>
    <x v="16"/>
  </r>
  <r>
    <x v="195"/>
    <s v="Smith and Sons"/>
    <x v="195"/>
    <x v="144"/>
    <x v="193"/>
    <n v="361.75316455696202"/>
    <x v="1"/>
    <x v="168"/>
    <x v="194"/>
    <x v="1"/>
    <s v="USD"/>
    <x v="192"/>
    <x v="189"/>
    <x v="0"/>
    <b v="0"/>
    <s v="music/electric music"/>
    <x v="1"/>
    <x v="5"/>
  </r>
  <r>
    <x v="196"/>
    <s v="King Inc"/>
    <x v="196"/>
    <x v="139"/>
    <x v="194"/>
    <n v="63.146341463414636"/>
    <x v="0"/>
    <x v="16"/>
    <x v="195"/>
    <x v="3"/>
    <s v="DKK"/>
    <x v="173"/>
    <x v="190"/>
    <x v="0"/>
    <b v="0"/>
    <s v="technology/wearables"/>
    <x v="2"/>
    <x v="8"/>
  </r>
  <r>
    <x v="197"/>
    <s v="Perry and Sons"/>
    <x v="197"/>
    <x v="145"/>
    <x v="195"/>
    <n v="298.20475319926874"/>
    <x v="1"/>
    <x v="169"/>
    <x v="196"/>
    <x v="1"/>
    <s v="USD"/>
    <x v="193"/>
    <x v="191"/>
    <x v="0"/>
    <b v="0"/>
    <s v="film &amp; video/drama"/>
    <x v="4"/>
    <x v="6"/>
  </r>
  <r>
    <x v="198"/>
    <s v="Palmer Inc"/>
    <x v="198"/>
    <x v="146"/>
    <x v="196"/>
    <n v="9.5585443037974684"/>
    <x v="0"/>
    <x v="170"/>
    <x v="197"/>
    <x v="1"/>
    <s v="USD"/>
    <x v="194"/>
    <x v="192"/>
    <x v="0"/>
    <b v="0"/>
    <s v="music/electric music"/>
    <x v="1"/>
    <x v="5"/>
  </r>
  <r>
    <x v="199"/>
    <s v="Hull, Baker and Martinez"/>
    <x v="199"/>
    <x v="37"/>
    <x v="197"/>
    <n v="53.777777777777779"/>
    <x v="0"/>
    <x v="171"/>
    <x v="198"/>
    <x v="1"/>
    <s v="USD"/>
    <x v="195"/>
    <x v="193"/>
    <x v="0"/>
    <b v="0"/>
    <s v="music/rock"/>
    <x v="1"/>
    <x v="1"/>
  </r>
  <r>
    <x v="200"/>
    <s v="Becker, Rice and White"/>
    <x v="200"/>
    <x v="0"/>
    <x v="50"/>
    <n v="2"/>
    <x v="0"/>
    <x v="49"/>
    <x v="50"/>
    <x v="0"/>
    <s v="CAD"/>
    <x v="152"/>
    <x v="194"/>
    <x v="0"/>
    <b v="0"/>
    <s v="theater/plays"/>
    <x v="3"/>
    <x v="3"/>
  </r>
  <r>
    <x v="201"/>
    <s v="Osborne, Perkins and Knox"/>
    <x v="201"/>
    <x v="118"/>
    <x v="198"/>
    <n v="681.19047619047615"/>
    <x v="1"/>
    <x v="144"/>
    <x v="199"/>
    <x v="1"/>
    <s v="USD"/>
    <x v="196"/>
    <x v="195"/>
    <x v="0"/>
    <b v="0"/>
    <s v="technology/web"/>
    <x v="2"/>
    <x v="2"/>
  </r>
  <r>
    <x v="202"/>
    <s v="Mcknight-Freeman"/>
    <x v="202"/>
    <x v="111"/>
    <x v="199"/>
    <n v="78.831325301204828"/>
    <x v="3"/>
    <x v="172"/>
    <x v="200"/>
    <x v="1"/>
    <s v="USD"/>
    <x v="197"/>
    <x v="196"/>
    <x v="0"/>
    <b v="0"/>
    <s v="food/food trucks"/>
    <x v="0"/>
    <x v="0"/>
  </r>
  <r>
    <x v="203"/>
    <s v="Hayden, Shannon and Stein"/>
    <x v="203"/>
    <x v="147"/>
    <x v="200"/>
    <n v="134.40792216817235"/>
    <x v="1"/>
    <x v="173"/>
    <x v="201"/>
    <x v="2"/>
    <s v="AUD"/>
    <x v="198"/>
    <x v="197"/>
    <x v="0"/>
    <b v="0"/>
    <s v="theater/plays"/>
    <x v="3"/>
    <x v="3"/>
  </r>
  <r>
    <x v="204"/>
    <s v="Daniel-Luna"/>
    <x v="204"/>
    <x v="148"/>
    <x v="201"/>
    <n v="3.3719999999999999"/>
    <x v="0"/>
    <x v="174"/>
    <x v="202"/>
    <x v="1"/>
    <s v="USD"/>
    <x v="199"/>
    <x v="198"/>
    <x v="0"/>
    <b v="0"/>
    <s v="music/jazz"/>
    <x v="1"/>
    <x v="17"/>
  </r>
  <r>
    <x v="205"/>
    <s v="Weaver-Marquez"/>
    <x v="205"/>
    <x v="81"/>
    <x v="202"/>
    <n v="431.84615384615387"/>
    <x v="1"/>
    <x v="175"/>
    <x v="203"/>
    <x v="1"/>
    <s v="USD"/>
    <x v="200"/>
    <x v="199"/>
    <x v="1"/>
    <b v="0"/>
    <s v="theater/plays"/>
    <x v="3"/>
    <x v="3"/>
  </r>
  <r>
    <x v="206"/>
    <s v="Austin, Baker and Kelley"/>
    <x v="206"/>
    <x v="25"/>
    <x v="203"/>
    <n v="38.844444444444441"/>
    <x v="3"/>
    <x v="176"/>
    <x v="204"/>
    <x v="1"/>
    <s v="USD"/>
    <x v="201"/>
    <x v="200"/>
    <x v="0"/>
    <b v="0"/>
    <s v="publishing/fiction"/>
    <x v="5"/>
    <x v="13"/>
  </r>
  <r>
    <x v="207"/>
    <s v="Carney-Anderson"/>
    <x v="207"/>
    <x v="67"/>
    <x v="204"/>
    <n v="425.7"/>
    <x v="1"/>
    <x v="177"/>
    <x v="205"/>
    <x v="1"/>
    <s v="USD"/>
    <x v="202"/>
    <x v="201"/>
    <x v="0"/>
    <b v="1"/>
    <s v="music/rock"/>
    <x v="1"/>
    <x v="1"/>
  </r>
  <r>
    <x v="208"/>
    <s v="Jackson Inc"/>
    <x v="208"/>
    <x v="149"/>
    <x v="205"/>
    <n v="101.12239715591672"/>
    <x v="1"/>
    <x v="178"/>
    <x v="206"/>
    <x v="1"/>
    <s v="USD"/>
    <x v="203"/>
    <x v="202"/>
    <x v="0"/>
    <b v="0"/>
    <s v="film &amp; video/documentary"/>
    <x v="4"/>
    <x v="4"/>
  </r>
  <r>
    <x v="209"/>
    <s v="Warren Ltd"/>
    <x v="209"/>
    <x v="150"/>
    <x v="206"/>
    <n v="21.188688946015425"/>
    <x v="2"/>
    <x v="179"/>
    <x v="207"/>
    <x v="2"/>
    <s v="AUD"/>
    <x v="204"/>
    <x v="203"/>
    <x v="0"/>
    <b v="0"/>
    <s v="film &amp; video/documentary"/>
    <x v="4"/>
    <x v="4"/>
  </r>
  <r>
    <x v="210"/>
    <s v="Schultz Inc"/>
    <x v="210"/>
    <x v="151"/>
    <x v="207"/>
    <n v="67.425531914893625"/>
    <x v="0"/>
    <x v="31"/>
    <x v="208"/>
    <x v="3"/>
    <s v="DKK"/>
    <x v="205"/>
    <x v="204"/>
    <x v="0"/>
    <b v="0"/>
    <s v="film &amp; video/science fiction"/>
    <x v="4"/>
    <x v="22"/>
  </r>
  <r>
    <x v="211"/>
    <s v="Thompson LLC"/>
    <x v="211"/>
    <x v="152"/>
    <x v="208"/>
    <n v="94.923371647509583"/>
    <x v="0"/>
    <x v="180"/>
    <x v="209"/>
    <x v="1"/>
    <s v="USD"/>
    <x v="206"/>
    <x v="205"/>
    <x v="0"/>
    <b v="0"/>
    <s v="theater/plays"/>
    <x v="3"/>
    <x v="3"/>
  </r>
  <r>
    <x v="212"/>
    <s v="Johnson Inc"/>
    <x v="212"/>
    <x v="32"/>
    <x v="209"/>
    <n v="151.85185185185185"/>
    <x v="1"/>
    <x v="170"/>
    <x v="210"/>
    <x v="1"/>
    <s v="USD"/>
    <x v="207"/>
    <x v="206"/>
    <x v="0"/>
    <b v="0"/>
    <s v="theater/plays"/>
    <x v="3"/>
    <x v="3"/>
  </r>
  <r>
    <x v="213"/>
    <s v="Morgan-Warren"/>
    <x v="213"/>
    <x v="153"/>
    <x v="210"/>
    <n v="195.16382252559728"/>
    <x v="1"/>
    <x v="181"/>
    <x v="211"/>
    <x v="1"/>
    <s v="USD"/>
    <x v="208"/>
    <x v="207"/>
    <x v="0"/>
    <b v="1"/>
    <s v="music/indie rock"/>
    <x v="1"/>
    <x v="7"/>
  </r>
  <r>
    <x v="214"/>
    <s v="Sullivan Group"/>
    <x v="214"/>
    <x v="1"/>
    <x v="211"/>
    <n v="1023.1428571428571"/>
    <x v="1"/>
    <x v="34"/>
    <x v="212"/>
    <x v="1"/>
    <s v="USD"/>
    <x v="209"/>
    <x v="208"/>
    <x v="0"/>
    <b v="0"/>
    <s v="music/rock"/>
    <x v="1"/>
    <x v="1"/>
  </r>
  <r>
    <x v="215"/>
    <s v="Vargas, Banks and Palmer"/>
    <x v="215"/>
    <x v="154"/>
    <x v="212"/>
    <n v="3.841836734693878"/>
    <x v="0"/>
    <x v="182"/>
    <x v="213"/>
    <x v="1"/>
    <s v="USD"/>
    <x v="210"/>
    <x v="209"/>
    <x v="0"/>
    <b v="0"/>
    <s v="theater/plays"/>
    <x v="3"/>
    <x v="3"/>
  </r>
  <r>
    <x v="216"/>
    <s v="Johnson, Dixon and Zimmerman"/>
    <x v="216"/>
    <x v="155"/>
    <x v="213"/>
    <n v="155.07066557107643"/>
    <x v="1"/>
    <x v="183"/>
    <x v="214"/>
    <x v="1"/>
    <s v="USD"/>
    <x v="211"/>
    <x v="210"/>
    <x v="0"/>
    <b v="0"/>
    <s v="theater/plays"/>
    <x v="3"/>
    <x v="3"/>
  </r>
  <r>
    <x v="217"/>
    <s v="Moore, Dudley and Navarro"/>
    <x v="217"/>
    <x v="156"/>
    <x v="214"/>
    <n v="44.753477588871718"/>
    <x v="0"/>
    <x v="184"/>
    <x v="215"/>
    <x v="1"/>
    <s v="USD"/>
    <x v="212"/>
    <x v="211"/>
    <x v="0"/>
    <b v="0"/>
    <s v="film &amp; video/science fiction"/>
    <x v="4"/>
    <x v="22"/>
  </r>
  <r>
    <x v="218"/>
    <s v="Price-Rodriguez"/>
    <x v="218"/>
    <x v="57"/>
    <x v="215"/>
    <n v="215.94736842105263"/>
    <x v="1"/>
    <x v="185"/>
    <x v="216"/>
    <x v="4"/>
    <s v="GBP"/>
    <x v="213"/>
    <x v="212"/>
    <x v="0"/>
    <b v="1"/>
    <s v="film &amp; video/shorts"/>
    <x v="4"/>
    <x v="12"/>
  </r>
  <r>
    <x v="219"/>
    <s v="Huang-Henderson"/>
    <x v="219"/>
    <x v="157"/>
    <x v="216"/>
    <n v="332.12709832134288"/>
    <x v="1"/>
    <x v="186"/>
    <x v="217"/>
    <x v="1"/>
    <s v="USD"/>
    <x v="214"/>
    <x v="213"/>
    <x v="0"/>
    <b v="0"/>
    <s v="film &amp; video/animation"/>
    <x v="4"/>
    <x v="10"/>
  </r>
  <r>
    <x v="220"/>
    <s v="Owens-Le"/>
    <x v="220"/>
    <x v="58"/>
    <x v="217"/>
    <n v="8.4430379746835449"/>
    <x v="0"/>
    <x v="68"/>
    <x v="218"/>
    <x v="1"/>
    <s v="USD"/>
    <x v="215"/>
    <x v="214"/>
    <x v="1"/>
    <b v="0"/>
    <s v="theater/plays"/>
    <x v="3"/>
    <x v="3"/>
  </r>
  <r>
    <x v="221"/>
    <s v="Huff LLC"/>
    <x v="221"/>
    <x v="158"/>
    <x v="218"/>
    <n v="98.625514403292186"/>
    <x v="0"/>
    <x v="187"/>
    <x v="219"/>
    <x v="1"/>
    <s v="USD"/>
    <x v="216"/>
    <x v="215"/>
    <x v="1"/>
    <b v="0"/>
    <s v="food/food trucks"/>
    <x v="0"/>
    <x v="0"/>
  </r>
  <r>
    <x v="222"/>
    <s v="Johnson LLC"/>
    <x v="222"/>
    <x v="73"/>
    <x v="219"/>
    <n v="137.97916666666669"/>
    <x v="1"/>
    <x v="188"/>
    <x v="220"/>
    <x v="1"/>
    <s v="USD"/>
    <x v="217"/>
    <x v="216"/>
    <x v="0"/>
    <b v="0"/>
    <s v="photography/photography books"/>
    <x v="7"/>
    <x v="14"/>
  </r>
  <r>
    <x v="223"/>
    <s v="Chavez, Garcia and Cantu"/>
    <x v="223"/>
    <x v="159"/>
    <x v="220"/>
    <n v="93.81099656357388"/>
    <x v="0"/>
    <x v="189"/>
    <x v="221"/>
    <x v="1"/>
    <s v="USD"/>
    <x v="218"/>
    <x v="217"/>
    <x v="0"/>
    <b v="0"/>
    <s v="theater/plays"/>
    <x v="3"/>
    <x v="3"/>
  </r>
  <r>
    <x v="224"/>
    <s v="Lester-Moore"/>
    <x v="224"/>
    <x v="160"/>
    <x v="221"/>
    <n v="403.63930885529157"/>
    <x v="1"/>
    <x v="190"/>
    <x v="222"/>
    <x v="1"/>
    <s v="USD"/>
    <x v="219"/>
    <x v="218"/>
    <x v="0"/>
    <b v="0"/>
    <s v="film &amp; video/science fiction"/>
    <x v="4"/>
    <x v="22"/>
  </r>
  <r>
    <x v="225"/>
    <s v="Fox-Quinn"/>
    <x v="225"/>
    <x v="161"/>
    <x v="222"/>
    <n v="260.1740412979351"/>
    <x v="1"/>
    <x v="191"/>
    <x v="223"/>
    <x v="1"/>
    <s v="USD"/>
    <x v="220"/>
    <x v="219"/>
    <x v="1"/>
    <b v="0"/>
    <s v="music/rock"/>
    <x v="1"/>
    <x v="1"/>
  </r>
  <r>
    <x v="226"/>
    <s v="Garcia Inc"/>
    <x v="226"/>
    <x v="162"/>
    <x v="223"/>
    <n v="366.63333333333333"/>
    <x v="1"/>
    <x v="192"/>
    <x v="224"/>
    <x v="1"/>
    <s v="USD"/>
    <x v="221"/>
    <x v="122"/>
    <x v="0"/>
    <b v="0"/>
    <s v="photography/photography books"/>
    <x v="7"/>
    <x v="14"/>
  </r>
  <r>
    <x v="227"/>
    <s v="Johnson-Lee"/>
    <x v="227"/>
    <x v="163"/>
    <x v="224"/>
    <n v="168.72085385878489"/>
    <x v="1"/>
    <x v="193"/>
    <x v="225"/>
    <x v="1"/>
    <s v="USD"/>
    <x v="222"/>
    <x v="220"/>
    <x v="0"/>
    <b v="0"/>
    <s v="games/mobile games"/>
    <x v="6"/>
    <x v="20"/>
  </r>
  <r>
    <x v="228"/>
    <s v="Pineda Group"/>
    <x v="228"/>
    <x v="164"/>
    <x v="225"/>
    <n v="119.90717911530093"/>
    <x v="1"/>
    <x v="194"/>
    <x v="226"/>
    <x v="1"/>
    <s v="USD"/>
    <x v="172"/>
    <x v="221"/>
    <x v="0"/>
    <b v="0"/>
    <s v="film &amp; video/animation"/>
    <x v="4"/>
    <x v="10"/>
  </r>
  <r>
    <x v="229"/>
    <s v="Hoffman-Howard"/>
    <x v="229"/>
    <x v="165"/>
    <x v="226"/>
    <n v="193.68925233644859"/>
    <x v="1"/>
    <x v="195"/>
    <x v="227"/>
    <x v="1"/>
    <s v="USD"/>
    <x v="223"/>
    <x v="222"/>
    <x v="0"/>
    <b v="1"/>
    <s v="games/mobile games"/>
    <x v="6"/>
    <x v="20"/>
  </r>
  <r>
    <x v="230"/>
    <s v="Miranda, Hall and Mcgrath"/>
    <x v="230"/>
    <x v="166"/>
    <x v="227"/>
    <n v="420.16666666666669"/>
    <x v="1"/>
    <x v="196"/>
    <x v="228"/>
    <x v="1"/>
    <s v="USD"/>
    <x v="224"/>
    <x v="223"/>
    <x v="0"/>
    <b v="0"/>
    <s v="games/video games"/>
    <x v="6"/>
    <x v="11"/>
  </r>
  <r>
    <x v="231"/>
    <s v="Williams, Carter and Gonzalez"/>
    <x v="231"/>
    <x v="44"/>
    <x v="228"/>
    <n v="76.708333333333329"/>
    <x v="3"/>
    <x v="109"/>
    <x v="229"/>
    <x v="1"/>
    <s v="USD"/>
    <x v="225"/>
    <x v="224"/>
    <x v="0"/>
    <b v="0"/>
    <s v="theater/plays"/>
    <x v="3"/>
    <x v="3"/>
  </r>
  <r>
    <x v="232"/>
    <s v="Davis-Rodriguez"/>
    <x v="232"/>
    <x v="74"/>
    <x v="229"/>
    <n v="171.26470588235293"/>
    <x v="1"/>
    <x v="45"/>
    <x v="230"/>
    <x v="1"/>
    <s v="USD"/>
    <x v="226"/>
    <x v="225"/>
    <x v="0"/>
    <b v="0"/>
    <s v="theater/plays"/>
    <x v="3"/>
    <x v="3"/>
  </r>
  <r>
    <x v="233"/>
    <s v="Reid, Rivera and Perry"/>
    <x v="233"/>
    <x v="167"/>
    <x v="230"/>
    <n v="157.89473684210526"/>
    <x v="1"/>
    <x v="197"/>
    <x v="231"/>
    <x v="1"/>
    <s v="USD"/>
    <x v="227"/>
    <x v="226"/>
    <x v="0"/>
    <b v="0"/>
    <s v="film &amp; video/animation"/>
    <x v="4"/>
    <x v="10"/>
  </r>
  <r>
    <x v="234"/>
    <s v="Mendoza-Parker"/>
    <x v="234"/>
    <x v="168"/>
    <x v="231"/>
    <n v="109.08"/>
    <x v="1"/>
    <x v="46"/>
    <x v="232"/>
    <x v="6"/>
    <s v="EUR"/>
    <x v="228"/>
    <x v="227"/>
    <x v="0"/>
    <b v="1"/>
    <s v="games/video games"/>
    <x v="6"/>
    <x v="11"/>
  </r>
  <r>
    <x v="235"/>
    <s v="Lee, Ali and Guzman"/>
    <x v="235"/>
    <x v="133"/>
    <x v="232"/>
    <n v="41.732558139534881"/>
    <x v="0"/>
    <x v="45"/>
    <x v="233"/>
    <x v="1"/>
    <s v="USD"/>
    <x v="229"/>
    <x v="228"/>
    <x v="0"/>
    <b v="0"/>
    <s v="film &amp; video/animation"/>
    <x v="4"/>
    <x v="10"/>
  </r>
  <r>
    <x v="236"/>
    <s v="Gallegos-Cobb"/>
    <x v="236"/>
    <x v="169"/>
    <x v="233"/>
    <n v="10.944303797468354"/>
    <x v="0"/>
    <x v="176"/>
    <x v="234"/>
    <x v="2"/>
    <s v="AUD"/>
    <x v="230"/>
    <x v="229"/>
    <x v="0"/>
    <b v="1"/>
    <s v="music/rock"/>
    <x v="1"/>
    <x v="1"/>
  </r>
  <r>
    <x v="237"/>
    <s v="Ellison PLC"/>
    <x v="237"/>
    <x v="29"/>
    <x v="234"/>
    <n v="159.3763440860215"/>
    <x v="1"/>
    <x v="198"/>
    <x v="235"/>
    <x v="1"/>
    <s v="USD"/>
    <x v="231"/>
    <x v="230"/>
    <x v="0"/>
    <b v="0"/>
    <s v="film &amp; video/animation"/>
    <x v="4"/>
    <x v="10"/>
  </r>
  <r>
    <x v="238"/>
    <s v="Bolton, Sanchez and Carrillo"/>
    <x v="238"/>
    <x v="166"/>
    <x v="235"/>
    <n v="422.41666666666669"/>
    <x v="1"/>
    <x v="199"/>
    <x v="236"/>
    <x v="3"/>
    <s v="DKK"/>
    <x v="232"/>
    <x v="231"/>
    <x v="0"/>
    <b v="1"/>
    <s v="theater/plays"/>
    <x v="3"/>
    <x v="3"/>
  </r>
  <r>
    <x v="239"/>
    <s v="Mason-Sanders"/>
    <x v="239"/>
    <x v="170"/>
    <x v="236"/>
    <n v="97.71875"/>
    <x v="0"/>
    <x v="142"/>
    <x v="237"/>
    <x v="1"/>
    <s v="USD"/>
    <x v="233"/>
    <x v="232"/>
    <x v="0"/>
    <b v="0"/>
    <s v="technology/wearables"/>
    <x v="2"/>
    <x v="8"/>
  </r>
  <r>
    <x v="240"/>
    <s v="Pitts-Reed"/>
    <x v="240"/>
    <x v="171"/>
    <x v="237"/>
    <n v="418.78911564625849"/>
    <x v="1"/>
    <x v="200"/>
    <x v="238"/>
    <x v="1"/>
    <s v="USD"/>
    <x v="194"/>
    <x v="233"/>
    <x v="0"/>
    <b v="0"/>
    <s v="theater/plays"/>
    <x v="3"/>
    <x v="3"/>
  </r>
  <r>
    <x v="241"/>
    <s v="Gonzalez-Martinez"/>
    <x v="241"/>
    <x v="172"/>
    <x v="238"/>
    <n v="101.91632047477745"/>
    <x v="1"/>
    <x v="74"/>
    <x v="239"/>
    <x v="2"/>
    <s v="AUD"/>
    <x v="234"/>
    <x v="234"/>
    <x v="0"/>
    <b v="1"/>
    <s v="publishing/nonfiction"/>
    <x v="5"/>
    <x v="9"/>
  </r>
  <r>
    <x v="242"/>
    <s v="Hill, Martin and Garcia"/>
    <x v="242"/>
    <x v="141"/>
    <x v="239"/>
    <n v="127.72619047619047"/>
    <x v="1"/>
    <x v="201"/>
    <x v="240"/>
    <x v="1"/>
    <s v="USD"/>
    <x v="235"/>
    <x v="235"/>
    <x v="0"/>
    <b v="1"/>
    <s v="music/rock"/>
    <x v="1"/>
    <x v="1"/>
  </r>
  <r>
    <x v="243"/>
    <s v="Garcia PLC"/>
    <x v="243"/>
    <x v="173"/>
    <x v="240"/>
    <n v="445.21739130434781"/>
    <x v="1"/>
    <x v="202"/>
    <x v="241"/>
    <x v="1"/>
    <s v="USD"/>
    <x v="236"/>
    <x v="236"/>
    <x v="0"/>
    <b v="0"/>
    <s v="theater/plays"/>
    <x v="3"/>
    <x v="3"/>
  </r>
  <r>
    <x v="244"/>
    <s v="Herring-Bailey"/>
    <x v="244"/>
    <x v="31"/>
    <x v="241"/>
    <n v="569.71428571428578"/>
    <x v="1"/>
    <x v="4"/>
    <x v="242"/>
    <x v="1"/>
    <s v="USD"/>
    <x v="237"/>
    <x v="237"/>
    <x v="0"/>
    <b v="0"/>
    <s v="theater/plays"/>
    <x v="3"/>
    <x v="3"/>
  </r>
  <r>
    <x v="245"/>
    <s v="Russell-Gardner"/>
    <x v="245"/>
    <x v="49"/>
    <x v="242"/>
    <n v="509.34482758620686"/>
    <x v="1"/>
    <x v="203"/>
    <x v="243"/>
    <x v="1"/>
    <s v="USD"/>
    <x v="238"/>
    <x v="238"/>
    <x v="0"/>
    <b v="0"/>
    <s v="theater/plays"/>
    <x v="3"/>
    <x v="3"/>
  </r>
  <r>
    <x v="246"/>
    <s v="Walters-Carter"/>
    <x v="246"/>
    <x v="6"/>
    <x v="243"/>
    <n v="325.5333333333333"/>
    <x v="1"/>
    <x v="42"/>
    <x v="244"/>
    <x v="1"/>
    <s v="USD"/>
    <x v="239"/>
    <x v="239"/>
    <x v="0"/>
    <b v="0"/>
    <s v="technology/web"/>
    <x v="2"/>
    <x v="2"/>
  </r>
  <r>
    <x v="247"/>
    <s v="Johnson, Patterson and Montoya"/>
    <x v="247"/>
    <x v="174"/>
    <x v="244"/>
    <n v="932.61616161616166"/>
    <x v="1"/>
    <x v="204"/>
    <x v="245"/>
    <x v="1"/>
    <s v="USD"/>
    <x v="240"/>
    <x v="240"/>
    <x v="0"/>
    <b v="1"/>
    <s v="publishing/fiction"/>
    <x v="5"/>
    <x v="13"/>
  </r>
  <r>
    <x v="248"/>
    <s v="Roberts and Sons"/>
    <x v="248"/>
    <x v="8"/>
    <x v="245"/>
    <n v="211.33870967741933"/>
    <x v="1"/>
    <x v="205"/>
    <x v="246"/>
    <x v="2"/>
    <s v="AUD"/>
    <x v="241"/>
    <x v="241"/>
    <x v="0"/>
    <b v="0"/>
    <s v="games/mobile games"/>
    <x v="6"/>
    <x v="20"/>
  </r>
  <r>
    <x v="249"/>
    <s v="Avila-Nelson"/>
    <x v="249"/>
    <x v="175"/>
    <x v="246"/>
    <n v="273.32520325203251"/>
    <x v="1"/>
    <x v="206"/>
    <x v="247"/>
    <x v="1"/>
    <s v="USD"/>
    <x v="242"/>
    <x v="242"/>
    <x v="0"/>
    <b v="0"/>
    <s v="publishing/translations"/>
    <x v="5"/>
    <x v="18"/>
  </r>
  <r>
    <x v="250"/>
    <s v="Robbins and Sons"/>
    <x v="250"/>
    <x v="0"/>
    <x v="247"/>
    <n v="3"/>
    <x v="0"/>
    <x v="49"/>
    <x v="248"/>
    <x v="1"/>
    <s v="USD"/>
    <x v="67"/>
    <x v="243"/>
    <x v="0"/>
    <b v="0"/>
    <s v="music/rock"/>
    <x v="1"/>
    <x v="1"/>
  </r>
  <r>
    <x v="251"/>
    <s v="Singleton Ltd"/>
    <x v="251"/>
    <x v="143"/>
    <x v="248"/>
    <n v="54.084507042253513"/>
    <x v="0"/>
    <x v="196"/>
    <x v="249"/>
    <x v="1"/>
    <s v="USD"/>
    <x v="243"/>
    <x v="244"/>
    <x v="0"/>
    <b v="0"/>
    <s v="theater/plays"/>
    <x v="3"/>
    <x v="3"/>
  </r>
  <r>
    <x v="252"/>
    <s v="Perez PLC"/>
    <x v="252"/>
    <x v="67"/>
    <x v="249"/>
    <n v="626.29999999999995"/>
    <x v="1"/>
    <x v="207"/>
    <x v="250"/>
    <x v="1"/>
    <s v="USD"/>
    <x v="244"/>
    <x v="245"/>
    <x v="0"/>
    <b v="0"/>
    <s v="theater/plays"/>
    <x v="3"/>
    <x v="3"/>
  </r>
  <r>
    <x v="253"/>
    <s v="Rogers, Jacobs and Jackson"/>
    <x v="253"/>
    <x v="158"/>
    <x v="250"/>
    <n v="89.021399176954731"/>
    <x v="0"/>
    <x v="208"/>
    <x v="251"/>
    <x v="0"/>
    <s v="CAD"/>
    <x v="245"/>
    <x v="246"/>
    <x v="0"/>
    <b v="0"/>
    <s v="film &amp; video/drama"/>
    <x v="4"/>
    <x v="6"/>
  </r>
  <r>
    <x v="254"/>
    <s v="Barry Group"/>
    <x v="254"/>
    <x v="176"/>
    <x v="251"/>
    <n v="184.89130434782609"/>
    <x v="1"/>
    <x v="39"/>
    <x v="252"/>
    <x v="1"/>
    <s v="USD"/>
    <x v="246"/>
    <x v="247"/>
    <x v="0"/>
    <b v="0"/>
    <s v="publishing/nonfiction"/>
    <x v="5"/>
    <x v="9"/>
  </r>
  <r>
    <x v="255"/>
    <s v="Rosales, Branch and Harmon"/>
    <x v="255"/>
    <x v="177"/>
    <x v="252"/>
    <n v="120.16770186335404"/>
    <x v="1"/>
    <x v="209"/>
    <x v="253"/>
    <x v="1"/>
    <s v="USD"/>
    <x v="247"/>
    <x v="248"/>
    <x v="0"/>
    <b v="1"/>
    <s v="music/rock"/>
    <x v="1"/>
    <x v="1"/>
  </r>
  <r>
    <x v="256"/>
    <s v="Smith-Reid"/>
    <x v="256"/>
    <x v="178"/>
    <x v="253"/>
    <n v="23.390243902439025"/>
    <x v="0"/>
    <x v="27"/>
    <x v="254"/>
    <x v="4"/>
    <s v="GBP"/>
    <x v="248"/>
    <x v="249"/>
    <x v="0"/>
    <b v="0"/>
    <s v="music/rock"/>
    <x v="1"/>
    <x v="1"/>
  </r>
  <r>
    <x v="257"/>
    <s v="Williams Inc"/>
    <x v="257"/>
    <x v="57"/>
    <x v="254"/>
    <n v="146"/>
    <x v="1"/>
    <x v="45"/>
    <x v="255"/>
    <x v="1"/>
    <s v="USD"/>
    <x v="249"/>
    <x v="250"/>
    <x v="0"/>
    <b v="0"/>
    <s v="theater/plays"/>
    <x v="3"/>
    <x v="3"/>
  </r>
  <r>
    <x v="258"/>
    <s v="Duncan, Mcdonald and Miller"/>
    <x v="258"/>
    <x v="92"/>
    <x v="255"/>
    <n v="268.48"/>
    <x v="1"/>
    <x v="129"/>
    <x v="256"/>
    <x v="1"/>
    <s v="USD"/>
    <x v="250"/>
    <x v="251"/>
    <x v="0"/>
    <b v="1"/>
    <s v="theater/plays"/>
    <x v="3"/>
    <x v="3"/>
  </r>
  <r>
    <x v="259"/>
    <s v="Watkins Ltd"/>
    <x v="259"/>
    <x v="37"/>
    <x v="256"/>
    <n v="597.5"/>
    <x v="1"/>
    <x v="188"/>
    <x v="257"/>
    <x v="1"/>
    <s v="USD"/>
    <x v="251"/>
    <x v="252"/>
    <x v="1"/>
    <b v="0"/>
    <s v="photography/photography books"/>
    <x v="7"/>
    <x v="14"/>
  </r>
  <r>
    <x v="260"/>
    <s v="Allen-Jones"/>
    <x v="260"/>
    <x v="9"/>
    <x v="257"/>
    <n v="157.69841269841268"/>
    <x v="1"/>
    <x v="210"/>
    <x v="258"/>
    <x v="1"/>
    <s v="USD"/>
    <x v="136"/>
    <x v="253"/>
    <x v="0"/>
    <b v="0"/>
    <s v="music/rock"/>
    <x v="1"/>
    <x v="1"/>
  </r>
  <r>
    <x v="261"/>
    <s v="Mason-Smith"/>
    <x v="261"/>
    <x v="179"/>
    <x v="258"/>
    <n v="31.201660735468568"/>
    <x v="0"/>
    <x v="211"/>
    <x v="259"/>
    <x v="1"/>
    <s v="USD"/>
    <x v="252"/>
    <x v="254"/>
    <x v="0"/>
    <b v="1"/>
    <s v="music/rock"/>
    <x v="1"/>
    <x v="1"/>
  </r>
  <r>
    <x v="262"/>
    <s v="Lloyd, Kennedy and Davis"/>
    <x v="262"/>
    <x v="12"/>
    <x v="259"/>
    <n v="313.41176470588238"/>
    <x v="1"/>
    <x v="37"/>
    <x v="260"/>
    <x v="1"/>
    <s v="USD"/>
    <x v="253"/>
    <x v="255"/>
    <x v="0"/>
    <b v="1"/>
    <s v="music/indie rock"/>
    <x v="1"/>
    <x v="7"/>
  </r>
  <r>
    <x v="263"/>
    <s v="Walker Ltd"/>
    <x v="263"/>
    <x v="49"/>
    <x v="260"/>
    <n v="370.89655172413791"/>
    <x v="1"/>
    <x v="134"/>
    <x v="261"/>
    <x v="1"/>
    <s v="USD"/>
    <x v="254"/>
    <x v="256"/>
    <x v="0"/>
    <b v="0"/>
    <s v="photography/photography books"/>
    <x v="7"/>
    <x v="14"/>
  </r>
  <r>
    <x v="264"/>
    <s v="Gordon PLC"/>
    <x v="264"/>
    <x v="180"/>
    <x v="261"/>
    <n v="362.66447368421052"/>
    <x v="1"/>
    <x v="212"/>
    <x v="262"/>
    <x v="1"/>
    <s v="USD"/>
    <x v="255"/>
    <x v="257"/>
    <x v="0"/>
    <b v="0"/>
    <s v="theater/plays"/>
    <x v="3"/>
    <x v="3"/>
  </r>
  <r>
    <x v="265"/>
    <s v="Lee and Sons"/>
    <x v="265"/>
    <x v="70"/>
    <x v="262"/>
    <n v="123.08163265306122"/>
    <x v="1"/>
    <x v="99"/>
    <x v="263"/>
    <x v="1"/>
    <s v="USD"/>
    <x v="256"/>
    <x v="258"/>
    <x v="0"/>
    <b v="0"/>
    <s v="theater/plays"/>
    <x v="3"/>
    <x v="3"/>
  </r>
  <r>
    <x v="266"/>
    <s v="Cole LLC"/>
    <x v="266"/>
    <x v="181"/>
    <x v="263"/>
    <n v="76.766756032171585"/>
    <x v="0"/>
    <x v="213"/>
    <x v="264"/>
    <x v="6"/>
    <s v="EUR"/>
    <x v="257"/>
    <x v="259"/>
    <x v="0"/>
    <b v="1"/>
    <s v="music/jazz"/>
    <x v="1"/>
    <x v="17"/>
  </r>
  <r>
    <x v="267"/>
    <s v="Acosta PLC"/>
    <x v="267"/>
    <x v="182"/>
    <x v="264"/>
    <n v="233.62012987012989"/>
    <x v="1"/>
    <x v="214"/>
    <x v="265"/>
    <x v="2"/>
    <s v="AUD"/>
    <x v="258"/>
    <x v="260"/>
    <x v="0"/>
    <b v="0"/>
    <s v="theater/plays"/>
    <x v="3"/>
    <x v="3"/>
  </r>
  <r>
    <x v="268"/>
    <s v="Brown-Mckee"/>
    <x v="268"/>
    <x v="42"/>
    <x v="265"/>
    <n v="180.53333333333333"/>
    <x v="1"/>
    <x v="44"/>
    <x v="266"/>
    <x v="1"/>
    <s v="USD"/>
    <x v="259"/>
    <x v="261"/>
    <x v="0"/>
    <b v="0"/>
    <s v="film &amp; video/documentary"/>
    <x v="4"/>
    <x v="4"/>
  </r>
  <r>
    <x v="269"/>
    <s v="Miles and Sons"/>
    <x v="269"/>
    <x v="26"/>
    <x v="266"/>
    <n v="252.62857142857143"/>
    <x v="1"/>
    <x v="215"/>
    <x v="267"/>
    <x v="1"/>
    <s v="USD"/>
    <x v="260"/>
    <x v="262"/>
    <x v="0"/>
    <b v="0"/>
    <s v="film &amp; video/television"/>
    <x v="4"/>
    <x v="19"/>
  </r>
  <r>
    <x v="270"/>
    <s v="Sawyer, Horton and Williams"/>
    <x v="270"/>
    <x v="183"/>
    <x v="267"/>
    <n v="27.176538240368025"/>
    <x v="3"/>
    <x v="216"/>
    <x v="268"/>
    <x v="1"/>
    <s v="USD"/>
    <x v="261"/>
    <x v="263"/>
    <x v="0"/>
    <b v="0"/>
    <s v="games/video games"/>
    <x v="6"/>
    <x v="11"/>
  </r>
  <r>
    <x v="271"/>
    <s v="Foley-Cox"/>
    <x v="271"/>
    <x v="184"/>
    <x v="268"/>
    <n v="1.2706571242680547"/>
    <x v="2"/>
    <x v="217"/>
    <x v="269"/>
    <x v="1"/>
    <s v="USD"/>
    <x v="262"/>
    <x v="264"/>
    <x v="0"/>
    <b v="0"/>
    <s v="photography/photography books"/>
    <x v="7"/>
    <x v="14"/>
  </r>
  <r>
    <x v="272"/>
    <s v="Horton, Morrison and Clark"/>
    <x v="272"/>
    <x v="185"/>
    <x v="269"/>
    <n v="304.0097847358121"/>
    <x v="1"/>
    <x v="218"/>
    <x v="270"/>
    <x v="1"/>
    <s v="USD"/>
    <x v="263"/>
    <x v="265"/>
    <x v="0"/>
    <b v="1"/>
    <s v="theater/plays"/>
    <x v="3"/>
    <x v="3"/>
  </r>
  <r>
    <x v="273"/>
    <s v="Thomas and Sons"/>
    <x v="273"/>
    <x v="75"/>
    <x v="270"/>
    <n v="137.23076923076923"/>
    <x v="1"/>
    <x v="219"/>
    <x v="271"/>
    <x v="0"/>
    <s v="CAD"/>
    <x v="264"/>
    <x v="266"/>
    <x v="0"/>
    <b v="0"/>
    <s v="theater/plays"/>
    <x v="3"/>
    <x v="3"/>
  </r>
  <r>
    <x v="274"/>
    <s v="Morgan-Jenkins"/>
    <x v="274"/>
    <x v="166"/>
    <x v="271"/>
    <n v="32.208333333333336"/>
    <x v="0"/>
    <x v="27"/>
    <x v="272"/>
    <x v="1"/>
    <s v="USD"/>
    <x v="265"/>
    <x v="267"/>
    <x v="0"/>
    <b v="0"/>
    <s v="theater/plays"/>
    <x v="3"/>
    <x v="3"/>
  </r>
  <r>
    <x v="275"/>
    <s v="Ward, Sanchez and Kemp"/>
    <x v="275"/>
    <x v="61"/>
    <x v="272"/>
    <n v="241.51282051282053"/>
    <x v="1"/>
    <x v="220"/>
    <x v="273"/>
    <x v="1"/>
    <s v="USD"/>
    <x v="266"/>
    <x v="153"/>
    <x v="0"/>
    <b v="0"/>
    <s v="publishing/translations"/>
    <x v="5"/>
    <x v="18"/>
  </r>
  <r>
    <x v="276"/>
    <s v="Fields Ltd"/>
    <x v="276"/>
    <x v="20"/>
    <x v="273"/>
    <n v="96.8"/>
    <x v="0"/>
    <x v="221"/>
    <x v="274"/>
    <x v="1"/>
    <s v="USD"/>
    <x v="267"/>
    <x v="268"/>
    <x v="0"/>
    <b v="1"/>
    <s v="games/video games"/>
    <x v="6"/>
    <x v="11"/>
  </r>
  <r>
    <x v="277"/>
    <s v="Ramos-Mitchell"/>
    <x v="277"/>
    <x v="31"/>
    <x v="274"/>
    <n v="1066.4285714285716"/>
    <x v="1"/>
    <x v="100"/>
    <x v="275"/>
    <x v="1"/>
    <s v="USD"/>
    <x v="268"/>
    <x v="269"/>
    <x v="0"/>
    <b v="0"/>
    <s v="theater/plays"/>
    <x v="3"/>
    <x v="3"/>
  </r>
  <r>
    <x v="278"/>
    <s v="Higgins, Davis and Salazar"/>
    <x v="278"/>
    <x v="50"/>
    <x v="275"/>
    <n v="325.88888888888891"/>
    <x v="1"/>
    <x v="222"/>
    <x v="276"/>
    <x v="1"/>
    <s v="USD"/>
    <x v="269"/>
    <x v="270"/>
    <x v="0"/>
    <b v="0"/>
    <s v="technology/web"/>
    <x v="2"/>
    <x v="2"/>
  </r>
  <r>
    <x v="279"/>
    <s v="Smith-Jenkins"/>
    <x v="279"/>
    <x v="48"/>
    <x v="276"/>
    <n v="170.70000000000002"/>
    <x v="1"/>
    <x v="223"/>
    <x v="277"/>
    <x v="1"/>
    <s v="USD"/>
    <x v="270"/>
    <x v="271"/>
    <x v="0"/>
    <b v="0"/>
    <s v="theater/plays"/>
    <x v="3"/>
    <x v="3"/>
  </r>
  <r>
    <x v="280"/>
    <s v="Braun PLC"/>
    <x v="280"/>
    <x v="186"/>
    <x v="277"/>
    <n v="581.44000000000005"/>
    <x v="1"/>
    <x v="224"/>
    <x v="278"/>
    <x v="1"/>
    <s v="USD"/>
    <x v="271"/>
    <x v="272"/>
    <x v="0"/>
    <b v="0"/>
    <s v="film &amp; video/animation"/>
    <x v="4"/>
    <x v="10"/>
  </r>
  <r>
    <x v="281"/>
    <s v="Drake PLC"/>
    <x v="281"/>
    <x v="187"/>
    <x v="278"/>
    <n v="91.520972644376897"/>
    <x v="0"/>
    <x v="225"/>
    <x v="279"/>
    <x v="1"/>
    <s v="USD"/>
    <x v="272"/>
    <x v="273"/>
    <x v="0"/>
    <b v="1"/>
    <s v="theater/plays"/>
    <x v="3"/>
    <x v="3"/>
  </r>
  <r>
    <x v="282"/>
    <s v="Ross, Kelly and Brown"/>
    <x v="282"/>
    <x v="141"/>
    <x v="279"/>
    <n v="108.04761904761904"/>
    <x v="1"/>
    <x v="221"/>
    <x v="280"/>
    <x v="1"/>
    <s v="USD"/>
    <x v="73"/>
    <x v="274"/>
    <x v="0"/>
    <b v="1"/>
    <s v="film &amp; video/television"/>
    <x v="4"/>
    <x v="19"/>
  </r>
  <r>
    <x v="283"/>
    <s v="Lucas-Mullins"/>
    <x v="283"/>
    <x v="32"/>
    <x v="280"/>
    <n v="18.728395061728396"/>
    <x v="0"/>
    <x v="226"/>
    <x v="281"/>
    <x v="3"/>
    <s v="DKK"/>
    <x v="273"/>
    <x v="148"/>
    <x v="0"/>
    <b v="0"/>
    <s v="music/rock"/>
    <x v="1"/>
    <x v="1"/>
  </r>
  <r>
    <x v="284"/>
    <s v="Tran LLC"/>
    <x v="284"/>
    <x v="122"/>
    <x v="281"/>
    <n v="83.193877551020407"/>
    <x v="0"/>
    <x v="227"/>
    <x v="282"/>
    <x v="1"/>
    <s v="USD"/>
    <x v="274"/>
    <x v="275"/>
    <x v="0"/>
    <b v="0"/>
    <s v="technology/web"/>
    <x v="2"/>
    <x v="2"/>
  </r>
  <r>
    <x v="285"/>
    <s v="Dawson, Brady and Gilbert"/>
    <x v="285"/>
    <x v="79"/>
    <x v="282"/>
    <n v="706.33333333333337"/>
    <x v="1"/>
    <x v="228"/>
    <x v="283"/>
    <x v="1"/>
    <s v="USD"/>
    <x v="275"/>
    <x v="276"/>
    <x v="0"/>
    <b v="0"/>
    <s v="theater/plays"/>
    <x v="3"/>
    <x v="3"/>
  </r>
  <r>
    <x v="286"/>
    <s v="Obrien-Aguirre"/>
    <x v="286"/>
    <x v="188"/>
    <x v="283"/>
    <n v="17.446030330062445"/>
    <x v="3"/>
    <x v="229"/>
    <x v="284"/>
    <x v="1"/>
    <s v="USD"/>
    <x v="276"/>
    <x v="72"/>
    <x v="0"/>
    <b v="0"/>
    <s v="theater/plays"/>
    <x v="3"/>
    <x v="3"/>
  </r>
  <r>
    <x v="287"/>
    <s v="Ferguson PLC"/>
    <x v="287"/>
    <x v="9"/>
    <x v="284"/>
    <n v="209.73015873015873"/>
    <x v="1"/>
    <x v="230"/>
    <x v="285"/>
    <x v="1"/>
    <s v="USD"/>
    <x v="277"/>
    <x v="277"/>
    <x v="0"/>
    <b v="0"/>
    <s v="music/electric music"/>
    <x v="1"/>
    <x v="5"/>
  </r>
  <r>
    <x v="288"/>
    <s v="Garcia Ltd"/>
    <x v="288"/>
    <x v="36"/>
    <x v="285"/>
    <n v="97.785714285714292"/>
    <x v="0"/>
    <x v="231"/>
    <x v="286"/>
    <x v="3"/>
    <s v="DKK"/>
    <x v="278"/>
    <x v="278"/>
    <x v="0"/>
    <b v="1"/>
    <s v="music/metal"/>
    <x v="1"/>
    <x v="16"/>
  </r>
  <r>
    <x v="289"/>
    <s v="Smith, Love and Smith"/>
    <x v="289"/>
    <x v="126"/>
    <x v="286"/>
    <n v="1684.25"/>
    <x v="1"/>
    <x v="232"/>
    <x v="287"/>
    <x v="0"/>
    <s v="CAD"/>
    <x v="279"/>
    <x v="71"/>
    <x v="0"/>
    <b v="0"/>
    <s v="theater/plays"/>
    <x v="3"/>
    <x v="3"/>
  </r>
  <r>
    <x v="290"/>
    <s v="Wilson, Hall and Osborne"/>
    <x v="290"/>
    <x v="189"/>
    <x v="287"/>
    <n v="54.402135231316727"/>
    <x v="0"/>
    <x v="233"/>
    <x v="288"/>
    <x v="1"/>
    <s v="USD"/>
    <x v="280"/>
    <x v="279"/>
    <x v="0"/>
    <b v="1"/>
    <s v="film &amp; video/documentary"/>
    <x v="4"/>
    <x v="4"/>
  </r>
  <r>
    <x v="291"/>
    <s v="Bell, Grimes and Kerr"/>
    <x v="291"/>
    <x v="37"/>
    <x v="288"/>
    <n v="456.61111111111109"/>
    <x v="1"/>
    <x v="37"/>
    <x v="289"/>
    <x v="1"/>
    <s v="USD"/>
    <x v="281"/>
    <x v="280"/>
    <x v="1"/>
    <b v="0"/>
    <s v="technology/web"/>
    <x v="2"/>
    <x v="2"/>
  </r>
  <r>
    <x v="292"/>
    <s v="Ho-Harris"/>
    <x v="292"/>
    <x v="190"/>
    <x v="289"/>
    <n v="9.8219178082191778"/>
    <x v="0"/>
    <x v="234"/>
    <x v="290"/>
    <x v="1"/>
    <s v="USD"/>
    <x v="282"/>
    <x v="281"/>
    <x v="0"/>
    <b v="0"/>
    <s v="food/food trucks"/>
    <x v="0"/>
    <x v="0"/>
  </r>
  <r>
    <x v="293"/>
    <s v="Ross Group"/>
    <x v="293"/>
    <x v="191"/>
    <x v="290"/>
    <n v="16.384615384615383"/>
    <x v="3"/>
    <x v="235"/>
    <x v="291"/>
    <x v="6"/>
    <s v="EUR"/>
    <x v="283"/>
    <x v="282"/>
    <x v="0"/>
    <b v="0"/>
    <s v="theater/plays"/>
    <x v="3"/>
    <x v="3"/>
  </r>
  <r>
    <x v="294"/>
    <s v="Turner-Davis"/>
    <x v="294"/>
    <x v="60"/>
    <x v="291"/>
    <n v="1339.6666666666667"/>
    <x v="1"/>
    <x v="236"/>
    <x v="292"/>
    <x v="1"/>
    <s v="USD"/>
    <x v="284"/>
    <x v="283"/>
    <x v="0"/>
    <b v="0"/>
    <s v="theater/plays"/>
    <x v="3"/>
    <x v="3"/>
  </r>
  <r>
    <x v="295"/>
    <s v="Smith, Jackson and Herrera"/>
    <x v="295"/>
    <x v="192"/>
    <x v="292"/>
    <n v="35.650077760497666"/>
    <x v="0"/>
    <x v="237"/>
    <x v="293"/>
    <x v="5"/>
    <s v="CHF"/>
    <x v="285"/>
    <x v="284"/>
    <x v="0"/>
    <b v="0"/>
    <s v="theater/plays"/>
    <x v="3"/>
    <x v="3"/>
  </r>
  <r>
    <x v="296"/>
    <s v="Smith-Hess"/>
    <x v="296"/>
    <x v="55"/>
    <x v="293"/>
    <n v="54.950819672131146"/>
    <x v="0"/>
    <x v="63"/>
    <x v="294"/>
    <x v="2"/>
    <s v="AUD"/>
    <x v="286"/>
    <x v="285"/>
    <x v="0"/>
    <b v="0"/>
    <s v="theater/plays"/>
    <x v="3"/>
    <x v="3"/>
  </r>
  <r>
    <x v="297"/>
    <s v="Brown, Herring and Bass"/>
    <x v="297"/>
    <x v="44"/>
    <x v="294"/>
    <n v="94.236111111111114"/>
    <x v="0"/>
    <x v="238"/>
    <x v="295"/>
    <x v="2"/>
    <s v="AUD"/>
    <x v="287"/>
    <x v="286"/>
    <x v="0"/>
    <b v="1"/>
    <s v="theater/plays"/>
    <x v="3"/>
    <x v="3"/>
  </r>
  <r>
    <x v="298"/>
    <s v="Chase, Garcia and Johnson"/>
    <x v="298"/>
    <x v="26"/>
    <x v="295"/>
    <n v="143.91428571428571"/>
    <x v="1"/>
    <x v="239"/>
    <x v="296"/>
    <x v="1"/>
    <s v="USD"/>
    <x v="288"/>
    <x v="287"/>
    <x v="0"/>
    <b v="1"/>
    <s v="music/rock"/>
    <x v="1"/>
    <x v="1"/>
  </r>
  <r>
    <x v="299"/>
    <s v="Ramsey and Sons"/>
    <x v="299"/>
    <x v="167"/>
    <x v="296"/>
    <n v="51.421052631578945"/>
    <x v="0"/>
    <x v="240"/>
    <x v="297"/>
    <x v="1"/>
    <s v="USD"/>
    <x v="289"/>
    <x v="288"/>
    <x v="0"/>
    <b v="0"/>
    <s v="food/food trucks"/>
    <x v="0"/>
    <x v="0"/>
  </r>
  <r>
    <x v="300"/>
    <s v="Cooke PLC"/>
    <x v="300"/>
    <x v="0"/>
    <x v="297"/>
    <n v="5"/>
    <x v="0"/>
    <x v="49"/>
    <x v="298"/>
    <x v="3"/>
    <s v="DKK"/>
    <x v="290"/>
    <x v="289"/>
    <x v="0"/>
    <b v="1"/>
    <s v="publishing/nonfiction"/>
    <x v="5"/>
    <x v="9"/>
  </r>
  <r>
    <x v="301"/>
    <s v="Wong-Walker"/>
    <x v="301"/>
    <x v="79"/>
    <x v="298"/>
    <n v="1344.6666666666667"/>
    <x v="1"/>
    <x v="241"/>
    <x v="299"/>
    <x v="1"/>
    <s v="USD"/>
    <x v="291"/>
    <x v="290"/>
    <x v="0"/>
    <b v="0"/>
    <s v="film &amp; video/documentary"/>
    <x v="4"/>
    <x v="4"/>
  </r>
  <r>
    <x v="302"/>
    <s v="Ferguson, Collins and Mata"/>
    <x v="302"/>
    <x v="193"/>
    <x v="299"/>
    <n v="31.844940867279899"/>
    <x v="0"/>
    <x v="242"/>
    <x v="300"/>
    <x v="1"/>
    <s v="USD"/>
    <x v="292"/>
    <x v="18"/>
    <x v="0"/>
    <b v="0"/>
    <s v="theater/plays"/>
    <x v="3"/>
    <x v="3"/>
  </r>
  <r>
    <x v="303"/>
    <s v="Guerrero, Flores and Jenkins"/>
    <x v="303"/>
    <x v="74"/>
    <x v="300"/>
    <n v="82.617647058823536"/>
    <x v="0"/>
    <x v="235"/>
    <x v="301"/>
    <x v="1"/>
    <s v="USD"/>
    <x v="293"/>
    <x v="291"/>
    <x v="0"/>
    <b v="0"/>
    <s v="music/indie rock"/>
    <x v="1"/>
    <x v="7"/>
  </r>
  <r>
    <x v="304"/>
    <s v="Peterson PLC"/>
    <x v="304"/>
    <x v="118"/>
    <x v="301"/>
    <n v="546.14285714285722"/>
    <x v="1"/>
    <x v="23"/>
    <x v="302"/>
    <x v="1"/>
    <s v="USD"/>
    <x v="294"/>
    <x v="292"/>
    <x v="0"/>
    <b v="0"/>
    <s v="film &amp; video/documentary"/>
    <x v="4"/>
    <x v="4"/>
  </r>
  <r>
    <x v="305"/>
    <s v="Townsend Ltd"/>
    <x v="305"/>
    <x v="54"/>
    <x v="302"/>
    <n v="286.21428571428572"/>
    <x v="1"/>
    <x v="72"/>
    <x v="303"/>
    <x v="1"/>
    <s v="USD"/>
    <x v="295"/>
    <x v="293"/>
    <x v="0"/>
    <b v="0"/>
    <s v="theater/plays"/>
    <x v="3"/>
    <x v="3"/>
  </r>
  <r>
    <x v="306"/>
    <s v="Rush, Reed and Hall"/>
    <x v="306"/>
    <x v="191"/>
    <x v="303"/>
    <n v="7.9076923076923071"/>
    <x v="0"/>
    <x v="243"/>
    <x v="304"/>
    <x v="1"/>
    <s v="USD"/>
    <x v="296"/>
    <x v="294"/>
    <x v="0"/>
    <b v="1"/>
    <s v="theater/plays"/>
    <x v="3"/>
    <x v="3"/>
  </r>
  <r>
    <x v="307"/>
    <s v="Salazar-Dodson"/>
    <x v="307"/>
    <x v="194"/>
    <x v="304"/>
    <n v="132.13677811550153"/>
    <x v="1"/>
    <x v="244"/>
    <x v="305"/>
    <x v="3"/>
    <s v="DKK"/>
    <x v="297"/>
    <x v="295"/>
    <x v="0"/>
    <b v="1"/>
    <s v="publishing/fiction"/>
    <x v="5"/>
    <x v="13"/>
  </r>
  <r>
    <x v="308"/>
    <s v="Davis Ltd"/>
    <x v="308"/>
    <x v="195"/>
    <x v="305"/>
    <n v="74.077834179357026"/>
    <x v="0"/>
    <x v="245"/>
    <x v="306"/>
    <x v="1"/>
    <s v="USD"/>
    <x v="298"/>
    <x v="296"/>
    <x v="0"/>
    <b v="0"/>
    <s v="theater/plays"/>
    <x v="3"/>
    <x v="3"/>
  </r>
  <r>
    <x v="309"/>
    <s v="Harris-Perry"/>
    <x v="309"/>
    <x v="178"/>
    <x v="306"/>
    <n v="75.292682926829272"/>
    <x v="3"/>
    <x v="51"/>
    <x v="307"/>
    <x v="1"/>
    <s v="USD"/>
    <x v="299"/>
    <x v="297"/>
    <x v="0"/>
    <b v="1"/>
    <s v="music/indie rock"/>
    <x v="1"/>
    <x v="7"/>
  </r>
  <r>
    <x v="310"/>
    <s v="Velazquez, Hunt and Ortiz"/>
    <x v="310"/>
    <x v="75"/>
    <x v="307"/>
    <n v="20.333333333333332"/>
    <x v="0"/>
    <x v="36"/>
    <x v="308"/>
    <x v="1"/>
    <s v="USD"/>
    <x v="300"/>
    <x v="298"/>
    <x v="0"/>
    <b v="0"/>
    <s v="games/video games"/>
    <x v="6"/>
    <x v="11"/>
  </r>
  <r>
    <x v="311"/>
    <s v="Flores PLC"/>
    <x v="311"/>
    <x v="9"/>
    <x v="308"/>
    <n v="203.36507936507937"/>
    <x v="1"/>
    <x v="246"/>
    <x v="309"/>
    <x v="1"/>
    <s v="USD"/>
    <x v="247"/>
    <x v="299"/>
    <x v="0"/>
    <b v="0"/>
    <s v="theater/plays"/>
    <x v="3"/>
    <x v="3"/>
  </r>
  <r>
    <x v="312"/>
    <s v="Martinez LLC"/>
    <x v="312"/>
    <x v="18"/>
    <x v="309"/>
    <n v="310.2284263959391"/>
    <x v="1"/>
    <x v="247"/>
    <x v="310"/>
    <x v="1"/>
    <s v="USD"/>
    <x v="244"/>
    <x v="300"/>
    <x v="0"/>
    <b v="0"/>
    <s v="theater/plays"/>
    <x v="3"/>
    <x v="3"/>
  </r>
  <r>
    <x v="313"/>
    <s v="Miller-Irwin"/>
    <x v="313"/>
    <x v="196"/>
    <x v="310"/>
    <n v="395.31818181818181"/>
    <x v="1"/>
    <x v="248"/>
    <x v="311"/>
    <x v="1"/>
    <s v="USD"/>
    <x v="301"/>
    <x v="301"/>
    <x v="0"/>
    <b v="0"/>
    <s v="music/rock"/>
    <x v="1"/>
    <x v="1"/>
  </r>
  <r>
    <x v="314"/>
    <s v="Sanchez-Morgan"/>
    <x v="314"/>
    <x v="1"/>
    <x v="311"/>
    <n v="294.71428571428572"/>
    <x v="1"/>
    <x v="221"/>
    <x v="312"/>
    <x v="1"/>
    <s v="USD"/>
    <x v="188"/>
    <x v="162"/>
    <x v="0"/>
    <b v="1"/>
    <s v="film &amp; video/documentary"/>
    <x v="4"/>
    <x v="4"/>
  </r>
  <r>
    <x v="315"/>
    <s v="Lopez, Adams and Johnson"/>
    <x v="315"/>
    <x v="40"/>
    <x v="312"/>
    <n v="33.89473684210526"/>
    <x v="0"/>
    <x v="249"/>
    <x v="313"/>
    <x v="1"/>
    <s v="USD"/>
    <x v="302"/>
    <x v="302"/>
    <x v="0"/>
    <b v="0"/>
    <s v="theater/plays"/>
    <x v="3"/>
    <x v="3"/>
  </r>
  <r>
    <x v="316"/>
    <s v="Martin-Marshall"/>
    <x v="316"/>
    <x v="103"/>
    <x v="313"/>
    <n v="66.677083333333329"/>
    <x v="0"/>
    <x v="250"/>
    <x v="314"/>
    <x v="6"/>
    <s v="EUR"/>
    <x v="303"/>
    <x v="303"/>
    <x v="0"/>
    <b v="1"/>
    <s v="food/food trucks"/>
    <x v="0"/>
    <x v="0"/>
  </r>
  <r>
    <x v="317"/>
    <s v="Summers PLC"/>
    <x v="317"/>
    <x v="47"/>
    <x v="314"/>
    <n v="19.227272727272727"/>
    <x v="0"/>
    <x v="141"/>
    <x v="315"/>
    <x v="1"/>
    <s v="USD"/>
    <x v="304"/>
    <x v="304"/>
    <x v="0"/>
    <b v="0"/>
    <s v="theater/plays"/>
    <x v="3"/>
    <x v="3"/>
  </r>
  <r>
    <x v="318"/>
    <s v="Young, Hart and Ryan"/>
    <x v="318"/>
    <x v="57"/>
    <x v="315"/>
    <n v="15.842105263157894"/>
    <x v="0"/>
    <x v="68"/>
    <x v="316"/>
    <x v="1"/>
    <s v="USD"/>
    <x v="305"/>
    <x v="305"/>
    <x v="0"/>
    <b v="0"/>
    <s v="music/rock"/>
    <x v="1"/>
    <x v="1"/>
  </r>
  <r>
    <x v="319"/>
    <s v="Mills Group"/>
    <x v="319"/>
    <x v="141"/>
    <x v="316"/>
    <n v="38.702380952380956"/>
    <x v="3"/>
    <x v="251"/>
    <x v="317"/>
    <x v="1"/>
    <s v="USD"/>
    <x v="306"/>
    <x v="306"/>
    <x v="0"/>
    <b v="0"/>
    <s v="technology/web"/>
    <x v="2"/>
    <x v="2"/>
  </r>
  <r>
    <x v="320"/>
    <s v="Sandoval-Powell"/>
    <x v="320"/>
    <x v="197"/>
    <x v="317"/>
    <n v="9.5876777251184837"/>
    <x v="0"/>
    <x v="175"/>
    <x v="318"/>
    <x v="1"/>
    <s v="USD"/>
    <x v="307"/>
    <x v="307"/>
    <x v="0"/>
    <b v="0"/>
    <s v="publishing/fiction"/>
    <x v="5"/>
    <x v="13"/>
  </r>
  <r>
    <x v="321"/>
    <s v="Mills, Frazier and Perez"/>
    <x v="321"/>
    <x v="198"/>
    <x v="318"/>
    <n v="94.144366197183089"/>
    <x v="0"/>
    <x v="194"/>
    <x v="319"/>
    <x v="1"/>
    <s v="USD"/>
    <x v="308"/>
    <x v="308"/>
    <x v="0"/>
    <b v="0"/>
    <s v="film &amp; video/shorts"/>
    <x v="4"/>
    <x v="12"/>
  </r>
  <r>
    <x v="322"/>
    <s v="Hebert Group"/>
    <x v="322"/>
    <x v="199"/>
    <x v="319"/>
    <n v="166.56234096692114"/>
    <x v="1"/>
    <x v="252"/>
    <x v="320"/>
    <x v="1"/>
    <s v="USD"/>
    <x v="309"/>
    <x v="309"/>
    <x v="0"/>
    <b v="0"/>
    <s v="theater/plays"/>
    <x v="3"/>
    <x v="3"/>
  </r>
  <r>
    <x v="323"/>
    <s v="Cole, Smith and Wood"/>
    <x v="323"/>
    <x v="200"/>
    <x v="320"/>
    <n v="24.134831460674157"/>
    <x v="0"/>
    <x v="150"/>
    <x v="321"/>
    <x v="4"/>
    <s v="GBP"/>
    <x v="310"/>
    <x v="310"/>
    <x v="0"/>
    <b v="0"/>
    <s v="film &amp; video/documentary"/>
    <x v="4"/>
    <x v="4"/>
  </r>
  <r>
    <x v="324"/>
    <s v="Harris, Hall and Harris"/>
    <x v="324"/>
    <x v="143"/>
    <x v="321"/>
    <n v="164.05633802816902"/>
    <x v="1"/>
    <x v="253"/>
    <x v="322"/>
    <x v="1"/>
    <s v="USD"/>
    <x v="311"/>
    <x v="311"/>
    <x v="0"/>
    <b v="1"/>
    <s v="theater/plays"/>
    <x v="3"/>
    <x v="3"/>
  </r>
  <r>
    <x v="325"/>
    <s v="Saunders Group"/>
    <x v="325"/>
    <x v="191"/>
    <x v="322"/>
    <n v="90.723076923076931"/>
    <x v="0"/>
    <x v="107"/>
    <x v="323"/>
    <x v="1"/>
    <s v="USD"/>
    <x v="79"/>
    <x v="312"/>
    <x v="0"/>
    <b v="1"/>
    <s v="theater/plays"/>
    <x v="3"/>
    <x v="3"/>
  </r>
  <r>
    <x v="326"/>
    <s v="Pham, Avila and Nash"/>
    <x v="326"/>
    <x v="44"/>
    <x v="323"/>
    <n v="46.194444444444443"/>
    <x v="0"/>
    <x v="58"/>
    <x v="324"/>
    <x v="1"/>
    <s v="USD"/>
    <x v="312"/>
    <x v="313"/>
    <x v="0"/>
    <b v="0"/>
    <s v="film &amp; video/animation"/>
    <x v="4"/>
    <x v="10"/>
  </r>
  <r>
    <x v="327"/>
    <s v="Patterson, Salinas and Lucas"/>
    <x v="327"/>
    <x v="97"/>
    <x v="324"/>
    <n v="38.53846153846154"/>
    <x v="0"/>
    <x v="254"/>
    <x v="325"/>
    <x v="1"/>
    <s v="USD"/>
    <x v="313"/>
    <x v="314"/>
    <x v="0"/>
    <b v="1"/>
    <s v="theater/plays"/>
    <x v="3"/>
    <x v="3"/>
  </r>
  <r>
    <x v="328"/>
    <s v="Young PLC"/>
    <x v="328"/>
    <x v="201"/>
    <x v="325"/>
    <n v="133.56231003039514"/>
    <x v="1"/>
    <x v="255"/>
    <x v="326"/>
    <x v="1"/>
    <s v="USD"/>
    <x v="314"/>
    <x v="315"/>
    <x v="0"/>
    <b v="0"/>
    <s v="music/rock"/>
    <x v="1"/>
    <x v="1"/>
  </r>
  <r>
    <x v="329"/>
    <s v="Willis and Sons"/>
    <x v="329"/>
    <x v="202"/>
    <x v="326"/>
    <n v="22.896588486140725"/>
    <x v="2"/>
    <x v="57"/>
    <x v="327"/>
    <x v="1"/>
    <s v="USD"/>
    <x v="315"/>
    <x v="316"/>
    <x v="0"/>
    <b v="0"/>
    <s v="games/video games"/>
    <x v="6"/>
    <x v="11"/>
  </r>
  <r>
    <x v="330"/>
    <s v="Thompson-Bates"/>
    <x v="330"/>
    <x v="203"/>
    <x v="327"/>
    <n v="184.95548961424333"/>
    <x v="1"/>
    <x v="256"/>
    <x v="328"/>
    <x v="4"/>
    <s v="GBP"/>
    <x v="316"/>
    <x v="317"/>
    <x v="0"/>
    <b v="0"/>
    <s v="film &amp; video/documentary"/>
    <x v="4"/>
    <x v="4"/>
  </r>
  <r>
    <x v="331"/>
    <s v="Rose-Silva"/>
    <x v="331"/>
    <x v="88"/>
    <x v="328"/>
    <n v="443.72727272727275"/>
    <x v="1"/>
    <x v="257"/>
    <x v="329"/>
    <x v="1"/>
    <s v="USD"/>
    <x v="317"/>
    <x v="318"/>
    <x v="0"/>
    <b v="0"/>
    <s v="food/food trucks"/>
    <x v="0"/>
    <x v="0"/>
  </r>
  <r>
    <x v="332"/>
    <s v="Pacheco, Johnson and Torres"/>
    <x v="332"/>
    <x v="204"/>
    <x v="329"/>
    <n v="199.9806763285024"/>
    <x v="1"/>
    <x v="258"/>
    <x v="330"/>
    <x v="1"/>
    <s v="USD"/>
    <x v="318"/>
    <x v="319"/>
    <x v="0"/>
    <b v="0"/>
    <s v="technology/wearables"/>
    <x v="2"/>
    <x v="8"/>
  </r>
  <r>
    <x v="333"/>
    <s v="Carlson, Dixon and Jones"/>
    <x v="333"/>
    <x v="103"/>
    <x v="330"/>
    <n v="123.95833333333333"/>
    <x v="1"/>
    <x v="259"/>
    <x v="331"/>
    <x v="1"/>
    <s v="USD"/>
    <x v="319"/>
    <x v="320"/>
    <x v="0"/>
    <b v="0"/>
    <s v="theater/plays"/>
    <x v="3"/>
    <x v="3"/>
  </r>
  <r>
    <x v="334"/>
    <s v="Mcgee Group"/>
    <x v="334"/>
    <x v="205"/>
    <x v="331"/>
    <n v="186.61329305135951"/>
    <x v="1"/>
    <x v="260"/>
    <x v="332"/>
    <x v="1"/>
    <s v="USD"/>
    <x v="32"/>
    <x v="321"/>
    <x v="0"/>
    <b v="0"/>
    <s v="music/rock"/>
    <x v="1"/>
    <x v="1"/>
  </r>
  <r>
    <x v="335"/>
    <s v="Jordan-Acosta"/>
    <x v="335"/>
    <x v="206"/>
    <x v="332"/>
    <n v="114.28538550057536"/>
    <x v="1"/>
    <x v="261"/>
    <x v="333"/>
    <x v="1"/>
    <s v="USD"/>
    <x v="320"/>
    <x v="322"/>
    <x v="0"/>
    <b v="0"/>
    <s v="music/rock"/>
    <x v="1"/>
    <x v="1"/>
  </r>
  <r>
    <x v="336"/>
    <s v="Nunez Inc"/>
    <x v="336"/>
    <x v="207"/>
    <x v="333"/>
    <n v="97.032531824611041"/>
    <x v="0"/>
    <x v="262"/>
    <x v="334"/>
    <x v="1"/>
    <s v="USD"/>
    <x v="321"/>
    <x v="323"/>
    <x v="0"/>
    <b v="1"/>
    <s v="music/rock"/>
    <x v="1"/>
    <x v="1"/>
  </r>
  <r>
    <x v="337"/>
    <s v="Hayden Ltd"/>
    <x v="337"/>
    <x v="208"/>
    <x v="334"/>
    <n v="122.81904761904762"/>
    <x v="1"/>
    <x v="263"/>
    <x v="335"/>
    <x v="1"/>
    <s v="USD"/>
    <x v="322"/>
    <x v="324"/>
    <x v="0"/>
    <b v="0"/>
    <s v="theater/plays"/>
    <x v="3"/>
    <x v="3"/>
  </r>
  <r>
    <x v="338"/>
    <s v="Gonzalez-Burton"/>
    <x v="338"/>
    <x v="209"/>
    <x v="335"/>
    <n v="179.14326647564468"/>
    <x v="1"/>
    <x v="264"/>
    <x v="336"/>
    <x v="1"/>
    <s v="USD"/>
    <x v="323"/>
    <x v="325"/>
    <x v="0"/>
    <b v="0"/>
    <s v="theater/plays"/>
    <x v="3"/>
    <x v="3"/>
  </r>
  <r>
    <x v="339"/>
    <s v="Lewis, Taylor and Rivers"/>
    <x v="339"/>
    <x v="210"/>
    <x v="336"/>
    <n v="79.951577402787962"/>
    <x v="3"/>
    <x v="265"/>
    <x v="337"/>
    <x v="0"/>
    <s v="CAD"/>
    <x v="324"/>
    <x v="326"/>
    <x v="0"/>
    <b v="0"/>
    <s v="theater/plays"/>
    <x v="3"/>
    <x v="3"/>
  </r>
  <r>
    <x v="340"/>
    <s v="Butler, Henry and Espinoza"/>
    <x v="340"/>
    <x v="211"/>
    <x v="337"/>
    <n v="94.242587601078171"/>
    <x v="0"/>
    <x v="224"/>
    <x v="338"/>
    <x v="1"/>
    <s v="USD"/>
    <x v="325"/>
    <x v="327"/>
    <x v="0"/>
    <b v="0"/>
    <s v="photography/photography books"/>
    <x v="7"/>
    <x v="14"/>
  </r>
  <r>
    <x v="341"/>
    <s v="Guzman Group"/>
    <x v="341"/>
    <x v="212"/>
    <x v="338"/>
    <n v="84.669291338582681"/>
    <x v="0"/>
    <x v="266"/>
    <x v="339"/>
    <x v="1"/>
    <s v="USD"/>
    <x v="326"/>
    <x v="328"/>
    <x v="0"/>
    <b v="0"/>
    <s v="music/indie rock"/>
    <x v="1"/>
    <x v="7"/>
  </r>
  <r>
    <x v="342"/>
    <s v="Gibson-Hernandez"/>
    <x v="342"/>
    <x v="213"/>
    <x v="339"/>
    <n v="66.521920668058456"/>
    <x v="0"/>
    <x v="267"/>
    <x v="340"/>
    <x v="1"/>
    <s v="USD"/>
    <x v="327"/>
    <x v="329"/>
    <x v="0"/>
    <b v="0"/>
    <s v="theater/plays"/>
    <x v="3"/>
    <x v="3"/>
  </r>
  <r>
    <x v="343"/>
    <s v="Spencer-Weber"/>
    <x v="343"/>
    <x v="25"/>
    <x v="340"/>
    <n v="53.922222222222224"/>
    <x v="0"/>
    <x v="98"/>
    <x v="341"/>
    <x v="1"/>
    <s v="USD"/>
    <x v="328"/>
    <x v="151"/>
    <x v="0"/>
    <b v="0"/>
    <s v="theater/plays"/>
    <x v="3"/>
    <x v="3"/>
  </r>
  <r>
    <x v="344"/>
    <s v="Berger, Johnson and Marshall"/>
    <x v="344"/>
    <x v="214"/>
    <x v="341"/>
    <n v="41.983299595141702"/>
    <x v="0"/>
    <x v="268"/>
    <x v="342"/>
    <x v="1"/>
    <s v="USD"/>
    <x v="329"/>
    <x v="330"/>
    <x v="0"/>
    <b v="0"/>
    <s v="games/video games"/>
    <x v="6"/>
    <x v="11"/>
  </r>
  <r>
    <x v="345"/>
    <s v="Taylor, Cisneros and Romero"/>
    <x v="345"/>
    <x v="215"/>
    <x v="342"/>
    <n v="14.69479695431472"/>
    <x v="0"/>
    <x v="269"/>
    <x v="343"/>
    <x v="4"/>
    <s v="GBP"/>
    <x v="330"/>
    <x v="331"/>
    <x v="0"/>
    <b v="0"/>
    <s v="film &amp; video/drama"/>
    <x v="4"/>
    <x v="6"/>
  </r>
  <r>
    <x v="346"/>
    <s v="Little-Marsh"/>
    <x v="346"/>
    <x v="48"/>
    <x v="343"/>
    <n v="34.475000000000001"/>
    <x v="0"/>
    <x v="270"/>
    <x v="344"/>
    <x v="1"/>
    <s v="USD"/>
    <x v="331"/>
    <x v="332"/>
    <x v="0"/>
    <b v="1"/>
    <s v="music/indie rock"/>
    <x v="1"/>
    <x v="7"/>
  </r>
  <r>
    <x v="347"/>
    <s v="Petersen and Sons"/>
    <x v="347"/>
    <x v="79"/>
    <x v="344"/>
    <n v="1400.7777777777778"/>
    <x v="1"/>
    <x v="271"/>
    <x v="345"/>
    <x v="1"/>
    <s v="USD"/>
    <x v="332"/>
    <x v="333"/>
    <x v="0"/>
    <b v="0"/>
    <s v="technology/web"/>
    <x v="2"/>
    <x v="2"/>
  </r>
  <r>
    <x v="348"/>
    <s v="Hensley Ltd"/>
    <x v="348"/>
    <x v="216"/>
    <x v="345"/>
    <n v="71.770351758793964"/>
    <x v="0"/>
    <x v="272"/>
    <x v="346"/>
    <x v="1"/>
    <s v="USD"/>
    <x v="333"/>
    <x v="334"/>
    <x v="0"/>
    <b v="0"/>
    <s v="food/food trucks"/>
    <x v="0"/>
    <x v="0"/>
  </r>
  <r>
    <x v="349"/>
    <s v="Navarro and Sons"/>
    <x v="349"/>
    <x v="217"/>
    <x v="346"/>
    <n v="53.074115044247783"/>
    <x v="0"/>
    <x v="273"/>
    <x v="347"/>
    <x v="1"/>
    <s v="USD"/>
    <x v="296"/>
    <x v="335"/>
    <x v="0"/>
    <b v="0"/>
    <s v="theater/plays"/>
    <x v="3"/>
    <x v="3"/>
  </r>
  <r>
    <x v="350"/>
    <s v="Shannon Ltd"/>
    <x v="350"/>
    <x v="0"/>
    <x v="297"/>
    <n v="5"/>
    <x v="0"/>
    <x v="49"/>
    <x v="298"/>
    <x v="1"/>
    <s v="USD"/>
    <x v="334"/>
    <x v="336"/>
    <x v="0"/>
    <b v="1"/>
    <s v="music/jazz"/>
    <x v="1"/>
    <x v="17"/>
  </r>
  <r>
    <x v="351"/>
    <s v="Young LLC"/>
    <x v="351"/>
    <x v="218"/>
    <x v="347"/>
    <n v="127.70715249662618"/>
    <x v="1"/>
    <x v="274"/>
    <x v="348"/>
    <x v="1"/>
    <s v="USD"/>
    <x v="335"/>
    <x v="337"/>
    <x v="0"/>
    <b v="0"/>
    <s v="music/rock"/>
    <x v="1"/>
    <x v="1"/>
  </r>
  <r>
    <x v="352"/>
    <s v="Adams, Willis and Sanchez"/>
    <x v="352"/>
    <x v="54"/>
    <x v="348"/>
    <n v="34.892857142857139"/>
    <x v="0"/>
    <x v="254"/>
    <x v="349"/>
    <x v="0"/>
    <s v="CAD"/>
    <x v="336"/>
    <x v="338"/>
    <x v="0"/>
    <b v="0"/>
    <s v="theater/plays"/>
    <x v="3"/>
    <x v="3"/>
  </r>
  <r>
    <x v="353"/>
    <s v="Mills-Roy"/>
    <x v="353"/>
    <x v="219"/>
    <x v="349"/>
    <n v="410.59821428571428"/>
    <x v="1"/>
    <x v="275"/>
    <x v="350"/>
    <x v="1"/>
    <s v="USD"/>
    <x v="337"/>
    <x v="339"/>
    <x v="0"/>
    <b v="0"/>
    <s v="theater/plays"/>
    <x v="3"/>
    <x v="3"/>
  </r>
  <r>
    <x v="354"/>
    <s v="Brown Group"/>
    <x v="354"/>
    <x v="55"/>
    <x v="350"/>
    <n v="123.73770491803278"/>
    <x v="1"/>
    <x v="175"/>
    <x v="351"/>
    <x v="3"/>
    <s v="DKK"/>
    <x v="338"/>
    <x v="340"/>
    <x v="0"/>
    <b v="0"/>
    <s v="film &amp; video/documentary"/>
    <x v="4"/>
    <x v="4"/>
  </r>
  <r>
    <x v="355"/>
    <s v="Burns-Burnett"/>
    <x v="355"/>
    <x v="167"/>
    <x v="351"/>
    <n v="58.973684210526315"/>
    <x v="2"/>
    <x v="99"/>
    <x v="352"/>
    <x v="1"/>
    <s v="USD"/>
    <x v="339"/>
    <x v="341"/>
    <x v="0"/>
    <b v="0"/>
    <s v="technology/wearables"/>
    <x v="2"/>
    <x v="8"/>
  </r>
  <r>
    <x v="356"/>
    <s v="Glass, Nunez and Mcdonald"/>
    <x v="356"/>
    <x v="29"/>
    <x v="352"/>
    <n v="36.892473118279568"/>
    <x v="0"/>
    <x v="174"/>
    <x v="353"/>
    <x v="6"/>
    <s v="EUR"/>
    <x v="340"/>
    <x v="342"/>
    <x v="0"/>
    <b v="0"/>
    <s v="theater/plays"/>
    <x v="3"/>
    <x v="3"/>
  </r>
  <r>
    <x v="357"/>
    <s v="Perez, Davis and Wilson"/>
    <x v="357"/>
    <x v="173"/>
    <x v="353"/>
    <n v="184.91304347826087"/>
    <x v="1"/>
    <x v="142"/>
    <x v="354"/>
    <x v="1"/>
    <s v="USD"/>
    <x v="341"/>
    <x v="343"/>
    <x v="0"/>
    <b v="0"/>
    <s v="games/video games"/>
    <x v="6"/>
    <x v="11"/>
  </r>
  <r>
    <x v="358"/>
    <s v="Diaz-Garcia"/>
    <x v="358"/>
    <x v="62"/>
    <x v="354"/>
    <n v="11.814432989690722"/>
    <x v="0"/>
    <x v="276"/>
    <x v="355"/>
    <x v="0"/>
    <s v="CAD"/>
    <x v="342"/>
    <x v="344"/>
    <x v="1"/>
    <b v="0"/>
    <s v="photography/photography books"/>
    <x v="7"/>
    <x v="14"/>
  </r>
  <r>
    <x v="359"/>
    <s v="Salazar-Moon"/>
    <x v="359"/>
    <x v="220"/>
    <x v="355"/>
    <n v="298.7"/>
    <x v="1"/>
    <x v="277"/>
    <x v="356"/>
    <x v="1"/>
    <s v="USD"/>
    <x v="343"/>
    <x v="127"/>
    <x v="0"/>
    <b v="0"/>
    <s v="film &amp; video/animation"/>
    <x v="4"/>
    <x v="10"/>
  </r>
  <r>
    <x v="360"/>
    <s v="Larsen-Chung"/>
    <x v="360"/>
    <x v="221"/>
    <x v="356"/>
    <n v="226.35175879396985"/>
    <x v="1"/>
    <x v="278"/>
    <x v="357"/>
    <x v="4"/>
    <s v="GBP"/>
    <x v="344"/>
    <x v="345"/>
    <x v="0"/>
    <b v="1"/>
    <s v="theater/plays"/>
    <x v="3"/>
    <x v="3"/>
  </r>
  <r>
    <x v="361"/>
    <s v="Anderson and Sons"/>
    <x v="361"/>
    <x v="20"/>
    <x v="357"/>
    <n v="173.56363636363636"/>
    <x v="1"/>
    <x v="39"/>
    <x v="358"/>
    <x v="1"/>
    <s v="USD"/>
    <x v="345"/>
    <x v="346"/>
    <x v="0"/>
    <b v="0"/>
    <s v="theater/plays"/>
    <x v="3"/>
    <x v="3"/>
  </r>
  <r>
    <x v="362"/>
    <s v="Lawrence Group"/>
    <x v="362"/>
    <x v="41"/>
    <x v="358"/>
    <n v="371.75675675675677"/>
    <x v="1"/>
    <x v="271"/>
    <x v="359"/>
    <x v="1"/>
    <s v="USD"/>
    <x v="65"/>
    <x v="347"/>
    <x v="0"/>
    <b v="0"/>
    <s v="music/rock"/>
    <x v="1"/>
    <x v="1"/>
  </r>
  <r>
    <x v="363"/>
    <s v="Gray-Davis"/>
    <x v="363"/>
    <x v="5"/>
    <x v="359"/>
    <n v="160.19230769230771"/>
    <x v="1"/>
    <x v="279"/>
    <x v="360"/>
    <x v="1"/>
    <s v="USD"/>
    <x v="346"/>
    <x v="348"/>
    <x v="0"/>
    <b v="0"/>
    <s v="music/rock"/>
    <x v="1"/>
    <x v="1"/>
  </r>
  <r>
    <x v="364"/>
    <s v="Ramirez-Myers"/>
    <x v="364"/>
    <x v="79"/>
    <x v="360"/>
    <n v="1616.3333333333335"/>
    <x v="1"/>
    <x v="129"/>
    <x v="361"/>
    <x v="1"/>
    <s v="USD"/>
    <x v="347"/>
    <x v="349"/>
    <x v="0"/>
    <b v="0"/>
    <s v="music/indie rock"/>
    <x v="1"/>
    <x v="7"/>
  </r>
  <r>
    <x v="365"/>
    <s v="Lucas, Hall and Bonilla"/>
    <x v="365"/>
    <x v="39"/>
    <x v="361"/>
    <n v="733.4375"/>
    <x v="1"/>
    <x v="192"/>
    <x v="362"/>
    <x v="2"/>
    <s v="AUD"/>
    <x v="348"/>
    <x v="350"/>
    <x v="0"/>
    <b v="0"/>
    <s v="theater/plays"/>
    <x v="3"/>
    <x v="3"/>
  </r>
  <r>
    <x v="366"/>
    <s v="Williams, Perez and Villegas"/>
    <x v="366"/>
    <x v="37"/>
    <x v="362"/>
    <n v="592.11111111111109"/>
    <x v="1"/>
    <x v="196"/>
    <x v="363"/>
    <x v="1"/>
    <s v="USD"/>
    <x v="349"/>
    <x v="351"/>
    <x v="0"/>
    <b v="1"/>
    <s v="theater/plays"/>
    <x v="3"/>
    <x v="3"/>
  </r>
  <r>
    <x v="367"/>
    <s v="Brooks, Jones and Ingram"/>
    <x v="367"/>
    <x v="34"/>
    <x v="363"/>
    <n v="18.888888888888889"/>
    <x v="0"/>
    <x v="51"/>
    <x v="364"/>
    <x v="1"/>
    <s v="USD"/>
    <x v="350"/>
    <x v="33"/>
    <x v="0"/>
    <b v="1"/>
    <s v="theater/plays"/>
    <x v="3"/>
    <x v="3"/>
  </r>
  <r>
    <x v="368"/>
    <s v="Whitaker, Wallace and Daniels"/>
    <x v="368"/>
    <x v="5"/>
    <x v="364"/>
    <n v="276.80769230769232"/>
    <x v="1"/>
    <x v="280"/>
    <x v="365"/>
    <x v="4"/>
    <s v="GBP"/>
    <x v="351"/>
    <x v="352"/>
    <x v="0"/>
    <b v="1"/>
    <s v="film &amp; video/documentary"/>
    <x v="4"/>
    <x v="4"/>
  </r>
  <r>
    <x v="369"/>
    <s v="Smith-Gonzalez"/>
    <x v="369"/>
    <x v="91"/>
    <x v="365"/>
    <n v="273.01851851851848"/>
    <x v="1"/>
    <x v="110"/>
    <x v="366"/>
    <x v="1"/>
    <s v="USD"/>
    <x v="352"/>
    <x v="353"/>
    <x v="0"/>
    <b v="1"/>
    <s v="film &amp; video/television"/>
    <x v="4"/>
    <x v="19"/>
  </r>
  <r>
    <x v="370"/>
    <s v="Skinner PLC"/>
    <x v="370"/>
    <x v="222"/>
    <x v="366"/>
    <n v="159.36331255565449"/>
    <x v="1"/>
    <x v="281"/>
    <x v="367"/>
    <x v="1"/>
    <s v="USD"/>
    <x v="353"/>
    <x v="354"/>
    <x v="0"/>
    <b v="0"/>
    <s v="theater/plays"/>
    <x v="3"/>
    <x v="3"/>
  </r>
  <r>
    <x v="371"/>
    <s v="Nolan, Smith and Sanchez"/>
    <x v="371"/>
    <x v="223"/>
    <x v="367"/>
    <n v="67.869978858350947"/>
    <x v="0"/>
    <x v="282"/>
    <x v="368"/>
    <x v="1"/>
    <s v="USD"/>
    <x v="354"/>
    <x v="355"/>
    <x v="0"/>
    <b v="0"/>
    <s v="theater/plays"/>
    <x v="3"/>
    <x v="3"/>
  </r>
  <r>
    <x v="372"/>
    <s v="Green-Carr"/>
    <x v="372"/>
    <x v="79"/>
    <x v="211"/>
    <n v="1591.5555555555554"/>
    <x v="1"/>
    <x v="283"/>
    <x v="369"/>
    <x v="1"/>
    <s v="USD"/>
    <x v="355"/>
    <x v="356"/>
    <x v="0"/>
    <b v="1"/>
    <s v="film &amp; video/documentary"/>
    <x v="4"/>
    <x v="4"/>
  </r>
  <r>
    <x v="373"/>
    <s v="Brown-Parker"/>
    <x v="373"/>
    <x v="224"/>
    <x v="368"/>
    <n v="730.18222222222221"/>
    <x v="1"/>
    <x v="284"/>
    <x v="370"/>
    <x v="1"/>
    <s v="USD"/>
    <x v="356"/>
    <x v="357"/>
    <x v="0"/>
    <b v="0"/>
    <s v="theater/plays"/>
    <x v="3"/>
    <x v="3"/>
  </r>
  <r>
    <x v="374"/>
    <s v="Marshall Inc"/>
    <x v="374"/>
    <x v="225"/>
    <x v="369"/>
    <n v="13.185782556750297"/>
    <x v="0"/>
    <x v="165"/>
    <x v="371"/>
    <x v="1"/>
    <s v="USD"/>
    <x v="357"/>
    <x v="358"/>
    <x v="0"/>
    <b v="1"/>
    <s v="film &amp; video/documentary"/>
    <x v="4"/>
    <x v="4"/>
  </r>
  <r>
    <x v="375"/>
    <s v="Leblanc-Pineda"/>
    <x v="375"/>
    <x v="50"/>
    <x v="370"/>
    <n v="54.777777777777779"/>
    <x v="0"/>
    <x v="270"/>
    <x v="372"/>
    <x v="1"/>
    <s v="USD"/>
    <x v="358"/>
    <x v="359"/>
    <x v="0"/>
    <b v="0"/>
    <s v="music/indie rock"/>
    <x v="1"/>
    <x v="7"/>
  </r>
  <r>
    <x v="376"/>
    <s v="Perry PLC"/>
    <x v="376"/>
    <x v="74"/>
    <x v="371"/>
    <n v="361.02941176470591"/>
    <x v="1"/>
    <x v="54"/>
    <x v="373"/>
    <x v="1"/>
    <s v="USD"/>
    <x v="359"/>
    <x v="360"/>
    <x v="0"/>
    <b v="0"/>
    <s v="music/rock"/>
    <x v="1"/>
    <x v="1"/>
  </r>
  <r>
    <x v="377"/>
    <s v="Klein, Stark and Livingston"/>
    <x v="377"/>
    <x v="226"/>
    <x v="372"/>
    <n v="10.257545271629779"/>
    <x v="0"/>
    <x v="78"/>
    <x v="374"/>
    <x v="1"/>
    <s v="USD"/>
    <x v="12"/>
    <x v="361"/>
    <x v="0"/>
    <b v="0"/>
    <s v="theater/plays"/>
    <x v="3"/>
    <x v="3"/>
  </r>
  <r>
    <x v="378"/>
    <s v="Fleming-Oliver"/>
    <x v="378"/>
    <x v="227"/>
    <x v="373"/>
    <n v="13.962962962962964"/>
    <x v="0"/>
    <x v="285"/>
    <x v="375"/>
    <x v="1"/>
    <s v="USD"/>
    <x v="360"/>
    <x v="362"/>
    <x v="0"/>
    <b v="0"/>
    <s v="film &amp; video/documentary"/>
    <x v="4"/>
    <x v="4"/>
  </r>
  <r>
    <x v="379"/>
    <s v="Reilly, Aguirre and Johnson"/>
    <x v="379"/>
    <x v="44"/>
    <x v="374"/>
    <n v="40.444444444444443"/>
    <x v="0"/>
    <x v="9"/>
    <x v="376"/>
    <x v="4"/>
    <s v="GBP"/>
    <x v="361"/>
    <x v="363"/>
    <x v="0"/>
    <b v="0"/>
    <s v="theater/plays"/>
    <x v="3"/>
    <x v="3"/>
  </r>
  <r>
    <x v="380"/>
    <s v="Davidson, Wilcox and Lewis"/>
    <x v="380"/>
    <x v="186"/>
    <x v="375"/>
    <n v="160.32"/>
    <x v="1"/>
    <x v="286"/>
    <x v="377"/>
    <x v="1"/>
    <s v="USD"/>
    <x v="362"/>
    <x v="364"/>
    <x v="0"/>
    <b v="0"/>
    <s v="theater/plays"/>
    <x v="3"/>
    <x v="3"/>
  </r>
  <r>
    <x v="381"/>
    <s v="Michael, Anderson and Vincent"/>
    <x v="381"/>
    <x v="98"/>
    <x v="376"/>
    <n v="183.9433962264151"/>
    <x v="1"/>
    <x v="287"/>
    <x v="378"/>
    <x v="1"/>
    <s v="USD"/>
    <x v="363"/>
    <x v="365"/>
    <x v="0"/>
    <b v="0"/>
    <s v="theater/plays"/>
    <x v="3"/>
    <x v="3"/>
  </r>
  <r>
    <x v="382"/>
    <s v="King Ltd"/>
    <x v="382"/>
    <x v="14"/>
    <x v="377"/>
    <n v="63.769230769230766"/>
    <x v="0"/>
    <x v="109"/>
    <x v="379"/>
    <x v="1"/>
    <s v="USD"/>
    <x v="364"/>
    <x v="366"/>
    <x v="0"/>
    <b v="0"/>
    <s v="photography/photography books"/>
    <x v="7"/>
    <x v="14"/>
  </r>
  <r>
    <x v="383"/>
    <s v="Baker Ltd"/>
    <x v="383"/>
    <x v="9"/>
    <x v="378"/>
    <n v="225.38095238095238"/>
    <x v="1"/>
    <x v="288"/>
    <x v="380"/>
    <x v="1"/>
    <s v="USD"/>
    <x v="210"/>
    <x v="285"/>
    <x v="0"/>
    <b v="1"/>
    <s v="food/food trucks"/>
    <x v="0"/>
    <x v="0"/>
  </r>
  <r>
    <x v="384"/>
    <s v="Baker, Collins and Smith"/>
    <x v="384"/>
    <x v="228"/>
    <x v="379"/>
    <n v="172.00961538461539"/>
    <x v="1"/>
    <x v="289"/>
    <x v="381"/>
    <x v="1"/>
    <s v="USD"/>
    <x v="365"/>
    <x v="367"/>
    <x v="1"/>
    <b v="1"/>
    <s v="film &amp; video/documentary"/>
    <x v="4"/>
    <x v="4"/>
  </r>
  <r>
    <x v="385"/>
    <s v="Warren-Harrison"/>
    <x v="385"/>
    <x v="229"/>
    <x v="380"/>
    <n v="146.16709511568124"/>
    <x v="1"/>
    <x v="290"/>
    <x v="382"/>
    <x v="1"/>
    <s v="USD"/>
    <x v="366"/>
    <x v="368"/>
    <x v="0"/>
    <b v="0"/>
    <s v="publishing/nonfiction"/>
    <x v="5"/>
    <x v="9"/>
  </r>
  <r>
    <x v="386"/>
    <s v="Gardner Group"/>
    <x v="386"/>
    <x v="230"/>
    <x v="381"/>
    <n v="76.42361623616236"/>
    <x v="0"/>
    <x v="291"/>
    <x v="383"/>
    <x v="1"/>
    <s v="USD"/>
    <x v="367"/>
    <x v="369"/>
    <x v="0"/>
    <b v="0"/>
    <s v="theater/plays"/>
    <x v="3"/>
    <x v="3"/>
  </r>
  <r>
    <x v="387"/>
    <s v="Flores-Lambert"/>
    <x v="387"/>
    <x v="231"/>
    <x v="382"/>
    <n v="39.261467889908261"/>
    <x v="0"/>
    <x v="292"/>
    <x v="384"/>
    <x v="1"/>
    <s v="USD"/>
    <x v="368"/>
    <x v="370"/>
    <x v="0"/>
    <b v="0"/>
    <s v="technology/wearables"/>
    <x v="2"/>
    <x v="8"/>
  </r>
  <r>
    <x v="388"/>
    <s v="Cruz Ltd"/>
    <x v="388"/>
    <x v="232"/>
    <x v="383"/>
    <n v="11.270034843205574"/>
    <x v="3"/>
    <x v="293"/>
    <x v="385"/>
    <x v="5"/>
    <s v="CHF"/>
    <x v="369"/>
    <x v="371"/>
    <x v="0"/>
    <b v="0"/>
    <s v="music/indie rock"/>
    <x v="1"/>
    <x v="7"/>
  </r>
  <r>
    <x v="389"/>
    <s v="Knox-Garner"/>
    <x v="389"/>
    <x v="233"/>
    <x v="384"/>
    <n v="122.11084337349398"/>
    <x v="1"/>
    <x v="294"/>
    <x v="386"/>
    <x v="1"/>
    <s v="USD"/>
    <x v="370"/>
    <x v="372"/>
    <x v="0"/>
    <b v="0"/>
    <s v="theater/plays"/>
    <x v="3"/>
    <x v="3"/>
  </r>
  <r>
    <x v="390"/>
    <s v="Davis-Allen"/>
    <x v="390"/>
    <x v="166"/>
    <x v="385"/>
    <n v="186.54166666666669"/>
    <x v="1"/>
    <x v="126"/>
    <x v="387"/>
    <x v="1"/>
    <s v="USD"/>
    <x v="371"/>
    <x v="373"/>
    <x v="0"/>
    <b v="0"/>
    <s v="photography/photography books"/>
    <x v="7"/>
    <x v="14"/>
  </r>
  <r>
    <x v="391"/>
    <s v="Miller-Patel"/>
    <x v="391"/>
    <x v="234"/>
    <x v="386"/>
    <n v="7.2731788079470201"/>
    <x v="0"/>
    <x v="295"/>
    <x v="388"/>
    <x v="1"/>
    <s v="USD"/>
    <x v="287"/>
    <x v="374"/>
    <x v="0"/>
    <b v="0"/>
    <s v="publishing/nonfiction"/>
    <x v="5"/>
    <x v="9"/>
  </r>
  <r>
    <x v="392"/>
    <s v="Hernandez-Grimes"/>
    <x v="392"/>
    <x v="235"/>
    <x v="387"/>
    <n v="65.642371234207957"/>
    <x v="0"/>
    <x v="296"/>
    <x v="389"/>
    <x v="1"/>
    <s v="USD"/>
    <x v="372"/>
    <x v="375"/>
    <x v="0"/>
    <b v="0"/>
    <s v="technology/wearables"/>
    <x v="2"/>
    <x v="8"/>
  </r>
  <r>
    <x v="393"/>
    <s v="Owens, Hall and Gonzalez"/>
    <x v="393"/>
    <x v="236"/>
    <x v="388"/>
    <n v="228.96178343949046"/>
    <x v="1"/>
    <x v="297"/>
    <x v="390"/>
    <x v="0"/>
    <s v="CAD"/>
    <x v="373"/>
    <x v="376"/>
    <x v="0"/>
    <b v="0"/>
    <s v="music/jazz"/>
    <x v="1"/>
    <x v="17"/>
  </r>
  <r>
    <x v="394"/>
    <s v="Noble-Bailey"/>
    <x v="394"/>
    <x v="126"/>
    <x v="389"/>
    <n v="469.37499999999994"/>
    <x v="1"/>
    <x v="298"/>
    <x v="391"/>
    <x v="1"/>
    <s v="USD"/>
    <x v="374"/>
    <x v="377"/>
    <x v="0"/>
    <b v="1"/>
    <s v="film &amp; video/documentary"/>
    <x v="4"/>
    <x v="4"/>
  </r>
  <r>
    <x v="395"/>
    <s v="Taylor PLC"/>
    <x v="395"/>
    <x v="143"/>
    <x v="390"/>
    <n v="130.11267605633802"/>
    <x v="1"/>
    <x v="10"/>
    <x v="392"/>
    <x v="1"/>
    <s v="USD"/>
    <x v="375"/>
    <x v="378"/>
    <x v="1"/>
    <b v="0"/>
    <s v="theater/plays"/>
    <x v="3"/>
    <x v="3"/>
  </r>
  <r>
    <x v="396"/>
    <s v="Holmes PLC"/>
    <x v="396"/>
    <x v="237"/>
    <x v="391"/>
    <n v="167.05422993492408"/>
    <x v="1"/>
    <x v="299"/>
    <x v="393"/>
    <x v="2"/>
    <s v="AUD"/>
    <x v="376"/>
    <x v="379"/>
    <x v="0"/>
    <b v="0"/>
    <s v="film &amp; video/drama"/>
    <x v="4"/>
    <x v="6"/>
  </r>
  <r>
    <x v="397"/>
    <s v="Jones-Martin"/>
    <x v="397"/>
    <x v="32"/>
    <x v="392"/>
    <n v="173.8641975308642"/>
    <x v="1"/>
    <x v="211"/>
    <x v="394"/>
    <x v="1"/>
    <s v="USD"/>
    <x v="377"/>
    <x v="380"/>
    <x v="0"/>
    <b v="0"/>
    <s v="music/rock"/>
    <x v="1"/>
    <x v="1"/>
  </r>
  <r>
    <x v="398"/>
    <s v="Myers LLC"/>
    <x v="398"/>
    <x v="12"/>
    <x v="393"/>
    <n v="717.76470588235293"/>
    <x v="1"/>
    <x v="300"/>
    <x v="395"/>
    <x v="6"/>
    <s v="EUR"/>
    <x v="378"/>
    <x v="103"/>
    <x v="0"/>
    <b v="1"/>
    <s v="film &amp; video/animation"/>
    <x v="4"/>
    <x v="10"/>
  </r>
  <r>
    <x v="399"/>
    <s v="Acosta, Mullins and Morris"/>
    <x v="399"/>
    <x v="238"/>
    <x v="394"/>
    <n v="63.850976361767728"/>
    <x v="0"/>
    <x v="301"/>
    <x v="396"/>
    <x v="1"/>
    <s v="USD"/>
    <x v="379"/>
    <x v="381"/>
    <x v="0"/>
    <b v="0"/>
    <s v="music/indie rock"/>
    <x v="1"/>
    <x v="7"/>
  </r>
  <r>
    <x v="400"/>
    <s v="Bell PLC"/>
    <x v="400"/>
    <x v="0"/>
    <x v="50"/>
    <n v="2"/>
    <x v="0"/>
    <x v="49"/>
    <x v="50"/>
    <x v="1"/>
    <s v="USD"/>
    <x v="380"/>
    <x v="382"/>
    <x v="0"/>
    <b v="1"/>
    <s v="photography/photography books"/>
    <x v="7"/>
    <x v="14"/>
  </r>
  <r>
    <x v="401"/>
    <s v="Smith-Schmidt"/>
    <x v="401"/>
    <x v="79"/>
    <x v="395"/>
    <n v="1530.2222222222222"/>
    <x v="1"/>
    <x v="302"/>
    <x v="397"/>
    <x v="1"/>
    <s v="USD"/>
    <x v="381"/>
    <x v="383"/>
    <x v="0"/>
    <b v="0"/>
    <s v="theater/plays"/>
    <x v="3"/>
    <x v="3"/>
  </r>
  <r>
    <x v="402"/>
    <s v="Ruiz, Richardson and Cole"/>
    <x v="402"/>
    <x v="190"/>
    <x v="396"/>
    <n v="40.356164383561641"/>
    <x v="0"/>
    <x v="174"/>
    <x v="398"/>
    <x v="1"/>
    <s v="USD"/>
    <x v="382"/>
    <x v="384"/>
    <x v="0"/>
    <b v="1"/>
    <s v="film &amp; video/shorts"/>
    <x v="4"/>
    <x v="12"/>
  </r>
  <r>
    <x v="403"/>
    <s v="Leonard-Mcclain"/>
    <x v="403"/>
    <x v="239"/>
    <x v="397"/>
    <n v="86.220633299284984"/>
    <x v="0"/>
    <x v="303"/>
    <x v="399"/>
    <x v="0"/>
    <s v="CAD"/>
    <x v="125"/>
    <x v="385"/>
    <x v="0"/>
    <b v="1"/>
    <s v="theater/plays"/>
    <x v="3"/>
    <x v="3"/>
  </r>
  <r>
    <x v="404"/>
    <s v="Bailey-Boyer"/>
    <x v="404"/>
    <x v="240"/>
    <x v="398"/>
    <n v="315.58486707566465"/>
    <x v="1"/>
    <x v="304"/>
    <x v="400"/>
    <x v="1"/>
    <s v="USD"/>
    <x v="383"/>
    <x v="386"/>
    <x v="0"/>
    <b v="0"/>
    <s v="theater/plays"/>
    <x v="3"/>
    <x v="3"/>
  </r>
  <r>
    <x v="405"/>
    <s v="Lee LLC"/>
    <x v="405"/>
    <x v="241"/>
    <x v="399"/>
    <n v="89.618243243243242"/>
    <x v="0"/>
    <x v="305"/>
    <x v="401"/>
    <x v="1"/>
    <s v="USD"/>
    <x v="384"/>
    <x v="387"/>
    <x v="0"/>
    <b v="0"/>
    <s v="theater/plays"/>
    <x v="3"/>
    <x v="3"/>
  </r>
  <r>
    <x v="406"/>
    <s v="Lyons Inc"/>
    <x v="406"/>
    <x v="242"/>
    <x v="400"/>
    <n v="182.14503816793894"/>
    <x v="1"/>
    <x v="306"/>
    <x v="402"/>
    <x v="1"/>
    <s v="USD"/>
    <x v="385"/>
    <x v="388"/>
    <x v="1"/>
    <b v="0"/>
    <s v="film &amp; video/documentary"/>
    <x v="4"/>
    <x v="4"/>
  </r>
  <r>
    <x v="407"/>
    <s v="Herrera-Wilson"/>
    <x v="407"/>
    <x v="74"/>
    <x v="401"/>
    <n v="355.88235294117646"/>
    <x v="1"/>
    <x v="307"/>
    <x v="403"/>
    <x v="3"/>
    <s v="DKK"/>
    <x v="386"/>
    <x v="389"/>
    <x v="0"/>
    <b v="0"/>
    <s v="theater/plays"/>
    <x v="3"/>
    <x v="3"/>
  </r>
  <r>
    <x v="408"/>
    <s v="Mahoney, Adams and Lucas"/>
    <x v="408"/>
    <x v="243"/>
    <x v="402"/>
    <n v="131.83695652173913"/>
    <x v="1"/>
    <x v="110"/>
    <x v="404"/>
    <x v="0"/>
    <s v="CAD"/>
    <x v="387"/>
    <x v="390"/>
    <x v="0"/>
    <b v="0"/>
    <s v="film &amp; video/documentary"/>
    <x v="4"/>
    <x v="4"/>
  </r>
  <r>
    <x v="409"/>
    <s v="Stewart LLC"/>
    <x v="409"/>
    <x v="244"/>
    <x v="403"/>
    <n v="46.315634218289084"/>
    <x v="0"/>
    <x v="308"/>
    <x v="405"/>
    <x v="1"/>
    <s v="USD"/>
    <x v="388"/>
    <x v="391"/>
    <x v="0"/>
    <b v="0"/>
    <s v="music/rock"/>
    <x v="1"/>
    <x v="1"/>
  </r>
  <r>
    <x v="410"/>
    <s v="Mcmillan Group"/>
    <x v="410"/>
    <x v="184"/>
    <x v="404"/>
    <n v="36.132726089785294"/>
    <x v="2"/>
    <x v="309"/>
    <x v="406"/>
    <x v="1"/>
    <s v="USD"/>
    <x v="277"/>
    <x v="277"/>
    <x v="0"/>
    <b v="0"/>
    <s v="games/mobile games"/>
    <x v="6"/>
    <x v="20"/>
  </r>
  <r>
    <x v="411"/>
    <s v="Beck, Thompson and Martinez"/>
    <x v="411"/>
    <x v="75"/>
    <x v="405"/>
    <n v="104.62820512820512"/>
    <x v="1"/>
    <x v="172"/>
    <x v="407"/>
    <x v="1"/>
    <s v="USD"/>
    <x v="389"/>
    <x v="392"/>
    <x v="0"/>
    <b v="0"/>
    <s v="theater/plays"/>
    <x v="3"/>
    <x v="3"/>
  </r>
  <r>
    <x v="412"/>
    <s v="Rodriguez-Scott"/>
    <x v="412"/>
    <x v="118"/>
    <x v="406"/>
    <n v="668.85714285714289"/>
    <x v="1"/>
    <x v="38"/>
    <x v="408"/>
    <x v="1"/>
    <s v="USD"/>
    <x v="390"/>
    <x v="393"/>
    <x v="0"/>
    <b v="0"/>
    <s v="publishing/fiction"/>
    <x v="5"/>
    <x v="13"/>
  </r>
  <r>
    <x v="413"/>
    <s v="Rush-Bowers"/>
    <x v="413"/>
    <x v="245"/>
    <x v="407"/>
    <n v="62.072823218997364"/>
    <x v="2"/>
    <x v="310"/>
    <x v="409"/>
    <x v="1"/>
    <s v="USD"/>
    <x v="391"/>
    <x v="394"/>
    <x v="0"/>
    <b v="0"/>
    <s v="film &amp; video/animation"/>
    <x v="4"/>
    <x v="10"/>
  </r>
  <r>
    <x v="414"/>
    <s v="Davis and Sons"/>
    <x v="414"/>
    <x v="246"/>
    <x v="408"/>
    <n v="84.699787460148784"/>
    <x v="0"/>
    <x v="311"/>
    <x v="410"/>
    <x v="1"/>
    <s v="USD"/>
    <x v="392"/>
    <x v="395"/>
    <x v="0"/>
    <b v="1"/>
    <s v="food/food trucks"/>
    <x v="0"/>
    <x v="0"/>
  </r>
  <r>
    <x v="415"/>
    <s v="Anderson-Pham"/>
    <x v="415"/>
    <x v="247"/>
    <x v="409"/>
    <n v="11.059030837004405"/>
    <x v="0"/>
    <x v="312"/>
    <x v="411"/>
    <x v="1"/>
    <s v="USD"/>
    <x v="393"/>
    <x v="396"/>
    <x v="0"/>
    <b v="0"/>
    <s v="theater/plays"/>
    <x v="3"/>
    <x v="3"/>
  </r>
  <r>
    <x v="416"/>
    <s v="Stewart-Coleman"/>
    <x v="416"/>
    <x v="248"/>
    <x v="410"/>
    <n v="43.838781575037146"/>
    <x v="0"/>
    <x v="313"/>
    <x v="412"/>
    <x v="1"/>
    <s v="USD"/>
    <x v="394"/>
    <x v="397"/>
    <x v="0"/>
    <b v="1"/>
    <s v="film &amp; video/documentary"/>
    <x v="4"/>
    <x v="4"/>
  </r>
  <r>
    <x v="417"/>
    <s v="Bradshaw, Smith and Ryan"/>
    <x v="417"/>
    <x v="12"/>
    <x v="411"/>
    <n v="55.470588235294116"/>
    <x v="0"/>
    <x v="27"/>
    <x v="413"/>
    <x v="1"/>
    <s v="USD"/>
    <x v="395"/>
    <x v="398"/>
    <x v="0"/>
    <b v="0"/>
    <s v="theater/plays"/>
    <x v="3"/>
    <x v="3"/>
  </r>
  <r>
    <x v="418"/>
    <s v="Jackson PLC"/>
    <x v="418"/>
    <x v="249"/>
    <x v="412"/>
    <n v="57.399511301160658"/>
    <x v="0"/>
    <x v="314"/>
    <x v="414"/>
    <x v="0"/>
    <s v="CAD"/>
    <x v="396"/>
    <x v="399"/>
    <x v="0"/>
    <b v="0"/>
    <s v="film &amp; video/documentary"/>
    <x v="4"/>
    <x v="4"/>
  </r>
  <r>
    <x v="419"/>
    <s v="Ware-Arias"/>
    <x v="419"/>
    <x v="250"/>
    <x v="413"/>
    <n v="123.43497363796135"/>
    <x v="1"/>
    <x v="315"/>
    <x v="415"/>
    <x v="1"/>
    <s v="USD"/>
    <x v="397"/>
    <x v="348"/>
    <x v="0"/>
    <b v="0"/>
    <s v="technology/web"/>
    <x v="2"/>
    <x v="2"/>
  </r>
  <r>
    <x v="420"/>
    <s v="Blair, Reyes and Woods"/>
    <x v="420"/>
    <x v="92"/>
    <x v="414"/>
    <n v="128.46"/>
    <x v="1"/>
    <x v="115"/>
    <x v="416"/>
    <x v="1"/>
    <s v="USD"/>
    <x v="398"/>
    <x v="400"/>
    <x v="0"/>
    <b v="0"/>
    <s v="theater/plays"/>
    <x v="3"/>
    <x v="3"/>
  </r>
  <r>
    <x v="421"/>
    <s v="Thomas-Lopez"/>
    <x v="421"/>
    <x v="151"/>
    <x v="415"/>
    <n v="63.989361702127653"/>
    <x v="0"/>
    <x v="316"/>
    <x v="417"/>
    <x v="1"/>
    <s v="USD"/>
    <x v="399"/>
    <x v="401"/>
    <x v="0"/>
    <b v="1"/>
    <s v="technology/wearables"/>
    <x v="2"/>
    <x v="8"/>
  </r>
  <r>
    <x v="422"/>
    <s v="Brown, Davies and Pacheco"/>
    <x v="422"/>
    <x v="251"/>
    <x v="416"/>
    <n v="127.29885057471265"/>
    <x v="1"/>
    <x v="317"/>
    <x v="418"/>
    <x v="1"/>
    <s v="USD"/>
    <x v="400"/>
    <x v="402"/>
    <x v="0"/>
    <b v="1"/>
    <s v="theater/plays"/>
    <x v="3"/>
    <x v="3"/>
  </r>
  <r>
    <x v="423"/>
    <s v="Jones-Riddle"/>
    <x v="423"/>
    <x v="252"/>
    <x v="417"/>
    <n v="10.638024357239512"/>
    <x v="0"/>
    <x v="318"/>
    <x v="419"/>
    <x v="1"/>
    <s v="USD"/>
    <x v="116"/>
    <x v="403"/>
    <x v="0"/>
    <b v="1"/>
    <s v="food/food trucks"/>
    <x v="0"/>
    <x v="0"/>
  </r>
  <r>
    <x v="424"/>
    <s v="Schmidt-Gomez"/>
    <x v="424"/>
    <x v="135"/>
    <x v="418"/>
    <n v="40.470588235294116"/>
    <x v="0"/>
    <x v="100"/>
    <x v="420"/>
    <x v="1"/>
    <s v="USD"/>
    <x v="401"/>
    <x v="404"/>
    <x v="0"/>
    <b v="0"/>
    <s v="music/indie rock"/>
    <x v="1"/>
    <x v="7"/>
  </r>
  <r>
    <x v="425"/>
    <s v="Sullivan, Davis and Booth"/>
    <x v="425"/>
    <x v="50"/>
    <x v="419"/>
    <n v="287.66666666666663"/>
    <x v="1"/>
    <x v="45"/>
    <x v="421"/>
    <x v="1"/>
    <s v="USD"/>
    <x v="402"/>
    <x v="405"/>
    <x v="0"/>
    <b v="0"/>
    <s v="photography/photography books"/>
    <x v="7"/>
    <x v="14"/>
  </r>
  <r>
    <x v="426"/>
    <s v="Edwards-Kane"/>
    <x v="426"/>
    <x v="37"/>
    <x v="420"/>
    <n v="572.94444444444446"/>
    <x v="1"/>
    <x v="319"/>
    <x v="422"/>
    <x v="1"/>
    <s v="USD"/>
    <x v="403"/>
    <x v="406"/>
    <x v="0"/>
    <b v="0"/>
    <s v="theater/plays"/>
    <x v="3"/>
    <x v="3"/>
  </r>
  <r>
    <x v="427"/>
    <s v="Hicks, Wall and Webb"/>
    <x v="427"/>
    <x v="253"/>
    <x v="421"/>
    <n v="112.90429799426933"/>
    <x v="1"/>
    <x v="320"/>
    <x v="423"/>
    <x v="1"/>
    <s v="USD"/>
    <x v="404"/>
    <x v="407"/>
    <x v="0"/>
    <b v="1"/>
    <s v="theater/plays"/>
    <x v="3"/>
    <x v="3"/>
  </r>
  <r>
    <x v="428"/>
    <s v="Mayer-Richmond"/>
    <x v="428"/>
    <x v="254"/>
    <x v="422"/>
    <n v="46.387573964497044"/>
    <x v="0"/>
    <x v="321"/>
    <x v="424"/>
    <x v="1"/>
    <s v="USD"/>
    <x v="405"/>
    <x v="408"/>
    <x v="0"/>
    <b v="0"/>
    <s v="film &amp; video/animation"/>
    <x v="4"/>
    <x v="10"/>
  </r>
  <r>
    <x v="429"/>
    <s v="Robles Ltd"/>
    <x v="429"/>
    <x v="255"/>
    <x v="423"/>
    <n v="90.675916230366497"/>
    <x v="3"/>
    <x v="322"/>
    <x v="425"/>
    <x v="1"/>
    <s v="USD"/>
    <x v="406"/>
    <x v="409"/>
    <x v="0"/>
    <b v="1"/>
    <s v="photography/photography books"/>
    <x v="7"/>
    <x v="14"/>
  </r>
  <r>
    <x v="430"/>
    <s v="Cochran Ltd"/>
    <x v="430"/>
    <x v="32"/>
    <x v="424"/>
    <n v="67.740740740740748"/>
    <x v="0"/>
    <x v="286"/>
    <x v="426"/>
    <x v="1"/>
    <s v="USD"/>
    <x v="407"/>
    <x v="410"/>
    <x v="0"/>
    <b v="0"/>
    <s v="theater/plays"/>
    <x v="3"/>
    <x v="3"/>
  </r>
  <r>
    <x v="431"/>
    <s v="Rosales LLC"/>
    <x v="431"/>
    <x v="135"/>
    <x v="425"/>
    <n v="192.49019607843135"/>
    <x v="1"/>
    <x v="115"/>
    <x v="427"/>
    <x v="1"/>
    <s v="USD"/>
    <x v="408"/>
    <x v="312"/>
    <x v="1"/>
    <b v="0"/>
    <s v="theater/plays"/>
    <x v="3"/>
    <x v="3"/>
  </r>
  <r>
    <x v="432"/>
    <s v="Harper-Bryan"/>
    <x v="432"/>
    <x v="106"/>
    <x v="426"/>
    <n v="82.714285714285722"/>
    <x v="0"/>
    <x v="222"/>
    <x v="428"/>
    <x v="1"/>
    <s v="USD"/>
    <x v="409"/>
    <x v="411"/>
    <x v="0"/>
    <b v="0"/>
    <s v="theater/plays"/>
    <x v="3"/>
    <x v="3"/>
  </r>
  <r>
    <x v="433"/>
    <s v="Potter, Harper and Everett"/>
    <x v="433"/>
    <x v="256"/>
    <x v="427"/>
    <n v="54.163920922570021"/>
    <x v="0"/>
    <x v="323"/>
    <x v="429"/>
    <x v="1"/>
    <s v="USD"/>
    <x v="410"/>
    <x v="412"/>
    <x v="0"/>
    <b v="1"/>
    <s v="film &amp; video/documentary"/>
    <x v="4"/>
    <x v="4"/>
  </r>
  <r>
    <x v="434"/>
    <s v="Floyd-Sims"/>
    <x v="434"/>
    <x v="91"/>
    <x v="315"/>
    <n v="16.722222222222221"/>
    <x v="3"/>
    <x v="234"/>
    <x v="430"/>
    <x v="0"/>
    <s v="CAD"/>
    <x v="411"/>
    <x v="413"/>
    <x v="1"/>
    <b v="0"/>
    <s v="theater/plays"/>
    <x v="3"/>
    <x v="3"/>
  </r>
  <r>
    <x v="435"/>
    <s v="Spence, Jackson and Kelly"/>
    <x v="435"/>
    <x v="257"/>
    <x v="428"/>
    <n v="116.87664041994749"/>
    <x v="1"/>
    <x v="324"/>
    <x v="431"/>
    <x v="6"/>
    <s v="EUR"/>
    <x v="412"/>
    <x v="414"/>
    <x v="0"/>
    <b v="1"/>
    <s v="theater/plays"/>
    <x v="3"/>
    <x v="3"/>
  </r>
  <r>
    <x v="436"/>
    <s v="King-Nguyen"/>
    <x v="436"/>
    <x v="81"/>
    <x v="429"/>
    <n v="1052.1538461538462"/>
    <x v="1"/>
    <x v="61"/>
    <x v="432"/>
    <x v="1"/>
    <s v="USD"/>
    <x v="413"/>
    <x v="354"/>
    <x v="0"/>
    <b v="0"/>
    <s v="music/jazz"/>
    <x v="1"/>
    <x v="17"/>
  </r>
  <r>
    <x v="437"/>
    <s v="Hansen Group"/>
    <x v="437"/>
    <x v="32"/>
    <x v="430"/>
    <n v="123.07407407407408"/>
    <x v="1"/>
    <x v="325"/>
    <x v="433"/>
    <x v="1"/>
    <s v="USD"/>
    <x v="414"/>
    <x v="415"/>
    <x v="0"/>
    <b v="1"/>
    <s v="film &amp; video/animation"/>
    <x v="4"/>
    <x v="10"/>
  </r>
  <r>
    <x v="438"/>
    <s v="Mathis, Hall and Hansen"/>
    <x v="438"/>
    <x v="111"/>
    <x v="431"/>
    <n v="178.63855421686748"/>
    <x v="1"/>
    <x v="326"/>
    <x v="434"/>
    <x v="1"/>
    <s v="USD"/>
    <x v="415"/>
    <x v="416"/>
    <x v="0"/>
    <b v="0"/>
    <s v="theater/plays"/>
    <x v="3"/>
    <x v="3"/>
  </r>
  <r>
    <x v="439"/>
    <s v="Cummings Inc"/>
    <x v="439"/>
    <x v="258"/>
    <x v="432"/>
    <n v="355.28169014084506"/>
    <x v="1"/>
    <x v="327"/>
    <x v="435"/>
    <x v="1"/>
    <s v="USD"/>
    <x v="416"/>
    <x v="417"/>
    <x v="0"/>
    <b v="0"/>
    <s v="film &amp; video/science fiction"/>
    <x v="4"/>
    <x v="22"/>
  </r>
  <r>
    <x v="440"/>
    <s v="Miller-Poole"/>
    <x v="440"/>
    <x v="259"/>
    <x v="433"/>
    <n v="161.90634146341463"/>
    <x v="1"/>
    <x v="328"/>
    <x v="436"/>
    <x v="1"/>
    <s v="USD"/>
    <x v="417"/>
    <x v="418"/>
    <x v="0"/>
    <b v="0"/>
    <s v="film &amp; video/television"/>
    <x v="4"/>
    <x v="19"/>
  </r>
  <r>
    <x v="441"/>
    <s v="Rodriguez-West"/>
    <x v="441"/>
    <x v="260"/>
    <x v="434"/>
    <n v="24.914285714285715"/>
    <x v="0"/>
    <x v="235"/>
    <x v="437"/>
    <x v="1"/>
    <s v="USD"/>
    <x v="418"/>
    <x v="419"/>
    <x v="0"/>
    <b v="0"/>
    <s v="technology/wearables"/>
    <x v="2"/>
    <x v="8"/>
  </r>
  <r>
    <x v="442"/>
    <s v="Calderon, Bradford and Dean"/>
    <x v="442"/>
    <x v="91"/>
    <x v="435"/>
    <n v="198.72222222222223"/>
    <x v="1"/>
    <x v="182"/>
    <x v="438"/>
    <x v="6"/>
    <s v="EUR"/>
    <x v="419"/>
    <x v="420"/>
    <x v="0"/>
    <b v="0"/>
    <s v="theater/plays"/>
    <x v="3"/>
    <x v="3"/>
  </r>
  <r>
    <x v="443"/>
    <s v="Clark-Bowman"/>
    <x v="443"/>
    <x v="29"/>
    <x v="436"/>
    <n v="34.752688172043008"/>
    <x v="3"/>
    <x v="329"/>
    <x v="439"/>
    <x v="1"/>
    <s v="USD"/>
    <x v="420"/>
    <x v="421"/>
    <x v="0"/>
    <b v="0"/>
    <s v="theater/plays"/>
    <x v="3"/>
    <x v="3"/>
  </r>
  <r>
    <x v="444"/>
    <s v="Hensley Ltd"/>
    <x v="444"/>
    <x v="8"/>
    <x v="437"/>
    <n v="176.41935483870967"/>
    <x v="1"/>
    <x v="102"/>
    <x v="440"/>
    <x v="1"/>
    <s v="USD"/>
    <x v="421"/>
    <x v="422"/>
    <x v="0"/>
    <b v="1"/>
    <s v="music/indie rock"/>
    <x v="1"/>
    <x v="7"/>
  </r>
  <r>
    <x v="445"/>
    <s v="Anderson-Pearson"/>
    <x v="445"/>
    <x v="118"/>
    <x v="438"/>
    <n v="511.38095238095235"/>
    <x v="1"/>
    <x v="73"/>
    <x v="441"/>
    <x v="1"/>
    <s v="USD"/>
    <x v="422"/>
    <x v="423"/>
    <x v="0"/>
    <b v="1"/>
    <s v="theater/plays"/>
    <x v="3"/>
    <x v="3"/>
  </r>
  <r>
    <x v="446"/>
    <s v="Martin, Martin and Solis"/>
    <x v="446"/>
    <x v="85"/>
    <x v="439"/>
    <n v="82.044117647058826"/>
    <x v="0"/>
    <x v="129"/>
    <x v="442"/>
    <x v="1"/>
    <s v="USD"/>
    <x v="423"/>
    <x v="424"/>
    <x v="0"/>
    <b v="0"/>
    <s v="technology/wearables"/>
    <x v="2"/>
    <x v="8"/>
  </r>
  <r>
    <x v="447"/>
    <s v="Harrington-Harper"/>
    <x v="447"/>
    <x v="261"/>
    <x v="440"/>
    <n v="24.326030927835053"/>
    <x v="3"/>
    <x v="330"/>
    <x v="443"/>
    <x v="4"/>
    <s v="GBP"/>
    <x v="424"/>
    <x v="425"/>
    <x v="0"/>
    <b v="0"/>
    <s v="film &amp; video/television"/>
    <x v="4"/>
    <x v="19"/>
  </r>
  <r>
    <x v="448"/>
    <s v="Price and Sons"/>
    <x v="448"/>
    <x v="262"/>
    <x v="441"/>
    <n v="50.482758620689658"/>
    <x v="0"/>
    <x v="331"/>
    <x v="444"/>
    <x v="1"/>
    <s v="USD"/>
    <x v="425"/>
    <x v="426"/>
    <x v="0"/>
    <b v="1"/>
    <s v="games/video games"/>
    <x v="6"/>
    <x v="11"/>
  </r>
  <r>
    <x v="449"/>
    <s v="Cuevas-Morales"/>
    <x v="449"/>
    <x v="79"/>
    <x v="442"/>
    <n v="967"/>
    <x v="1"/>
    <x v="99"/>
    <x v="445"/>
    <x v="3"/>
    <s v="DKK"/>
    <x v="426"/>
    <x v="427"/>
    <x v="0"/>
    <b v="0"/>
    <s v="games/video games"/>
    <x v="6"/>
    <x v="11"/>
  </r>
  <r>
    <x v="450"/>
    <s v="Delgado-Hatfield"/>
    <x v="450"/>
    <x v="0"/>
    <x v="443"/>
    <n v="4"/>
    <x v="0"/>
    <x v="49"/>
    <x v="446"/>
    <x v="0"/>
    <s v="CAD"/>
    <x v="427"/>
    <x v="428"/>
    <x v="0"/>
    <b v="0"/>
    <s v="film &amp; video/animation"/>
    <x v="4"/>
    <x v="10"/>
  </r>
  <r>
    <x v="451"/>
    <s v="Padilla-Porter"/>
    <x v="451"/>
    <x v="263"/>
    <x v="444"/>
    <n v="122.84501347708894"/>
    <x v="1"/>
    <x v="332"/>
    <x v="447"/>
    <x v="1"/>
    <s v="USD"/>
    <x v="428"/>
    <x v="429"/>
    <x v="0"/>
    <b v="0"/>
    <s v="music/rock"/>
    <x v="1"/>
    <x v="1"/>
  </r>
  <r>
    <x v="452"/>
    <s v="Morris Group"/>
    <x v="452"/>
    <x v="73"/>
    <x v="445"/>
    <n v="63.4375"/>
    <x v="0"/>
    <x v="249"/>
    <x v="448"/>
    <x v="1"/>
    <s v="USD"/>
    <x v="429"/>
    <x v="430"/>
    <x v="0"/>
    <b v="0"/>
    <s v="film &amp; video/drama"/>
    <x v="4"/>
    <x v="6"/>
  </r>
  <r>
    <x v="453"/>
    <s v="Saunders Ltd"/>
    <x v="453"/>
    <x v="264"/>
    <x v="446"/>
    <n v="56.331688596491226"/>
    <x v="0"/>
    <x v="333"/>
    <x v="449"/>
    <x v="1"/>
    <s v="USD"/>
    <x v="411"/>
    <x v="431"/>
    <x v="0"/>
    <b v="0"/>
    <s v="film &amp; video/science fiction"/>
    <x v="4"/>
    <x v="22"/>
  </r>
  <r>
    <x v="454"/>
    <s v="Woods Inc"/>
    <x v="454"/>
    <x v="220"/>
    <x v="447"/>
    <n v="44.074999999999996"/>
    <x v="0"/>
    <x v="334"/>
    <x v="450"/>
    <x v="1"/>
    <s v="USD"/>
    <x v="430"/>
    <x v="432"/>
    <x v="0"/>
    <b v="1"/>
    <s v="film &amp; video/drama"/>
    <x v="4"/>
    <x v="6"/>
  </r>
  <r>
    <x v="455"/>
    <s v="Villanueva, Wright and Richardson"/>
    <x v="455"/>
    <x v="265"/>
    <x v="448"/>
    <n v="118.37253218884121"/>
    <x v="1"/>
    <x v="335"/>
    <x v="451"/>
    <x v="1"/>
    <s v="USD"/>
    <x v="431"/>
    <x v="433"/>
    <x v="0"/>
    <b v="0"/>
    <s v="theater/plays"/>
    <x v="3"/>
    <x v="3"/>
  </r>
  <r>
    <x v="456"/>
    <s v="Wilson, Brooks and Clark"/>
    <x v="456"/>
    <x v="266"/>
    <x v="449"/>
    <n v="104.1243169398907"/>
    <x v="1"/>
    <x v="336"/>
    <x v="452"/>
    <x v="1"/>
    <s v="USD"/>
    <x v="432"/>
    <x v="434"/>
    <x v="0"/>
    <b v="1"/>
    <s v="music/indie rock"/>
    <x v="1"/>
    <x v="7"/>
  </r>
  <r>
    <x v="457"/>
    <s v="Sheppard, Smith and Spence"/>
    <x v="457"/>
    <x v="92"/>
    <x v="450"/>
    <n v="26.640000000000004"/>
    <x v="0"/>
    <x v="337"/>
    <x v="453"/>
    <x v="1"/>
    <s v="USD"/>
    <x v="433"/>
    <x v="435"/>
    <x v="0"/>
    <b v="0"/>
    <s v="theater/plays"/>
    <x v="3"/>
    <x v="3"/>
  </r>
  <r>
    <x v="458"/>
    <s v="Wise, Thompson and Allen"/>
    <x v="458"/>
    <x v="267"/>
    <x v="451"/>
    <n v="351.20118343195264"/>
    <x v="1"/>
    <x v="338"/>
    <x v="454"/>
    <x v="1"/>
    <s v="USD"/>
    <x v="434"/>
    <x v="436"/>
    <x v="0"/>
    <b v="0"/>
    <s v="theater/plays"/>
    <x v="3"/>
    <x v="3"/>
  </r>
  <r>
    <x v="459"/>
    <s v="Lane, Ryan and Chapman"/>
    <x v="459"/>
    <x v="9"/>
    <x v="452"/>
    <n v="90.063492063492063"/>
    <x v="0"/>
    <x v="339"/>
    <x v="455"/>
    <x v="1"/>
    <s v="USD"/>
    <x v="435"/>
    <x v="437"/>
    <x v="0"/>
    <b v="0"/>
    <s v="film &amp; video/documentary"/>
    <x v="4"/>
    <x v="4"/>
  </r>
  <r>
    <x v="460"/>
    <s v="Rich, Alvarez and King"/>
    <x v="460"/>
    <x v="166"/>
    <x v="453"/>
    <n v="171.625"/>
    <x v="1"/>
    <x v="126"/>
    <x v="456"/>
    <x v="1"/>
    <s v="USD"/>
    <x v="8"/>
    <x v="438"/>
    <x v="0"/>
    <b v="0"/>
    <s v="theater/plays"/>
    <x v="3"/>
    <x v="3"/>
  </r>
  <r>
    <x v="461"/>
    <s v="Terry-Salinas"/>
    <x v="461"/>
    <x v="268"/>
    <x v="454"/>
    <n v="141.04655870445345"/>
    <x v="1"/>
    <x v="340"/>
    <x v="457"/>
    <x v="1"/>
    <s v="USD"/>
    <x v="436"/>
    <x v="439"/>
    <x v="0"/>
    <b v="0"/>
    <s v="film &amp; video/drama"/>
    <x v="4"/>
    <x v="6"/>
  </r>
  <r>
    <x v="462"/>
    <s v="Wang-Rodriguez"/>
    <x v="462"/>
    <x v="269"/>
    <x v="455"/>
    <n v="30.57944915254237"/>
    <x v="0"/>
    <x v="341"/>
    <x v="458"/>
    <x v="1"/>
    <s v="USD"/>
    <x v="385"/>
    <x v="440"/>
    <x v="0"/>
    <b v="0"/>
    <s v="games/mobile games"/>
    <x v="6"/>
    <x v="20"/>
  </r>
  <r>
    <x v="463"/>
    <s v="Mckee-Hill"/>
    <x v="463"/>
    <x v="270"/>
    <x v="456"/>
    <n v="108.16455696202532"/>
    <x v="1"/>
    <x v="342"/>
    <x v="459"/>
    <x v="1"/>
    <s v="USD"/>
    <x v="437"/>
    <x v="441"/>
    <x v="0"/>
    <b v="0"/>
    <s v="film &amp; video/animation"/>
    <x v="4"/>
    <x v="10"/>
  </r>
  <r>
    <x v="464"/>
    <s v="Gomez LLC"/>
    <x v="464"/>
    <x v="271"/>
    <x v="457"/>
    <n v="133.45505617977528"/>
    <x v="1"/>
    <x v="343"/>
    <x v="460"/>
    <x v="1"/>
    <s v="USD"/>
    <x v="438"/>
    <x v="442"/>
    <x v="0"/>
    <b v="0"/>
    <s v="theater/plays"/>
    <x v="3"/>
    <x v="3"/>
  </r>
  <r>
    <x v="465"/>
    <s v="Gonzalez-Robbins"/>
    <x v="465"/>
    <x v="53"/>
    <x v="458"/>
    <n v="187.85106382978722"/>
    <x v="1"/>
    <x v="175"/>
    <x v="461"/>
    <x v="1"/>
    <s v="USD"/>
    <x v="439"/>
    <x v="443"/>
    <x v="0"/>
    <b v="0"/>
    <s v="publishing/translations"/>
    <x v="5"/>
    <x v="18"/>
  </r>
  <r>
    <x v="466"/>
    <s v="Obrien and Sons"/>
    <x v="466"/>
    <x v="272"/>
    <x v="459"/>
    <n v="332"/>
    <x v="1"/>
    <x v="344"/>
    <x v="462"/>
    <x v="1"/>
    <s v="USD"/>
    <x v="440"/>
    <x v="444"/>
    <x v="0"/>
    <b v="1"/>
    <s v="technology/wearables"/>
    <x v="2"/>
    <x v="8"/>
  </r>
  <r>
    <x v="467"/>
    <s v="Shaw Ltd"/>
    <x v="467"/>
    <x v="1"/>
    <x v="460"/>
    <n v="575.21428571428578"/>
    <x v="1"/>
    <x v="279"/>
    <x v="463"/>
    <x v="0"/>
    <s v="CAD"/>
    <x v="441"/>
    <x v="445"/>
    <x v="0"/>
    <b v="1"/>
    <s v="technology/web"/>
    <x v="2"/>
    <x v="2"/>
  </r>
  <r>
    <x v="468"/>
    <s v="Hughes Inc"/>
    <x v="468"/>
    <x v="220"/>
    <x v="461"/>
    <n v="40.5"/>
    <x v="0"/>
    <x v="36"/>
    <x v="464"/>
    <x v="1"/>
    <s v="USD"/>
    <x v="442"/>
    <x v="368"/>
    <x v="0"/>
    <b v="0"/>
    <s v="theater/plays"/>
    <x v="3"/>
    <x v="3"/>
  </r>
  <r>
    <x v="469"/>
    <s v="Olsen-Ryan"/>
    <x v="469"/>
    <x v="36"/>
    <x v="462"/>
    <n v="184.42857142857144"/>
    <x v="1"/>
    <x v="122"/>
    <x v="465"/>
    <x v="1"/>
    <s v="USD"/>
    <x v="443"/>
    <x v="446"/>
    <x v="0"/>
    <b v="0"/>
    <s v="film &amp; video/drama"/>
    <x v="4"/>
    <x v="6"/>
  </r>
  <r>
    <x v="470"/>
    <s v="Grimes, Holland and Sloan"/>
    <x v="470"/>
    <x v="136"/>
    <x v="463"/>
    <n v="285.80555555555554"/>
    <x v="1"/>
    <x v="345"/>
    <x v="466"/>
    <x v="1"/>
    <s v="USD"/>
    <x v="315"/>
    <x v="447"/>
    <x v="0"/>
    <b v="0"/>
    <s v="technology/wearables"/>
    <x v="2"/>
    <x v="8"/>
  </r>
  <r>
    <x v="471"/>
    <s v="Perry and Sons"/>
    <x v="471"/>
    <x v="33"/>
    <x v="464"/>
    <n v="319"/>
    <x v="1"/>
    <x v="346"/>
    <x v="467"/>
    <x v="4"/>
    <s v="GBP"/>
    <x v="444"/>
    <x v="448"/>
    <x v="0"/>
    <b v="1"/>
    <s v="food/food trucks"/>
    <x v="0"/>
    <x v="0"/>
  </r>
  <r>
    <x v="472"/>
    <s v="Turner, Young and Collins"/>
    <x v="472"/>
    <x v="273"/>
    <x v="465"/>
    <n v="39.234070221066318"/>
    <x v="0"/>
    <x v="347"/>
    <x v="468"/>
    <x v="1"/>
    <s v="USD"/>
    <x v="445"/>
    <x v="178"/>
    <x v="0"/>
    <b v="0"/>
    <s v="music/rock"/>
    <x v="1"/>
    <x v="1"/>
  </r>
  <r>
    <x v="473"/>
    <s v="Richardson Inc"/>
    <x v="473"/>
    <x v="92"/>
    <x v="466"/>
    <n v="178.14000000000001"/>
    <x v="1"/>
    <x v="88"/>
    <x v="469"/>
    <x v="1"/>
    <s v="USD"/>
    <x v="446"/>
    <x v="449"/>
    <x v="0"/>
    <b v="0"/>
    <s v="music/electric music"/>
    <x v="1"/>
    <x v="5"/>
  </r>
  <r>
    <x v="474"/>
    <s v="Santos-Young"/>
    <x v="474"/>
    <x v="220"/>
    <x v="75"/>
    <n v="365.15"/>
    <x v="1"/>
    <x v="23"/>
    <x v="470"/>
    <x v="1"/>
    <s v="USD"/>
    <x v="447"/>
    <x v="450"/>
    <x v="0"/>
    <b v="0"/>
    <s v="film &amp; video/television"/>
    <x v="4"/>
    <x v="19"/>
  </r>
  <r>
    <x v="475"/>
    <s v="Nichols Ltd"/>
    <x v="475"/>
    <x v="71"/>
    <x v="467"/>
    <n v="113.94594594594594"/>
    <x v="1"/>
    <x v="57"/>
    <x v="471"/>
    <x v="1"/>
    <s v="USD"/>
    <x v="448"/>
    <x v="451"/>
    <x v="0"/>
    <b v="1"/>
    <s v="publishing/translations"/>
    <x v="5"/>
    <x v="18"/>
  </r>
  <r>
    <x v="476"/>
    <s v="Murphy PLC"/>
    <x v="476"/>
    <x v="274"/>
    <x v="468"/>
    <n v="29.828720626631856"/>
    <x v="0"/>
    <x v="348"/>
    <x v="472"/>
    <x v="1"/>
    <s v="USD"/>
    <x v="342"/>
    <x v="452"/>
    <x v="0"/>
    <b v="0"/>
    <s v="publishing/fiction"/>
    <x v="5"/>
    <x v="13"/>
  </r>
  <r>
    <x v="477"/>
    <s v="Hogan, Porter and Rivera"/>
    <x v="477"/>
    <x v="275"/>
    <x v="469"/>
    <n v="54.270588235294113"/>
    <x v="0"/>
    <x v="86"/>
    <x v="473"/>
    <x v="1"/>
    <s v="USD"/>
    <x v="449"/>
    <x v="453"/>
    <x v="0"/>
    <b v="0"/>
    <s v="film &amp; video/science fiction"/>
    <x v="4"/>
    <x v="22"/>
  </r>
  <r>
    <x v="478"/>
    <s v="Lyons LLC"/>
    <x v="478"/>
    <x v="276"/>
    <x v="470"/>
    <n v="236.34156976744185"/>
    <x v="1"/>
    <x v="349"/>
    <x v="474"/>
    <x v="1"/>
    <s v="USD"/>
    <x v="450"/>
    <x v="454"/>
    <x v="0"/>
    <b v="0"/>
    <s v="technology/wearables"/>
    <x v="2"/>
    <x v="8"/>
  </r>
  <r>
    <x v="479"/>
    <s v="Long-Greene"/>
    <x v="479"/>
    <x v="166"/>
    <x v="471"/>
    <n v="512.91666666666663"/>
    <x v="1"/>
    <x v="350"/>
    <x v="475"/>
    <x v="4"/>
    <s v="GBP"/>
    <x v="451"/>
    <x v="455"/>
    <x v="0"/>
    <b v="0"/>
    <s v="food/food trucks"/>
    <x v="0"/>
    <x v="0"/>
  </r>
  <r>
    <x v="480"/>
    <s v="Robles-Hudson"/>
    <x v="480"/>
    <x v="133"/>
    <x v="472"/>
    <n v="100.65116279069768"/>
    <x v="1"/>
    <x v="215"/>
    <x v="476"/>
    <x v="1"/>
    <s v="USD"/>
    <x v="452"/>
    <x v="456"/>
    <x v="0"/>
    <b v="1"/>
    <s v="photography/photography books"/>
    <x v="7"/>
    <x v="14"/>
  </r>
  <r>
    <x v="481"/>
    <s v="Mcclure LLC"/>
    <x v="481"/>
    <x v="277"/>
    <x v="473"/>
    <n v="81.348423194303152"/>
    <x v="0"/>
    <x v="351"/>
    <x v="477"/>
    <x v="1"/>
    <s v="USD"/>
    <x v="453"/>
    <x v="457"/>
    <x v="0"/>
    <b v="1"/>
    <s v="theater/plays"/>
    <x v="3"/>
    <x v="3"/>
  </r>
  <r>
    <x v="482"/>
    <s v="Martin, Russell and Baker"/>
    <x v="482"/>
    <x v="3"/>
    <x v="474"/>
    <n v="16.404761904761905"/>
    <x v="0"/>
    <x v="352"/>
    <x v="478"/>
    <x v="1"/>
    <s v="USD"/>
    <x v="454"/>
    <x v="458"/>
    <x v="0"/>
    <b v="1"/>
    <s v="publishing/fiction"/>
    <x v="5"/>
    <x v="13"/>
  </r>
  <r>
    <x v="483"/>
    <s v="Rice-Parker"/>
    <x v="483"/>
    <x v="278"/>
    <x v="475"/>
    <n v="52.774617067833695"/>
    <x v="0"/>
    <x v="353"/>
    <x v="479"/>
    <x v="1"/>
    <s v="USD"/>
    <x v="455"/>
    <x v="459"/>
    <x v="0"/>
    <b v="0"/>
    <s v="theater/plays"/>
    <x v="3"/>
    <x v="3"/>
  </r>
  <r>
    <x v="484"/>
    <s v="Landry Inc"/>
    <x v="484"/>
    <x v="241"/>
    <x v="476"/>
    <n v="260.20608108108109"/>
    <x v="1"/>
    <x v="354"/>
    <x v="480"/>
    <x v="4"/>
    <s v="GBP"/>
    <x v="456"/>
    <x v="460"/>
    <x v="0"/>
    <b v="1"/>
    <s v="food/food trucks"/>
    <x v="0"/>
    <x v="0"/>
  </r>
  <r>
    <x v="485"/>
    <s v="Richards-Davis"/>
    <x v="485"/>
    <x v="279"/>
    <x v="477"/>
    <n v="30.73289183222958"/>
    <x v="0"/>
    <x v="355"/>
    <x v="481"/>
    <x v="4"/>
    <s v="GBP"/>
    <x v="457"/>
    <x v="461"/>
    <x v="0"/>
    <b v="0"/>
    <s v="theater/plays"/>
    <x v="3"/>
    <x v="3"/>
  </r>
  <r>
    <x v="486"/>
    <s v="Davis, Cox and Fox"/>
    <x v="486"/>
    <x v="5"/>
    <x v="478"/>
    <n v="13.5"/>
    <x v="0"/>
    <x v="356"/>
    <x v="482"/>
    <x v="4"/>
    <s v="GBP"/>
    <x v="458"/>
    <x v="462"/>
    <x v="0"/>
    <b v="1"/>
    <s v="publishing/translations"/>
    <x v="5"/>
    <x v="18"/>
  </r>
  <r>
    <x v="487"/>
    <s v="Smith-Wallace"/>
    <x v="487"/>
    <x v="280"/>
    <x v="479"/>
    <n v="178.62556663644605"/>
    <x v="1"/>
    <x v="357"/>
    <x v="483"/>
    <x v="1"/>
    <s v="USD"/>
    <x v="459"/>
    <x v="463"/>
    <x v="0"/>
    <b v="0"/>
    <s v="theater/plays"/>
    <x v="3"/>
    <x v="3"/>
  </r>
  <r>
    <x v="488"/>
    <s v="Cordova, Shaw and Wang"/>
    <x v="488"/>
    <x v="98"/>
    <x v="480"/>
    <n v="220.0566037735849"/>
    <x v="1"/>
    <x v="127"/>
    <x v="484"/>
    <x v="1"/>
    <s v="USD"/>
    <x v="460"/>
    <x v="464"/>
    <x v="0"/>
    <b v="0"/>
    <s v="theater/plays"/>
    <x v="3"/>
    <x v="3"/>
  </r>
  <r>
    <x v="489"/>
    <s v="Clark Inc"/>
    <x v="489"/>
    <x v="243"/>
    <x v="481"/>
    <n v="101.5108695652174"/>
    <x v="1"/>
    <x v="72"/>
    <x v="485"/>
    <x v="6"/>
    <s v="EUR"/>
    <x v="461"/>
    <x v="465"/>
    <x v="0"/>
    <b v="0"/>
    <s v="technology/wearables"/>
    <x v="2"/>
    <x v="8"/>
  </r>
  <r>
    <x v="490"/>
    <s v="Young and Sons"/>
    <x v="490"/>
    <x v="166"/>
    <x v="482"/>
    <n v="191.5"/>
    <x v="1"/>
    <x v="358"/>
    <x v="486"/>
    <x v="1"/>
    <s v="USD"/>
    <x v="462"/>
    <x v="466"/>
    <x v="0"/>
    <b v="0"/>
    <s v="journalism/audio"/>
    <x v="8"/>
    <x v="23"/>
  </r>
  <r>
    <x v="491"/>
    <s v="Henson PLC"/>
    <x v="491"/>
    <x v="281"/>
    <x v="483"/>
    <n v="305.34683098591546"/>
    <x v="1"/>
    <x v="120"/>
    <x v="487"/>
    <x v="1"/>
    <s v="USD"/>
    <x v="463"/>
    <x v="467"/>
    <x v="0"/>
    <b v="1"/>
    <s v="food/food trucks"/>
    <x v="0"/>
    <x v="0"/>
  </r>
  <r>
    <x v="492"/>
    <s v="Garcia Group"/>
    <x v="492"/>
    <x v="255"/>
    <x v="484"/>
    <n v="23.995287958115181"/>
    <x v="3"/>
    <x v="359"/>
    <x v="488"/>
    <x v="1"/>
    <s v="USD"/>
    <x v="464"/>
    <x v="468"/>
    <x v="1"/>
    <b v="1"/>
    <s v="film &amp; video/shorts"/>
    <x v="4"/>
    <x v="12"/>
  </r>
  <r>
    <x v="493"/>
    <s v="Adams, Walker and Wong"/>
    <x v="493"/>
    <x v="79"/>
    <x v="485"/>
    <n v="723.77777777777771"/>
    <x v="1"/>
    <x v="251"/>
    <x v="489"/>
    <x v="1"/>
    <s v="USD"/>
    <x v="465"/>
    <x v="469"/>
    <x v="0"/>
    <b v="0"/>
    <s v="photography/photography books"/>
    <x v="7"/>
    <x v="14"/>
  </r>
  <r>
    <x v="494"/>
    <s v="Hopkins-Browning"/>
    <x v="494"/>
    <x v="186"/>
    <x v="486"/>
    <n v="547.36"/>
    <x v="1"/>
    <x v="360"/>
    <x v="490"/>
    <x v="1"/>
    <s v="USD"/>
    <x v="466"/>
    <x v="470"/>
    <x v="0"/>
    <b v="0"/>
    <s v="technology/wearables"/>
    <x v="2"/>
    <x v="8"/>
  </r>
  <r>
    <x v="495"/>
    <s v="Bell, Edwards and Andersen"/>
    <x v="495"/>
    <x v="170"/>
    <x v="487"/>
    <n v="414.49999999999994"/>
    <x v="1"/>
    <x v="135"/>
    <x v="491"/>
    <x v="3"/>
    <s v="DKK"/>
    <x v="467"/>
    <x v="471"/>
    <x v="0"/>
    <b v="0"/>
    <s v="theater/plays"/>
    <x v="3"/>
    <x v="3"/>
  </r>
  <r>
    <x v="496"/>
    <s v="Morales Group"/>
    <x v="496"/>
    <x v="282"/>
    <x v="488"/>
    <n v="0.90696409140369971"/>
    <x v="0"/>
    <x v="71"/>
    <x v="492"/>
    <x v="1"/>
    <s v="USD"/>
    <x v="468"/>
    <x v="472"/>
    <x v="0"/>
    <b v="0"/>
    <s v="film &amp; video/animation"/>
    <x v="4"/>
    <x v="10"/>
  </r>
  <r>
    <x v="497"/>
    <s v="Lucero Group"/>
    <x v="497"/>
    <x v="122"/>
    <x v="489"/>
    <n v="34.173469387755098"/>
    <x v="0"/>
    <x v="53"/>
    <x v="493"/>
    <x v="1"/>
    <s v="USD"/>
    <x v="469"/>
    <x v="473"/>
    <x v="0"/>
    <b v="1"/>
    <s v="technology/wearables"/>
    <x v="2"/>
    <x v="8"/>
  </r>
  <r>
    <x v="498"/>
    <s v="Smith, Brown and Davis"/>
    <x v="498"/>
    <x v="283"/>
    <x v="490"/>
    <n v="23.948810754912099"/>
    <x v="0"/>
    <x v="361"/>
    <x v="494"/>
    <x v="3"/>
    <s v="DKK"/>
    <x v="470"/>
    <x v="474"/>
    <x v="0"/>
    <b v="0"/>
    <s v="technology/web"/>
    <x v="2"/>
    <x v="2"/>
  </r>
  <r>
    <x v="499"/>
    <s v="Hunt Group"/>
    <x v="499"/>
    <x v="284"/>
    <x v="491"/>
    <n v="48.072649572649574"/>
    <x v="0"/>
    <x v="362"/>
    <x v="495"/>
    <x v="1"/>
    <s v="USD"/>
    <x v="471"/>
    <x v="475"/>
    <x v="0"/>
    <b v="1"/>
    <s v="film &amp; video/documentary"/>
    <x v="4"/>
    <x v="4"/>
  </r>
  <r>
    <x v="500"/>
    <s v="Valdez Ltd"/>
    <x v="500"/>
    <x v="0"/>
    <x v="0"/>
    <n v="0"/>
    <x v="0"/>
    <x v="0"/>
    <x v="496"/>
    <x v="1"/>
    <s v="USD"/>
    <x v="472"/>
    <x v="380"/>
    <x v="0"/>
    <b v="1"/>
    <s v="theater/plays"/>
    <x v="3"/>
    <x v="3"/>
  </r>
  <r>
    <x v="501"/>
    <s v="Mccann-Le"/>
    <x v="501"/>
    <x v="285"/>
    <x v="492"/>
    <n v="70.145182291666657"/>
    <x v="0"/>
    <x v="363"/>
    <x v="497"/>
    <x v="1"/>
    <s v="USD"/>
    <x v="473"/>
    <x v="353"/>
    <x v="0"/>
    <b v="0"/>
    <s v="film &amp; video/documentary"/>
    <x v="4"/>
    <x v="4"/>
  </r>
  <r>
    <x v="502"/>
    <s v="Johnson Inc"/>
    <x v="502"/>
    <x v="81"/>
    <x v="493"/>
    <n v="529.92307692307691"/>
    <x v="1"/>
    <x v="129"/>
    <x v="498"/>
    <x v="2"/>
    <s v="AUD"/>
    <x v="474"/>
    <x v="476"/>
    <x v="0"/>
    <b v="1"/>
    <s v="games/video games"/>
    <x v="6"/>
    <x v="11"/>
  </r>
  <r>
    <x v="503"/>
    <s v="Collins LLC"/>
    <x v="503"/>
    <x v="286"/>
    <x v="494"/>
    <n v="180.32549019607845"/>
    <x v="1"/>
    <x v="364"/>
    <x v="499"/>
    <x v="1"/>
    <s v="USD"/>
    <x v="72"/>
    <x v="477"/>
    <x v="0"/>
    <b v="0"/>
    <s v="film &amp; video/drama"/>
    <x v="4"/>
    <x v="6"/>
  </r>
  <r>
    <x v="504"/>
    <s v="Smith-Miller"/>
    <x v="504"/>
    <x v="168"/>
    <x v="495"/>
    <n v="92.320000000000007"/>
    <x v="0"/>
    <x v="197"/>
    <x v="500"/>
    <x v="6"/>
    <s v="EUR"/>
    <x v="443"/>
    <x v="478"/>
    <x v="0"/>
    <b v="0"/>
    <s v="music/rock"/>
    <x v="1"/>
    <x v="1"/>
  </r>
  <r>
    <x v="505"/>
    <s v="Jensen-Vargas"/>
    <x v="505"/>
    <x v="262"/>
    <x v="496"/>
    <n v="13.901001112347053"/>
    <x v="0"/>
    <x v="365"/>
    <x v="501"/>
    <x v="1"/>
    <s v="USD"/>
    <x v="475"/>
    <x v="479"/>
    <x v="0"/>
    <b v="1"/>
    <s v="publishing/radio &amp; podcasts"/>
    <x v="5"/>
    <x v="15"/>
  </r>
  <r>
    <x v="506"/>
    <s v="Robles, Bell and Gonzalez"/>
    <x v="506"/>
    <x v="287"/>
    <x v="497"/>
    <n v="927.07777777777767"/>
    <x v="1"/>
    <x v="366"/>
    <x v="502"/>
    <x v="1"/>
    <s v="USD"/>
    <x v="81"/>
    <x v="480"/>
    <x v="0"/>
    <b v="1"/>
    <s v="theater/plays"/>
    <x v="3"/>
    <x v="3"/>
  </r>
  <r>
    <x v="507"/>
    <s v="Turner, Miller and Francis"/>
    <x v="507"/>
    <x v="118"/>
    <x v="498"/>
    <n v="39.857142857142861"/>
    <x v="0"/>
    <x v="161"/>
    <x v="503"/>
    <x v="1"/>
    <s v="USD"/>
    <x v="476"/>
    <x v="481"/>
    <x v="0"/>
    <b v="1"/>
    <s v="technology/web"/>
    <x v="2"/>
    <x v="2"/>
  </r>
  <r>
    <x v="508"/>
    <s v="Roberts Group"/>
    <x v="508"/>
    <x v="288"/>
    <x v="499"/>
    <n v="112.22929936305732"/>
    <x v="1"/>
    <x v="367"/>
    <x v="504"/>
    <x v="1"/>
    <s v="USD"/>
    <x v="192"/>
    <x v="482"/>
    <x v="0"/>
    <b v="0"/>
    <s v="theater/plays"/>
    <x v="3"/>
    <x v="3"/>
  </r>
  <r>
    <x v="509"/>
    <s v="White LLC"/>
    <x v="509"/>
    <x v="172"/>
    <x v="500"/>
    <n v="70.925816023738875"/>
    <x v="0"/>
    <x v="368"/>
    <x v="505"/>
    <x v="1"/>
    <s v="USD"/>
    <x v="477"/>
    <x v="483"/>
    <x v="0"/>
    <b v="0"/>
    <s v="theater/plays"/>
    <x v="3"/>
    <x v="3"/>
  </r>
  <r>
    <x v="510"/>
    <s v="Best, Miller and Thomas"/>
    <x v="510"/>
    <x v="75"/>
    <x v="501"/>
    <n v="119.08974358974358"/>
    <x v="1"/>
    <x v="54"/>
    <x v="506"/>
    <x v="2"/>
    <s v="AUD"/>
    <x v="478"/>
    <x v="484"/>
    <x v="0"/>
    <b v="0"/>
    <s v="film &amp; video/drama"/>
    <x v="4"/>
    <x v="6"/>
  </r>
  <r>
    <x v="511"/>
    <s v="Smith-Mullins"/>
    <x v="511"/>
    <x v="252"/>
    <x v="502"/>
    <n v="24.017591339648174"/>
    <x v="0"/>
    <x v="369"/>
    <x v="507"/>
    <x v="1"/>
    <s v="USD"/>
    <x v="479"/>
    <x v="265"/>
    <x v="0"/>
    <b v="0"/>
    <s v="theater/plays"/>
    <x v="3"/>
    <x v="3"/>
  </r>
  <r>
    <x v="512"/>
    <s v="Williams-Walsh"/>
    <x v="512"/>
    <x v="14"/>
    <x v="503"/>
    <n v="139.31868131868131"/>
    <x v="1"/>
    <x v="370"/>
    <x v="508"/>
    <x v="1"/>
    <s v="USD"/>
    <x v="480"/>
    <x v="485"/>
    <x v="0"/>
    <b v="1"/>
    <s v="games/video games"/>
    <x v="6"/>
    <x v="11"/>
  </r>
  <r>
    <x v="513"/>
    <s v="Harrison, Blackwell and Mendez"/>
    <x v="513"/>
    <x v="111"/>
    <x v="504"/>
    <n v="39.277108433734945"/>
    <x v="3"/>
    <x v="164"/>
    <x v="509"/>
    <x v="1"/>
    <s v="USD"/>
    <x v="180"/>
    <x v="486"/>
    <x v="0"/>
    <b v="0"/>
    <s v="film &amp; video/television"/>
    <x v="4"/>
    <x v="19"/>
  </r>
  <r>
    <x v="514"/>
    <s v="Sanchez, Bradley and Flores"/>
    <x v="514"/>
    <x v="289"/>
    <x v="505"/>
    <n v="22.439077144917089"/>
    <x v="3"/>
    <x v="371"/>
    <x v="510"/>
    <x v="5"/>
    <s v="CHF"/>
    <x v="481"/>
    <x v="412"/>
    <x v="0"/>
    <b v="1"/>
    <s v="music/rock"/>
    <x v="1"/>
    <x v="1"/>
  </r>
  <r>
    <x v="515"/>
    <s v="Cox LLC"/>
    <x v="515"/>
    <x v="133"/>
    <x v="506"/>
    <n v="55.779069767441861"/>
    <x v="0"/>
    <x v="221"/>
    <x v="511"/>
    <x v="0"/>
    <s v="CAD"/>
    <x v="482"/>
    <x v="487"/>
    <x v="0"/>
    <b v="1"/>
    <s v="theater/plays"/>
    <x v="3"/>
    <x v="3"/>
  </r>
  <r>
    <x v="516"/>
    <s v="Morales-Odonnell"/>
    <x v="516"/>
    <x v="290"/>
    <x v="507"/>
    <n v="42.523125996810208"/>
    <x v="0"/>
    <x v="372"/>
    <x v="512"/>
    <x v="1"/>
    <s v="USD"/>
    <x v="194"/>
    <x v="488"/>
    <x v="0"/>
    <b v="0"/>
    <s v="publishing/nonfiction"/>
    <x v="5"/>
    <x v="9"/>
  </r>
  <r>
    <x v="517"/>
    <s v="Ramirez LLC"/>
    <x v="517"/>
    <x v="291"/>
    <x v="508"/>
    <n v="112.00000000000001"/>
    <x v="1"/>
    <x v="373"/>
    <x v="513"/>
    <x v="1"/>
    <s v="USD"/>
    <x v="483"/>
    <x v="489"/>
    <x v="0"/>
    <b v="0"/>
    <s v="food/food trucks"/>
    <x v="0"/>
    <x v="0"/>
  </r>
  <r>
    <x v="518"/>
    <s v="Ramirez Group"/>
    <x v="518"/>
    <x v="35"/>
    <x v="509"/>
    <n v="7.0681818181818183"/>
    <x v="0"/>
    <x v="234"/>
    <x v="514"/>
    <x v="1"/>
    <s v="USD"/>
    <x v="484"/>
    <x v="442"/>
    <x v="0"/>
    <b v="1"/>
    <s v="film &amp; video/animation"/>
    <x v="4"/>
    <x v="10"/>
  </r>
  <r>
    <x v="519"/>
    <s v="Marsh-Coleman"/>
    <x v="519"/>
    <x v="96"/>
    <x v="510"/>
    <n v="101.74563871693867"/>
    <x v="1"/>
    <x v="374"/>
    <x v="515"/>
    <x v="1"/>
    <s v="USD"/>
    <x v="355"/>
    <x v="437"/>
    <x v="0"/>
    <b v="1"/>
    <s v="music/rock"/>
    <x v="1"/>
    <x v="1"/>
  </r>
  <r>
    <x v="520"/>
    <s v="Frederick, Jenkins and Collins"/>
    <x v="520"/>
    <x v="126"/>
    <x v="511"/>
    <n v="425.75"/>
    <x v="1"/>
    <x v="235"/>
    <x v="516"/>
    <x v="1"/>
    <s v="USD"/>
    <x v="485"/>
    <x v="490"/>
    <x v="0"/>
    <b v="0"/>
    <s v="theater/plays"/>
    <x v="3"/>
    <x v="3"/>
  </r>
  <r>
    <x v="521"/>
    <s v="Wilson Ltd"/>
    <x v="47"/>
    <x v="4"/>
    <x v="512"/>
    <n v="145.53947368421052"/>
    <x v="1"/>
    <x v="375"/>
    <x v="517"/>
    <x v="1"/>
    <s v="USD"/>
    <x v="486"/>
    <x v="491"/>
    <x v="0"/>
    <b v="1"/>
    <s v="film &amp; video/drama"/>
    <x v="4"/>
    <x v="6"/>
  </r>
  <r>
    <x v="522"/>
    <s v="Cline, Peterson and Lowery"/>
    <x v="521"/>
    <x v="292"/>
    <x v="513"/>
    <n v="32.453465346534657"/>
    <x v="0"/>
    <x v="271"/>
    <x v="518"/>
    <x v="1"/>
    <s v="USD"/>
    <x v="487"/>
    <x v="163"/>
    <x v="0"/>
    <b v="0"/>
    <s v="film &amp; video/shorts"/>
    <x v="4"/>
    <x v="12"/>
  </r>
  <r>
    <x v="523"/>
    <s v="Underwood, James and Jones"/>
    <x v="522"/>
    <x v="79"/>
    <x v="514"/>
    <n v="700.33333333333326"/>
    <x v="1"/>
    <x v="121"/>
    <x v="519"/>
    <x v="1"/>
    <s v="USD"/>
    <x v="488"/>
    <x v="492"/>
    <x v="0"/>
    <b v="0"/>
    <s v="film &amp; video/shorts"/>
    <x v="4"/>
    <x v="12"/>
  </r>
  <r>
    <x v="524"/>
    <s v="Johnson-Contreras"/>
    <x v="523"/>
    <x v="127"/>
    <x v="515"/>
    <n v="83.904860392967933"/>
    <x v="0"/>
    <x v="376"/>
    <x v="520"/>
    <x v="1"/>
    <s v="USD"/>
    <x v="489"/>
    <x v="493"/>
    <x v="0"/>
    <b v="0"/>
    <s v="theater/plays"/>
    <x v="3"/>
    <x v="3"/>
  </r>
  <r>
    <x v="525"/>
    <s v="Greene, Lloyd and Sims"/>
    <x v="524"/>
    <x v="118"/>
    <x v="516"/>
    <n v="84.19047619047619"/>
    <x v="0"/>
    <x v="377"/>
    <x v="521"/>
    <x v="1"/>
    <s v="USD"/>
    <x v="490"/>
    <x v="494"/>
    <x v="0"/>
    <b v="0"/>
    <s v="technology/wearables"/>
    <x v="2"/>
    <x v="8"/>
  </r>
  <r>
    <x v="526"/>
    <s v="Smith-Sparks"/>
    <x v="525"/>
    <x v="111"/>
    <x v="517"/>
    <n v="155.95180722891567"/>
    <x v="1"/>
    <x v="98"/>
    <x v="522"/>
    <x v="1"/>
    <s v="USD"/>
    <x v="312"/>
    <x v="495"/>
    <x v="0"/>
    <b v="1"/>
    <s v="theater/plays"/>
    <x v="3"/>
    <x v="3"/>
  </r>
  <r>
    <x v="527"/>
    <s v="Rosario-Smith"/>
    <x v="526"/>
    <x v="223"/>
    <x v="518"/>
    <n v="99.619450317124731"/>
    <x v="0"/>
    <x v="378"/>
    <x v="523"/>
    <x v="0"/>
    <s v="CAD"/>
    <x v="491"/>
    <x v="496"/>
    <x v="0"/>
    <b v="0"/>
    <s v="film &amp; video/animation"/>
    <x v="4"/>
    <x v="10"/>
  </r>
  <r>
    <x v="528"/>
    <s v="Avila, Ford and Welch"/>
    <x v="527"/>
    <x v="25"/>
    <x v="519"/>
    <n v="80.300000000000011"/>
    <x v="0"/>
    <x v="175"/>
    <x v="524"/>
    <x v="4"/>
    <s v="GBP"/>
    <x v="492"/>
    <x v="497"/>
    <x v="0"/>
    <b v="0"/>
    <s v="music/indie rock"/>
    <x v="1"/>
    <x v="7"/>
  </r>
  <r>
    <x v="529"/>
    <s v="Gallegos Inc"/>
    <x v="528"/>
    <x v="135"/>
    <x v="520"/>
    <n v="11.254901960784313"/>
    <x v="0"/>
    <x v="352"/>
    <x v="525"/>
    <x v="1"/>
    <s v="USD"/>
    <x v="493"/>
    <x v="180"/>
    <x v="0"/>
    <b v="0"/>
    <s v="games/video games"/>
    <x v="6"/>
    <x v="11"/>
  </r>
  <r>
    <x v="530"/>
    <s v="Morrow, Santiago and Soto"/>
    <x v="529"/>
    <x v="293"/>
    <x v="521"/>
    <n v="91.740952380952379"/>
    <x v="0"/>
    <x v="200"/>
    <x v="526"/>
    <x v="1"/>
    <s v="USD"/>
    <x v="494"/>
    <x v="498"/>
    <x v="0"/>
    <b v="1"/>
    <s v="publishing/fiction"/>
    <x v="5"/>
    <x v="13"/>
  </r>
  <r>
    <x v="531"/>
    <s v="Berry-Richardson"/>
    <x v="530"/>
    <x v="294"/>
    <x v="522"/>
    <n v="95.521156936261391"/>
    <x v="2"/>
    <x v="379"/>
    <x v="527"/>
    <x v="5"/>
    <s v="CHF"/>
    <x v="495"/>
    <x v="499"/>
    <x v="0"/>
    <b v="0"/>
    <s v="games/video games"/>
    <x v="6"/>
    <x v="11"/>
  </r>
  <r>
    <x v="532"/>
    <s v="Cordova-Torres"/>
    <x v="531"/>
    <x v="39"/>
    <x v="523"/>
    <n v="502.87499999999994"/>
    <x v="1"/>
    <x v="105"/>
    <x v="528"/>
    <x v="0"/>
    <s v="CAD"/>
    <x v="496"/>
    <x v="500"/>
    <x v="0"/>
    <b v="0"/>
    <s v="theater/plays"/>
    <x v="3"/>
    <x v="3"/>
  </r>
  <r>
    <x v="533"/>
    <s v="Holt, Bernard and Johnson"/>
    <x v="532"/>
    <x v="295"/>
    <x v="524"/>
    <n v="159.24394463667818"/>
    <x v="1"/>
    <x v="380"/>
    <x v="529"/>
    <x v="4"/>
    <s v="GBP"/>
    <x v="497"/>
    <x v="50"/>
    <x v="0"/>
    <b v="0"/>
    <s v="music/indie rock"/>
    <x v="1"/>
    <x v="7"/>
  </r>
  <r>
    <x v="534"/>
    <s v="Clark, Mccormick and Mendoza"/>
    <x v="533"/>
    <x v="296"/>
    <x v="525"/>
    <n v="15.022446689113355"/>
    <x v="0"/>
    <x v="166"/>
    <x v="530"/>
    <x v="1"/>
    <s v="USD"/>
    <x v="498"/>
    <x v="501"/>
    <x v="0"/>
    <b v="1"/>
    <s v="film &amp; video/drama"/>
    <x v="4"/>
    <x v="6"/>
  </r>
  <r>
    <x v="535"/>
    <s v="Garrison LLC"/>
    <x v="534"/>
    <x v="97"/>
    <x v="526"/>
    <n v="482.03846153846149"/>
    <x v="1"/>
    <x v="381"/>
    <x v="531"/>
    <x v="6"/>
    <s v="EUR"/>
    <x v="499"/>
    <x v="502"/>
    <x v="0"/>
    <b v="1"/>
    <s v="theater/plays"/>
    <x v="3"/>
    <x v="3"/>
  </r>
  <r>
    <x v="536"/>
    <s v="Shannon-Olson"/>
    <x v="535"/>
    <x v="122"/>
    <x v="527"/>
    <n v="149.96938775510205"/>
    <x v="1"/>
    <x v="382"/>
    <x v="532"/>
    <x v="6"/>
    <s v="EUR"/>
    <x v="500"/>
    <x v="52"/>
    <x v="0"/>
    <b v="0"/>
    <s v="publishing/fiction"/>
    <x v="5"/>
    <x v="13"/>
  </r>
  <r>
    <x v="537"/>
    <s v="Murillo-Mcfarland"/>
    <x v="536"/>
    <x v="197"/>
    <x v="528"/>
    <n v="117.22156398104266"/>
    <x v="1"/>
    <x v="383"/>
    <x v="533"/>
    <x v="3"/>
    <s v="DKK"/>
    <x v="501"/>
    <x v="503"/>
    <x v="1"/>
    <b v="1"/>
    <s v="film &amp; video/documentary"/>
    <x v="4"/>
    <x v="4"/>
  </r>
  <r>
    <x v="538"/>
    <s v="Young, Gilbert and Escobar"/>
    <x v="537"/>
    <x v="297"/>
    <x v="529"/>
    <n v="37.695968274950431"/>
    <x v="0"/>
    <x v="384"/>
    <x v="534"/>
    <x v="1"/>
    <s v="USD"/>
    <x v="502"/>
    <x v="504"/>
    <x v="0"/>
    <b v="0"/>
    <s v="games/mobile games"/>
    <x v="6"/>
    <x v="20"/>
  </r>
  <r>
    <x v="539"/>
    <s v="Thomas, Welch and Santana"/>
    <x v="538"/>
    <x v="122"/>
    <x v="530"/>
    <n v="72.653061224489804"/>
    <x v="0"/>
    <x v="385"/>
    <x v="535"/>
    <x v="1"/>
    <s v="USD"/>
    <x v="503"/>
    <x v="505"/>
    <x v="0"/>
    <b v="1"/>
    <s v="food/food trucks"/>
    <x v="0"/>
    <x v="0"/>
  </r>
  <r>
    <x v="540"/>
    <s v="Brown-Pena"/>
    <x v="539"/>
    <x v="98"/>
    <x v="531"/>
    <n v="265.98113207547169"/>
    <x v="1"/>
    <x v="326"/>
    <x v="536"/>
    <x v="1"/>
    <s v="USD"/>
    <x v="504"/>
    <x v="506"/>
    <x v="0"/>
    <b v="0"/>
    <s v="photography/photography books"/>
    <x v="7"/>
    <x v="14"/>
  </r>
  <r>
    <x v="541"/>
    <s v="Holder, Caldwell and Vance"/>
    <x v="540"/>
    <x v="298"/>
    <x v="532"/>
    <n v="24.205617977528089"/>
    <x v="0"/>
    <x v="386"/>
    <x v="537"/>
    <x v="6"/>
    <s v="EUR"/>
    <x v="505"/>
    <x v="507"/>
    <x v="0"/>
    <b v="0"/>
    <s v="games/mobile games"/>
    <x v="6"/>
    <x v="20"/>
  </r>
  <r>
    <x v="542"/>
    <s v="Harrison-Bridges"/>
    <x v="541"/>
    <x v="299"/>
    <x v="533"/>
    <n v="2.5064935064935066"/>
    <x v="0"/>
    <x v="240"/>
    <x v="538"/>
    <x v="4"/>
    <s v="GBP"/>
    <x v="506"/>
    <x v="508"/>
    <x v="0"/>
    <b v="0"/>
    <s v="music/indie rock"/>
    <x v="1"/>
    <x v="7"/>
  </r>
  <r>
    <x v="543"/>
    <s v="Johnson, Murphy and Peterson"/>
    <x v="542"/>
    <x v="300"/>
    <x v="534"/>
    <n v="16.329799764428738"/>
    <x v="0"/>
    <x v="80"/>
    <x v="539"/>
    <x v="1"/>
    <s v="USD"/>
    <x v="507"/>
    <x v="509"/>
    <x v="0"/>
    <b v="0"/>
    <s v="games/video games"/>
    <x v="6"/>
    <x v="11"/>
  </r>
  <r>
    <x v="544"/>
    <s v="Taylor Inc"/>
    <x v="543"/>
    <x v="54"/>
    <x v="535"/>
    <n v="276.5"/>
    <x v="1"/>
    <x v="286"/>
    <x v="540"/>
    <x v="1"/>
    <s v="USD"/>
    <x v="508"/>
    <x v="510"/>
    <x v="0"/>
    <b v="0"/>
    <s v="music/rock"/>
    <x v="1"/>
    <x v="1"/>
  </r>
  <r>
    <x v="545"/>
    <s v="Deleon and Sons"/>
    <x v="544"/>
    <x v="301"/>
    <x v="536"/>
    <n v="88.803571428571431"/>
    <x v="0"/>
    <x v="387"/>
    <x v="541"/>
    <x v="1"/>
    <s v="USD"/>
    <x v="509"/>
    <x v="511"/>
    <x v="0"/>
    <b v="0"/>
    <s v="theater/plays"/>
    <x v="3"/>
    <x v="3"/>
  </r>
  <r>
    <x v="546"/>
    <s v="Benjamin, Paul and Ferguson"/>
    <x v="545"/>
    <x v="3"/>
    <x v="537"/>
    <n v="163.57142857142856"/>
    <x v="1"/>
    <x v="39"/>
    <x v="542"/>
    <x v="1"/>
    <s v="USD"/>
    <x v="510"/>
    <x v="512"/>
    <x v="0"/>
    <b v="1"/>
    <s v="theater/plays"/>
    <x v="3"/>
    <x v="3"/>
  </r>
  <r>
    <x v="547"/>
    <s v="Hardin-Dixon"/>
    <x v="546"/>
    <x v="81"/>
    <x v="538"/>
    <n v="969"/>
    <x v="1"/>
    <x v="388"/>
    <x v="543"/>
    <x v="1"/>
    <s v="USD"/>
    <x v="511"/>
    <x v="513"/>
    <x v="0"/>
    <b v="0"/>
    <s v="film &amp; video/drama"/>
    <x v="4"/>
    <x v="6"/>
  </r>
  <r>
    <x v="548"/>
    <s v="York-Pitts"/>
    <x v="547"/>
    <x v="302"/>
    <x v="539"/>
    <n v="270.91376701966715"/>
    <x v="1"/>
    <x v="389"/>
    <x v="544"/>
    <x v="1"/>
    <s v="USD"/>
    <x v="512"/>
    <x v="514"/>
    <x v="0"/>
    <b v="0"/>
    <s v="theater/plays"/>
    <x v="3"/>
    <x v="3"/>
  </r>
  <r>
    <x v="549"/>
    <s v="Jarvis and Sons"/>
    <x v="548"/>
    <x v="303"/>
    <x v="540"/>
    <n v="284.21355932203392"/>
    <x v="1"/>
    <x v="390"/>
    <x v="545"/>
    <x v="1"/>
    <s v="USD"/>
    <x v="513"/>
    <x v="515"/>
    <x v="0"/>
    <b v="0"/>
    <s v="technology/wearables"/>
    <x v="2"/>
    <x v="8"/>
  </r>
  <r>
    <x v="550"/>
    <s v="Morrison-Henderson"/>
    <x v="549"/>
    <x v="0"/>
    <x v="443"/>
    <n v="4"/>
    <x v="3"/>
    <x v="49"/>
    <x v="446"/>
    <x v="5"/>
    <s v="CHF"/>
    <x v="514"/>
    <x v="516"/>
    <x v="0"/>
    <b v="0"/>
    <s v="music/indie rock"/>
    <x v="1"/>
    <x v="7"/>
  </r>
  <r>
    <x v="551"/>
    <s v="Martin-James"/>
    <x v="550"/>
    <x v="304"/>
    <x v="541"/>
    <n v="58.6329816768462"/>
    <x v="0"/>
    <x v="391"/>
    <x v="546"/>
    <x v="2"/>
    <s v="AUD"/>
    <x v="515"/>
    <x v="517"/>
    <x v="0"/>
    <b v="1"/>
    <s v="technology/web"/>
    <x v="2"/>
    <x v="2"/>
  </r>
  <r>
    <x v="552"/>
    <s v="Mercer, Solomon and Singleton"/>
    <x v="551"/>
    <x v="25"/>
    <x v="542"/>
    <n v="98.51111111111112"/>
    <x v="0"/>
    <x v="45"/>
    <x v="547"/>
    <x v="1"/>
    <s v="USD"/>
    <x v="516"/>
    <x v="518"/>
    <x v="0"/>
    <b v="0"/>
    <s v="theater/plays"/>
    <x v="3"/>
    <x v="3"/>
  </r>
  <r>
    <x v="553"/>
    <s v="Dougherty, Austin and Mills"/>
    <x v="552"/>
    <x v="305"/>
    <x v="543"/>
    <n v="43.975381008206334"/>
    <x v="0"/>
    <x v="392"/>
    <x v="548"/>
    <x v="1"/>
    <s v="USD"/>
    <x v="517"/>
    <x v="519"/>
    <x v="0"/>
    <b v="0"/>
    <s v="music/rock"/>
    <x v="1"/>
    <x v="1"/>
  </r>
  <r>
    <x v="554"/>
    <s v="Ritter PLC"/>
    <x v="553"/>
    <x v="40"/>
    <x v="544"/>
    <n v="151.66315789473683"/>
    <x v="1"/>
    <x v="353"/>
    <x v="549"/>
    <x v="0"/>
    <s v="CAD"/>
    <x v="518"/>
    <x v="520"/>
    <x v="0"/>
    <b v="0"/>
    <s v="music/indie rock"/>
    <x v="1"/>
    <x v="7"/>
  </r>
  <r>
    <x v="555"/>
    <s v="Anderson Group"/>
    <x v="554"/>
    <x v="9"/>
    <x v="545"/>
    <n v="223.63492063492063"/>
    <x v="1"/>
    <x v="18"/>
    <x v="550"/>
    <x v="3"/>
    <s v="DKK"/>
    <x v="519"/>
    <x v="219"/>
    <x v="0"/>
    <b v="0"/>
    <s v="music/rock"/>
    <x v="1"/>
    <x v="1"/>
  </r>
  <r>
    <x v="556"/>
    <s v="Smith and Sons"/>
    <x v="555"/>
    <x v="5"/>
    <x v="546"/>
    <n v="239.75"/>
    <x v="1"/>
    <x v="393"/>
    <x v="551"/>
    <x v="1"/>
    <s v="USD"/>
    <x v="520"/>
    <x v="521"/>
    <x v="0"/>
    <b v="1"/>
    <s v="publishing/translations"/>
    <x v="5"/>
    <x v="18"/>
  </r>
  <r>
    <x v="557"/>
    <s v="Lam-Hamilton"/>
    <x v="556"/>
    <x v="46"/>
    <x v="547"/>
    <n v="199.33333333333334"/>
    <x v="1"/>
    <x v="394"/>
    <x v="552"/>
    <x v="1"/>
    <s v="USD"/>
    <x v="521"/>
    <x v="522"/>
    <x v="0"/>
    <b v="1"/>
    <s v="film &amp; video/science fiction"/>
    <x v="4"/>
    <x v="22"/>
  </r>
  <r>
    <x v="558"/>
    <s v="Ho Ltd"/>
    <x v="557"/>
    <x v="306"/>
    <x v="548"/>
    <n v="137.34482758620689"/>
    <x v="1"/>
    <x v="105"/>
    <x v="553"/>
    <x v="1"/>
    <s v="USD"/>
    <x v="522"/>
    <x v="523"/>
    <x v="0"/>
    <b v="0"/>
    <s v="theater/plays"/>
    <x v="3"/>
    <x v="3"/>
  </r>
  <r>
    <x v="559"/>
    <s v="Brown, Estrada and Jensen"/>
    <x v="558"/>
    <x v="307"/>
    <x v="549"/>
    <n v="100.9696106362773"/>
    <x v="1"/>
    <x v="395"/>
    <x v="554"/>
    <x v="1"/>
    <s v="USD"/>
    <x v="523"/>
    <x v="524"/>
    <x v="0"/>
    <b v="0"/>
    <s v="theater/plays"/>
    <x v="3"/>
    <x v="3"/>
  </r>
  <r>
    <x v="560"/>
    <s v="Hunt LLC"/>
    <x v="559"/>
    <x v="77"/>
    <x v="550"/>
    <n v="794.16"/>
    <x v="1"/>
    <x v="396"/>
    <x v="555"/>
    <x v="1"/>
    <s v="USD"/>
    <x v="524"/>
    <x v="348"/>
    <x v="0"/>
    <b v="0"/>
    <s v="film &amp; video/animation"/>
    <x v="4"/>
    <x v="10"/>
  </r>
  <r>
    <x v="561"/>
    <s v="Fowler-Smith"/>
    <x v="560"/>
    <x v="162"/>
    <x v="551"/>
    <n v="369.7"/>
    <x v="1"/>
    <x v="40"/>
    <x v="556"/>
    <x v="5"/>
    <s v="CHF"/>
    <x v="525"/>
    <x v="280"/>
    <x v="0"/>
    <b v="0"/>
    <s v="theater/plays"/>
    <x v="3"/>
    <x v="3"/>
  </r>
  <r>
    <x v="562"/>
    <s v="Blair Inc"/>
    <x v="561"/>
    <x v="34"/>
    <x v="314"/>
    <n v="12.818181818181817"/>
    <x v="0"/>
    <x v="150"/>
    <x v="557"/>
    <x v="5"/>
    <s v="CHF"/>
    <x v="188"/>
    <x v="525"/>
    <x v="0"/>
    <b v="0"/>
    <s v="music/rock"/>
    <x v="1"/>
    <x v="1"/>
  </r>
  <r>
    <x v="563"/>
    <s v="Kelley, Stanton and Sanchez"/>
    <x v="562"/>
    <x v="41"/>
    <x v="552"/>
    <n v="138.02702702702703"/>
    <x v="1"/>
    <x v="72"/>
    <x v="558"/>
    <x v="2"/>
    <s v="AUD"/>
    <x v="526"/>
    <x v="526"/>
    <x v="0"/>
    <b v="0"/>
    <s v="film &amp; video/documentary"/>
    <x v="4"/>
    <x v="4"/>
  </r>
  <r>
    <x v="564"/>
    <s v="Hernandez-Macdonald"/>
    <x v="563"/>
    <x v="308"/>
    <x v="553"/>
    <n v="83.813278008298752"/>
    <x v="0"/>
    <x v="397"/>
    <x v="559"/>
    <x v="1"/>
    <s v="USD"/>
    <x v="527"/>
    <x v="527"/>
    <x v="0"/>
    <b v="0"/>
    <s v="theater/plays"/>
    <x v="3"/>
    <x v="3"/>
  </r>
  <r>
    <x v="565"/>
    <s v="Joseph LLC"/>
    <x v="564"/>
    <x v="309"/>
    <x v="554"/>
    <n v="204.60063224446787"/>
    <x v="1"/>
    <x v="398"/>
    <x v="560"/>
    <x v="1"/>
    <s v="USD"/>
    <x v="528"/>
    <x v="528"/>
    <x v="0"/>
    <b v="0"/>
    <s v="theater/plays"/>
    <x v="3"/>
    <x v="3"/>
  </r>
  <r>
    <x v="566"/>
    <s v="Webb-Smith"/>
    <x v="565"/>
    <x v="29"/>
    <x v="555"/>
    <n v="44.344086021505376"/>
    <x v="0"/>
    <x v="95"/>
    <x v="561"/>
    <x v="1"/>
    <s v="USD"/>
    <x v="522"/>
    <x v="529"/>
    <x v="0"/>
    <b v="1"/>
    <s v="music/electric music"/>
    <x v="1"/>
    <x v="5"/>
  </r>
  <r>
    <x v="567"/>
    <s v="Johns PLC"/>
    <x v="566"/>
    <x v="85"/>
    <x v="556"/>
    <n v="218.60294117647058"/>
    <x v="1"/>
    <x v="146"/>
    <x v="562"/>
    <x v="1"/>
    <s v="USD"/>
    <x v="529"/>
    <x v="360"/>
    <x v="0"/>
    <b v="0"/>
    <s v="music/rock"/>
    <x v="1"/>
    <x v="1"/>
  </r>
  <r>
    <x v="568"/>
    <s v="Hardin-Foley"/>
    <x v="567"/>
    <x v="310"/>
    <x v="557"/>
    <n v="186.03314917127071"/>
    <x v="1"/>
    <x v="399"/>
    <x v="563"/>
    <x v="1"/>
    <s v="USD"/>
    <x v="530"/>
    <x v="254"/>
    <x v="0"/>
    <b v="0"/>
    <s v="theater/plays"/>
    <x v="3"/>
    <x v="3"/>
  </r>
  <r>
    <x v="569"/>
    <s v="Fischer, Fowler and Arnold"/>
    <x v="568"/>
    <x v="311"/>
    <x v="558"/>
    <n v="237.33830845771143"/>
    <x v="1"/>
    <x v="400"/>
    <x v="564"/>
    <x v="6"/>
    <s v="EUR"/>
    <x v="531"/>
    <x v="530"/>
    <x v="0"/>
    <b v="0"/>
    <s v="film &amp; video/animation"/>
    <x v="4"/>
    <x v="10"/>
  </r>
  <r>
    <x v="570"/>
    <s v="Martinez-Juarez"/>
    <x v="569"/>
    <x v="312"/>
    <x v="559"/>
    <n v="305.65384615384613"/>
    <x v="1"/>
    <x v="401"/>
    <x v="565"/>
    <x v="1"/>
    <s v="USD"/>
    <x v="515"/>
    <x v="531"/>
    <x v="0"/>
    <b v="1"/>
    <s v="music/rock"/>
    <x v="1"/>
    <x v="1"/>
  </r>
  <r>
    <x v="571"/>
    <s v="Wilson and Sons"/>
    <x v="570"/>
    <x v="26"/>
    <x v="560"/>
    <n v="94.142857142857139"/>
    <x v="0"/>
    <x v="164"/>
    <x v="566"/>
    <x v="6"/>
    <s v="EUR"/>
    <x v="532"/>
    <x v="532"/>
    <x v="0"/>
    <b v="0"/>
    <s v="film &amp; video/shorts"/>
    <x v="4"/>
    <x v="12"/>
  </r>
  <r>
    <x v="572"/>
    <s v="Clements Group"/>
    <x v="571"/>
    <x v="25"/>
    <x v="561"/>
    <n v="54.400000000000006"/>
    <x v="3"/>
    <x v="115"/>
    <x v="567"/>
    <x v="1"/>
    <s v="USD"/>
    <x v="533"/>
    <x v="533"/>
    <x v="0"/>
    <b v="1"/>
    <s v="music/rock"/>
    <x v="1"/>
    <x v="1"/>
  </r>
  <r>
    <x v="573"/>
    <s v="Valenzuela-Cook"/>
    <x v="572"/>
    <x v="313"/>
    <x v="562"/>
    <n v="111.88059701492537"/>
    <x v="1"/>
    <x v="402"/>
    <x v="568"/>
    <x v="1"/>
    <s v="USD"/>
    <x v="409"/>
    <x v="534"/>
    <x v="0"/>
    <b v="0"/>
    <s v="journalism/audio"/>
    <x v="8"/>
    <x v="23"/>
  </r>
  <r>
    <x v="574"/>
    <s v="Parker, Haley and Foster"/>
    <x v="573"/>
    <x v="50"/>
    <x v="563"/>
    <n v="369.14814814814815"/>
    <x v="1"/>
    <x v="358"/>
    <x v="569"/>
    <x v="1"/>
    <s v="USD"/>
    <x v="534"/>
    <x v="535"/>
    <x v="0"/>
    <b v="1"/>
    <s v="food/food trucks"/>
    <x v="0"/>
    <x v="0"/>
  </r>
  <r>
    <x v="575"/>
    <s v="Fuentes LLC"/>
    <x v="574"/>
    <x v="314"/>
    <x v="564"/>
    <n v="62.930372148859547"/>
    <x v="0"/>
    <x v="21"/>
    <x v="570"/>
    <x v="1"/>
    <s v="USD"/>
    <x v="53"/>
    <x v="536"/>
    <x v="0"/>
    <b v="1"/>
    <s v="theater/plays"/>
    <x v="3"/>
    <x v="3"/>
  </r>
  <r>
    <x v="576"/>
    <s v="Moran and Sons"/>
    <x v="575"/>
    <x v="62"/>
    <x v="565"/>
    <n v="64.927835051546396"/>
    <x v="0"/>
    <x v="251"/>
    <x v="571"/>
    <x v="1"/>
    <s v="USD"/>
    <x v="535"/>
    <x v="537"/>
    <x v="0"/>
    <b v="0"/>
    <s v="theater/plays"/>
    <x v="3"/>
    <x v="3"/>
  </r>
  <r>
    <x v="577"/>
    <s v="Stevens Inc"/>
    <x v="576"/>
    <x v="139"/>
    <x v="566"/>
    <n v="18.853658536585368"/>
    <x v="3"/>
    <x v="95"/>
    <x v="572"/>
    <x v="1"/>
    <s v="USD"/>
    <x v="536"/>
    <x v="538"/>
    <x v="0"/>
    <b v="0"/>
    <s v="music/jazz"/>
    <x v="1"/>
    <x v="17"/>
  </r>
  <r>
    <x v="578"/>
    <s v="Martinez-Johnson"/>
    <x v="577"/>
    <x v="315"/>
    <x v="567"/>
    <n v="16.754404145077721"/>
    <x v="0"/>
    <x v="242"/>
    <x v="573"/>
    <x v="1"/>
    <s v="USD"/>
    <x v="537"/>
    <x v="539"/>
    <x v="0"/>
    <b v="0"/>
    <s v="film &amp; video/science fiction"/>
    <x v="4"/>
    <x v="22"/>
  </r>
  <r>
    <x v="579"/>
    <s v="Franklin Inc"/>
    <x v="578"/>
    <x v="8"/>
    <x v="568"/>
    <n v="101.11290322580646"/>
    <x v="1"/>
    <x v="215"/>
    <x v="574"/>
    <x v="1"/>
    <s v="USD"/>
    <x v="538"/>
    <x v="540"/>
    <x v="0"/>
    <b v="0"/>
    <s v="music/jazz"/>
    <x v="1"/>
    <x v="17"/>
  </r>
  <r>
    <x v="580"/>
    <s v="Perez PLC"/>
    <x v="579"/>
    <x v="316"/>
    <x v="569"/>
    <n v="341.5022831050228"/>
    <x v="1"/>
    <x v="403"/>
    <x v="575"/>
    <x v="1"/>
    <s v="USD"/>
    <x v="539"/>
    <x v="541"/>
    <x v="0"/>
    <b v="0"/>
    <s v="theater/plays"/>
    <x v="3"/>
    <x v="3"/>
  </r>
  <r>
    <x v="581"/>
    <s v="Sanchez, Cross and Savage"/>
    <x v="580"/>
    <x v="46"/>
    <x v="570"/>
    <n v="64.016666666666666"/>
    <x v="0"/>
    <x v="83"/>
    <x v="576"/>
    <x v="1"/>
    <s v="USD"/>
    <x v="540"/>
    <x v="542"/>
    <x v="0"/>
    <b v="0"/>
    <s v="technology/web"/>
    <x v="2"/>
    <x v="2"/>
  </r>
  <r>
    <x v="582"/>
    <s v="Pineda Ltd"/>
    <x v="581"/>
    <x v="251"/>
    <x v="571"/>
    <n v="52.080459770114942"/>
    <x v="0"/>
    <x v="344"/>
    <x v="577"/>
    <x v="1"/>
    <s v="USD"/>
    <x v="505"/>
    <x v="543"/>
    <x v="0"/>
    <b v="1"/>
    <s v="games/video games"/>
    <x v="6"/>
    <x v="11"/>
  </r>
  <r>
    <x v="583"/>
    <s v="Powell and Sons"/>
    <x v="582"/>
    <x v="317"/>
    <x v="572"/>
    <n v="322.40211640211641"/>
    <x v="1"/>
    <x v="404"/>
    <x v="578"/>
    <x v="1"/>
    <s v="USD"/>
    <x v="541"/>
    <x v="544"/>
    <x v="0"/>
    <b v="0"/>
    <s v="film &amp; video/documentary"/>
    <x v="4"/>
    <x v="4"/>
  </r>
  <r>
    <x v="584"/>
    <s v="Nunez-Richards"/>
    <x v="583"/>
    <x v="318"/>
    <x v="573"/>
    <n v="119.50810185185186"/>
    <x v="1"/>
    <x v="405"/>
    <x v="579"/>
    <x v="1"/>
    <s v="USD"/>
    <x v="542"/>
    <x v="545"/>
    <x v="0"/>
    <b v="0"/>
    <s v="technology/web"/>
    <x v="2"/>
    <x v="2"/>
  </r>
  <r>
    <x v="585"/>
    <s v="Pugh LLC"/>
    <x v="584"/>
    <x v="200"/>
    <x v="574"/>
    <n v="146.79775280898878"/>
    <x v="1"/>
    <x v="158"/>
    <x v="580"/>
    <x v="1"/>
    <s v="USD"/>
    <x v="543"/>
    <x v="546"/>
    <x v="0"/>
    <b v="0"/>
    <s v="publishing/translations"/>
    <x v="5"/>
    <x v="18"/>
  </r>
  <r>
    <x v="586"/>
    <s v="Rowe-Wong"/>
    <x v="585"/>
    <x v="31"/>
    <x v="575"/>
    <n v="950.57142857142856"/>
    <x v="1"/>
    <x v="406"/>
    <x v="581"/>
    <x v="1"/>
    <s v="USD"/>
    <x v="544"/>
    <x v="547"/>
    <x v="0"/>
    <b v="0"/>
    <s v="music/rock"/>
    <x v="1"/>
    <x v="1"/>
  </r>
  <r>
    <x v="587"/>
    <s v="Williams-Santos"/>
    <x v="586"/>
    <x v="151"/>
    <x v="576"/>
    <n v="72.893617021276597"/>
    <x v="0"/>
    <x v="388"/>
    <x v="582"/>
    <x v="0"/>
    <s v="CAD"/>
    <x v="35"/>
    <x v="548"/>
    <x v="0"/>
    <b v="1"/>
    <s v="food/food trucks"/>
    <x v="0"/>
    <x v="0"/>
  </r>
  <r>
    <x v="588"/>
    <s v="Weber Inc"/>
    <x v="587"/>
    <x v="215"/>
    <x v="577"/>
    <n v="79.008248730964468"/>
    <x v="0"/>
    <x v="407"/>
    <x v="583"/>
    <x v="4"/>
    <s v="GBP"/>
    <x v="152"/>
    <x v="298"/>
    <x v="0"/>
    <b v="0"/>
    <s v="theater/plays"/>
    <x v="3"/>
    <x v="3"/>
  </r>
  <r>
    <x v="589"/>
    <s v="Avery, Brown and Parker"/>
    <x v="588"/>
    <x v="58"/>
    <x v="578"/>
    <n v="64.721518987341781"/>
    <x v="0"/>
    <x v="408"/>
    <x v="584"/>
    <x v="1"/>
    <s v="USD"/>
    <x v="545"/>
    <x v="549"/>
    <x v="0"/>
    <b v="0"/>
    <s v="film &amp; video/documentary"/>
    <x v="4"/>
    <x v="4"/>
  </r>
  <r>
    <x v="590"/>
    <s v="Cox Group"/>
    <x v="589"/>
    <x v="143"/>
    <x v="579"/>
    <n v="82.028169014084511"/>
    <x v="0"/>
    <x v="99"/>
    <x v="585"/>
    <x v="2"/>
    <s v="AUD"/>
    <x v="546"/>
    <x v="550"/>
    <x v="0"/>
    <b v="0"/>
    <s v="publishing/radio &amp; podcasts"/>
    <x v="5"/>
    <x v="15"/>
  </r>
  <r>
    <x v="591"/>
    <s v="Jensen LLC"/>
    <x v="590"/>
    <x v="60"/>
    <x v="580"/>
    <n v="1037.6666666666667"/>
    <x v="1"/>
    <x v="408"/>
    <x v="586"/>
    <x v="1"/>
    <s v="USD"/>
    <x v="547"/>
    <x v="551"/>
    <x v="0"/>
    <b v="0"/>
    <s v="games/video games"/>
    <x v="6"/>
    <x v="11"/>
  </r>
  <r>
    <x v="592"/>
    <s v="Brown Inc"/>
    <x v="591"/>
    <x v="154"/>
    <x v="581"/>
    <n v="12.910076530612244"/>
    <x v="0"/>
    <x v="259"/>
    <x v="587"/>
    <x v="1"/>
    <s v="USD"/>
    <x v="548"/>
    <x v="552"/>
    <x v="0"/>
    <b v="0"/>
    <s v="theater/plays"/>
    <x v="3"/>
    <x v="3"/>
  </r>
  <r>
    <x v="593"/>
    <s v="Hale-Hayes"/>
    <x v="592"/>
    <x v="319"/>
    <x v="582"/>
    <n v="154.84210526315789"/>
    <x v="1"/>
    <x v="409"/>
    <x v="588"/>
    <x v="1"/>
    <s v="USD"/>
    <x v="549"/>
    <x v="238"/>
    <x v="0"/>
    <b v="0"/>
    <s v="film &amp; video/animation"/>
    <x v="4"/>
    <x v="10"/>
  </r>
  <r>
    <x v="594"/>
    <s v="Mcbride PLC"/>
    <x v="593"/>
    <x v="320"/>
    <x v="583"/>
    <n v="7.0991735537190088"/>
    <x v="0"/>
    <x v="144"/>
    <x v="589"/>
    <x v="1"/>
    <s v="USD"/>
    <x v="550"/>
    <x v="553"/>
    <x v="0"/>
    <b v="1"/>
    <s v="theater/plays"/>
    <x v="3"/>
    <x v="3"/>
  </r>
  <r>
    <x v="595"/>
    <s v="Harris-Jennings"/>
    <x v="594"/>
    <x v="321"/>
    <x v="584"/>
    <n v="208.52773826458036"/>
    <x v="1"/>
    <x v="410"/>
    <x v="590"/>
    <x v="1"/>
    <s v="USD"/>
    <x v="551"/>
    <x v="554"/>
    <x v="0"/>
    <b v="1"/>
    <s v="theater/plays"/>
    <x v="3"/>
    <x v="3"/>
  </r>
  <r>
    <x v="596"/>
    <s v="Becker-Scott"/>
    <x v="595"/>
    <x v="58"/>
    <x v="585"/>
    <n v="99.683544303797461"/>
    <x v="0"/>
    <x v="236"/>
    <x v="591"/>
    <x v="1"/>
    <s v="USD"/>
    <x v="552"/>
    <x v="496"/>
    <x v="0"/>
    <b v="1"/>
    <s v="film &amp; video/drama"/>
    <x v="4"/>
    <x v="6"/>
  </r>
  <r>
    <x v="597"/>
    <s v="Todd, Freeman and Henry"/>
    <x v="596"/>
    <x v="322"/>
    <x v="586"/>
    <n v="201.59756097560978"/>
    <x v="1"/>
    <x v="411"/>
    <x v="592"/>
    <x v="1"/>
    <s v="USD"/>
    <x v="462"/>
    <x v="555"/>
    <x v="0"/>
    <b v="0"/>
    <s v="theater/plays"/>
    <x v="3"/>
    <x v="3"/>
  </r>
  <r>
    <x v="598"/>
    <s v="Martinez, Garza and Young"/>
    <x v="597"/>
    <x v="323"/>
    <x v="587"/>
    <n v="162.09032258064516"/>
    <x v="1"/>
    <x v="412"/>
    <x v="593"/>
    <x v="6"/>
    <s v="EUR"/>
    <x v="553"/>
    <x v="556"/>
    <x v="0"/>
    <b v="0"/>
    <s v="music/rock"/>
    <x v="1"/>
    <x v="1"/>
  </r>
  <r>
    <x v="599"/>
    <s v="Smith-Ramos"/>
    <x v="598"/>
    <x v="324"/>
    <x v="588"/>
    <n v="3.6436208125445471"/>
    <x v="0"/>
    <x v="172"/>
    <x v="594"/>
    <x v="3"/>
    <s v="DKK"/>
    <x v="554"/>
    <x v="557"/>
    <x v="0"/>
    <b v="0"/>
    <s v="film &amp; video/documentary"/>
    <x v="4"/>
    <x v="4"/>
  </r>
  <r>
    <x v="600"/>
    <s v="Brown-George"/>
    <x v="599"/>
    <x v="0"/>
    <x v="297"/>
    <n v="5"/>
    <x v="0"/>
    <x v="49"/>
    <x v="298"/>
    <x v="4"/>
    <s v="GBP"/>
    <x v="555"/>
    <x v="558"/>
    <x v="0"/>
    <b v="0"/>
    <s v="food/food trucks"/>
    <x v="0"/>
    <x v="0"/>
  </r>
  <r>
    <x v="601"/>
    <s v="Waters and Sons"/>
    <x v="600"/>
    <x v="9"/>
    <x v="589"/>
    <n v="206.63492063492063"/>
    <x v="1"/>
    <x v="346"/>
    <x v="595"/>
    <x v="1"/>
    <s v="USD"/>
    <x v="548"/>
    <x v="559"/>
    <x v="1"/>
    <b v="0"/>
    <s v="technology/wearables"/>
    <x v="2"/>
    <x v="8"/>
  </r>
  <r>
    <x v="602"/>
    <s v="Brown Ltd"/>
    <x v="601"/>
    <x v="325"/>
    <x v="590"/>
    <n v="128.23628691983123"/>
    <x v="1"/>
    <x v="413"/>
    <x v="596"/>
    <x v="1"/>
    <s v="USD"/>
    <x v="62"/>
    <x v="560"/>
    <x v="0"/>
    <b v="0"/>
    <s v="theater/plays"/>
    <x v="3"/>
    <x v="3"/>
  </r>
  <r>
    <x v="603"/>
    <s v="Christian, Yates and Greer"/>
    <x v="602"/>
    <x v="98"/>
    <x v="591"/>
    <n v="119.66037735849055"/>
    <x v="1"/>
    <x v="408"/>
    <x v="597"/>
    <x v="1"/>
    <s v="USD"/>
    <x v="556"/>
    <x v="561"/>
    <x v="0"/>
    <b v="0"/>
    <s v="theater/plays"/>
    <x v="3"/>
    <x v="3"/>
  </r>
  <r>
    <x v="604"/>
    <s v="Cole, Hernandez and Rodriguez"/>
    <x v="603"/>
    <x v="326"/>
    <x v="592"/>
    <n v="170.73055242390078"/>
    <x v="1"/>
    <x v="414"/>
    <x v="598"/>
    <x v="1"/>
    <s v="USD"/>
    <x v="557"/>
    <x v="562"/>
    <x v="0"/>
    <b v="0"/>
    <s v="theater/plays"/>
    <x v="3"/>
    <x v="3"/>
  </r>
  <r>
    <x v="605"/>
    <s v="Ortiz, Valenzuela and Collins"/>
    <x v="604"/>
    <x v="88"/>
    <x v="593"/>
    <n v="187.21212121212122"/>
    <x v="1"/>
    <x v="37"/>
    <x v="599"/>
    <x v="1"/>
    <s v="USD"/>
    <x v="27"/>
    <x v="563"/>
    <x v="0"/>
    <b v="0"/>
    <s v="publishing/nonfiction"/>
    <x v="5"/>
    <x v="9"/>
  </r>
  <r>
    <x v="606"/>
    <s v="Valencia PLC"/>
    <x v="605"/>
    <x v="74"/>
    <x v="594"/>
    <n v="188.38235294117646"/>
    <x v="1"/>
    <x v="415"/>
    <x v="600"/>
    <x v="4"/>
    <s v="GBP"/>
    <x v="558"/>
    <x v="529"/>
    <x v="0"/>
    <b v="0"/>
    <s v="music/rock"/>
    <x v="1"/>
    <x v="1"/>
  </r>
  <r>
    <x v="607"/>
    <s v="Gordon, Mendez and Johnson"/>
    <x v="606"/>
    <x v="327"/>
    <x v="595"/>
    <n v="131.29869186046511"/>
    <x v="1"/>
    <x v="416"/>
    <x v="601"/>
    <x v="1"/>
    <s v="USD"/>
    <x v="559"/>
    <x v="564"/>
    <x v="0"/>
    <b v="0"/>
    <s v="food/food trucks"/>
    <x v="0"/>
    <x v="0"/>
  </r>
  <r>
    <x v="608"/>
    <s v="Johnson Group"/>
    <x v="607"/>
    <x v="61"/>
    <x v="416"/>
    <n v="283.97435897435901"/>
    <x v="1"/>
    <x v="417"/>
    <x v="602"/>
    <x v="1"/>
    <s v="USD"/>
    <x v="426"/>
    <x v="565"/>
    <x v="0"/>
    <b v="1"/>
    <s v="music/jazz"/>
    <x v="1"/>
    <x v="17"/>
  </r>
  <r>
    <x v="609"/>
    <s v="Rose-Fuller"/>
    <x v="608"/>
    <x v="83"/>
    <x v="596"/>
    <n v="120.41999999999999"/>
    <x v="1"/>
    <x v="124"/>
    <x v="603"/>
    <x v="1"/>
    <s v="USD"/>
    <x v="560"/>
    <x v="566"/>
    <x v="0"/>
    <b v="0"/>
    <s v="film &amp; video/science fiction"/>
    <x v="4"/>
    <x v="22"/>
  </r>
  <r>
    <x v="610"/>
    <s v="Hughes, Mendez and Patterson"/>
    <x v="609"/>
    <x v="328"/>
    <x v="597"/>
    <n v="419.0560747663551"/>
    <x v="1"/>
    <x v="418"/>
    <x v="604"/>
    <x v="1"/>
    <s v="USD"/>
    <x v="561"/>
    <x v="567"/>
    <x v="0"/>
    <b v="0"/>
    <s v="theater/plays"/>
    <x v="3"/>
    <x v="3"/>
  </r>
  <r>
    <x v="611"/>
    <s v="Brady, Cortez and Rodriguez"/>
    <x v="610"/>
    <x v="139"/>
    <x v="598"/>
    <n v="13.853658536585368"/>
    <x v="3"/>
    <x v="27"/>
    <x v="605"/>
    <x v="1"/>
    <s v="USD"/>
    <x v="562"/>
    <x v="568"/>
    <x v="0"/>
    <b v="0"/>
    <s v="theater/plays"/>
    <x v="3"/>
    <x v="3"/>
  </r>
  <r>
    <x v="612"/>
    <s v="Wang, Nguyen and Horton"/>
    <x v="611"/>
    <x v="8"/>
    <x v="599"/>
    <n v="139.43548387096774"/>
    <x v="1"/>
    <x v="325"/>
    <x v="606"/>
    <x v="1"/>
    <s v="USD"/>
    <x v="563"/>
    <x v="569"/>
    <x v="0"/>
    <b v="0"/>
    <s v="music/electric music"/>
    <x v="1"/>
    <x v="5"/>
  </r>
  <r>
    <x v="613"/>
    <s v="Santos, Williams and Brown"/>
    <x v="612"/>
    <x v="65"/>
    <x v="600"/>
    <n v="174"/>
    <x v="1"/>
    <x v="150"/>
    <x v="607"/>
    <x v="0"/>
    <s v="CAD"/>
    <x v="564"/>
    <x v="570"/>
    <x v="0"/>
    <b v="0"/>
    <s v="theater/plays"/>
    <x v="3"/>
    <x v="3"/>
  </r>
  <r>
    <x v="614"/>
    <s v="Barnett and Sons"/>
    <x v="613"/>
    <x v="329"/>
    <x v="601"/>
    <n v="155.49056603773585"/>
    <x v="1"/>
    <x v="419"/>
    <x v="608"/>
    <x v="1"/>
    <s v="USD"/>
    <x v="565"/>
    <x v="571"/>
    <x v="0"/>
    <b v="0"/>
    <s v="theater/plays"/>
    <x v="3"/>
    <x v="3"/>
  </r>
  <r>
    <x v="615"/>
    <s v="Petersen-Rodriguez"/>
    <x v="614"/>
    <x v="275"/>
    <x v="602"/>
    <n v="170.44705882352943"/>
    <x v="1"/>
    <x v="73"/>
    <x v="609"/>
    <x v="6"/>
    <s v="EUR"/>
    <x v="566"/>
    <x v="572"/>
    <x v="0"/>
    <b v="0"/>
    <s v="theater/plays"/>
    <x v="3"/>
    <x v="3"/>
  </r>
  <r>
    <x v="616"/>
    <s v="Burnett-Mora"/>
    <x v="615"/>
    <x v="330"/>
    <x v="402"/>
    <n v="189.515625"/>
    <x v="1"/>
    <x v="202"/>
    <x v="610"/>
    <x v="4"/>
    <s v="GBP"/>
    <x v="567"/>
    <x v="573"/>
    <x v="0"/>
    <b v="1"/>
    <s v="music/indie rock"/>
    <x v="1"/>
    <x v="7"/>
  </r>
  <r>
    <x v="617"/>
    <s v="King LLC"/>
    <x v="616"/>
    <x v="1"/>
    <x v="203"/>
    <n v="249.71428571428572"/>
    <x v="1"/>
    <x v="12"/>
    <x v="611"/>
    <x v="1"/>
    <s v="USD"/>
    <x v="568"/>
    <x v="471"/>
    <x v="0"/>
    <b v="0"/>
    <s v="theater/plays"/>
    <x v="3"/>
    <x v="3"/>
  </r>
  <r>
    <x v="618"/>
    <s v="Miller Ltd"/>
    <x v="617"/>
    <x v="331"/>
    <x v="603"/>
    <n v="48.860523665659613"/>
    <x v="0"/>
    <x v="420"/>
    <x v="612"/>
    <x v="1"/>
    <s v="USD"/>
    <x v="569"/>
    <x v="574"/>
    <x v="0"/>
    <b v="0"/>
    <s v="publishing/nonfiction"/>
    <x v="5"/>
    <x v="9"/>
  </r>
  <r>
    <x v="619"/>
    <s v="Case LLC"/>
    <x v="618"/>
    <x v="332"/>
    <x v="604"/>
    <n v="28.461970393057683"/>
    <x v="0"/>
    <x v="355"/>
    <x v="613"/>
    <x v="1"/>
    <s v="USD"/>
    <x v="570"/>
    <x v="575"/>
    <x v="1"/>
    <b v="1"/>
    <s v="theater/plays"/>
    <x v="3"/>
    <x v="3"/>
  </r>
  <r>
    <x v="620"/>
    <s v="Swanson, Wilson and Baker"/>
    <x v="619"/>
    <x v="333"/>
    <x v="605"/>
    <n v="268.02325581395348"/>
    <x v="1"/>
    <x v="58"/>
    <x v="614"/>
    <x v="2"/>
    <s v="AUD"/>
    <x v="571"/>
    <x v="576"/>
    <x v="0"/>
    <b v="0"/>
    <s v="photography/photography books"/>
    <x v="7"/>
    <x v="14"/>
  </r>
  <r>
    <x v="621"/>
    <s v="Dean, Fox and Phillips"/>
    <x v="620"/>
    <x v="334"/>
    <x v="606"/>
    <n v="619.80078125"/>
    <x v="1"/>
    <x v="421"/>
    <x v="615"/>
    <x v="1"/>
    <s v="USD"/>
    <x v="572"/>
    <x v="577"/>
    <x v="0"/>
    <b v="0"/>
    <s v="theater/plays"/>
    <x v="3"/>
    <x v="3"/>
  </r>
  <r>
    <x v="622"/>
    <s v="Smith-Smith"/>
    <x v="621"/>
    <x v="335"/>
    <x v="607"/>
    <n v="3.1301587301587301"/>
    <x v="0"/>
    <x v="251"/>
    <x v="616"/>
    <x v="1"/>
    <s v="USD"/>
    <x v="573"/>
    <x v="578"/>
    <x v="0"/>
    <b v="0"/>
    <s v="music/indie rock"/>
    <x v="1"/>
    <x v="7"/>
  </r>
  <r>
    <x v="623"/>
    <s v="Smith, Scott and Rodriguez"/>
    <x v="622"/>
    <x v="336"/>
    <x v="608"/>
    <n v="159.92152704135739"/>
    <x v="1"/>
    <x v="422"/>
    <x v="617"/>
    <x v="4"/>
    <s v="GBP"/>
    <x v="574"/>
    <x v="477"/>
    <x v="0"/>
    <b v="0"/>
    <s v="theater/plays"/>
    <x v="3"/>
    <x v="3"/>
  </r>
  <r>
    <x v="624"/>
    <s v="White, Robertson and Roberts"/>
    <x v="623"/>
    <x v="135"/>
    <x v="609"/>
    <n v="279.39215686274508"/>
    <x v="1"/>
    <x v="423"/>
    <x v="618"/>
    <x v="1"/>
    <s v="USD"/>
    <x v="511"/>
    <x v="579"/>
    <x v="0"/>
    <b v="0"/>
    <s v="photography/photography books"/>
    <x v="7"/>
    <x v="14"/>
  </r>
  <r>
    <x v="625"/>
    <s v="Martinez Inc"/>
    <x v="624"/>
    <x v="168"/>
    <x v="377"/>
    <n v="77.373333333333335"/>
    <x v="0"/>
    <x v="197"/>
    <x v="619"/>
    <x v="1"/>
    <s v="USD"/>
    <x v="575"/>
    <x v="580"/>
    <x v="0"/>
    <b v="0"/>
    <s v="theater/plays"/>
    <x v="3"/>
    <x v="3"/>
  </r>
  <r>
    <x v="626"/>
    <s v="Tucker, Mccoy and Marquez"/>
    <x v="625"/>
    <x v="330"/>
    <x v="610"/>
    <n v="206.32812500000003"/>
    <x v="1"/>
    <x v="288"/>
    <x v="620"/>
    <x v="1"/>
    <s v="USD"/>
    <x v="576"/>
    <x v="581"/>
    <x v="0"/>
    <b v="1"/>
    <s v="theater/plays"/>
    <x v="3"/>
    <x v="3"/>
  </r>
  <r>
    <x v="627"/>
    <s v="Martin, Lee and Armstrong"/>
    <x v="626"/>
    <x v="39"/>
    <x v="611"/>
    <n v="694.25"/>
    <x v="1"/>
    <x v="110"/>
    <x v="621"/>
    <x v="4"/>
    <s v="GBP"/>
    <x v="577"/>
    <x v="582"/>
    <x v="1"/>
    <b v="0"/>
    <s v="food/food trucks"/>
    <x v="0"/>
    <x v="0"/>
  </r>
  <r>
    <x v="628"/>
    <s v="Dunn, Moreno and Green"/>
    <x v="627"/>
    <x v="89"/>
    <x v="612"/>
    <n v="151.78947368421052"/>
    <x v="1"/>
    <x v="87"/>
    <x v="622"/>
    <x v="1"/>
    <s v="USD"/>
    <x v="578"/>
    <x v="581"/>
    <x v="0"/>
    <b v="0"/>
    <s v="music/indie rock"/>
    <x v="1"/>
    <x v="7"/>
  </r>
  <r>
    <x v="629"/>
    <s v="Jackson, Martinez and Ray"/>
    <x v="628"/>
    <x v="337"/>
    <x v="613"/>
    <n v="64.58207217694995"/>
    <x v="0"/>
    <x v="424"/>
    <x v="623"/>
    <x v="1"/>
    <s v="USD"/>
    <x v="579"/>
    <x v="583"/>
    <x v="0"/>
    <b v="1"/>
    <s v="theater/plays"/>
    <x v="3"/>
    <x v="3"/>
  </r>
  <r>
    <x v="630"/>
    <s v="Patterson-Johnson"/>
    <x v="629"/>
    <x v="40"/>
    <x v="614"/>
    <n v="62.873684210526314"/>
    <x v="3"/>
    <x v="215"/>
    <x v="624"/>
    <x v="1"/>
    <s v="USD"/>
    <x v="580"/>
    <x v="584"/>
    <x v="0"/>
    <b v="1"/>
    <s v="theater/plays"/>
    <x v="3"/>
    <x v="3"/>
  </r>
  <r>
    <x v="631"/>
    <s v="Carlson-Hernandez"/>
    <x v="630"/>
    <x v="338"/>
    <x v="615"/>
    <n v="310.39864864864865"/>
    <x v="1"/>
    <x v="425"/>
    <x v="625"/>
    <x v="1"/>
    <s v="USD"/>
    <x v="581"/>
    <x v="585"/>
    <x v="0"/>
    <b v="0"/>
    <s v="theater/plays"/>
    <x v="3"/>
    <x v="3"/>
  </r>
  <r>
    <x v="632"/>
    <s v="Parker PLC"/>
    <x v="631"/>
    <x v="339"/>
    <x v="616"/>
    <n v="42.859916782246884"/>
    <x v="2"/>
    <x v="426"/>
    <x v="626"/>
    <x v="1"/>
    <s v="USD"/>
    <x v="582"/>
    <x v="586"/>
    <x v="0"/>
    <b v="0"/>
    <s v="theater/plays"/>
    <x v="3"/>
    <x v="3"/>
  </r>
  <r>
    <x v="633"/>
    <s v="Yu and Sons"/>
    <x v="632"/>
    <x v="313"/>
    <x v="617"/>
    <n v="83.119402985074629"/>
    <x v="0"/>
    <x v="339"/>
    <x v="627"/>
    <x v="1"/>
    <s v="USD"/>
    <x v="336"/>
    <x v="587"/>
    <x v="0"/>
    <b v="0"/>
    <s v="film &amp; video/animation"/>
    <x v="4"/>
    <x v="10"/>
  </r>
  <r>
    <x v="634"/>
    <s v="Taylor, Johnson and Hernandez"/>
    <x v="633"/>
    <x v="195"/>
    <x v="618"/>
    <n v="78.531302876480552"/>
    <x v="3"/>
    <x v="427"/>
    <x v="628"/>
    <x v="1"/>
    <s v="USD"/>
    <x v="583"/>
    <x v="588"/>
    <x v="0"/>
    <b v="0"/>
    <s v="film &amp; video/television"/>
    <x v="4"/>
    <x v="19"/>
  </r>
  <r>
    <x v="635"/>
    <s v="Mack Ltd"/>
    <x v="634"/>
    <x v="340"/>
    <x v="619"/>
    <n v="114.09352517985612"/>
    <x v="1"/>
    <x v="428"/>
    <x v="629"/>
    <x v="1"/>
    <s v="USD"/>
    <x v="584"/>
    <x v="589"/>
    <x v="0"/>
    <b v="0"/>
    <s v="film &amp; video/television"/>
    <x v="4"/>
    <x v="19"/>
  </r>
  <r>
    <x v="636"/>
    <s v="Lamb-Sanders"/>
    <x v="635"/>
    <x v="341"/>
    <x v="620"/>
    <n v="64.537683358624179"/>
    <x v="0"/>
    <x v="429"/>
    <x v="630"/>
    <x v="3"/>
    <s v="DKK"/>
    <x v="585"/>
    <x v="590"/>
    <x v="0"/>
    <b v="1"/>
    <s v="film &amp; video/animation"/>
    <x v="4"/>
    <x v="10"/>
  </r>
  <r>
    <x v="637"/>
    <s v="Williams-Ramirez"/>
    <x v="636"/>
    <x v="275"/>
    <x v="621"/>
    <n v="79.411764705882348"/>
    <x v="0"/>
    <x v="167"/>
    <x v="631"/>
    <x v="1"/>
    <s v="USD"/>
    <x v="586"/>
    <x v="591"/>
    <x v="0"/>
    <b v="0"/>
    <s v="theater/plays"/>
    <x v="3"/>
    <x v="3"/>
  </r>
  <r>
    <x v="638"/>
    <s v="Weaver Ltd"/>
    <x v="637"/>
    <x v="342"/>
    <x v="622"/>
    <n v="11.419117647058824"/>
    <x v="0"/>
    <x v="115"/>
    <x v="632"/>
    <x v="1"/>
    <s v="USD"/>
    <x v="587"/>
    <x v="592"/>
    <x v="0"/>
    <b v="1"/>
    <s v="theater/plays"/>
    <x v="3"/>
    <x v="3"/>
  </r>
  <r>
    <x v="639"/>
    <s v="Barnes-Williams"/>
    <x v="638"/>
    <x v="133"/>
    <x v="623"/>
    <n v="56.186046511627907"/>
    <x v="2"/>
    <x v="430"/>
    <x v="633"/>
    <x v="1"/>
    <s v="USD"/>
    <x v="588"/>
    <x v="593"/>
    <x v="0"/>
    <b v="1"/>
    <s v="film &amp; video/drama"/>
    <x v="4"/>
    <x v="6"/>
  </r>
  <r>
    <x v="640"/>
    <s v="Richardson, Woodward and Hansen"/>
    <x v="639"/>
    <x v="343"/>
    <x v="624"/>
    <n v="16.501669449081803"/>
    <x v="0"/>
    <x v="431"/>
    <x v="634"/>
    <x v="1"/>
    <s v="USD"/>
    <x v="589"/>
    <x v="510"/>
    <x v="0"/>
    <b v="0"/>
    <s v="theater/plays"/>
    <x v="3"/>
    <x v="3"/>
  </r>
  <r>
    <x v="641"/>
    <s v="Hunt, Barker and Baker"/>
    <x v="640"/>
    <x v="151"/>
    <x v="625"/>
    <n v="119.96808510638297"/>
    <x v="1"/>
    <x v="346"/>
    <x v="635"/>
    <x v="5"/>
    <s v="CHF"/>
    <x v="590"/>
    <x v="594"/>
    <x v="0"/>
    <b v="0"/>
    <s v="theater/plays"/>
    <x v="3"/>
    <x v="3"/>
  </r>
  <r>
    <x v="642"/>
    <s v="Ramos, Moreno and Lewis"/>
    <x v="641"/>
    <x v="243"/>
    <x v="626"/>
    <n v="145.45652173913044"/>
    <x v="1"/>
    <x v="30"/>
    <x v="636"/>
    <x v="0"/>
    <s v="CAD"/>
    <x v="591"/>
    <x v="595"/>
    <x v="0"/>
    <b v="0"/>
    <s v="technology/wearables"/>
    <x v="2"/>
    <x v="8"/>
  </r>
  <r>
    <x v="643"/>
    <s v="Harris Inc"/>
    <x v="642"/>
    <x v="344"/>
    <x v="627"/>
    <n v="221.38255033557047"/>
    <x v="1"/>
    <x v="432"/>
    <x v="637"/>
    <x v="1"/>
    <s v="USD"/>
    <x v="592"/>
    <x v="596"/>
    <x v="0"/>
    <b v="0"/>
    <s v="theater/plays"/>
    <x v="3"/>
    <x v="3"/>
  </r>
  <r>
    <x v="644"/>
    <s v="Peters-Nelson"/>
    <x v="643"/>
    <x v="345"/>
    <x v="628"/>
    <n v="48.396694214876035"/>
    <x v="0"/>
    <x v="433"/>
    <x v="638"/>
    <x v="0"/>
    <s v="CAD"/>
    <x v="593"/>
    <x v="597"/>
    <x v="0"/>
    <b v="0"/>
    <s v="theater/plays"/>
    <x v="3"/>
    <x v="3"/>
  </r>
  <r>
    <x v="645"/>
    <s v="Ferguson, Murphy and Bright"/>
    <x v="644"/>
    <x v="346"/>
    <x v="629"/>
    <n v="92.911504424778755"/>
    <x v="0"/>
    <x v="434"/>
    <x v="639"/>
    <x v="1"/>
    <s v="USD"/>
    <x v="594"/>
    <x v="598"/>
    <x v="0"/>
    <b v="1"/>
    <s v="music/rock"/>
    <x v="1"/>
    <x v="1"/>
  </r>
  <r>
    <x v="646"/>
    <s v="Robinson Group"/>
    <x v="645"/>
    <x v="201"/>
    <x v="630"/>
    <n v="88.599797365754824"/>
    <x v="0"/>
    <x v="435"/>
    <x v="640"/>
    <x v="1"/>
    <s v="USD"/>
    <x v="595"/>
    <x v="599"/>
    <x v="0"/>
    <b v="0"/>
    <s v="games/video games"/>
    <x v="6"/>
    <x v="11"/>
  </r>
  <r>
    <x v="647"/>
    <s v="Jordan-Wolfe"/>
    <x v="646"/>
    <x v="6"/>
    <x v="631"/>
    <n v="41.4"/>
    <x v="0"/>
    <x v="6"/>
    <x v="641"/>
    <x v="1"/>
    <s v="USD"/>
    <x v="596"/>
    <x v="600"/>
    <x v="0"/>
    <b v="0"/>
    <s v="publishing/translations"/>
    <x v="5"/>
    <x v="18"/>
  </r>
  <r>
    <x v="648"/>
    <s v="Vargas-Cox"/>
    <x v="647"/>
    <x v="347"/>
    <x v="632"/>
    <n v="63.056795131845846"/>
    <x v="3"/>
    <x v="419"/>
    <x v="642"/>
    <x v="1"/>
    <s v="USD"/>
    <x v="597"/>
    <x v="601"/>
    <x v="1"/>
    <b v="0"/>
    <s v="food/food trucks"/>
    <x v="0"/>
    <x v="0"/>
  </r>
  <r>
    <x v="649"/>
    <s v="Yang and Sons"/>
    <x v="648"/>
    <x v="155"/>
    <x v="633"/>
    <n v="48.482333607230892"/>
    <x v="0"/>
    <x v="436"/>
    <x v="643"/>
    <x v="5"/>
    <s v="CHF"/>
    <x v="598"/>
    <x v="602"/>
    <x v="1"/>
    <b v="1"/>
    <s v="theater/plays"/>
    <x v="3"/>
    <x v="3"/>
  </r>
  <r>
    <x v="650"/>
    <s v="Wilson, Wilson and Mathis"/>
    <x v="649"/>
    <x v="0"/>
    <x v="50"/>
    <n v="2"/>
    <x v="0"/>
    <x v="49"/>
    <x v="50"/>
    <x v="1"/>
    <s v="USD"/>
    <x v="599"/>
    <x v="603"/>
    <x v="0"/>
    <b v="0"/>
    <s v="music/jazz"/>
    <x v="1"/>
    <x v="17"/>
  </r>
  <r>
    <x v="651"/>
    <s v="Wang, Koch and Weaver"/>
    <x v="650"/>
    <x v="348"/>
    <x v="634"/>
    <n v="88.47941026944585"/>
    <x v="0"/>
    <x v="437"/>
    <x v="644"/>
    <x v="6"/>
    <s v="EUR"/>
    <x v="600"/>
    <x v="604"/>
    <x v="0"/>
    <b v="0"/>
    <s v="film &amp; video/shorts"/>
    <x v="4"/>
    <x v="12"/>
  </r>
  <r>
    <x v="652"/>
    <s v="Cisneros Ltd"/>
    <x v="651"/>
    <x v="83"/>
    <x v="635"/>
    <n v="126.84"/>
    <x v="1"/>
    <x v="438"/>
    <x v="645"/>
    <x v="1"/>
    <s v="USD"/>
    <x v="601"/>
    <x v="292"/>
    <x v="0"/>
    <b v="0"/>
    <s v="technology/web"/>
    <x v="2"/>
    <x v="2"/>
  </r>
  <r>
    <x v="653"/>
    <s v="Williams-Jones"/>
    <x v="652"/>
    <x v="60"/>
    <x v="636"/>
    <n v="2338.833333333333"/>
    <x v="1"/>
    <x v="439"/>
    <x v="646"/>
    <x v="1"/>
    <s v="USD"/>
    <x v="602"/>
    <x v="605"/>
    <x v="0"/>
    <b v="0"/>
    <s v="technology/web"/>
    <x v="2"/>
    <x v="2"/>
  </r>
  <r>
    <x v="654"/>
    <s v="Roberts, Hinton and Williams"/>
    <x v="653"/>
    <x v="349"/>
    <x v="637"/>
    <n v="508.38857142857148"/>
    <x v="1"/>
    <x v="440"/>
    <x v="647"/>
    <x v="1"/>
    <s v="USD"/>
    <x v="335"/>
    <x v="606"/>
    <x v="0"/>
    <b v="0"/>
    <s v="music/metal"/>
    <x v="1"/>
    <x v="16"/>
  </r>
  <r>
    <x v="655"/>
    <s v="Gonzalez, Williams and Benson"/>
    <x v="654"/>
    <x v="350"/>
    <x v="638"/>
    <n v="191.47826086956522"/>
    <x v="1"/>
    <x v="441"/>
    <x v="648"/>
    <x v="1"/>
    <s v="USD"/>
    <x v="603"/>
    <x v="607"/>
    <x v="1"/>
    <b v="0"/>
    <s v="photography/photography books"/>
    <x v="7"/>
    <x v="14"/>
  </r>
  <r>
    <x v="656"/>
    <s v="Hobbs, Brown and Lee"/>
    <x v="655"/>
    <x v="351"/>
    <x v="639"/>
    <n v="42.127533783783782"/>
    <x v="0"/>
    <x v="442"/>
    <x v="649"/>
    <x v="2"/>
    <s v="AUD"/>
    <x v="604"/>
    <x v="608"/>
    <x v="0"/>
    <b v="0"/>
    <s v="food/food trucks"/>
    <x v="0"/>
    <x v="0"/>
  </r>
  <r>
    <x v="657"/>
    <s v="Russo, Kim and Mccoy"/>
    <x v="656"/>
    <x v="83"/>
    <x v="640"/>
    <n v="8.24"/>
    <x v="0"/>
    <x v="443"/>
    <x v="650"/>
    <x v="1"/>
    <s v="USD"/>
    <x v="605"/>
    <x v="609"/>
    <x v="0"/>
    <b v="0"/>
    <s v="film &amp; video/science fiction"/>
    <x v="4"/>
    <x v="22"/>
  </r>
  <r>
    <x v="658"/>
    <s v="Howell, Myers and Olson"/>
    <x v="657"/>
    <x v="352"/>
    <x v="641"/>
    <n v="60.064638783269963"/>
    <x v="3"/>
    <x v="444"/>
    <x v="651"/>
    <x v="1"/>
    <s v="USD"/>
    <x v="606"/>
    <x v="610"/>
    <x v="0"/>
    <b v="0"/>
    <s v="music/rock"/>
    <x v="1"/>
    <x v="1"/>
  </r>
  <r>
    <x v="659"/>
    <s v="Bailey and Sons"/>
    <x v="658"/>
    <x v="353"/>
    <x v="642"/>
    <n v="47.232808616404313"/>
    <x v="0"/>
    <x v="424"/>
    <x v="652"/>
    <x v="4"/>
    <s v="GBP"/>
    <x v="65"/>
    <x v="611"/>
    <x v="0"/>
    <b v="0"/>
    <s v="film &amp; video/documentary"/>
    <x v="4"/>
    <x v="4"/>
  </r>
  <r>
    <x v="660"/>
    <s v="Jensen-Brown"/>
    <x v="659"/>
    <x v="14"/>
    <x v="643"/>
    <n v="81.736263736263737"/>
    <x v="0"/>
    <x v="385"/>
    <x v="653"/>
    <x v="1"/>
    <s v="USD"/>
    <x v="607"/>
    <x v="612"/>
    <x v="1"/>
    <b v="0"/>
    <s v="theater/plays"/>
    <x v="3"/>
    <x v="3"/>
  </r>
  <r>
    <x v="661"/>
    <s v="Smith Group"/>
    <x v="660"/>
    <x v="354"/>
    <x v="644"/>
    <n v="54.187265917603"/>
    <x v="0"/>
    <x v="445"/>
    <x v="654"/>
    <x v="3"/>
    <s v="DKK"/>
    <x v="608"/>
    <x v="613"/>
    <x v="0"/>
    <b v="0"/>
    <s v="music/jazz"/>
    <x v="1"/>
    <x v="17"/>
  </r>
  <r>
    <x v="662"/>
    <s v="Murphy-Farrell"/>
    <x v="661"/>
    <x v="14"/>
    <x v="645"/>
    <n v="97.868131868131869"/>
    <x v="0"/>
    <x v="54"/>
    <x v="655"/>
    <x v="1"/>
    <s v="USD"/>
    <x v="609"/>
    <x v="614"/>
    <x v="0"/>
    <b v="0"/>
    <s v="theater/plays"/>
    <x v="3"/>
    <x v="3"/>
  </r>
  <r>
    <x v="663"/>
    <s v="Everett-Wolfe"/>
    <x v="662"/>
    <x v="83"/>
    <x v="646"/>
    <n v="77.239999999999995"/>
    <x v="0"/>
    <x v="215"/>
    <x v="656"/>
    <x v="1"/>
    <s v="USD"/>
    <x v="610"/>
    <x v="615"/>
    <x v="0"/>
    <b v="0"/>
    <s v="theater/plays"/>
    <x v="3"/>
    <x v="3"/>
  </r>
  <r>
    <x v="664"/>
    <s v="Young PLC"/>
    <x v="663"/>
    <x v="355"/>
    <x v="647"/>
    <n v="33.464735516372798"/>
    <x v="0"/>
    <x v="446"/>
    <x v="657"/>
    <x v="1"/>
    <s v="USD"/>
    <x v="541"/>
    <x v="616"/>
    <x v="0"/>
    <b v="0"/>
    <s v="music/jazz"/>
    <x v="1"/>
    <x v="17"/>
  </r>
  <r>
    <x v="665"/>
    <s v="Park-Goodman"/>
    <x v="664"/>
    <x v="135"/>
    <x v="648"/>
    <n v="239.58823529411765"/>
    <x v="1"/>
    <x v="447"/>
    <x v="658"/>
    <x v="1"/>
    <s v="USD"/>
    <x v="611"/>
    <x v="453"/>
    <x v="0"/>
    <b v="1"/>
    <s v="film &amp; video/documentary"/>
    <x v="4"/>
    <x v="4"/>
  </r>
  <r>
    <x v="666"/>
    <s v="York, Barr and Grant"/>
    <x v="665"/>
    <x v="33"/>
    <x v="649"/>
    <n v="64.032258064516128"/>
    <x v="3"/>
    <x v="270"/>
    <x v="659"/>
    <x v="1"/>
    <s v="USD"/>
    <x v="612"/>
    <x v="617"/>
    <x v="0"/>
    <b v="1"/>
    <s v="theater/plays"/>
    <x v="3"/>
    <x v="3"/>
  </r>
  <r>
    <x v="667"/>
    <s v="Little Ltd"/>
    <x v="666"/>
    <x v="350"/>
    <x v="650"/>
    <n v="176.15942028985506"/>
    <x v="1"/>
    <x v="448"/>
    <x v="660"/>
    <x v="1"/>
    <s v="USD"/>
    <x v="613"/>
    <x v="618"/>
    <x v="0"/>
    <b v="0"/>
    <s v="journalism/audio"/>
    <x v="8"/>
    <x v="23"/>
  </r>
  <r>
    <x v="668"/>
    <s v="Brown and Sons"/>
    <x v="667"/>
    <x v="356"/>
    <x v="651"/>
    <n v="20.33818181818182"/>
    <x v="0"/>
    <x v="70"/>
    <x v="661"/>
    <x v="1"/>
    <s v="USD"/>
    <x v="614"/>
    <x v="619"/>
    <x v="0"/>
    <b v="0"/>
    <s v="theater/plays"/>
    <x v="3"/>
    <x v="3"/>
  </r>
  <r>
    <x v="669"/>
    <s v="Payne, Garrett and Thomas"/>
    <x v="668"/>
    <x v="357"/>
    <x v="652"/>
    <n v="358.64754098360658"/>
    <x v="1"/>
    <x v="449"/>
    <x v="662"/>
    <x v="6"/>
    <s v="EUR"/>
    <x v="615"/>
    <x v="620"/>
    <x v="0"/>
    <b v="0"/>
    <s v="theater/plays"/>
    <x v="3"/>
    <x v="3"/>
  </r>
  <r>
    <x v="670"/>
    <s v="Robinson Group"/>
    <x v="669"/>
    <x v="358"/>
    <x v="653"/>
    <n v="468.85802469135803"/>
    <x v="1"/>
    <x v="450"/>
    <x v="663"/>
    <x v="1"/>
    <s v="USD"/>
    <x v="90"/>
    <x v="621"/>
    <x v="0"/>
    <b v="0"/>
    <s v="music/indie rock"/>
    <x v="1"/>
    <x v="7"/>
  </r>
  <r>
    <x v="671"/>
    <s v="Robinson-Kelly"/>
    <x v="670"/>
    <x v="359"/>
    <x v="654"/>
    <n v="122.05635245901641"/>
    <x v="1"/>
    <x v="451"/>
    <x v="664"/>
    <x v="1"/>
    <s v="USD"/>
    <x v="616"/>
    <x v="622"/>
    <x v="0"/>
    <b v="1"/>
    <s v="theater/plays"/>
    <x v="3"/>
    <x v="3"/>
  </r>
  <r>
    <x v="672"/>
    <s v="Kelly-Colon"/>
    <x v="671"/>
    <x v="360"/>
    <x v="655"/>
    <n v="55.931783729156137"/>
    <x v="0"/>
    <x v="452"/>
    <x v="665"/>
    <x v="2"/>
    <s v="AUD"/>
    <x v="617"/>
    <x v="623"/>
    <x v="0"/>
    <b v="0"/>
    <s v="theater/plays"/>
    <x v="3"/>
    <x v="3"/>
  </r>
  <r>
    <x v="673"/>
    <s v="Turner, Scott and Gentry"/>
    <x v="672"/>
    <x v="36"/>
    <x v="656"/>
    <n v="43.660714285714285"/>
    <x v="0"/>
    <x v="125"/>
    <x v="666"/>
    <x v="6"/>
    <s v="EUR"/>
    <x v="618"/>
    <x v="624"/>
    <x v="0"/>
    <b v="0"/>
    <s v="music/indie rock"/>
    <x v="1"/>
    <x v="7"/>
  </r>
  <r>
    <x v="674"/>
    <s v="Sanchez Ltd"/>
    <x v="673"/>
    <x v="361"/>
    <x v="657"/>
    <n v="33.53837141183363"/>
    <x v="3"/>
    <x v="453"/>
    <x v="667"/>
    <x v="1"/>
    <s v="USD"/>
    <x v="619"/>
    <x v="625"/>
    <x v="0"/>
    <b v="0"/>
    <s v="photography/photography books"/>
    <x v="7"/>
    <x v="14"/>
  </r>
  <r>
    <x v="675"/>
    <s v="Giles-Smith"/>
    <x v="674"/>
    <x v="62"/>
    <x v="658"/>
    <n v="122.97938144329896"/>
    <x v="1"/>
    <x v="269"/>
    <x v="668"/>
    <x v="1"/>
    <s v="USD"/>
    <x v="620"/>
    <x v="626"/>
    <x v="0"/>
    <b v="0"/>
    <s v="journalism/audio"/>
    <x v="8"/>
    <x v="23"/>
  </r>
  <r>
    <x v="676"/>
    <s v="Thompson-Moreno"/>
    <x v="675"/>
    <x v="362"/>
    <x v="659"/>
    <n v="189.74959871589084"/>
    <x v="1"/>
    <x v="454"/>
    <x v="669"/>
    <x v="1"/>
    <s v="USD"/>
    <x v="621"/>
    <x v="627"/>
    <x v="0"/>
    <b v="0"/>
    <s v="photography/photography books"/>
    <x v="7"/>
    <x v="14"/>
  </r>
  <r>
    <x v="677"/>
    <s v="Murphy-Fox"/>
    <x v="676"/>
    <x v="98"/>
    <x v="660"/>
    <n v="83.622641509433961"/>
    <x v="0"/>
    <x v="41"/>
    <x v="670"/>
    <x v="1"/>
    <s v="USD"/>
    <x v="622"/>
    <x v="491"/>
    <x v="0"/>
    <b v="0"/>
    <s v="publishing/fiction"/>
    <x v="5"/>
    <x v="13"/>
  </r>
  <r>
    <x v="678"/>
    <s v="Rodriguez-Patterson"/>
    <x v="677"/>
    <x v="105"/>
    <x v="661"/>
    <n v="17.968844221105527"/>
    <x v="3"/>
    <x v="455"/>
    <x v="671"/>
    <x v="1"/>
    <s v="USD"/>
    <x v="35"/>
    <x v="628"/>
    <x v="0"/>
    <b v="0"/>
    <s v="film &amp; video/drama"/>
    <x v="4"/>
    <x v="6"/>
  </r>
  <r>
    <x v="679"/>
    <s v="Davis Ltd"/>
    <x v="678"/>
    <x v="1"/>
    <x v="662"/>
    <n v="1036.5"/>
    <x v="1"/>
    <x v="456"/>
    <x v="672"/>
    <x v="1"/>
    <s v="USD"/>
    <x v="623"/>
    <x v="629"/>
    <x v="0"/>
    <b v="1"/>
    <s v="food/food trucks"/>
    <x v="0"/>
    <x v="0"/>
  </r>
  <r>
    <x v="680"/>
    <s v="Nelson-Valdez"/>
    <x v="679"/>
    <x v="363"/>
    <x v="663"/>
    <n v="97.405219780219781"/>
    <x v="0"/>
    <x v="457"/>
    <x v="673"/>
    <x v="1"/>
    <s v="USD"/>
    <x v="624"/>
    <x v="630"/>
    <x v="0"/>
    <b v="1"/>
    <s v="games/mobile games"/>
    <x v="6"/>
    <x v="20"/>
  </r>
  <r>
    <x v="681"/>
    <s v="Kelly PLC"/>
    <x v="680"/>
    <x v="364"/>
    <x v="664"/>
    <n v="86.386203150461711"/>
    <x v="0"/>
    <x v="458"/>
    <x v="674"/>
    <x v="1"/>
    <s v="USD"/>
    <x v="625"/>
    <x v="631"/>
    <x v="0"/>
    <b v="0"/>
    <s v="theater/plays"/>
    <x v="3"/>
    <x v="3"/>
  </r>
  <r>
    <x v="682"/>
    <s v="Nguyen and Sons"/>
    <x v="681"/>
    <x v="91"/>
    <x v="665"/>
    <n v="150.16666666666666"/>
    <x v="1"/>
    <x v="459"/>
    <x v="675"/>
    <x v="1"/>
    <s v="USD"/>
    <x v="626"/>
    <x v="632"/>
    <x v="0"/>
    <b v="0"/>
    <s v="theater/plays"/>
    <x v="3"/>
    <x v="3"/>
  </r>
  <r>
    <x v="683"/>
    <s v="Jones PLC"/>
    <x v="682"/>
    <x v="173"/>
    <x v="666"/>
    <n v="358.43478260869563"/>
    <x v="1"/>
    <x v="98"/>
    <x v="676"/>
    <x v="1"/>
    <s v="USD"/>
    <x v="627"/>
    <x v="633"/>
    <x v="0"/>
    <b v="0"/>
    <s v="theater/plays"/>
    <x v="3"/>
    <x v="3"/>
  </r>
  <r>
    <x v="684"/>
    <s v="Gilmore LLC"/>
    <x v="683"/>
    <x v="1"/>
    <x v="667"/>
    <n v="542.85714285714289"/>
    <x v="1"/>
    <x v="460"/>
    <x v="677"/>
    <x v="0"/>
    <s v="CAD"/>
    <x v="628"/>
    <x v="634"/>
    <x v="0"/>
    <b v="0"/>
    <s v="publishing/nonfiction"/>
    <x v="5"/>
    <x v="9"/>
  </r>
  <r>
    <x v="685"/>
    <s v="Lee-Cobb"/>
    <x v="684"/>
    <x v="365"/>
    <x v="668"/>
    <n v="67.500714285714281"/>
    <x v="0"/>
    <x v="461"/>
    <x v="678"/>
    <x v="0"/>
    <s v="CAD"/>
    <x v="629"/>
    <x v="415"/>
    <x v="0"/>
    <b v="0"/>
    <s v="theater/plays"/>
    <x v="3"/>
    <x v="3"/>
  </r>
  <r>
    <x v="686"/>
    <s v="Jones, Wiley and Robbins"/>
    <x v="685"/>
    <x v="168"/>
    <x v="669"/>
    <n v="191.74666666666667"/>
    <x v="1"/>
    <x v="38"/>
    <x v="679"/>
    <x v="1"/>
    <s v="USD"/>
    <x v="630"/>
    <x v="635"/>
    <x v="0"/>
    <b v="0"/>
    <s v="technology/wearables"/>
    <x v="2"/>
    <x v="8"/>
  </r>
  <r>
    <x v="687"/>
    <s v="Martin, Gates and Holt"/>
    <x v="686"/>
    <x v="42"/>
    <x v="670"/>
    <n v="932"/>
    <x v="1"/>
    <x v="462"/>
    <x v="680"/>
    <x v="1"/>
    <s v="USD"/>
    <x v="631"/>
    <x v="607"/>
    <x v="0"/>
    <b v="0"/>
    <s v="theater/plays"/>
    <x v="3"/>
    <x v="3"/>
  </r>
  <r>
    <x v="688"/>
    <s v="Bowen, Davies and Burns"/>
    <x v="687"/>
    <x v="49"/>
    <x v="671"/>
    <n v="429.27586206896552"/>
    <x v="1"/>
    <x v="463"/>
    <x v="681"/>
    <x v="1"/>
    <s v="USD"/>
    <x v="632"/>
    <x v="636"/>
    <x v="0"/>
    <b v="1"/>
    <s v="film &amp; video/television"/>
    <x v="4"/>
    <x v="19"/>
  </r>
  <r>
    <x v="689"/>
    <s v="Nguyen Inc"/>
    <x v="688"/>
    <x v="190"/>
    <x v="672"/>
    <n v="100.65753424657535"/>
    <x v="1"/>
    <x v="464"/>
    <x v="682"/>
    <x v="1"/>
    <s v="USD"/>
    <x v="633"/>
    <x v="637"/>
    <x v="0"/>
    <b v="0"/>
    <s v="technology/web"/>
    <x v="2"/>
    <x v="2"/>
  </r>
  <r>
    <x v="690"/>
    <s v="Walsh-Watts"/>
    <x v="689"/>
    <x v="136"/>
    <x v="673"/>
    <n v="226.61111111111109"/>
    <x v="1"/>
    <x v="257"/>
    <x v="683"/>
    <x v="1"/>
    <s v="USD"/>
    <x v="634"/>
    <x v="638"/>
    <x v="0"/>
    <b v="1"/>
    <s v="film &amp; video/documentary"/>
    <x v="4"/>
    <x v="4"/>
  </r>
  <r>
    <x v="691"/>
    <s v="Ray, Li and Li"/>
    <x v="690"/>
    <x v="92"/>
    <x v="674"/>
    <n v="142.38"/>
    <x v="1"/>
    <x v="465"/>
    <x v="684"/>
    <x v="1"/>
    <s v="USD"/>
    <x v="635"/>
    <x v="639"/>
    <x v="1"/>
    <b v="1"/>
    <s v="film &amp; video/documentary"/>
    <x v="4"/>
    <x v="4"/>
  </r>
  <r>
    <x v="692"/>
    <s v="Murray Ltd"/>
    <x v="691"/>
    <x v="46"/>
    <x v="675"/>
    <n v="90.633333333333326"/>
    <x v="0"/>
    <x v="385"/>
    <x v="685"/>
    <x v="4"/>
    <s v="GBP"/>
    <x v="636"/>
    <x v="640"/>
    <x v="0"/>
    <b v="0"/>
    <s v="music/rock"/>
    <x v="1"/>
    <x v="1"/>
  </r>
  <r>
    <x v="693"/>
    <s v="Bradford-Silva"/>
    <x v="692"/>
    <x v="366"/>
    <x v="676"/>
    <n v="63.966740576496676"/>
    <x v="0"/>
    <x v="466"/>
    <x v="686"/>
    <x v="1"/>
    <s v="USD"/>
    <x v="637"/>
    <x v="641"/>
    <x v="0"/>
    <b v="0"/>
    <s v="theater/plays"/>
    <x v="3"/>
    <x v="3"/>
  </r>
  <r>
    <x v="694"/>
    <s v="Mora-Bradley"/>
    <x v="693"/>
    <x v="14"/>
    <x v="677"/>
    <n v="84.131868131868131"/>
    <x v="0"/>
    <x v="467"/>
    <x v="687"/>
    <x v="1"/>
    <s v="USD"/>
    <x v="638"/>
    <x v="642"/>
    <x v="0"/>
    <b v="0"/>
    <s v="theater/plays"/>
    <x v="3"/>
    <x v="3"/>
  </r>
  <r>
    <x v="695"/>
    <s v="Cardenas, Thompson and Carey"/>
    <x v="694"/>
    <x v="243"/>
    <x v="678"/>
    <n v="133.93478260869566"/>
    <x v="1"/>
    <x v="468"/>
    <x v="688"/>
    <x v="6"/>
    <s v="EUR"/>
    <x v="639"/>
    <x v="445"/>
    <x v="1"/>
    <b v="0"/>
    <s v="music/rock"/>
    <x v="1"/>
    <x v="1"/>
  </r>
  <r>
    <x v="696"/>
    <s v="Lopez, Reid and Johnson"/>
    <x v="695"/>
    <x v="367"/>
    <x v="679"/>
    <n v="59.042047531992694"/>
    <x v="0"/>
    <x v="469"/>
    <x v="689"/>
    <x v="1"/>
    <s v="USD"/>
    <x v="640"/>
    <x v="116"/>
    <x v="0"/>
    <b v="1"/>
    <s v="theater/plays"/>
    <x v="3"/>
    <x v="3"/>
  </r>
  <r>
    <x v="697"/>
    <s v="Fox-Williams"/>
    <x v="696"/>
    <x v="368"/>
    <x v="680"/>
    <n v="152.80062063615205"/>
    <x v="1"/>
    <x v="470"/>
    <x v="690"/>
    <x v="1"/>
    <s v="USD"/>
    <x v="641"/>
    <x v="643"/>
    <x v="0"/>
    <b v="0"/>
    <s v="music/electric music"/>
    <x v="1"/>
    <x v="5"/>
  </r>
  <r>
    <x v="698"/>
    <s v="Taylor, Wood and Taylor"/>
    <x v="697"/>
    <x v="369"/>
    <x v="681"/>
    <n v="446.69121140142522"/>
    <x v="1"/>
    <x v="471"/>
    <x v="691"/>
    <x v="0"/>
    <s v="CAD"/>
    <x v="642"/>
    <x v="644"/>
    <x v="0"/>
    <b v="0"/>
    <s v="technology/wearables"/>
    <x v="2"/>
    <x v="8"/>
  </r>
  <r>
    <x v="699"/>
    <s v="King Inc"/>
    <x v="698"/>
    <x v="71"/>
    <x v="682"/>
    <n v="84.391891891891888"/>
    <x v="0"/>
    <x v="75"/>
    <x v="692"/>
    <x v="1"/>
    <s v="USD"/>
    <x v="230"/>
    <x v="645"/>
    <x v="0"/>
    <b v="0"/>
    <s v="film &amp; video/drama"/>
    <x v="4"/>
    <x v="6"/>
  </r>
  <r>
    <x v="700"/>
    <s v="Cole, Petty and Cameron"/>
    <x v="699"/>
    <x v="0"/>
    <x v="247"/>
    <n v="3"/>
    <x v="0"/>
    <x v="49"/>
    <x v="248"/>
    <x v="1"/>
    <s v="USD"/>
    <x v="67"/>
    <x v="646"/>
    <x v="0"/>
    <b v="0"/>
    <s v="technology/wearables"/>
    <x v="2"/>
    <x v="8"/>
  </r>
  <r>
    <x v="701"/>
    <s v="Mcclain LLC"/>
    <x v="700"/>
    <x v="370"/>
    <x v="683"/>
    <n v="175.02692307692308"/>
    <x v="1"/>
    <x v="472"/>
    <x v="693"/>
    <x v="1"/>
    <s v="USD"/>
    <x v="643"/>
    <x v="647"/>
    <x v="1"/>
    <b v="0"/>
    <s v="theater/plays"/>
    <x v="3"/>
    <x v="3"/>
  </r>
  <r>
    <x v="702"/>
    <s v="Sims-Gross"/>
    <x v="701"/>
    <x v="251"/>
    <x v="684"/>
    <n v="54.137931034482754"/>
    <x v="0"/>
    <x v="100"/>
    <x v="694"/>
    <x v="1"/>
    <s v="USD"/>
    <x v="644"/>
    <x v="467"/>
    <x v="0"/>
    <b v="0"/>
    <s v="technology/wearables"/>
    <x v="2"/>
    <x v="8"/>
  </r>
  <r>
    <x v="703"/>
    <s v="Perez Group"/>
    <x v="702"/>
    <x v="371"/>
    <x v="685"/>
    <n v="311.87381703470032"/>
    <x v="1"/>
    <x v="473"/>
    <x v="695"/>
    <x v="1"/>
    <s v="USD"/>
    <x v="645"/>
    <x v="648"/>
    <x v="1"/>
    <b v="1"/>
    <s v="publishing/translations"/>
    <x v="5"/>
    <x v="18"/>
  </r>
  <r>
    <x v="704"/>
    <s v="Haynes-Williams"/>
    <x v="703"/>
    <x v="251"/>
    <x v="686"/>
    <n v="122.78160919540231"/>
    <x v="1"/>
    <x v="220"/>
    <x v="696"/>
    <x v="1"/>
    <s v="USD"/>
    <x v="646"/>
    <x v="649"/>
    <x v="0"/>
    <b v="0"/>
    <s v="film &amp; video/animation"/>
    <x v="4"/>
    <x v="10"/>
  </r>
  <r>
    <x v="705"/>
    <s v="Ford LLC"/>
    <x v="704"/>
    <x v="372"/>
    <x v="687"/>
    <n v="99.026517383618156"/>
    <x v="0"/>
    <x v="474"/>
    <x v="697"/>
    <x v="4"/>
    <s v="GBP"/>
    <x v="626"/>
    <x v="650"/>
    <x v="0"/>
    <b v="0"/>
    <s v="publishing/nonfiction"/>
    <x v="5"/>
    <x v="9"/>
  </r>
  <r>
    <x v="706"/>
    <s v="Moreno Ltd"/>
    <x v="705"/>
    <x v="2"/>
    <x v="688"/>
    <n v="127.84686346863469"/>
    <x v="1"/>
    <x v="475"/>
    <x v="698"/>
    <x v="2"/>
    <s v="AUD"/>
    <x v="647"/>
    <x v="651"/>
    <x v="0"/>
    <b v="1"/>
    <s v="technology/web"/>
    <x v="2"/>
    <x v="2"/>
  </r>
  <r>
    <x v="707"/>
    <s v="Moore, Cook and Wright"/>
    <x v="706"/>
    <x v="190"/>
    <x v="689"/>
    <n v="158.61643835616439"/>
    <x v="1"/>
    <x v="170"/>
    <x v="699"/>
    <x v="1"/>
    <s v="USD"/>
    <x v="159"/>
    <x v="652"/>
    <x v="0"/>
    <b v="0"/>
    <s v="film &amp; video/drama"/>
    <x v="4"/>
    <x v="6"/>
  </r>
  <r>
    <x v="708"/>
    <s v="Ortega LLC"/>
    <x v="707"/>
    <x v="12"/>
    <x v="690"/>
    <n v="707.05882352941171"/>
    <x v="1"/>
    <x v="231"/>
    <x v="700"/>
    <x v="5"/>
    <s v="CHF"/>
    <x v="648"/>
    <x v="653"/>
    <x v="0"/>
    <b v="0"/>
    <s v="theater/plays"/>
    <x v="3"/>
    <x v="3"/>
  </r>
  <r>
    <x v="709"/>
    <s v="Silva, Walker and Martin"/>
    <x v="708"/>
    <x v="122"/>
    <x v="691"/>
    <n v="142.38775510204081"/>
    <x v="1"/>
    <x v="129"/>
    <x v="701"/>
    <x v="6"/>
    <s v="EUR"/>
    <x v="267"/>
    <x v="654"/>
    <x v="0"/>
    <b v="0"/>
    <s v="theater/plays"/>
    <x v="3"/>
    <x v="3"/>
  </r>
  <r>
    <x v="710"/>
    <s v="Huynh, Gallegos and Mills"/>
    <x v="709"/>
    <x v="333"/>
    <x v="692"/>
    <n v="147.86046511627907"/>
    <x v="1"/>
    <x v="476"/>
    <x v="702"/>
    <x v="1"/>
    <s v="USD"/>
    <x v="649"/>
    <x v="655"/>
    <x v="0"/>
    <b v="1"/>
    <s v="theater/plays"/>
    <x v="3"/>
    <x v="3"/>
  </r>
  <r>
    <x v="711"/>
    <s v="Anderson LLC"/>
    <x v="710"/>
    <x v="8"/>
    <x v="693"/>
    <n v="20.322580645161288"/>
    <x v="0"/>
    <x v="443"/>
    <x v="703"/>
    <x v="6"/>
    <s v="EUR"/>
    <x v="248"/>
    <x v="656"/>
    <x v="1"/>
    <b v="1"/>
    <s v="theater/plays"/>
    <x v="3"/>
    <x v="3"/>
  </r>
  <r>
    <x v="712"/>
    <s v="Garza-Bryant"/>
    <x v="711"/>
    <x v="126"/>
    <x v="694"/>
    <n v="1840.625"/>
    <x v="1"/>
    <x v="381"/>
    <x v="704"/>
    <x v="1"/>
    <s v="USD"/>
    <x v="571"/>
    <x v="657"/>
    <x v="0"/>
    <b v="0"/>
    <s v="theater/plays"/>
    <x v="3"/>
    <x v="3"/>
  </r>
  <r>
    <x v="713"/>
    <s v="Mays LLC"/>
    <x v="712"/>
    <x v="350"/>
    <x v="695"/>
    <n v="161.94202898550725"/>
    <x v="1"/>
    <x v="459"/>
    <x v="705"/>
    <x v="1"/>
    <s v="USD"/>
    <x v="650"/>
    <x v="89"/>
    <x v="0"/>
    <b v="0"/>
    <s v="publishing/radio &amp; podcasts"/>
    <x v="5"/>
    <x v="15"/>
  </r>
  <r>
    <x v="714"/>
    <s v="Evans-Jones"/>
    <x v="713"/>
    <x v="373"/>
    <x v="696"/>
    <n v="472.82077922077923"/>
    <x v="1"/>
    <x v="477"/>
    <x v="706"/>
    <x v="1"/>
    <s v="USD"/>
    <x v="1"/>
    <x v="658"/>
    <x v="0"/>
    <b v="0"/>
    <s v="music/rock"/>
    <x v="1"/>
    <x v="1"/>
  </r>
  <r>
    <x v="715"/>
    <s v="Fischer, Torres and Walker"/>
    <x v="714"/>
    <x v="374"/>
    <x v="697"/>
    <n v="24.466101694915253"/>
    <x v="0"/>
    <x v="478"/>
    <x v="707"/>
    <x v="1"/>
    <s v="USD"/>
    <x v="651"/>
    <x v="438"/>
    <x v="0"/>
    <b v="0"/>
    <s v="games/mobile games"/>
    <x v="6"/>
    <x v="20"/>
  </r>
  <r>
    <x v="716"/>
    <s v="Tapia, Kramer and Hicks"/>
    <x v="715"/>
    <x v="22"/>
    <x v="698"/>
    <n v="517.65"/>
    <x v="1"/>
    <x v="144"/>
    <x v="708"/>
    <x v="1"/>
    <s v="USD"/>
    <x v="652"/>
    <x v="659"/>
    <x v="0"/>
    <b v="1"/>
    <s v="theater/plays"/>
    <x v="3"/>
    <x v="3"/>
  </r>
  <r>
    <x v="717"/>
    <s v="Barnes, Wilcox and Riley"/>
    <x v="716"/>
    <x v="36"/>
    <x v="699"/>
    <n v="247.64285714285714"/>
    <x v="1"/>
    <x v="479"/>
    <x v="709"/>
    <x v="1"/>
    <s v="USD"/>
    <x v="653"/>
    <x v="660"/>
    <x v="0"/>
    <b v="0"/>
    <s v="film &amp; video/documentary"/>
    <x v="4"/>
    <x v="4"/>
  </r>
  <r>
    <x v="718"/>
    <s v="Reyes PLC"/>
    <x v="717"/>
    <x v="111"/>
    <x v="700"/>
    <n v="100.20481927710843"/>
    <x v="1"/>
    <x v="480"/>
    <x v="710"/>
    <x v="1"/>
    <s v="USD"/>
    <x v="654"/>
    <x v="661"/>
    <x v="0"/>
    <b v="0"/>
    <s v="technology/wearables"/>
    <x v="2"/>
    <x v="8"/>
  </r>
  <r>
    <x v="719"/>
    <s v="Pace, Simpson and Watkins"/>
    <x v="718"/>
    <x v="350"/>
    <x v="701"/>
    <n v="153"/>
    <x v="1"/>
    <x v="300"/>
    <x v="711"/>
    <x v="1"/>
    <s v="USD"/>
    <x v="655"/>
    <x v="662"/>
    <x v="0"/>
    <b v="0"/>
    <s v="publishing/fiction"/>
    <x v="5"/>
    <x v="13"/>
  </r>
  <r>
    <x v="720"/>
    <s v="Valenzuela, Davidson and Castro"/>
    <x v="719"/>
    <x v="251"/>
    <x v="702"/>
    <n v="37.091954022988503"/>
    <x v="3"/>
    <x v="63"/>
    <x v="712"/>
    <x v="3"/>
    <s v="DKK"/>
    <x v="656"/>
    <x v="236"/>
    <x v="0"/>
    <b v="1"/>
    <s v="theater/plays"/>
    <x v="3"/>
    <x v="3"/>
  </r>
  <r>
    <x v="721"/>
    <s v="Dominguez-Owens"/>
    <x v="720"/>
    <x v="375"/>
    <x v="703"/>
    <n v="4.392394822006473"/>
    <x v="3"/>
    <x v="101"/>
    <x v="713"/>
    <x v="1"/>
    <s v="USD"/>
    <x v="657"/>
    <x v="663"/>
    <x v="0"/>
    <b v="0"/>
    <s v="music/rock"/>
    <x v="1"/>
    <x v="1"/>
  </r>
  <r>
    <x v="722"/>
    <s v="Thomas-Simmons"/>
    <x v="721"/>
    <x v="376"/>
    <x v="704"/>
    <n v="156.50721649484535"/>
    <x v="1"/>
    <x v="481"/>
    <x v="714"/>
    <x v="1"/>
    <s v="USD"/>
    <x v="265"/>
    <x v="202"/>
    <x v="0"/>
    <b v="0"/>
    <s v="film &amp; video/documentary"/>
    <x v="4"/>
    <x v="4"/>
  </r>
  <r>
    <x v="723"/>
    <s v="Beck-Knight"/>
    <x v="722"/>
    <x v="70"/>
    <x v="705"/>
    <n v="270.40816326530609"/>
    <x v="1"/>
    <x v="358"/>
    <x v="715"/>
    <x v="2"/>
    <s v="AUD"/>
    <x v="658"/>
    <x v="664"/>
    <x v="0"/>
    <b v="0"/>
    <s v="theater/plays"/>
    <x v="3"/>
    <x v="3"/>
  </r>
  <r>
    <x v="724"/>
    <s v="Mccoy Ltd"/>
    <x v="723"/>
    <x v="141"/>
    <x v="706"/>
    <n v="134.05952380952382"/>
    <x v="1"/>
    <x v="246"/>
    <x v="716"/>
    <x v="4"/>
    <s v="GBP"/>
    <x v="659"/>
    <x v="665"/>
    <x v="0"/>
    <b v="1"/>
    <s v="theater/plays"/>
    <x v="3"/>
    <x v="3"/>
  </r>
  <r>
    <x v="725"/>
    <s v="Dawson-Tyler"/>
    <x v="724"/>
    <x v="377"/>
    <x v="707"/>
    <n v="50.398033126293996"/>
    <x v="0"/>
    <x v="482"/>
    <x v="717"/>
    <x v="1"/>
    <s v="USD"/>
    <x v="660"/>
    <x v="666"/>
    <x v="0"/>
    <b v="0"/>
    <s v="games/mobile games"/>
    <x v="6"/>
    <x v="20"/>
  </r>
  <r>
    <x v="726"/>
    <s v="Johns-Thomas"/>
    <x v="725"/>
    <x v="378"/>
    <x v="708"/>
    <n v="88.815837937384899"/>
    <x v="3"/>
    <x v="168"/>
    <x v="718"/>
    <x v="1"/>
    <s v="USD"/>
    <x v="661"/>
    <x v="602"/>
    <x v="0"/>
    <b v="1"/>
    <s v="theater/plays"/>
    <x v="3"/>
    <x v="3"/>
  </r>
  <r>
    <x v="727"/>
    <s v="Quinn, Cruz and Schmidt"/>
    <x v="726"/>
    <x v="200"/>
    <x v="709"/>
    <n v="165"/>
    <x v="1"/>
    <x v="483"/>
    <x v="719"/>
    <x v="1"/>
    <s v="USD"/>
    <x v="4"/>
    <x v="667"/>
    <x v="0"/>
    <b v="0"/>
    <s v="technology/web"/>
    <x v="2"/>
    <x v="2"/>
  </r>
  <r>
    <x v="728"/>
    <s v="Stewart Inc"/>
    <x v="727"/>
    <x v="3"/>
    <x v="710"/>
    <n v="17.5"/>
    <x v="0"/>
    <x v="234"/>
    <x v="720"/>
    <x v="1"/>
    <s v="USD"/>
    <x v="662"/>
    <x v="668"/>
    <x v="0"/>
    <b v="0"/>
    <s v="theater/plays"/>
    <x v="3"/>
    <x v="3"/>
  </r>
  <r>
    <x v="729"/>
    <s v="Moore Group"/>
    <x v="728"/>
    <x v="36"/>
    <x v="711"/>
    <n v="185.66071428571428"/>
    <x v="1"/>
    <x v="393"/>
    <x v="721"/>
    <x v="1"/>
    <s v="USD"/>
    <x v="663"/>
    <x v="669"/>
    <x v="0"/>
    <b v="0"/>
    <s v="film &amp; video/drama"/>
    <x v="4"/>
    <x v="6"/>
  </r>
  <r>
    <x v="730"/>
    <s v="Carson PLC"/>
    <x v="729"/>
    <x v="379"/>
    <x v="712"/>
    <n v="412.6631944444444"/>
    <x v="1"/>
    <x v="130"/>
    <x v="722"/>
    <x v="0"/>
    <s v="CAD"/>
    <x v="664"/>
    <x v="670"/>
    <x v="0"/>
    <b v="0"/>
    <s v="technology/wearables"/>
    <x v="2"/>
    <x v="8"/>
  </r>
  <r>
    <x v="731"/>
    <s v="Cruz, Hall and Mason"/>
    <x v="730"/>
    <x v="48"/>
    <x v="713"/>
    <n v="90.25"/>
    <x v="3"/>
    <x v="319"/>
    <x v="723"/>
    <x v="1"/>
    <s v="USD"/>
    <x v="665"/>
    <x v="601"/>
    <x v="0"/>
    <b v="0"/>
    <s v="technology/web"/>
    <x v="2"/>
    <x v="2"/>
  </r>
  <r>
    <x v="732"/>
    <s v="Glass, Baker and Jones"/>
    <x v="731"/>
    <x v="380"/>
    <x v="714"/>
    <n v="91.984615384615381"/>
    <x v="0"/>
    <x v="484"/>
    <x v="724"/>
    <x v="1"/>
    <s v="USD"/>
    <x v="666"/>
    <x v="671"/>
    <x v="0"/>
    <b v="1"/>
    <s v="music/rock"/>
    <x v="1"/>
    <x v="1"/>
  </r>
  <r>
    <x v="733"/>
    <s v="Marquez-Kerr"/>
    <x v="732"/>
    <x v="144"/>
    <x v="715"/>
    <n v="527.00632911392404"/>
    <x v="1"/>
    <x v="485"/>
    <x v="725"/>
    <x v="1"/>
    <s v="USD"/>
    <x v="43"/>
    <x v="672"/>
    <x v="0"/>
    <b v="0"/>
    <s v="music/metal"/>
    <x v="1"/>
    <x v="16"/>
  </r>
  <r>
    <x v="734"/>
    <s v="Stone PLC"/>
    <x v="733"/>
    <x v="3"/>
    <x v="716"/>
    <n v="319.14285714285711"/>
    <x v="1"/>
    <x v="486"/>
    <x v="726"/>
    <x v="1"/>
    <s v="USD"/>
    <x v="667"/>
    <x v="673"/>
    <x v="0"/>
    <b v="1"/>
    <s v="theater/plays"/>
    <x v="3"/>
    <x v="3"/>
  </r>
  <r>
    <x v="735"/>
    <s v="Caldwell PLC"/>
    <x v="734"/>
    <x v="211"/>
    <x v="717"/>
    <n v="354.18867924528303"/>
    <x v="1"/>
    <x v="487"/>
    <x v="727"/>
    <x v="1"/>
    <s v="USD"/>
    <x v="668"/>
    <x v="674"/>
    <x v="0"/>
    <b v="0"/>
    <s v="photography/photography books"/>
    <x v="7"/>
    <x v="14"/>
  </r>
  <r>
    <x v="736"/>
    <s v="Silva-Hawkins"/>
    <x v="735"/>
    <x v="106"/>
    <x v="718"/>
    <n v="32.896103896103895"/>
    <x v="3"/>
    <x v="226"/>
    <x v="728"/>
    <x v="1"/>
    <s v="USD"/>
    <x v="669"/>
    <x v="675"/>
    <x v="0"/>
    <b v="0"/>
    <s v="publishing/nonfiction"/>
    <x v="5"/>
    <x v="9"/>
  </r>
  <r>
    <x v="737"/>
    <s v="Gardner Inc"/>
    <x v="736"/>
    <x v="41"/>
    <x v="719"/>
    <n v="135.8918918918919"/>
    <x v="1"/>
    <x v="80"/>
    <x v="729"/>
    <x v="1"/>
    <s v="USD"/>
    <x v="670"/>
    <x v="676"/>
    <x v="0"/>
    <b v="0"/>
    <s v="music/indie rock"/>
    <x v="1"/>
    <x v="7"/>
  </r>
  <r>
    <x v="738"/>
    <s v="Garcia Group"/>
    <x v="737"/>
    <x v="381"/>
    <x v="720"/>
    <n v="2.0843373493975905"/>
    <x v="0"/>
    <x v="27"/>
    <x v="730"/>
    <x v="1"/>
    <s v="USD"/>
    <x v="671"/>
    <x v="677"/>
    <x v="0"/>
    <b v="1"/>
    <s v="theater/plays"/>
    <x v="3"/>
    <x v="3"/>
  </r>
  <r>
    <x v="739"/>
    <s v="Meyer-Avila"/>
    <x v="738"/>
    <x v="83"/>
    <x v="721"/>
    <n v="61"/>
    <x v="0"/>
    <x v="271"/>
    <x v="731"/>
    <x v="1"/>
    <s v="USD"/>
    <x v="672"/>
    <x v="678"/>
    <x v="0"/>
    <b v="0"/>
    <s v="music/indie rock"/>
    <x v="1"/>
    <x v="7"/>
  </r>
  <r>
    <x v="740"/>
    <s v="Nelson, Smith and Graham"/>
    <x v="739"/>
    <x v="98"/>
    <x v="722"/>
    <n v="30.037735849056602"/>
    <x v="0"/>
    <x v="36"/>
    <x v="732"/>
    <x v="1"/>
    <s v="USD"/>
    <x v="673"/>
    <x v="679"/>
    <x v="0"/>
    <b v="0"/>
    <s v="theater/plays"/>
    <x v="3"/>
    <x v="3"/>
  </r>
  <r>
    <x v="741"/>
    <s v="Garcia Ltd"/>
    <x v="740"/>
    <x v="272"/>
    <x v="723"/>
    <n v="1179.1666666666665"/>
    <x v="1"/>
    <x v="406"/>
    <x v="733"/>
    <x v="1"/>
    <s v="USD"/>
    <x v="674"/>
    <x v="680"/>
    <x v="0"/>
    <b v="0"/>
    <s v="theater/plays"/>
    <x v="3"/>
    <x v="3"/>
  </r>
  <r>
    <x v="742"/>
    <s v="West-Stevens"/>
    <x v="741"/>
    <x v="272"/>
    <x v="724"/>
    <n v="1126.0833333333335"/>
    <x v="1"/>
    <x v="393"/>
    <x v="734"/>
    <x v="1"/>
    <s v="USD"/>
    <x v="675"/>
    <x v="681"/>
    <x v="0"/>
    <b v="0"/>
    <s v="music/electric music"/>
    <x v="1"/>
    <x v="5"/>
  </r>
  <r>
    <x v="743"/>
    <s v="Clark-Conrad"/>
    <x v="742"/>
    <x v="61"/>
    <x v="725"/>
    <n v="12.923076923076923"/>
    <x v="0"/>
    <x v="68"/>
    <x v="735"/>
    <x v="1"/>
    <s v="USD"/>
    <x v="676"/>
    <x v="682"/>
    <x v="0"/>
    <b v="1"/>
    <s v="theater/plays"/>
    <x v="3"/>
    <x v="3"/>
  </r>
  <r>
    <x v="744"/>
    <s v="Fitzgerald Group"/>
    <x v="743"/>
    <x v="22"/>
    <x v="726"/>
    <n v="712"/>
    <x v="1"/>
    <x v="382"/>
    <x v="736"/>
    <x v="1"/>
    <s v="USD"/>
    <x v="342"/>
    <x v="683"/>
    <x v="0"/>
    <b v="1"/>
    <s v="theater/plays"/>
    <x v="3"/>
    <x v="3"/>
  </r>
  <r>
    <x v="745"/>
    <s v="Hill, Mccann and Moore"/>
    <x v="744"/>
    <x v="350"/>
    <x v="727"/>
    <n v="30.304347826086957"/>
    <x v="0"/>
    <x v="298"/>
    <x v="737"/>
    <x v="1"/>
    <s v="USD"/>
    <x v="677"/>
    <x v="684"/>
    <x v="0"/>
    <b v="0"/>
    <s v="technology/wearables"/>
    <x v="2"/>
    <x v="8"/>
  </r>
  <r>
    <x v="746"/>
    <s v="Edwards LLC"/>
    <x v="745"/>
    <x v="382"/>
    <x v="728"/>
    <n v="212.50896057347671"/>
    <x v="1"/>
    <x v="488"/>
    <x v="112"/>
    <x v="1"/>
    <s v="USD"/>
    <x v="678"/>
    <x v="685"/>
    <x v="0"/>
    <b v="0"/>
    <s v="technology/web"/>
    <x v="2"/>
    <x v="2"/>
  </r>
  <r>
    <x v="747"/>
    <s v="Greer and Sons"/>
    <x v="746"/>
    <x v="70"/>
    <x v="729"/>
    <n v="228.85714285714286"/>
    <x v="1"/>
    <x v="489"/>
    <x v="738"/>
    <x v="1"/>
    <s v="USD"/>
    <x v="679"/>
    <x v="488"/>
    <x v="0"/>
    <b v="0"/>
    <s v="theater/plays"/>
    <x v="3"/>
    <x v="3"/>
  </r>
  <r>
    <x v="748"/>
    <s v="Martinez PLC"/>
    <x v="747"/>
    <x v="383"/>
    <x v="730"/>
    <n v="34.959979476654695"/>
    <x v="3"/>
    <x v="490"/>
    <x v="739"/>
    <x v="1"/>
    <s v="USD"/>
    <x v="680"/>
    <x v="686"/>
    <x v="0"/>
    <b v="1"/>
    <s v="film &amp; video/animation"/>
    <x v="4"/>
    <x v="10"/>
  </r>
  <r>
    <x v="749"/>
    <s v="Hunter-Logan"/>
    <x v="748"/>
    <x v="133"/>
    <x v="731"/>
    <n v="157.29069767441862"/>
    <x v="1"/>
    <x v="491"/>
    <x v="740"/>
    <x v="6"/>
    <s v="EUR"/>
    <x v="681"/>
    <x v="687"/>
    <x v="0"/>
    <b v="1"/>
    <s v="technology/wearables"/>
    <x v="2"/>
    <x v="8"/>
  </r>
  <r>
    <x v="750"/>
    <s v="Ramos and Sons"/>
    <x v="749"/>
    <x v="0"/>
    <x v="99"/>
    <n v="1"/>
    <x v="0"/>
    <x v="49"/>
    <x v="100"/>
    <x v="4"/>
    <s v="GBP"/>
    <x v="682"/>
    <x v="688"/>
    <x v="0"/>
    <b v="0"/>
    <s v="music/electric music"/>
    <x v="1"/>
    <x v="5"/>
  </r>
  <r>
    <x v="751"/>
    <s v="Lane-Barber"/>
    <x v="750"/>
    <x v="136"/>
    <x v="732"/>
    <n v="232.30555555555554"/>
    <x v="1"/>
    <x v="492"/>
    <x v="741"/>
    <x v="1"/>
    <s v="USD"/>
    <x v="683"/>
    <x v="689"/>
    <x v="1"/>
    <b v="1"/>
    <s v="publishing/nonfiction"/>
    <x v="5"/>
    <x v="9"/>
  </r>
  <r>
    <x v="752"/>
    <s v="Lowery Group"/>
    <x v="751"/>
    <x v="306"/>
    <x v="733"/>
    <n v="92.448275862068968"/>
    <x v="3"/>
    <x v="493"/>
    <x v="742"/>
    <x v="1"/>
    <s v="USD"/>
    <x v="684"/>
    <x v="690"/>
    <x v="0"/>
    <b v="1"/>
    <s v="theater/plays"/>
    <x v="3"/>
    <x v="3"/>
  </r>
  <r>
    <x v="753"/>
    <s v="Guerrero-Griffin"/>
    <x v="752"/>
    <x v="53"/>
    <x v="734"/>
    <n v="256.70212765957444"/>
    <x v="1"/>
    <x v="231"/>
    <x v="743"/>
    <x v="1"/>
    <s v="USD"/>
    <x v="674"/>
    <x v="691"/>
    <x v="0"/>
    <b v="0"/>
    <s v="photography/photography books"/>
    <x v="7"/>
    <x v="14"/>
  </r>
  <r>
    <x v="754"/>
    <s v="Perez, Reed and Lee"/>
    <x v="753"/>
    <x v="384"/>
    <x v="735"/>
    <n v="168.47017045454547"/>
    <x v="1"/>
    <x v="494"/>
    <x v="744"/>
    <x v="1"/>
    <s v="USD"/>
    <x v="685"/>
    <x v="424"/>
    <x v="0"/>
    <b v="0"/>
    <s v="theater/plays"/>
    <x v="3"/>
    <x v="3"/>
  </r>
  <r>
    <x v="755"/>
    <s v="Chen, Pollard and Clarke"/>
    <x v="754"/>
    <x v="6"/>
    <x v="562"/>
    <n v="166.57777777777778"/>
    <x v="1"/>
    <x v="495"/>
    <x v="745"/>
    <x v="3"/>
    <s v="DKK"/>
    <x v="605"/>
    <x v="231"/>
    <x v="0"/>
    <b v="1"/>
    <s v="theater/plays"/>
    <x v="3"/>
    <x v="3"/>
  </r>
  <r>
    <x v="756"/>
    <s v="Serrano, Gallagher and Griffith"/>
    <x v="755"/>
    <x v="81"/>
    <x v="736"/>
    <n v="772.07692307692309"/>
    <x v="1"/>
    <x v="496"/>
    <x v="746"/>
    <x v="1"/>
    <s v="USD"/>
    <x v="686"/>
    <x v="692"/>
    <x v="0"/>
    <b v="0"/>
    <s v="theater/plays"/>
    <x v="3"/>
    <x v="3"/>
  </r>
  <r>
    <x v="757"/>
    <s v="Callahan-Gilbert"/>
    <x v="756"/>
    <x v="1"/>
    <x v="737"/>
    <n v="406.85714285714283"/>
    <x v="1"/>
    <x v="493"/>
    <x v="747"/>
    <x v="1"/>
    <s v="USD"/>
    <x v="687"/>
    <x v="693"/>
    <x v="0"/>
    <b v="0"/>
    <s v="film &amp; video/drama"/>
    <x v="4"/>
    <x v="6"/>
  </r>
  <r>
    <x v="758"/>
    <s v="Logan-Miranda"/>
    <x v="757"/>
    <x v="241"/>
    <x v="738"/>
    <n v="564.20608108108115"/>
    <x v="1"/>
    <x v="497"/>
    <x v="748"/>
    <x v="0"/>
    <s v="CAD"/>
    <x v="688"/>
    <x v="694"/>
    <x v="0"/>
    <b v="0"/>
    <s v="music/rock"/>
    <x v="1"/>
    <x v="1"/>
  </r>
  <r>
    <x v="759"/>
    <s v="Rodriguez PLC"/>
    <x v="758"/>
    <x v="385"/>
    <x v="739"/>
    <n v="68.426865671641792"/>
    <x v="0"/>
    <x v="498"/>
    <x v="749"/>
    <x v="1"/>
    <s v="USD"/>
    <x v="689"/>
    <x v="236"/>
    <x v="0"/>
    <b v="0"/>
    <s v="music/electric music"/>
    <x v="1"/>
    <x v="5"/>
  </r>
  <r>
    <x v="760"/>
    <s v="Smith-Kennedy"/>
    <x v="759"/>
    <x v="386"/>
    <x v="740"/>
    <n v="34.351966873706004"/>
    <x v="0"/>
    <x v="155"/>
    <x v="750"/>
    <x v="6"/>
    <s v="EUR"/>
    <x v="690"/>
    <x v="695"/>
    <x v="0"/>
    <b v="1"/>
    <s v="games/video games"/>
    <x v="6"/>
    <x v="11"/>
  </r>
  <r>
    <x v="761"/>
    <s v="Mitchell-Lee"/>
    <x v="760"/>
    <x v="196"/>
    <x v="741"/>
    <n v="655.4545454545455"/>
    <x v="1"/>
    <x v="499"/>
    <x v="751"/>
    <x v="1"/>
    <s v="USD"/>
    <x v="691"/>
    <x v="696"/>
    <x v="0"/>
    <b v="0"/>
    <s v="music/rock"/>
    <x v="1"/>
    <x v="1"/>
  </r>
  <r>
    <x v="762"/>
    <s v="Davis Ltd"/>
    <x v="761"/>
    <x v="26"/>
    <x v="742"/>
    <n v="177.25714285714284"/>
    <x v="1"/>
    <x v="16"/>
    <x v="752"/>
    <x v="2"/>
    <s v="AUD"/>
    <x v="692"/>
    <x v="697"/>
    <x v="0"/>
    <b v="0"/>
    <s v="music/jazz"/>
    <x v="1"/>
    <x v="17"/>
  </r>
  <r>
    <x v="763"/>
    <s v="Rowland PLC"/>
    <x v="762"/>
    <x v="36"/>
    <x v="207"/>
    <n v="113.17857142857144"/>
    <x v="1"/>
    <x v="500"/>
    <x v="753"/>
    <x v="1"/>
    <s v="USD"/>
    <x v="693"/>
    <x v="698"/>
    <x v="0"/>
    <b v="1"/>
    <s v="theater/plays"/>
    <x v="3"/>
    <x v="3"/>
  </r>
  <r>
    <x v="764"/>
    <s v="Shaffer-Mason"/>
    <x v="763"/>
    <x v="65"/>
    <x v="743"/>
    <n v="728.18181818181824"/>
    <x v="1"/>
    <x v="496"/>
    <x v="754"/>
    <x v="1"/>
    <s v="USD"/>
    <x v="694"/>
    <x v="699"/>
    <x v="0"/>
    <b v="0"/>
    <s v="music/rock"/>
    <x v="1"/>
    <x v="1"/>
  </r>
  <r>
    <x v="765"/>
    <s v="Matthews LLC"/>
    <x v="764"/>
    <x v="61"/>
    <x v="744"/>
    <n v="208.33333333333334"/>
    <x v="1"/>
    <x v="40"/>
    <x v="755"/>
    <x v="1"/>
    <s v="USD"/>
    <x v="695"/>
    <x v="489"/>
    <x v="1"/>
    <b v="1"/>
    <s v="music/indie rock"/>
    <x v="1"/>
    <x v="7"/>
  </r>
  <r>
    <x v="766"/>
    <s v="Montgomery-Castro"/>
    <x v="765"/>
    <x v="316"/>
    <x v="49"/>
    <n v="31.171232876712331"/>
    <x v="0"/>
    <x v="501"/>
    <x v="756"/>
    <x v="2"/>
    <s v="AUD"/>
    <x v="123"/>
    <x v="512"/>
    <x v="0"/>
    <b v="0"/>
    <s v="film &amp; video/science fiction"/>
    <x v="4"/>
    <x v="22"/>
  </r>
  <r>
    <x v="767"/>
    <s v="Hale, Pearson and Jenkins"/>
    <x v="766"/>
    <x v="387"/>
    <x v="745"/>
    <n v="56.967078189300416"/>
    <x v="0"/>
    <x v="502"/>
    <x v="757"/>
    <x v="1"/>
    <s v="USD"/>
    <x v="696"/>
    <x v="700"/>
    <x v="0"/>
    <b v="0"/>
    <s v="publishing/translations"/>
    <x v="5"/>
    <x v="18"/>
  </r>
  <r>
    <x v="768"/>
    <s v="Ramirez-Calderon"/>
    <x v="767"/>
    <x v="73"/>
    <x v="746"/>
    <n v="231"/>
    <x v="1"/>
    <x v="503"/>
    <x v="758"/>
    <x v="1"/>
    <s v="USD"/>
    <x v="626"/>
    <x v="701"/>
    <x v="0"/>
    <b v="0"/>
    <s v="theater/plays"/>
    <x v="3"/>
    <x v="3"/>
  </r>
  <r>
    <x v="769"/>
    <s v="Johnson-Morales"/>
    <x v="768"/>
    <x v="388"/>
    <x v="747"/>
    <n v="86.867834394904463"/>
    <x v="0"/>
    <x v="504"/>
    <x v="759"/>
    <x v="1"/>
    <s v="USD"/>
    <x v="697"/>
    <x v="340"/>
    <x v="0"/>
    <b v="0"/>
    <s v="games/video games"/>
    <x v="6"/>
    <x v="11"/>
  </r>
  <r>
    <x v="770"/>
    <s v="Mathis-Rodriguez"/>
    <x v="769"/>
    <x v="333"/>
    <x v="748"/>
    <n v="270.74418604651163"/>
    <x v="1"/>
    <x v="505"/>
    <x v="760"/>
    <x v="6"/>
    <s v="EUR"/>
    <x v="698"/>
    <x v="702"/>
    <x v="0"/>
    <b v="1"/>
    <s v="theater/plays"/>
    <x v="3"/>
    <x v="3"/>
  </r>
  <r>
    <x v="771"/>
    <s v="Smith, Mack and Williams"/>
    <x v="770"/>
    <x v="36"/>
    <x v="749"/>
    <n v="49.446428571428569"/>
    <x v="3"/>
    <x v="150"/>
    <x v="761"/>
    <x v="1"/>
    <s v="USD"/>
    <x v="699"/>
    <x v="703"/>
    <x v="0"/>
    <b v="0"/>
    <s v="theater/plays"/>
    <x v="3"/>
    <x v="3"/>
  </r>
  <r>
    <x v="772"/>
    <s v="Johnson-Pace"/>
    <x v="771"/>
    <x v="389"/>
    <x v="750"/>
    <n v="113.3596256684492"/>
    <x v="1"/>
    <x v="506"/>
    <x v="762"/>
    <x v="1"/>
    <s v="USD"/>
    <x v="700"/>
    <x v="704"/>
    <x v="0"/>
    <b v="0"/>
    <s v="music/indie rock"/>
    <x v="1"/>
    <x v="7"/>
  </r>
  <r>
    <x v="773"/>
    <s v="Meza, Kirby and Patel"/>
    <x v="772"/>
    <x v="390"/>
    <x v="751"/>
    <n v="190.55555555555554"/>
    <x v="1"/>
    <x v="507"/>
    <x v="763"/>
    <x v="1"/>
    <s v="USD"/>
    <x v="701"/>
    <x v="705"/>
    <x v="0"/>
    <b v="0"/>
    <s v="theater/plays"/>
    <x v="3"/>
    <x v="3"/>
  </r>
  <r>
    <x v="774"/>
    <s v="Gonzalez-Snow"/>
    <x v="773"/>
    <x v="92"/>
    <x v="752"/>
    <n v="135.5"/>
    <x v="1"/>
    <x v="373"/>
    <x v="764"/>
    <x v="6"/>
    <s v="EUR"/>
    <x v="702"/>
    <x v="706"/>
    <x v="0"/>
    <b v="0"/>
    <s v="technology/web"/>
    <x v="2"/>
    <x v="2"/>
  </r>
  <r>
    <x v="775"/>
    <s v="Murphy LLC"/>
    <x v="774"/>
    <x v="151"/>
    <x v="197"/>
    <n v="10.297872340425531"/>
    <x v="0"/>
    <x v="234"/>
    <x v="765"/>
    <x v="1"/>
    <s v="USD"/>
    <x v="703"/>
    <x v="707"/>
    <x v="0"/>
    <b v="0"/>
    <s v="music/rock"/>
    <x v="1"/>
    <x v="1"/>
  </r>
  <r>
    <x v="776"/>
    <s v="Taylor-Rowe"/>
    <x v="775"/>
    <x v="391"/>
    <x v="753"/>
    <n v="65.544223826714799"/>
    <x v="0"/>
    <x v="508"/>
    <x v="766"/>
    <x v="1"/>
    <s v="USD"/>
    <x v="704"/>
    <x v="708"/>
    <x v="0"/>
    <b v="0"/>
    <s v="theater/plays"/>
    <x v="3"/>
    <x v="3"/>
  </r>
  <r>
    <x v="777"/>
    <s v="Henderson Ltd"/>
    <x v="776"/>
    <x v="202"/>
    <x v="754"/>
    <n v="49.026652452025587"/>
    <x v="0"/>
    <x v="103"/>
    <x v="767"/>
    <x v="1"/>
    <s v="USD"/>
    <x v="431"/>
    <x v="709"/>
    <x v="0"/>
    <b v="0"/>
    <s v="theater/plays"/>
    <x v="3"/>
    <x v="3"/>
  </r>
  <r>
    <x v="778"/>
    <s v="Moss-Guzman"/>
    <x v="777"/>
    <x v="81"/>
    <x v="755"/>
    <n v="787.92307692307691"/>
    <x v="1"/>
    <x v="5"/>
    <x v="768"/>
    <x v="5"/>
    <s v="CHF"/>
    <x v="705"/>
    <x v="710"/>
    <x v="0"/>
    <b v="0"/>
    <s v="film &amp; video/animation"/>
    <x v="4"/>
    <x v="10"/>
  </r>
  <r>
    <x v="779"/>
    <s v="Webb Group"/>
    <x v="778"/>
    <x v="392"/>
    <x v="756"/>
    <n v="80.306347746090154"/>
    <x v="0"/>
    <x v="509"/>
    <x v="769"/>
    <x v="1"/>
    <s v="USD"/>
    <x v="706"/>
    <x v="711"/>
    <x v="0"/>
    <b v="1"/>
    <s v="theater/plays"/>
    <x v="3"/>
    <x v="3"/>
  </r>
  <r>
    <x v="780"/>
    <s v="Brooks-Rodriguez"/>
    <x v="779"/>
    <x v="135"/>
    <x v="757"/>
    <n v="106.29411764705883"/>
    <x v="1"/>
    <x v="55"/>
    <x v="770"/>
    <x v="1"/>
    <s v="USD"/>
    <x v="707"/>
    <x v="712"/>
    <x v="0"/>
    <b v="1"/>
    <s v="film &amp; video/drama"/>
    <x v="4"/>
    <x v="6"/>
  </r>
  <r>
    <x v="781"/>
    <s v="Thomas Ltd"/>
    <x v="780"/>
    <x v="251"/>
    <x v="758"/>
    <n v="50.735632183908038"/>
    <x v="3"/>
    <x v="75"/>
    <x v="771"/>
    <x v="5"/>
    <s v="CHF"/>
    <x v="708"/>
    <x v="70"/>
    <x v="0"/>
    <b v="0"/>
    <s v="theater/plays"/>
    <x v="3"/>
    <x v="3"/>
  </r>
  <r>
    <x v="782"/>
    <s v="Williams and Sons"/>
    <x v="781"/>
    <x v="135"/>
    <x v="759"/>
    <n v="215.31372549019611"/>
    <x v="1"/>
    <x v="510"/>
    <x v="772"/>
    <x v="1"/>
    <s v="USD"/>
    <x v="709"/>
    <x v="713"/>
    <x v="0"/>
    <b v="1"/>
    <s v="film &amp; video/animation"/>
    <x v="4"/>
    <x v="10"/>
  </r>
  <r>
    <x v="783"/>
    <s v="Vega, Chan and Carney"/>
    <x v="782"/>
    <x v="71"/>
    <x v="760"/>
    <n v="141.22972972972974"/>
    <x v="1"/>
    <x v="188"/>
    <x v="773"/>
    <x v="1"/>
    <s v="USD"/>
    <x v="710"/>
    <x v="714"/>
    <x v="0"/>
    <b v="0"/>
    <s v="music/rock"/>
    <x v="1"/>
    <x v="1"/>
  </r>
  <r>
    <x v="784"/>
    <s v="Byrd Group"/>
    <x v="783"/>
    <x v="393"/>
    <x v="761"/>
    <n v="115.33745781777279"/>
    <x v="1"/>
    <x v="511"/>
    <x v="774"/>
    <x v="1"/>
    <s v="USD"/>
    <x v="711"/>
    <x v="715"/>
    <x v="0"/>
    <b v="0"/>
    <s v="technology/web"/>
    <x v="2"/>
    <x v="2"/>
  </r>
  <r>
    <x v="785"/>
    <s v="Peterson, Fletcher and Sanchez"/>
    <x v="784"/>
    <x v="313"/>
    <x v="762"/>
    <n v="193.11940298507463"/>
    <x v="1"/>
    <x v="78"/>
    <x v="775"/>
    <x v="2"/>
    <s v="AUD"/>
    <x v="157"/>
    <x v="716"/>
    <x v="0"/>
    <b v="1"/>
    <s v="film &amp; video/animation"/>
    <x v="4"/>
    <x v="10"/>
  </r>
  <r>
    <x v="786"/>
    <s v="Smith-Brown"/>
    <x v="785"/>
    <x v="42"/>
    <x v="763"/>
    <n v="729.73333333333335"/>
    <x v="1"/>
    <x v="512"/>
    <x v="776"/>
    <x v="6"/>
    <s v="EUR"/>
    <x v="630"/>
    <x v="717"/>
    <x v="0"/>
    <b v="1"/>
    <s v="music/jazz"/>
    <x v="1"/>
    <x v="17"/>
  </r>
  <r>
    <x v="787"/>
    <s v="Vance-Glover"/>
    <x v="786"/>
    <x v="394"/>
    <x v="764"/>
    <n v="99.66339869281046"/>
    <x v="0"/>
    <x v="513"/>
    <x v="777"/>
    <x v="0"/>
    <s v="CAD"/>
    <x v="712"/>
    <x v="718"/>
    <x v="0"/>
    <b v="0"/>
    <s v="music/rock"/>
    <x v="1"/>
    <x v="1"/>
  </r>
  <r>
    <x v="788"/>
    <s v="Joyce PLC"/>
    <x v="787"/>
    <x v="136"/>
    <x v="765"/>
    <n v="88.166666666666671"/>
    <x v="2"/>
    <x v="249"/>
    <x v="778"/>
    <x v="1"/>
    <s v="USD"/>
    <x v="93"/>
    <x v="719"/>
    <x v="0"/>
    <b v="0"/>
    <s v="film &amp; video/animation"/>
    <x v="4"/>
    <x v="10"/>
  </r>
  <r>
    <x v="789"/>
    <s v="Kennedy-Miller"/>
    <x v="788"/>
    <x v="25"/>
    <x v="766"/>
    <n v="37.233333333333334"/>
    <x v="0"/>
    <x v="430"/>
    <x v="779"/>
    <x v="1"/>
    <s v="USD"/>
    <x v="713"/>
    <x v="115"/>
    <x v="0"/>
    <b v="0"/>
    <s v="theater/plays"/>
    <x v="3"/>
    <x v="3"/>
  </r>
  <r>
    <x v="790"/>
    <s v="White-Obrien"/>
    <x v="789"/>
    <x v="395"/>
    <x v="767"/>
    <n v="30.540075309306079"/>
    <x v="3"/>
    <x v="260"/>
    <x v="780"/>
    <x v="1"/>
    <s v="USD"/>
    <x v="714"/>
    <x v="720"/>
    <x v="0"/>
    <b v="0"/>
    <s v="theater/plays"/>
    <x v="3"/>
    <x v="3"/>
  </r>
  <r>
    <x v="791"/>
    <s v="Stafford, Hess and Raymond"/>
    <x v="790"/>
    <x v="118"/>
    <x v="768"/>
    <n v="25.714285714285712"/>
    <x v="0"/>
    <x v="514"/>
    <x v="703"/>
    <x v="1"/>
    <s v="USD"/>
    <x v="715"/>
    <x v="721"/>
    <x v="0"/>
    <b v="0"/>
    <s v="food/food trucks"/>
    <x v="0"/>
    <x v="0"/>
  </r>
  <r>
    <x v="792"/>
    <s v="Jordan, Schneider and Hall"/>
    <x v="791"/>
    <x v="22"/>
    <x v="769"/>
    <n v="34"/>
    <x v="0"/>
    <x v="243"/>
    <x v="781"/>
    <x v="1"/>
    <s v="USD"/>
    <x v="716"/>
    <x v="722"/>
    <x v="0"/>
    <b v="1"/>
    <s v="theater/plays"/>
    <x v="3"/>
    <x v="3"/>
  </r>
  <r>
    <x v="793"/>
    <s v="Rodriguez, Cox and Rodriguez"/>
    <x v="792"/>
    <x v="65"/>
    <x v="770"/>
    <n v="1185.909090909091"/>
    <x v="1"/>
    <x v="483"/>
    <x v="782"/>
    <x v="5"/>
    <s v="CHF"/>
    <x v="448"/>
    <x v="451"/>
    <x v="0"/>
    <b v="0"/>
    <s v="publishing/nonfiction"/>
    <x v="5"/>
    <x v="9"/>
  </r>
  <r>
    <x v="794"/>
    <s v="Welch Inc"/>
    <x v="793"/>
    <x v="47"/>
    <x v="771"/>
    <n v="125.39393939393939"/>
    <x v="1"/>
    <x v="460"/>
    <x v="783"/>
    <x v="1"/>
    <s v="USD"/>
    <x v="717"/>
    <x v="642"/>
    <x v="0"/>
    <b v="0"/>
    <s v="music/rock"/>
    <x v="1"/>
    <x v="1"/>
  </r>
  <r>
    <x v="795"/>
    <s v="Vasquez Inc"/>
    <x v="794"/>
    <x v="143"/>
    <x v="772"/>
    <n v="14.394366197183098"/>
    <x v="0"/>
    <x v="249"/>
    <x v="784"/>
    <x v="1"/>
    <s v="USD"/>
    <x v="718"/>
    <x v="723"/>
    <x v="0"/>
    <b v="0"/>
    <s v="film &amp; video/drama"/>
    <x v="4"/>
    <x v="6"/>
  </r>
  <r>
    <x v="796"/>
    <s v="Freeman-Ferguson"/>
    <x v="795"/>
    <x v="75"/>
    <x v="773"/>
    <n v="54.807692307692314"/>
    <x v="0"/>
    <x v="373"/>
    <x v="785"/>
    <x v="1"/>
    <s v="USD"/>
    <x v="719"/>
    <x v="724"/>
    <x v="0"/>
    <b v="1"/>
    <s v="games/mobile games"/>
    <x v="6"/>
    <x v="20"/>
  </r>
  <r>
    <x v="797"/>
    <s v="Houston, Moore and Rogers"/>
    <x v="796"/>
    <x v="4"/>
    <x v="774"/>
    <n v="109.63157894736841"/>
    <x v="1"/>
    <x v="515"/>
    <x v="786"/>
    <x v="1"/>
    <s v="USD"/>
    <x v="720"/>
    <x v="725"/>
    <x v="0"/>
    <b v="0"/>
    <s v="technology/web"/>
    <x v="2"/>
    <x v="2"/>
  </r>
  <r>
    <x v="798"/>
    <s v="Small-Fuentes"/>
    <x v="797"/>
    <x v="74"/>
    <x v="775"/>
    <n v="188.47058823529412"/>
    <x v="1"/>
    <x v="246"/>
    <x v="787"/>
    <x v="1"/>
    <s v="USD"/>
    <x v="721"/>
    <x v="726"/>
    <x v="0"/>
    <b v="1"/>
    <s v="theater/plays"/>
    <x v="3"/>
    <x v="3"/>
  </r>
  <r>
    <x v="799"/>
    <s v="Reid-Day"/>
    <x v="798"/>
    <x v="396"/>
    <x v="776"/>
    <n v="87.008284023668637"/>
    <x v="0"/>
    <x v="516"/>
    <x v="788"/>
    <x v="4"/>
    <s v="GBP"/>
    <x v="722"/>
    <x v="727"/>
    <x v="0"/>
    <b v="0"/>
    <s v="theater/plays"/>
    <x v="3"/>
    <x v="3"/>
  </r>
  <r>
    <x v="800"/>
    <s v="Wallace LLC"/>
    <x v="799"/>
    <x v="0"/>
    <x v="99"/>
    <n v="1"/>
    <x v="0"/>
    <x v="49"/>
    <x v="100"/>
    <x v="5"/>
    <s v="CHF"/>
    <x v="139"/>
    <x v="560"/>
    <x v="0"/>
    <b v="0"/>
    <s v="music/rock"/>
    <x v="1"/>
    <x v="1"/>
  </r>
  <r>
    <x v="801"/>
    <s v="Olson-Bishop"/>
    <x v="800"/>
    <x v="173"/>
    <x v="777"/>
    <n v="202.9130434782609"/>
    <x v="1"/>
    <x v="88"/>
    <x v="789"/>
    <x v="1"/>
    <s v="USD"/>
    <x v="723"/>
    <x v="728"/>
    <x v="0"/>
    <b v="1"/>
    <s v="photography/photography books"/>
    <x v="7"/>
    <x v="14"/>
  </r>
  <r>
    <x v="802"/>
    <s v="Rodriguez, Anderson and Porter"/>
    <x v="801"/>
    <x v="8"/>
    <x v="778"/>
    <n v="197.03225806451613"/>
    <x v="1"/>
    <x v="23"/>
    <x v="790"/>
    <x v="1"/>
    <s v="USD"/>
    <x v="704"/>
    <x v="339"/>
    <x v="0"/>
    <b v="0"/>
    <s v="photography/photography books"/>
    <x v="7"/>
    <x v="14"/>
  </r>
  <r>
    <x v="803"/>
    <s v="Perez, Brown and Meyers"/>
    <x v="802"/>
    <x v="55"/>
    <x v="106"/>
    <n v="107"/>
    <x v="1"/>
    <x v="517"/>
    <x v="791"/>
    <x v="1"/>
    <s v="USD"/>
    <x v="724"/>
    <x v="35"/>
    <x v="0"/>
    <b v="0"/>
    <s v="theater/plays"/>
    <x v="3"/>
    <x v="3"/>
  </r>
  <r>
    <x v="804"/>
    <s v="English-Mccullough"/>
    <x v="803"/>
    <x v="97"/>
    <x v="779"/>
    <n v="268.73076923076923"/>
    <x v="1"/>
    <x v="205"/>
    <x v="792"/>
    <x v="1"/>
    <s v="USD"/>
    <x v="725"/>
    <x v="729"/>
    <x v="0"/>
    <b v="0"/>
    <s v="music/rock"/>
    <x v="1"/>
    <x v="1"/>
  </r>
  <r>
    <x v="805"/>
    <s v="Smith-Nguyen"/>
    <x v="804"/>
    <x v="62"/>
    <x v="780"/>
    <n v="50.845360824742272"/>
    <x v="0"/>
    <x v="109"/>
    <x v="793"/>
    <x v="2"/>
    <s v="AUD"/>
    <x v="660"/>
    <x v="241"/>
    <x v="0"/>
    <b v="0"/>
    <s v="film &amp; video/documentary"/>
    <x v="4"/>
    <x v="4"/>
  </r>
  <r>
    <x v="806"/>
    <s v="Harmon-Madden"/>
    <x v="805"/>
    <x v="31"/>
    <x v="781"/>
    <n v="1180.2857142857142"/>
    <x v="1"/>
    <x v="70"/>
    <x v="794"/>
    <x v="1"/>
    <s v="USD"/>
    <x v="726"/>
    <x v="730"/>
    <x v="0"/>
    <b v="1"/>
    <s v="film &amp; video/drama"/>
    <x v="4"/>
    <x v="6"/>
  </r>
  <r>
    <x v="807"/>
    <s v="Walker-Taylor"/>
    <x v="806"/>
    <x v="31"/>
    <x v="782"/>
    <n v="264"/>
    <x v="1"/>
    <x v="177"/>
    <x v="795"/>
    <x v="1"/>
    <s v="USD"/>
    <x v="727"/>
    <x v="322"/>
    <x v="0"/>
    <b v="1"/>
    <s v="theater/plays"/>
    <x v="3"/>
    <x v="3"/>
  </r>
  <r>
    <x v="808"/>
    <s v="Harris, Medina and Mitchell"/>
    <x v="807"/>
    <x v="5"/>
    <x v="783"/>
    <n v="30.44230769230769"/>
    <x v="0"/>
    <x v="161"/>
    <x v="796"/>
    <x v="1"/>
    <s v="USD"/>
    <x v="728"/>
    <x v="731"/>
    <x v="0"/>
    <b v="0"/>
    <s v="food/food trucks"/>
    <x v="0"/>
    <x v="0"/>
  </r>
  <r>
    <x v="809"/>
    <s v="Williams and Sons"/>
    <x v="808"/>
    <x v="397"/>
    <x v="784"/>
    <n v="62.880681818181813"/>
    <x v="0"/>
    <x v="518"/>
    <x v="797"/>
    <x v="5"/>
    <s v="CHF"/>
    <x v="729"/>
    <x v="732"/>
    <x v="0"/>
    <b v="0"/>
    <s v="film &amp; video/documentary"/>
    <x v="4"/>
    <x v="4"/>
  </r>
  <r>
    <x v="810"/>
    <s v="Ball-Fisher"/>
    <x v="809"/>
    <x v="330"/>
    <x v="785"/>
    <n v="193.125"/>
    <x v="1"/>
    <x v="394"/>
    <x v="798"/>
    <x v="1"/>
    <s v="USD"/>
    <x v="730"/>
    <x v="157"/>
    <x v="0"/>
    <b v="1"/>
    <s v="theater/plays"/>
    <x v="3"/>
    <x v="3"/>
  </r>
  <r>
    <x v="811"/>
    <s v="Page, Holt and Mack"/>
    <x v="810"/>
    <x v="398"/>
    <x v="786"/>
    <n v="77.102702702702715"/>
    <x v="0"/>
    <x v="89"/>
    <x v="799"/>
    <x v="1"/>
    <s v="USD"/>
    <x v="731"/>
    <x v="733"/>
    <x v="0"/>
    <b v="1"/>
    <s v="games/video games"/>
    <x v="6"/>
    <x v="11"/>
  </r>
  <r>
    <x v="812"/>
    <s v="Landry Group"/>
    <x v="811"/>
    <x v="221"/>
    <x v="787"/>
    <n v="225.52763819095478"/>
    <x v="1"/>
    <x v="519"/>
    <x v="800"/>
    <x v="0"/>
    <s v="CAD"/>
    <x v="78"/>
    <x v="734"/>
    <x v="0"/>
    <b v="0"/>
    <s v="publishing/nonfiction"/>
    <x v="5"/>
    <x v="9"/>
  </r>
  <r>
    <x v="813"/>
    <s v="Buckley Group"/>
    <x v="812"/>
    <x v="170"/>
    <x v="788"/>
    <n v="239.40625"/>
    <x v="1"/>
    <x v="520"/>
    <x v="801"/>
    <x v="1"/>
    <s v="USD"/>
    <x v="732"/>
    <x v="735"/>
    <x v="0"/>
    <b v="0"/>
    <s v="games/video games"/>
    <x v="6"/>
    <x v="11"/>
  </r>
  <r>
    <x v="814"/>
    <s v="Vincent PLC"/>
    <x v="813"/>
    <x v="170"/>
    <x v="789"/>
    <n v="92.1875"/>
    <x v="0"/>
    <x v="521"/>
    <x v="802"/>
    <x v="3"/>
    <s v="DKK"/>
    <x v="733"/>
    <x v="736"/>
    <x v="0"/>
    <b v="1"/>
    <s v="music/rock"/>
    <x v="1"/>
    <x v="1"/>
  </r>
  <r>
    <x v="815"/>
    <s v="Watson-Douglas"/>
    <x v="814"/>
    <x v="25"/>
    <x v="790"/>
    <n v="130.23333333333335"/>
    <x v="1"/>
    <x v="236"/>
    <x v="803"/>
    <x v="0"/>
    <s v="CAD"/>
    <x v="734"/>
    <x v="737"/>
    <x v="0"/>
    <b v="0"/>
    <s v="music/rock"/>
    <x v="1"/>
    <x v="1"/>
  </r>
  <r>
    <x v="816"/>
    <s v="Jones, Casey and Jones"/>
    <x v="815"/>
    <x v="173"/>
    <x v="723"/>
    <n v="615.21739130434787"/>
    <x v="1"/>
    <x v="221"/>
    <x v="804"/>
    <x v="1"/>
    <s v="USD"/>
    <x v="406"/>
    <x v="738"/>
    <x v="1"/>
    <b v="1"/>
    <s v="theater/plays"/>
    <x v="3"/>
    <x v="3"/>
  </r>
  <r>
    <x v="817"/>
    <s v="Alvarez-Bauer"/>
    <x v="816"/>
    <x v="399"/>
    <x v="791"/>
    <n v="368.79532163742692"/>
    <x v="1"/>
    <x v="522"/>
    <x v="805"/>
    <x v="6"/>
    <s v="EUR"/>
    <x v="735"/>
    <x v="739"/>
    <x v="0"/>
    <b v="1"/>
    <s v="publishing/nonfiction"/>
    <x v="5"/>
    <x v="9"/>
  </r>
  <r>
    <x v="818"/>
    <s v="Martinez LLC"/>
    <x v="817"/>
    <x v="31"/>
    <x v="792"/>
    <n v="1094.8571428571429"/>
    <x v="1"/>
    <x v="464"/>
    <x v="806"/>
    <x v="1"/>
    <s v="USD"/>
    <x v="736"/>
    <x v="740"/>
    <x v="0"/>
    <b v="1"/>
    <s v="theater/plays"/>
    <x v="3"/>
    <x v="3"/>
  </r>
  <r>
    <x v="819"/>
    <s v="Buck-Khan"/>
    <x v="818"/>
    <x v="200"/>
    <x v="793"/>
    <n v="50.662921348314605"/>
    <x v="0"/>
    <x v="523"/>
    <x v="807"/>
    <x v="1"/>
    <s v="USD"/>
    <x v="737"/>
    <x v="697"/>
    <x v="1"/>
    <b v="0"/>
    <s v="games/video games"/>
    <x v="6"/>
    <x v="11"/>
  </r>
  <r>
    <x v="820"/>
    <s v="Valdez, Williams and Meyer"/>
    <x v="819"/>
    <x v="42"/>
    <x v="794"/>
    <n v="800.6"/>
    <x v="1"/>
    <x v="524"/>
    <x v="808"/>
    <x v="4"/>
    <s v="GBP"/>
    <x v="192"/>
    <x v="741"/>
    <x v="0"/>
    <b v="1"/>
    <s v="music/rock"/>
    <x v="1"/>
    <x v="1"/>
  </r>
  <r>
    <x v="821"/>
    <s v="Alvarez-Andrews"/>
    <x v="820"/>
    <x v="70"/>
    <x v="795"/>
    <n v="291.28571428571428"/>
    <x v="1"/>
    <x v="155"/>
    <x v="809"/>
    <x v="1"/>
    <s v="USD"/>
    <x v="738"/>
    <x v="742"/>
    <x v="0"/>
    <b v="0"/>
    <s v="film &amp; video/documentary"/>
    <x v="4"/>
    <x v="4"/>
  </r>
  <r>
    <x v="822"/>
    <s v="Stewart and Sons"/>
    <x v="821"/>
    <x v="400"/>
    <x v="796"/>
    <n v="349.9666666666667"/>
    <x v="1"/>
    <x v="525"/>
    <x v="810"/>
    <x v="1"/>
    <s v="USD"/>
    <x v="739"/>
    <x v="743"/>
    <x v="0"/>
    <b v="0"/>
    <s v="music/rock"/>
    <x v="1"/>
    <x v="1"/>
  </r>
  <r>
    <x v="823"/>
    <s v="Dyer Inc"/>
    <x v="822"/>
    <x v="178"/>
    <x v="797"/>
    <n v="357.07317073170731"/>
    <x v="1"/>
    <x v="526"/>
    <x v="811"/>
    <x v="1"/>
    <s v="USD"/>
    <x v="613"/>
    <x v="744"/>
    <x v="1"/>
    <b v="1"/>
    <s v="music/rock"/>
    <x v="1"/>
    <x v="1"/>
  </r>
  <r>
    <x v="824"/>
    <s v="Anderson, Williams and Cox"/>
    <x v="823"/>
    <x v="401"/>
    <x v="798"/>
    <n v="126.48941176470588"/>
    <x v="1"/>
    <x v="527"/>
    <x v="812"/>
    <x v="1"/>
    <s v="USD"/>
    <x v="740"/>
    <x v="269"/>
    <x v="0"/>
    <b v="1"/>
    <s v="publishing/nonfiction"/>
    <x v="5"/>
    <x v="9"/>
  </r>
  <r>
    <x v="825"/>
    <s v="Solomon PLC"/>
    <x v="824"/>
    <x v="136"/>
    <x v="799"/>
    <n v="387.5"/>
    <x v="1"/>
    <x v="144"/>
    <x v="813"/>
    <x v="4"/>
    <s v="GBP"/>
    <x v="145"/>
    <x v="745"/>
    <x v="0"/>
    <b v="0"/>
    <s v="film &amp; video/shorts"/>
    <x v="4"/>
    <x v="12"/>
  </r>
  <r>
    <x v="826"/>
    <s v="Miller-Hubbard"/>
    <x v="825"/>
    <x v="54"/>
    <x v="800"/>
    <n v="457.03571428571428"/>
    <x v="1"/>
    <x v="346"/>
    <x v="814"/>
    <x v="1"/>
    <s v="USD"/>
    <x v="741"/>
    <x v="746"/>
    <x v="0"/>
    <b v="1"/>
    <s v="theater/plays"/>
    <x v="3"/>
    <x v="3"/>
  </r>
  <r>
    <x v="827"/>
    <s v="Miranda, Martinez and Lowery"/>
    <x v="826"/>
    <x v="173"/>
    <x v="801"/>
    <n v="266.69565217391306"/>
    <x v="1"/>
    <x v="172"/>
    <x v="815"/>
    <x v="2"/>
    <s v="AUD"/>
    <x v="742"/>
    <x v="747"/>
    <x v="0"/>
    <b v="1"/>
    <s v="film &amp; video/drama"/>
    <x v="4"/>
    <x v="6"/>
  </r>
  <r>
    <x v="828"/>
    <s v="Munoz, Cherry and Bell"/>
    <x v="827"/>
    <x v="143"/>
    <x v="802"/>
    <n v="69"/>
    <x v="0"/>
    <x v="131"/>
    <x v="816"/>
    <x v="1"/>
    <s v="USD"/>
    <x v="202"/>
    <x v="503"/>
    <x v="0"/>
    <b v="0"/>
    <s v="theater/plays"/>
    <x v="3"/>
    <x v="3"/>
  </r>
  <r>
    <x v="829"/>
    <s v="Baker-Higgins"/>
    <x v="828"/>
    <x v="103"/>
    <x v="803"/>
    <n v="51.34375"/>
    <x v="0"/>
    <x v="110"/>
    <x v="817"/>
    <x v="1"/>
    <s v="USD"/>
    <x v="743"/>
    <x v="748"/>
    <x v="0"/>
    <b v="0"/>
    <s v="theater/plays"/>
    <x v="3"/>
    <x v="3"/>
  </r>
  <r>
    <x v="830"/>
    <s v="Johnson, Turner and Carroll"/>
    <x v="829"/>
    <x v="319"/>
    <x v="804"/>
    <n v="1.1710526315789473"/>
    <x v="0"/>
    <x v="528"/>
    <x v="818"/>
    <x v="1"/>
    <s v="USD"/>
    <x v="744"/>
    <x v="330"/>
    <x v="0"/>
    <b v="0"/>
    <s v="theater/plays"/>
    <x v="3"/>
    <x v="3"/>
  </r>
  <r>
    <x v="831"/>
    <s v="Ward PLC"/>
    <x v="830"/>
    <x v="402"/>
    <x v="805"/>
    <n v="108.97734294541709"/>
    <x v="1"/>
    <x v="529"/>
    <x v="819"/>
    <x v="1"/>
    <s v="USD"/>
    <x v="745"/>
    <x v="749"/>
    <x v="0"/>
    <b v="0"/>
    <s v="photography/photography books"/>
    <x v="7"/>
    <x v="14"/>
  </r>
  <r>
    <x v="832"/>
    <s v="Bradley, Beck and Mayo"/>
    <x v="831"/>
    <x v="403"/>
    <x v="806"/>
    <n v="315.17592592592592"/>
    <x v="1"/>
    <x v="265"/>
    <x v="820"/>
    <x v="3"/>
    <s v="DKK"/>
    <x v="746"/>
    <x v="750"/>
    <x v="1"/>
    <b v="0"/>
    <s v="publishing/translations"/>
    <x v="5"/>
    <x v="18"/>
  </r>
  <r>
    <x v="833"/>
    <s v="Levine, Martin and Hernandez"/>
    <x v="832"/>
    <x v="85"/>
    <x v="807"/>
    <n v="157.69117647058823"/>
    <x v="1"/>
    <x v="34"/>
    <x v="821"/>
    <x v="3"/>
    <s v="DKK"/>
    <x v="747"/>
    <x v="751"/>
    <x v="0"/>
    <b v="0"/>
    <s v="publishing/translations"/>
    <x v="5"/>
    <x v="18"/>
  </r>
  <r>
    <x v="834"/>
    <s v="Gallegos, Wagner and Gaines"/>
    <x v="833"/>
    <x v="190"/>
    <x v="808"/>
    <n v="153.8082191780822"/>
    <x v="1"/>
    <x v="530"/>
    <x v="822"/>
    <x v="1"/>
    <s v="USD"/>
    <x v="362"/>
    <x v="451"/>
    <x v="0"/>
    <b v="0"/>
    <s v="theater/plays"/>
    <x v="3"/>
    <x v="3"/>
  </r>
  <r>
    <x v="835"/>
    <s v="Hodges, Smith and Kelly"/>
    <x v="834"/>
    <x v="404"/>
    <x v="809"/>
    <n v="89.738979118329468"/>
    <x v="0"/>
    <x v="531"/>
    <x v="823"/>
    <x v="1"/>
    <s v="USD"/>
    <x v="748"/>
    <x v="752"/>
    <x v="0"/>
    <b v="0"/>
    <s v="technology/web"/>
    <x v="2"/>
    <x v="2"/>
  </r>
  <r>
    <x v="836"/>
    <s v="Macias Inc"/>
    <x v="835"/>
    <x v="32"/>
    <x v="810"/>
    <n v="75.135802469135797"/>
    <x v="0"/>
    <x v="115"/>
    <x v="824"/>
    <x v="1"/>
    <s v="USD"/>
    <x v="749"/>
    <x v="753"/>
    <x v="0"/>
    <b v="0"/>
    <s v="music/indie rock"/>
    <x v="1"/>
    <x v="7"/>
  </r>
  <r>
    <x v="837"/>
    <s v="Cook-Ortiz"/>
    <x v="836"/>
    <x v="405"/>
    <x v="811"/>
    <n v="852.88135593220341"/>
    <x v="1"/>
    <x v="532"/>
    <x v="825"/>
    <x v="1"/>
    <s v="USD"/>
    <x v="643"/>
    <x v="754"/>
    <x v="0"/>
    <b v="0"/>
    <s v="music/jazz"/>
    <x v="1"/>
    <x v="17"/>
  </r>
  <r>
    <x v="838"/>
    <s v="Jordan-Fischer"/>
    <x v="837"/>
    <x v="330"/>
    <x v="812"/>
    <n v="138.90625"/>
    <x v="1"/>
    <x v="210"/>
    <x v="826"/>
    <x v="1"/>
    <s v="USD"/>
    <x v="750"/>
    <x v="755"/>
    <x v="0"/>
    <b v="0"/>
    <s v="theater/plays"/>
    <x v="3"/>
    <x v="3"/>
  </r>
  <r>
    <x v="839"/>
    <s v="Pierce-Ramirez"/>
    <x v="838"/>
    <x v="106"/>
    <x v="813"/>
    <n v="190.18181818181819"/>
    <x v="1"/>
    <x v="144"/>
    <x v="827"/>
    <x v="1"/>
    <s v="USD"/>
    <x v="751"/>
    <x v="756"/>
    <x v="0"/>
    <b v="1"/>
    <s v="film &amp; video/documentary"/>
    <x v="4"/>
    <x v="4"/>
  </r>
  <r>
    <x v="840"/>
    <s v="Howell and Sons"/>
    <x v="839"/>
    <x v="406"/>
    <x v="814"/>
    <n v="100.24333619948409"/>
    <x v="1"/>
    <x v="533"/>
    <x v="828"/>
    <x v="1"/>
    <s v="USD"/>
    <x v="752"/>
    <x v="757"/>
    <x v="0"/>
    <b v="1"/>
    <s v="theater/plays"/>
    <x v="3"/>
    <x v="3"/>
  </r>
  <r>
    <x v="841"/>
    <s v="Garcia, Dunn and Richardson"/>
    <x v="840"/>
    <x v="14"/>
    <x v="815"/>
    <n v="142.75824175824175"/>
    <x v="1"/>
    <x v="287"/>
    <x v="829"/>
    <x v="1"/>
    <s v="USD"/>
    <x v="753"/>
    <x v="758"/>
    <x v="0"/>
    <b v="0"/>
    <s v="technology/web"/>
    <x v="2"/>
    <x v="2"/>
  </r>
  <r>
    <x v="842"/>
    <s v="Lawson and Sons"/>
    <x v="841"/>
    <x v="42"/>
    <x v="816"/>
    <n v="563.13333333333333"/>
    <x v="1"/>
    <x v="227"/>
    <x v="830"/>
    <x v="6"/>
    <s v="EUR"/>
    <x v="754"/>
    <x v="759"/>
    <x v="0"/>
    <b v="0"/>
    <s v="technology/wearables"/>
    <x v="2"/>
    <x v="8"/>
  </r>
  <r>
    <x v="843"/>
    <s v="Porter-Hicks"/>
    <x v="842"/>
    <x v="35"/>
    <x v="817"/>
    <n v="30.715909090909086"/>
    <x v="0"/>
    <x v="254"/>
    <x v="831"/>
    <x v="1"/>
    <s v="USD"/>
    <x v="755"/>
    <x v="760"/>
    <x v="0"/>
    <b v="0"/>
    <s v="photography/photography books"/>
    <x v="7"/>
    <x v="14"/>
  </r>
  <r>
    <x v="844"/>
    <s v="Rodriguez-Hansen"/>
    <x v="843"/>
    <x v="35"/>
    <x v="818"/>
    <n v="99.39772727272728"/>
    <x v="3"/>
    <x v="115"/>
    <x v="832"/>
    <x v="1"/>
    <s v="USD"/>
    <x v="756"/>
    <x v="761"/>
    <x v="0"/>
    <b v="0"/>
    <s v="film &amp; video/documentary"/>
    <x v="4"/>
    <x v="4"/>
  </r>
  <r>
    <x v="845"/>
    <s v="Williams LLC"/>
    <x v="844"/>
    <x v="407"/>
    <x v="819"/>
    <n v="197.54935622317598"/>
    <x v="1"/>
    <x v="534"/>
    <x v="833"/>
    <x v="4"/>
    <s v="GBP"/>
    <x v="757"/>
    <x v="78"/>
    <x v="0"/>
    <b v="0"/>
    <s v="technology/web"/>
    <x v="2"/>
    <x v="2"/>
  </r>
  <r>
    <x v="846"/>
    <s v="Cooper, Stanley and Bryant"/>
    <x v="845"/>
    <x v="67"/>
    <x v="820"/>
    <n v="508.5"/>
    <x v="1"/>
    <x v="44"/>
    <x v="834"/>
    <x v="1"/>
    <s v="USD"/>
    <x v="758"/>
    <x v="762"/>
    <x v="1"/>
    <b v="1"/>
    <s v="technology/web"/>
    <x v="2"/>
    <x v="2"/>
  </r>
  <r>
    <x v="847"/>
    <s v="Miller, Glenn and Adams"/>
    <x v="846"/>
    <x v="53"/>
    <x v="695"/>
    <n v="237.74468085106383"/>
    <x v="1"/>
    <x v="460"/>
    <x v="835"/>
    <x v="1"/>
    <s v="USD"/>
    <x v="759"/>
    <x v="763"/>
    <x v="0"/>
    <b v="0"/>
    <s v="food/food trucks"/>
    <x v="0"/>
    <x v="0"/>
  </r>
  <r>
    <x v="848"/>
    <s v="Cole, Salazar and Moreno"/>
    <x v="847"/>
    <x v="170"/>
    <x v="821"/>
    <n v="338.46875"/>
    <x v="1"/>
    <x v="535"/>
    <x v="836"/>
    <x v="1"/>
    <s v="USD"/>
    <x v="760"/>
    <x v="764"/>
    <x v="0"/>
    <b v="0"/>
    <s v="film &amp; video/drama"/>
    <x v="4"/>
    <x v="6"/>
  </r>
  <r>
    <x v="849"/>
    <s v="Jones-Ryan"/>
    <x v="848"/>
    <x v="313"/>
    <x v="822"/>
    <n v="133.08955223880596"/>
    <x v="1"/>
    <x v="253"/>
    <x v="837"/>
    <x v="1"/>
    <s v="USD"/>
    <x v="761"/>
    <x v="765"/>
    <x v="0"/>
    <b v="1"/>
    <s v="music/indie rock"/>
    <x v="1"/>
    <x v="7"/>
  </r>
  <r>
    <x v="850"/>
    <s v="Hood, Perez and Meadows"/>
    <x v="849"/>
    <x v="0"/>
    <x v="99"/>
    <n v="1"/>
    <x v="0"/>
    <x v="49"/>
    <x v="100"/>
    <x v="1"/>
    <s v="USD"/>
    <x v="762"/>
    <x v="539"/>
    <x v="1"/>
    <b v="0"/>
    <s v="music/rock"/>
    <x v="1"/>
    <x v="1"/>
  </r>
  <r>
    <x v="851"/>
    <s v="Bright and Sons"/>
    <x v="850"/>
    <x v="46"/>
    <x v="823"/>
    <n v="207.79999999999998"/>
    <x v="1"/>
    <x v="415"/>
    <x v="838"/>
    <x v="1"/>
    <s v="USD"/>
    <x v="444"/>
    <x v="766"/>
    <x v="0"/>
    <b v="0"/>
    <s v="music/electric music"/>
    <x v="1"/>
    <x v="5"/>
  </r>
  <r>
    <x v="852"/>
    <s v="Brady Ltd"/>
    <x v="851"/>
    <x v="70"/>
    <x v="824"/>
    <n v="51.122448979591837"/>
    <x v="0"/>
    <x v="249"/>
    <x v="839"/>
    <x v="1"/>
    <s v="USD"/>
    <x v="763"/>
    <x v="422"/>
    <x v="0"/>
    <b v="1"/>
    <s v="games/video games"/>
    <x v="6"/>
    <x v="11"/>
  </r>
  <r>
    <x v="853"/>
    <s v="Collier LLC"/>
    <x v="852"/>
    <x v="408"/>
    <x v="825"/>
    <n v="652.05847953216369"/>
    <x v="1"/>
    <x v="50"/>
    <x v="840"/>
    <x v="0"/>
    <s v="CAD"/>
    <x v="764"/>
    <x v="767"/>
    <x v="0"/>
    <b v="1"/>
    <s v="music/indie rock"/>
    <x v="1"/>
    <x v="7"/>
  </r>
  <r>
    <x v="854"/>
    <s v="Campbell, Thomas and Obrien"/>
    <x v="853"/>
    <x v="409"/>
    <x v="826"/>
    <n v="113.63099415204678"/>
    <x v="1"/>
    <x v="536"/>
    <x v="841"/>
    <x v="0"/>
    <s v="CAD"/>
    <x v="765"/>
    <x v="768"/>
    <x v="0"/>
    <b v="0"/>
    <s v="publishing/fiction"/>
    <x v="5"/>
    <x v="13"/>
  </r>
  <r>
    <x v="855"/>
    <s v="Moses-Terry"/>
    <x v="854"/>
    <x v="410"/>
    <x v="827"/>
    <n v="102.37606837606839"/>
    <x v="1"/>
    <x v="15"/>
    <x v="842"/>
    <x v="2"/>
    <s v="AUD"/>
    <x v="766"/>
    <x v="214"/>
    <x v="0"/>
    <b v="0"/>
    <s v="theater/plays"/>
    <x v="3"/>
    <x v="3"/>
  </r>
  <r>
    <x v="856"/>
    <s v="Williams and Sons"/>
    <x v="855"/>
    <x v="166"/>
    <x v="828"/>
    <n v="356.58333333333331"/>
    <x v="1"/>
    <x v="1"/>
    <x v="843"/>
    <x v="1"/>
    <s v="USD"/>
    <x v="767"/>
    <x v="769"/>
    <x v="0"/>
    <b v="0"/>
    <s v="food/food trucks"/>
    <x v="0"/>
    <x v="0"/>
  </r>
  <r>
    <x v="857"/>
    <s v="Miranda, Gray and Hale"/>
    <x v="856"/>
    <x v="98"/>
    <x v="829"/>
    <n v="139.86792452830187"/>
    <x v="1"/>
    <x v="537"/>
    <x v="844"/>
    <x v="5"/>
    <s v="CHF"/>
    <x v="768"/>
    <x v="770"/>
    <x v="1"/>
    <b v="0"/>
    <s v="film &amp; video/shorts"/>
    <x v="4"/>
    <x v="12"/>
  </r>
  <r>
    <x v="858"/>
    <s v="Ayala, Crawford and Taylor"/>
    <x v="857"/>
    <x v="220"/>
    <x v="830"/>
    <n v="69.45"/>
    <x v="0"/>
    <x v="164"/>
    <x v="845"/>
    <x v="1"/>
    <s v="USD"/>
    <x v="769"/>
    <x v="771"/>
    <x v="1"/>
    <b v="0"/>
    <s v="food/food trucks"/>
    <x v="0"/>
    <x v="0"/>
  </r>
  <r>
    <x v="859"/>
    <s v="Martinez Ltd"/>
    <x v="858"/>
    <x v="190"/>
    <x v="831"/>
    <n v="35.534246575342465"/>
    <x v="0"/>
    <x v="377"/>
    <x v="846"/>
    <x v="1"/>
    <s v="USD"/>
    <x v="770"/>
    <x v="250"/>
    <x v="0"/>
    <b v="1"/>
    <s v="theater/plays"/>
    <x v="3"/>
    <x v="3"/>
  </r>
  <r>
    <x v="860"/>
    <s v="Lee PLC"/>
    <x v="859"/>
    <x v="22"/>
    <x v="832"/>
    <n v="251.65"/>
    <x v="1"/>
    <x v="167"/>
    <x v="847"/>
    <x v="1"/>
    <s v="USD"/>
    <x v="771"/>
    <x v="772"/>
    <x v="0"/>
    <b v="1"/>
    <s v="technology/wearables"/>
    <x v="2"/>
    <x v="8"/>
  </r>
  <r>
    <x v="861"/>
    <s v="Young, Ramsey and Powell"/>
    <x v="860"/>
    <x v="35"/>
    <x v="833"/>
    <n v="105.87500000000001"/>
    <x v="1"/>
    <x v="25"/>
    <x v="848"/>
    <x v="1"/>
    <s v="USD"/>
    <x v="772"/>
    <x v="773"/>
    <x v="0"/>
    <b v="0"/>
    <s v="theater/plays"/>
    <x v="3"/>
    <x v="3"/>
  </r>
  <r>
    <x v="862"/>
    <s v="Lewis and Sons"/>
    <x v="861"/>
    <x v="26"/>
    <x v="834"/>
    <n v="187.42857142857144"/>
    <x v="1"/>
    <x v="72"/>
    <x v="849"/>
    <x v="1"/>
    <s v="USD"/>
    <x v="773"/>
    <x v="774"/>
    <x v="0"/>
    <b v="0"/>
    <s v="theater/plays"/>
    <x v="3"/>
    <x v="3"/>
  </r>
  <r>
    <x v="863"/>
    <s v="Davis-Johnson"/>
    <x v="862"/>
    <x v="1"/>
    <x v="835"/>
    <n v="386.78571428571428"/>
    <x v="1"/>
    <x v="538"/>
    <x v="850"/>
    <x v="1"/>
    <s v="USD"/>
    <x v="774"/>
    <x v="331"/>
    <x v="0"/>
    <b v="1"/>
    <s v="film &amp; video/television"/>
    <x v="4"/>
    <x v="19"/>
  </r>
  <r>
    <x v="864"/>
    <s v="Stevenson-Thompson"/>
    <x v="863"/>
    <x v="3"/>
    <x v="836"/>
    <n v="347.07142857142856"/>
    <x v="1"/>
    <x v="503"/>
    <x v="851"/>
    <x v="1"/>
    <s v="USD"/>
    <x v="775"/>
    <x v="775"/>
    <x v="0"/>
    <b v="0"/>
    <s v="film &amp; video/shorts"/>
    <x v="4"/>
    <x v="12"/>
  </r>
  <r>
    <x v="865"/>
    <s v="Ellis, Smith and Armstrong"/>
    <x v="864"/>
    <x v="411"/>
    <x v="837"/>
    <n v="185.82098765432099"/>
    <x v="1"/>
    <x v="539"/>
    <x v="852"/>
    <x v="1"/>
    <s v="USD"/>
    <x v="776"/>
    <x v="776"/>
    <x v="0"/>
    <b v="0"/>
    <s v="theater/plays"/>
    <x v="3"/>
    <x v="3"/>
  </r>
  <r>
    <x v="866"/>
    <s v="Jackson-Brown"/>
    <x v="865"/>
    <x v="412"/>
    <x v="838"/>
    <n v="43.241247264770237"/>
    <x v="3"/>
    <x v="540"/>
    <x v="853"/>
    <x v="1"/>
    <s v="USD"/>
    <x v="777"/>
    <x v="777"/>
    <x v="0"/>
    <b v="0"/>
    <s v="photography/photography books"/>
    <x v="7"/>
    <x v="14"/>
  </r>
  <r>
    <x v="867"/>
    <s v="Kane, Pruitt and Rivera"/>
    <x v="866"/>
    <x v="73"/>
    <x v="839"/>
    <n v="162.4375"/>
    <x v="1"/>
    <x v="402"/>
    <x v="854"/>
    <x v="1"/>
    <s v="USD"/>
    <x v="778"/>
    <x v="778"/>
    <x v="0"/>
    <b v="0"/>
    <s v="food/food trucks"/>
    <x v="0"/>
    <x v="0"/>
  </r>
  <r>
    <x v="868"/>
    <s v="Wood, Buckley and Meza"/>
    <x v="867"/>
    <x v="260"/>
    <x v="762"/>
    <n v="184.84285714285716"/>
    <x v="1"/>
    <x v="105"/>
    <x v="855"/>
    <x v="1"/>
    <s v="USD"/>
    <x v="779"/>
    <x v="779"/>
    <x v="0"/>
    <b v="0"/>
    <s v="theater/plays"/>
    <x v="3"/>
    <x v="3"/>
  </r>
  <r>
    <x v="869"/>
    <s v="Brown-Williams"/>
    <x v="868"/>
    <x v="413"/>
    <x v="840"/>
    <n v="23.703520691785052"/>
    <x v="0"/>
    <x v="541"/>
    <x v="856"/>
    <x v="1"/>
    <s v="USD"/>
    <x v="780"/>
    <x v="780"/>
    <x v="0"/>
    <b v="0"/>
    <s v="film &amp; video/drama"/>
    <x v="4"/>
    <x v="6"/>
  </r>
  <r>
    <x v="870"/>
    <s v="Hansen-Austin"/>
    <x v="869"/>
    <x v="106"/>
    <x v="841"/>
    <n v="89.870129870129873"/>
    <x v="0"/>
    <x v="246"/>
    <x v="857"/>
    <x v="1"/>
    <s v="USD"/>
    <x v="335"/>
    <x v="781"/>
    <x v="0"/>
    <b v="0"/>
    <s v="theater/plays"/>
    <x v="3"/>
    <x v="3"/>
  </r>
  <r>
    <x v="871"/>
    <s v="Santana-George"/>
    <x v="870"/>
    <x v="414"/>
    <x v="842"/>
    <n v="272.6041958041958"/>
    <x v="1"/>
    <x v="542"/>
    <x v="858"/>
    <x v="1"/>
    <s v="USD"/>
    <x v="535"/>
    <x v="782"/>
    <x v="0"/>
    <b v="1"/>
    <s v="theater/plays"/>
    <x v="3"/>
    <x v="3"/>
  </r>
  <r>
    <x v="872"/>
    <s v="Davis LLC"/>
    <x v="871"/>
    <x v="53"/>
    <x v="843"/>
    <n v="170.04255319148936"/>
    <x v="1"/>
    <x v="543"/>
    <x v="859"/>
    <x v="2"/>
    <s v="AUD"/>
    <x v="270"/>
    <x v="783"/>
    <x v="0"/>
    <b v="0"/>
    <s v="film &amp; video/science fiction"/>
    <x v="4"/>
    <x v="22"/>
  </r>
  <r>
    <x v="873"/>
    <s v="Vazquez, Ochoa and Clark"/>
    <x v="872"/>
    <x v="369"/>
    <x v="844"/>
    <n v="188.28503562945369"/>
    <x v="1"/>
    <x v="544"/>
    <x v="860"/>
    <x v="1"/>
    <s v="USD"/>
    <x v="781"/>
    <x v="393"/>
    <x v="0"/>
    <b v="0"/>
    <s v="photography/photography books"/>
    <x v="7"/>
    <x v="14"/>
  </r>
  <r>
    <x v="874"/>
    <s v="Chung-Nguyen"/>
    <x v="873"/>
    <x v="415"/>
    <x v="845"/>
    <n v="346.93532338308455"/>
    <x v="1"/>
    <x v="545"/>
    <x v="861"/>
    <x v="1"/>
    <s v="USD"/>
    <x v="782"/>
    <x v="784"/>
    <x v="0"/>
    <b v="1"/>
    <s v="photography/photography books"/>
    <x v="7"/>
    <x v="14"/>
  </r>
  <r>
    <x v="875"/>
    <s v="Mueller-Harmon"/>
    <x v="874"/>
    <x v="58"/>
    <x v="846"/>
    <n v="69.177215189873422"/>
    <x v="0"/>
    <x v="109"/>
    <x v="862"/>
    <x v="1"/>
    <s v="USD"/>
    <x v="783"/>
    <x v="785"/>
    <x v="0"/>
    <b v="0"/>
    <s v="music/rock"/>
    <x v="1"/>
    <x v="1"/>
  </r>
  <r>
    <x v="876"/>
    <s v="Dixon, Perez and Banks"/>
    <x v="875"/>
    <x v="111"/>
    <x v="847"/>
    <n v="25.433734939759034"/>
    <x v="0"/>
    <x v="176"/>
    <x v="863"/>
    <x v="0"/>
    <s v="CAD"/>
    <x v="784"/>
    <x v="229"/>
    <x v="0"/>
    <b v="0"/>
    <s v="photography/photography books"/>
    <x v="7"/>
    <x v="14"/>
  </r>
  <r>
    <x v="877"/>
    <s v="Estrada Group"/>
    <x v="876"/>
    <x v="416"/>
    <x v="848"/>
    <n v="77.400977995110026"/>
    <x v="0"/>
    <x v="546"/>
    <x v="864"/>
    <x v="1"/>
    <s v="USD"/>
    <x v="785"/>
    <x v="786"/>
    <x v="0"/>
    <b v="0"/>
    <s v="food/food trucks"/>
    <x v="0"/>
    <x v="0"/>
  </r>
  <r>
    <x v="878"/>
    <s v="Lutz Group"/>
    <x v="877"/>
    <x v="50"/>
    <x v="849"/>
    <n v="37.481481481481481"/>
    <x v="0"/>
    <x v="65"/>
    <x v="865"/>
    <x v="6"/>
    <s v="EUR"/>
    <x v="786"/>
    <x v="787"/>
    <x v="0"/>
    <b v="0"/>
    <s v="music/metal"/>
    <x v="1"/>
    <x v="16"/>
  </r>
  <r>
    <x v="879"/>
    <s v="Ortiz Inc"/>
    <x v="878"/>
    <x v="67"/>
    <x v="675"/>
    <n v="543.79999999999995"/>
    <x v="1"/>
    <x v="4"/>
    <x v="866"/>
    <x v="1"/>
    <s v="USD"/>
    <x v="787"/>
    <x v="341"/>
    <x v="0"/>
    <b v="0"/>
    <s v="publishing/nonfiction"/>
    <x v="5"/>
    <x v="9"/>
  </r>
  <r>
    <x v="880"/>
    <s v="Craig, Ellis and Miller"/>
    <x v="879"/>
    <x v="396"/>
    <x v="850"/>
    <n v="228.52189349112427"/>
    <x v="1"/>
    <x v="547"/>
    <x v="867"/>
    <x v="1"/>
    <s v="USD"/>
    <x v="788"/>
    <x v="788"/>
    <x v="0"/>
    <b v="0"/>
    <s v="music/electric music"/>
    <x v="1"/>
    <x v="5"/>
  </r>
  <r>
    <x v="881"/>
    <s v="Charles Inc"/>
    <x v="880"/>
    <x v="417"/>
    <x v="851"/>
    <n v="38.948339483394832"/>
    <x v="0"/>
    <x v="15"/>
    <x v="868"/>
    <x v="1"/>
    <s v="USD"/>
    <x v="330"/>
    <x v="789"/>
    <x v="0"/>
    <b v="1"/>
    <s v="theater/plays"/>
    <x v="3"/>
    <x v="3"/>
  </r>
  <r>
    <x v="882"/>
    <s v="White-Rosario"/>
    <x v="881"/>
    <x v="126"/>
    <x v="852"/>
    <n v="370"/>
    <x v="1"/>
    <x v="175"/>
    <x v="869"/>
    <x v="1"/>
    <s v="USD"/>
    <x v="789"/>
    <x v="790"/>
    <x v="0"/>
    <b v="0"/>
    <s v="theater/plays"/>
    <x v="3"/>
    <x v="3"/>
  </r>
  <r>
    <x v="883"/>
    <s v="Simmons-Villarreal"/>
    <x v="882"/>
    <x v="74"/>
    <x v="853"/>
    <n v="237.91176470588232"/>
    <x v="1"/>
    <x v="548"/>
    <x v="870"/>
    <x v="1"/>
    <s v="USD"/>
    <x v="790"/>
    <x v="791"/>
    <x v="0"/>
    <b v="0"/>
    <s v="film &amp; video/shorts"/>
    <x v="4"/>
    <x v="12"/>
  </r>
  <r>
    <x v="884"/>
    <s v="Strickland Group"/>
    <x v="883"/>
    <x v="418"/>
    <x v="854"/>
    <n v="64.036299765807954"/>
    <x v="0"/>
    <x v="549"/>
    <x v="871"/>
    <x v="1"/>
    <s v="USD"/>
    <x v="791"/>
    <x v="792"/>
    <x v="0"/>
    <b v="1"/>
    <s v="theater/plays"/>
    <x v="3"/>
    <x v="3"/>
  </r>
  <r>
    <x v="885"/>
    <s v="Lynch Ltd"/>
    <x v="884"/>
    <x v="37"/>
    <x v="855"/>
    <n v="118.27777777777777"/>
    <x v="1"/>
    <x v="550"/>
    <x v="872"/>
    <x v="1"/>
    <s v="USD"/>
    <x v="792"/>
    <x v="556"/>
    <x v="0"/>
    <b v="0"/>
    <s v="theater/plays"/>
    <x v="3"/>
    <x v="3"/>
  </r>
  <r>
    <x v="886"/>
    <s v="Sanders LLC"/>
    <x v="885"/>
    <x v="419"/>
    <x v="856"/>
    <n v="84.824037184594957"/>
    <x v="0"/>
    <x v="551"/>
    <x v="873"/>
    <x v="1"/>
    <s v="USD"/>
    <x v="793"/>
    <x v="488"/>
    <x v="0"/>
    <b v="0"/>
    <s v="music/indie rock"/>
    <x v="1"/>
    <x v="7"/>
  </r>
  <r>
    <x v="887"/>
    <s v="Cooper LLC"/>
    <x v="886"/>
    <x v="75"/>
    <x v="857"/>
    <n v="29.346153846153843"/>
    <x v="0"/>
    <x v="249"/>
    <x v="874"/>
    <x v="1"/>
    <s v="USD"/>
    <x v="794"/>
    <x v="232"/>
    <x v="0"/>
    <b v="1"/>
    <s v="theater/plays"/>
    <x v="3"/>
    <x v="3"/>
  </r>
  <r>
    <x v="888"/>
    <s v="Palmer Ltd"/>
    <x v="887"/>
    <x v="306"/>
    <x v="858"/>
    <n v="209.89655172413794"/>
    <x v="1"/>
    <x v="552"/>
    <x v="875"/>
    <x v="1"/>
    <s v="USD"/>
    <x v="795"/>
    <x v="793"/>
    <x v="0"/>
    <b v="0"/>
    <s v="theater/plays"/>
    <x v="3"/>
    <x v="3"/>
  </r>
  <r>
    <x v="889"/>
    <s v="Santos Group"/>
    <x v="888"/>
    <x v="36"/>
    <x v="859"/>
    <n v="169.78571428571431"/>
    <x v="1"/>
    <x v="393"/>
    <x v="876"/>
    <x v="1"/>
    <s v="USD"/>
    <x v="796"/>
    <x v="794"/>
    <x v="0"/>
    <b v="1"/>
    <s v="music/electric music"/>
    <x v="1"/>
    <x v="5"/>
  </r>
  <r>
    <x v="890"/>
    <s v="Christian, Kim and Jimenez"/>
    <x v="889"/>
    <x v="420"/>
    <x v="860"/>
    <n v="115.95907738095239"/>
    <x v="1"/>
    <x v="553"/>
    <x v="877"/>
    <x v="1"/>
    <s v="USD"/>
    <x v="797"/>
    <x v="138"/>
    <x v="0"/>
    <b v="0"/>
    <s v="music/indie rock"/>
    <x v="1"/>
    <x v="7"/>
  </r>
  <r>
    <x v="891"/>
    <s v="Williams, Price and Hurley"/>
    <x v="890"/>
    <x v="162"/>
    <x v="861"/>
    <n v="258.59999999999997"/>
    <x v="1"/>
    <x v="34"/>
    <x v="878"/>
    <x v="0"/>
    <s v="CAD"/>
    <x v="798"/>
    <x v="795"/>
    <x v="0"/>
    <b v="0"/>
    <s v="film &amp; video/documentary"/>
    <x v="4"/>
    <x v="4"/>
  </r>
  <r>
    <x v="892"/>
    <s v="Anderson, Parks and Estrada"/>
    <x v="891"/>
    <x v="46"/>
    <x v="862"/>
    <n v="230.58333333333331"/>
    <x v="1"/>
    <x v="554"/>
    <x v="879"/>
    <x v="1"/>
    <s v="USD"/>
    <x v="799"/>
    <x v="796"/>
    <x v="0"/>
    <b v="0"/>
    <s v="publishing/translations"/>
    <x v="5"/>
    <x v="18"/>
  </r>
  <r>
    <x v="893"/>
    <s v="Collins-Martinez"/>
    <x v="892"/>
    <x v="141"/>
    <x v="863"/>
    <n v="128.21428571428572"/>
    <x v="1"/>
    <x v="134"/>
    <x v="880"/>
    <x v="6"/>
    <s v="EUR"/>
    <x v="800"/>
    <x v="797"/>
    <x v="0"/>
    <b v="1"/>
    <s v="film &amp; video/documentary"/>
    <x v="4"/>
    <x v="4"/>
  </r>
  <r>
    <x v="894"/>
    <s v="Barrett Inc"/>
    <x v="893"/>
    <x v="12"/>
    <x v="9"/>
    <n v="188.70588235294116"/>
    <x v="1"/>
    <x v="75"/>
    <x v="881"/>
    <x v="4"/>
    <s v="GBP"/>
    <x v="801"/>
    <x v="798"/>
    <x v="0"/>
    <b v="1"/>
    <s v="film &amp; video/television"/>
    <x v="4"/>
    <x v="19"/>
  </r>
  <r>
    <x v="895"/>
    <s v="Adams-Rollins"/>
    <x v="894"/>
    <x v="421"/>
    <x v="611"/>
    <n v="6.9511889862327907"/>
    <x v="0"/>
    <x v="37"/>
    <x v="882"/>
    <x v="1"/>
    <s v="USD"/>
    <x v="802"/>
    <x v="799"/>
    <x v="0"/>
    <b v="0"/>
    <s v="theater/plays"/>
    <x v="3"/>
    <x v="3"/>
  </r>
  <r>
    <x v="896"/>
    <s v="Wright-Bryant"/>
    <x v="895"/>
    <x v="174"/>
    <x v="864"/>
    <n v="774.43434343434342"/>
    <x v="1"/>
    <x v="555"/>
    <x v="883"/>
    <x v="2"/>
    <s v="AUD"/>
    <x v="803"/>
    <x v="800"/>
    <x v="0"/>
    <b v="1"/>
    <s v="food/food trucks"/>
    <x v="0"/>
    <x v="0"/>
  </r>
  <r>
    <x v="897"/>
    <s v="Berry-Cannon"/>
    <x v="896"/>
    <x v="35"/>
    <x v="865"/>
    <n v="27.693181818181817"/>
    <x v="0"/>
    <x v="11"/>
    <x v="884"/>
    <x v="1"/>
    <s v="USD"/>
    <x v="212"/>
    <x v="368"/>
    <x v="0"/>
    <b v="0"/>
    <s v="theater/plays"/>
    <x v="3"/>
    <x v="3"/>
  </r>
  <r>
    <x v="898"/>
    <s v="Davis-Gonzalez"/>
    <x v="897"/>
    <x v="422"/>
    <x v="866"/>
    <n v="52.479620323841424"/>
    <x v="0"/>
    <x v="556"/>
    <x v="885"/>
    <x v="1"/>
    <s v="USD"/>
    <x v="804"/>
    <x v="801"/>
    <x v="0"/>
    <b v="0"/>
    <s v="film &amp; video/documentary"/>
    <x v="4"/>
    <x v="4"/>
  </r>
  <r>
    <x v="899"/>
    <s v="Best-Young"/>
    <x v="898"/>
    <x v="33"/>
    <x v="867"/>
    <n v="407.09677419354841"/>
    <x v="1"/>
    <x v="300"/>
    <x v="886"/>
    <x v="5"/>
    <s v="CHF"/>
    <x v="805"/>
    <x v="802"/>
    <x v="0"/>
    <b v="0"/>
    <s v="music/jazz"/>
    <x v="1"/>
    <x v="17"/>
  </r>
  <r>
    <x v="900"/>
    <s v="Powers, Smith and Deleon"/>
    <x v="899"/>
    <x v="0"/>
    <x v="50"/>
    <n v="2"/>
    <x v="0"/>
    <x v="49"/>
    <x v="50"/>
    <x v="1"/>
    <s v="USD"/>
    <x v="806"/>
    <x v="803"/>
    <x v="0"/>
    <b v="1"/>
    <s v="technology/web"/>
    <x v="2"/>
    <x v="2"/>
  </r>
  <r>
    <x v="901"/>
    <s v="Hogan Group"/>
    <x v="900"/>
    <x v="36"/>
    <x v="868"/>
    <n v="156.17857142857144"/>
    <x v="1"/>
    <x v="122"/>
    <x v="887"/>
    <x v="1"/>
    <s v="USD"/>
    <x v="807"/>
    <x v="482"/>
    <x v="0"/>
    <b v="1"/>
    <s v="music/rock"/>
    <x v="1"/>
    <x v="1"/>
  </r>
  <r>
    <x v="902"/>
    <s v="Wang, Silva and Byrd"/>
    <x v="901"/>
    <x v="1"/>
    <x v="869"/>
    <n v="252.42857142857144"/>
    <x v="1"/>
    <x v="460"/>
    <x v="888"/>
    <x v="1"/>
    <s v="USD"/>
    <x v="722"/>
    <x v="496"/>
    <x v="0"/>
    <b v="0"/>
    <s v="technology/web"/>
    <x v="2"/>
    <x v="2"/>
  </r>
  <r>
    <x v="903"/>
    <s v="Parker-Morris"/>
    <x v="902"/>
    <x v="423"/>
    <x v="870"/>
    <n v="1.729268292682927"/>
    <x v="2"/>
    <x v="443"/>
    <x v="889"/>
    <x v="1"/>
    <s v="USD"/>
    <x v="477"/>
    <x v="804"/>
    <x v="0"/>
    <b v="1"/>
    <s v="publishing/nonfiction"/>
    <x v="5"/>
    <x v="9"/>
  </r>
  <r>
    <x v="904"/>
    <s v="Rodriguez, Johnson and Jackson"/>
    <x v="903"/>
    <x v="191"/>
    <x v="871"/>
    <n v="12.230769230769232"/>
    <x v="0"/>
    <x v="36"/>
    <x v="890"/>
    <x v="1"/>
    <s v="USD"/>
    <x v="259"/>
    <x v="805"/>
    <x v="0"/>
    <b v="0"/>
    <s v="publishing/radio &amp; podcasts"/>
    <x v="5"/>
    <x v="15"/>
  </r>
  <r>
    <x v="905"/>
    <s v="Haynes PLC"/>
    <x v="904"/>
    <x v="58"/>
    <x v="872"/>
    <n v="163.98734177215189"/>
    <x v="1"/>
    <x v="64"/>
    <x v="891"/>
    <x v="1"/>
    <s v="USD"/>
    <x v="9"/>
    <x v="806"/>
    <x v="0"/>
    <b v="0"/>
    <s v="theater/plays"/>
    <x v="3"/>
    <x v="3"/>
  </r>
  <r>
    <x v="906"/>
    <s v="Hayes Group"/>
    <x v="905"/>
    <x v="20"/>
    <x v="873"/>
    <n v="162.98181818181817"/>
    <x v="1"/>
    <x v="271"/>
    <x v="892"/>
    <x v="1"/>
    <s v="USD"/>
    <x v="808"/>
    <x v="807"/>
    <x v="1"/>
    <b v="1"/>
    <s v="film &amp; video/documentary"/>
    <x v="4"/>
    <x v="4"/>
  </r>
  <r>
    <x v="907"/>
    <s v="White, Pena and Calhoun"/>
    <x v="906"/>
    <x v="14"/>
    <x v="874"/>
    <n v="20.252747252747252"/>
    <x v="0"/>
    <x v="142"/>
    <x v="893"/>
    <x v="1"/>
    <s v="USD"/>
    <x v="809"/>
    <x v="808"/>
    <x v="0"/>
    <b v="0"/>
    <s v="theater/plays"/>
    <x v="3"/>
    <x v="3"/>
  </r>
  <r>
    <x v="908"/>
    <s v="Bryant-Pope"/>
    <x v="907"/>
    <x v="424"/>
    <x v="875"/>
    <n v="319.24083769633506"/>
    <x v="1"/>
    <x v="557"/>
    <x v="894"/>
    <x v="1"/>
    <s v="USD"/>
    <x v="444"/>
    <x v="104"/>
    <x v="0"/>
    <b v="0"/>
    <s v="games/video games"/>
    <x v="6"/>
    <x v="11"/>
  </r>
  <r>
    <x v="909"/>
    <s v="Gates, Li and Thompson"/>
    <x v="908"/>
    <x v="37"/>
    <x v="876"/>
    <n v="478.94444444444446"/>
    <x v="1"/>
    <x v="175"/>
    <x v="895"/>
    <x v="0"/>
    <s v="CAD"/>
    <x v="384"/>
    <x v="809"/>
    <x v="0"/>
    <b v="1"/>
    <s v="theater/plays"/>
    <x v="3"/>
    <x v="3"/>
  </r>
  <r>
    <x v="910"/>
    <s v="King-Morris"/>
    <x v="909"/>
    <x v="425"/>
    <x v="877"/>
    <n v="19.556634304207122"/>
    <x v="3"/>
    <x v="102"/>
    <x v="896"/>
    <x v="1"/>
    <s v="USD"/>
    <x v="810"/>
    <x v="810"/>
    <x v="0"/>
    <b v="0"/>
    <s v="theater/plays"/>
    <x v="3"/>
    <x v="3"/>
  </r>
  <r>
    <x v="911"/>
    <s v="Carter, Cole and Curtis"/>
    <x v="910"/>
    <x v="306"/>
    <x v="878"/>
    <n v="198.94827586206895"/>
    <x v="1"/>
    <x v="558"/>
    <x v="897"/>
    <x v="1"/>
    <s v="USD"/>
    <x v="811"/>
    <x v="811"/>
    <x v="1"/>
    <b v="0"/>
    <s v="technology/web"/>
    <x v="2"/>
    <x v="2"/>
  </r>
  <r>
    <x v="912"/>
    <s v="Sanchez-Parsons"/>
    <x v="911"/>
    <x v="37"/>
    <x v="879"/>
    <n v="795"/>
    <x v="1"/>
    <x v="559"/>
    <x v="898"/>
    <x v="1"/>
    <s v="USD"/>
    <x v="812"/>
    <x v="812"/>
    <x v="1"/>
    <b v="0"/>
    <s v="film &amp; video/drama"/>
    <x v="4"/>
    <x v="6"/>
  </r>
  <r>
    <x v="913"/>
    <s v="Rivera-Pearson"/>
    <x v="912"/>
    <x v="426"/>
    <x v="880"/>
    <n v="50.621082621082621"/>
    <x v="0"/>
    <x v="560"/>
    <x v="899"/>
    <x v="2"/>
    <s v="AUD"/>
    <x v="813"/>
    <x v="813"/>
    <x v="0"/>
    <b v="0"/>
    <s v="film &amp; video/drama"/>
    <x v="4"/>
    <x v="6"/>
  </r>
  <r>
    <x v="914"/>
    <s v="Ramirez, Padilla and Barrera"/>
    <x v="913"/>
    <x v="330"/>
    <x v="881"/>
    <n v="57.4375"/>
    <x v="0"/>
    <x v="561"/>
    <x v="900"/>
    <x v="4"/>
    <s v="GBP"/>
    <x v="814"/>
    <x v="814"/>
    <x v="0"/>
    <b v="0"/>
    <s v="theater/plays"/>
    <x v="3"/>
    <x v="3"/>
  </r>
  <r>
    <x v="915"/>
    <s v="Riggs Group"/>
    <x v="914"/>
    <x v="427"/>
    <x v="882"/>
    <n v="155.62827640984909"/>
    <x v="1"/>
    <x v="562"/>
    <x v="901"/>
    <x v="4"/>
    <s v="GBP"/>
    <x v="80"/>
    <x v="815"/>
    <x v="0"/>
    <b v="0"/>
    <s v="film &amp; video/television"/>
    <x v="4"/>
    <x v="19"/>
  </r>
  <r>
    <x v="916"/>
    <s v="Clements Ltd"/>
    <x v="915"/>
    <x v="41"/>
    <x v="883"/>
    <n v="36.297297297297298"/>
    <x v="0"/>
    <x v="550"/>
    <x v="902"/>
    <x v="1"/>
    <s v="USD"/>
    <x v="815"/>
    <x v="414"/>
    <x v="0"/>
    <b v="0"/>
    <s v="photography/photography books"/>
    <x v="7"/>
    <x v="14"/>
  </r>
  <r>
    <x v="917"/>
    <s v="Cooper Inc"/>
    <x v="916"/>
    <x v="136"/>
    <x v="884"/>
    <n v="58.25"/>
    <x v="2"/>
    <x v="11"/>
    <x v="903"/>
    <x v="4"/>
    <s v="GBP"/>
    <x v="816"/>
    <x v="816"/>
    <x v="0"/>
    <b v="1"/>
    <s v="film &amp; video/shorts"/>
    <x v="4"/>
    <x v="12"/>
  </r>
  <r>
    <x v="918"/>
    <s v="Jones-Gonzalez"/>
    <x v="917"/>
    <x v="167"/>
    <x v="885"/>
    <n v="237.39473684210526"/>
    <x v="1"/>
    <x v="388"/>
    <x v="904"/>
    <x v="5"/>
    <s v="CHF"/>
    <x v="474"/>
    <x v="82"/>
    <x v="0"/>
    <b v="0"/>
    <s v="publishing/radio &amp; podcasts"/>
    <x v="5"/>
    <x v="15"/>
  </r>
  <r>
    <x v="919"/>
    <s v="Fox Ltd"/>
    <x v="918"/>
    <x v="428"/>
    <x v="886"/>
    <n v="58.75"/>
    <x v="0"/>
    <x v="537"/>
    <x v="905"/>
    <x v="2"/>
    <s v="AUD"/>
    <x v="817"/>
    <x v="817"/>
    <x v="0"/>
    <b v="1"/>
    <s v="theater/plays"/>
    <x v="3"/>
    <x v="3"/>
  </r>
  <r>
    <x v="920"/>
    <s v="Green, Murphy and Webb"/>
    <x v="919"/>
    <x v="98"/>
    <x v="887"/>
    <n v="182.56603773584905"/>
    <x v="1"/>
    <x v="563"/>
    <x v="906"/>
    <x v="1"/>
    <s v="USD"/>
    <x v="818"/>
    <x v="818"/>
    <x v="1"/>
    <b v="0"/>
    <s v="film &amp; video/animation"/>
    <x v="4"/>
    <x v="10"/>
  </r>
  <r>
    <x v="921"/>
    <s v="Stevenson PLC"/>
    <x v="920"/>
    <x v="429"/>
    <x v="888"/>
    <n v="0.75436408977556113"/>
    <x v="0"/>
    <x v="63"/>
    <x v="907"/>
    <x v="1"/>
    <s v="USD"/>
    <x v="819"/>
    <x v="819"/>
    <x v="0"/>
    <b v="0"/>
    <s v="technology/web"/>
    <x v="2"/>
    <x v="2"/>
  </r>
  <r>
    <x v="922"/>
    <s v="Soto-Anthony"/>
    <x v="921"/>
    <x v="430"/>
    <x v="889"/>
    <n v="175.95330739299609"/>
    <x v="1"/>
    <x v="564"/>
    <x v="908"/>
    <x v="1"/>
    <s v="USD"/>
    <x v="609"/>
    <x v="320"/>
    <x v="0"/>
    <b v="1"/>
    <s v="music/world music"/>
    <x v="1"/>
    <x v="21"/>
  </r>
  <r>
    <x v="923"/>
    <s v="Wise and Sons"/>
    <x v="922"/>
    <x v="12"/>
    <x v="890"/>
    <n v="237.88235294117646"/>
    <x v="1"/>
    <x v="174"/>
    <x v="909"/>
    <x v="1"/>
    <s v="USD"/>
    <x v="547"/>
    <x v="820"/>
    <x v="0"/>
    <b v="0"/>
    <s v="theater/plays"/>
    <x v="3"/>
    <x v="3"/>
  </r>
  <r>
    <x v="924"/>
    <s v="Butler-Barr"/>
    <x v="923"/>
    <x v="431"/>
    <x v="891"/>
    <n v="488.05076142131981"/>
    <x v="1"/>
    <x v="565"/>
    <x v="910"/>
    <x v="6"/>
    <s v="EUR"/>
    <x v="820"/>
    <x v="821"/>
    <x v="0"/>
    <b v="0"/>
    <s v="theater/plays"/>
    <x v="3"/>
    <x v="3"/>
  </r>
  <r>
    <x v="925"/>
    <s v="Wilson, Jefferson and Anderson"/>
    <x v="924"/>
    <x v="162"/>
    <x v="892"/>
    <n v="224.06666666666669"/>
    <x v="1"/>
    <x v="167"/>
    <x v="911"/>
    <x v="1"/>
    <s v="USD"/>
    <x v="821"/>
    <x v="822"/>
    <x v="0"/>
    <b v="0"/>
    <s v="theater/plays"/>
    <x v="3"/>
    <x v="3"/>
  </r>
  <r>
    <x v="926"/>
    <s v="Brown-Oliver"/>
    <x v="925"/>
    <x v="251"/>
    <x v="893"/>
    <n v="18.126436781609197"/>
    <x v="0"/>
    <x v="27"/>
    <x v="912"/>
    <x v="1"/>
    <s v="USD"/>
    <x v="151"/>
    <x v="823"/>
    <x v="0"/>
    <b v="0"/>
    <s v="food/food trucks"/>
    <x v="0"/>
    <x v="0"/>
  </r>
  <r>
    <x v="927"/>
    <s v="Davis-Gardner"/>
    <x v="926"/>
    <x v="44"/>
    <x v="894"/>
    <n v="45.847222222222221"/>
    <x v="0"/>
    <x v="95"/>
    <x v="913"/>
    <x v="1"/>
    <s v="USD"/>
    <x v="822"/>
    <x v="824"/>
    <x v="0"/>
    <b v="0"/>
    <s v="theater/plays"/>
    <x v="3"/>
    <x v="3"/>
  </r>
  <r>
    <x v="928"/>
    <s v="Dawson Group"/>
    <x v="927"/>
    <x v="225"/>
    <x v="895"/>
    <n v="117.31541218637993"/>
    <x v="1"/>
    <x v="566"/>
    <x v="914"/>
    <x v="6"/>
    <s v="EUR"/>
    <x v="823"/>
    <x v="497"/>
    <x v="0"/>
    <b v="0"/>
    <s v="technology/web"/>
    <x v="2"/>
    <x v="2"/>
  </r>
  <r>
    <x v="929"/>
    <s v="Turner-Terrell"/>
    <x v="928"/>
    <x v="20"/>
    <x v="896"/>
    <n v="217.30909090909088"/>
    <x v="1"/>
    <x v="229"/>
    <x v="915"/>
    <x v="4"/>
    <s v="GBP"/>
    <x v="824"/>
    <x v="825"/>
    <x v="0"/>
    <b v="0"/>
    <s v="theater/plays"/>
    <x v="3"/>
    <x v="3"/>
  </r>
  <r>
    <x v="930"/>
    <s v="Hall, Buchanan and Benton"/>
    <x v="929"/>
    <x v="26"/>
    <x v="897"/>
    <n v="112.28571428571428"/>
    <x v="1"/>
    <x v="72"/>
    <x v="916"/>
    <x v="1"/>
    <s v="USD"/>
    <x v="825"/>
    <x v="826"/>
    <x v="0"/>
    <b v="1"/>
    <s v="theater/plays"/>
    <x v="3"/>
    <x v="3"/>
  </r>
  <r>
    <x v="931"/>
    <s v="Lowery, Hayden and Cruz"/>
    <x v="930"/>
    <x v="58"/>
    <x v="898"/>
    <n v="72.51898734177216"/>
    <x v="0"/>
    <x v="192"/>
    <x v="917"/>
    <x v="1"/>
    <s v="USD"/>
    <x v="826"/>
    <x v="827"/>
    <x v="0"/>
    <b v="1"/>
    <s v="theater/plays"/>
    <x v="3"/>
    <x v="3"/>
  </r>
  <r>
    <x v="932"/>
    <s v="Mora, Miller and Harper"/>
    <x v="931"/>
    <x v="173"/>
    <x v="899"/>
    <n v="212.30434782608697"/>
    <x v="1"/>
    <x v="358"/>
    <x v="918"/>
    <x v="1"/>
    <s v="USD"/>
    <x v="827"/>
    <x v="828"/>
    <x v="0"/>
    <b v="0"/>
    <s v="music/rock"/>
    <x v="1"/>
    <x v="1"/>
  </r>
  <r>
    <x v="933"/>
    <s v="Espinoza Group"/>
    <x v="932"/>
    <x v="432"/>
    <x v="900"/>
    <n v="239.74657534246577"/>
    <x v="1"/>
    <x v="567"/>
    <x v="919"/>
    <x v="1"/>
    <s v="USD"/>
    <x v="828"/>
    <x v="829"/>
    <x v="0"/>
    <b v="0"/>
    <s v="theater/plays"/>
    <x v="3"/>
    <x v="3"/>
  </r>
  <r>
    <x v="934"/>
    <s v="Davis, Crawford and Lopez"/>
    <x v="933"/>
    <x v="8"/>
    <x v="901"/>
    <n v="181.93548387096774"/>
    <x v="1"/>
    <x v="339"/>
    <x v="920"/>
    <x v="1"/>
    <s v="USD"/>
    <x v="829"/>
    <x v="830"/>
    <x v="0"/>
    <b v="0"/>
    <s v="theater/plays"/>
    <x v="3"/>
    <x v="3"/>
  </r>
  <r>
    <x v="935"/>
    <s v="Richards, Stevens and Fleming"/>
    <x v="934"/>
    <x v="55"/>
    <x v="902"/>
    <n v="164.13114754098362"/>
    <x v="1"/>
    <x v="227"/>
    <x v="921"/>
    <x v="1"/>
    <s v="USD"/>
    <x v="830"/>
    <x v="94"/>
    <x v="0"/>
    <b v="0"/>
    <s v="theater/plays"/>
    <x v="3"/>
    <x v="3"/>
  </r>
  <r>
    <x v="936"/>
    <s v="Brown Ltd"/>
    <x v="935"/>
    <x v="100"/>
    <x v="903"/>
    <n v="1.6375968992248062"/>
    <x v="0"/>
    <x v="356"/>
    <x v="922"/>
    <x v="1"/>
    <s v="USD"/>
    <x v="831"/>
    <x v="831"/>
    <x v="1"/>
    <b v="0"/>
    <s v="theater/plays"/>
    <x v="3"/>
    <x v="3"/>
  </r>
  <r>
    <x v="937"/>
    <s v="Tapia, Sandoval and Hurley"/>
    <x v="936"/>
    <x v="409"/>
    <x v="904"/>
    <n v="49.64385964912281"/>
    <x v="3"/>
    <x v="568"/>
    <x v="923"/>
    <x v="1"/>
    <s v="USD"/>
    <x v="832"/>
    <x v="832"/>
    <x v="0"/>
    <b v="0"/>
    <s v="film &amp; video/documentary"/>
    <x v="4"/>
    <x v="4"/>
  </r>
  <r>
    <x v="938"/>
    <s v="Allen Inc"/>
    <x v="937"/>
    <x v="243"/>
    <x v="905"/>
    <n v="109.70652173913042"/>
    <x v="1"/>
    <x v="87"/>
    <x v="924"/>
    <x v="1"/>
    <s v="USD"/>
    <x v="833"/>
    <x v="833"/>
    <x v="0"/>
    <b v="1"/>
    <s v="publishing/fiction"/>
    <x v="5"/>
    <x v="13"/>
  </r>
  <r>
    <x v="939"/>
    <s v="Williams, Johnson and Campbell"/>
    <x v="938"/>
    <x v="75"/>
    <x v="906"/>
    <n v="49.217948717948715"/>
    <x v="0"/>
    <x v="109"/>
    <x v="925"/>
    <x v="1"/>
    <s v="USD"/>
    <x v="834"/>
    <x v="834"/>
    <x v="0"/>
    <b v="1"/>
    <s v="games/video games"/>
    <x v="6"/>
    <x v="11"/>
  </r>
  <r>
    <x v="940"/>
    <s v="Wiggins Ltd"/>
    <x v="939"/>
    <x v="34"/>
    <x v="907"/>
    <n v="62.232323232323225"/>
    <x v="2"/>
    <x v="569"/>
    <x v="926"/>
    <x v="0"/>
    <s v="CAD"/>
    <x v="835"/>
    <x v="835"/>
    <x v="0"/>
    <b v="0"/>
    <s v="technology/web"/>
    <x v="2"/>
    <x v="2"/>
  </r>
  <r>
    <x v="941"/>
    <s v="Luna-Horne"/>
    <x v="940"/>
    <x v="433"/>
    <x v="908"/>
    <n v="13.05813953488372"/>
    <x v="0"/>
    <x v="373"/>
    <x v="927"/>
    <x v="1"/>
    <s v="USD"/>
    <x v="836"/>
    <x v="836"/>
    <x v="1"/>
    <b v="0"/>
    <s v="theater/plays"/>
    <x v="3"/>
    <x v="3"/>
  </r>
  <r>
    <x v="942"/>
    <s v="Allen Inc"/>
    <x v="941"/>
    <x v="103"/>
    <x v="909"/>
    <n v="64.635416666666671"/>
    <x v="0"/>
    <x v="109"/>
    <x v="928"/>
    <x v="2"/>
    <s v="AUD"/>
    <x v="837"/>
    <x v="611"/>
    <x v="0"/>
    <b v="0"/>
    <s v="theater/plays"/>
    <x v="3"/>
    <x v="3"/>
  </r>
  <r>
    <x v="943"/>
    <s v="Peterson, Gonzalez and Spencer"/>
    <x v="942"/>
    <x v="168"/>
    <x v="910"/>
    <n v="159.58666666666667"/>
    <x v="1"/>
    <x v="493"/>
    <x v="929"/>
    <x v="1"/>
    <s v="USD"/>
    <x v="219"/>
    <x v="837"/>
    <x v="0"/>
    <b v="0"/>
    <s v="food/food trucks"/>
    <x v="0"/>
    <x v="0"/>
  </r>
  <r>
    <x v="944"/>
    <s v="Walter Inc"/>
    <x v="943"/>
    <x v="83"/>
    <x v="911"/>
    <n v="81.42"/>
    <x v="0"/>
    <x v="570"/>
    <x v="930"/>
    <x v="2"/>
    <s v="AUD"/>
    <x v="365"/>
    <x v="334"/>
    <x v="0"/>
    <b v="0"/>
    <s v="photography/photography books"/>
    <x v="7"/>
    <x v="14"/>
  </r>
  <r>
    <x v="945"/>
    <s v="Sanders, Farley and Huffman"/>
    <x v="944"/>
    <x v="434"/>
    <x v="912"/>
    <n v="32.444767441860463"/>
    <x v="0"/>
    <x v="571"/>
    <x v="931"/>
    <x v="1"/>
    <s v="USD"/>
    <x v="838"/>
    <x v="838"/>
    <x v="1"/>
    <b v="0"/>
    <s v="photography/photography books"/>
    <x v="7"/>
    <x v="14"/>
  </r>
  <r>
    <x v="946"/>
    <s v="Hall, Holmes and Walker"/>
    <x v="945"/>
    <x v="184"/>
    <x v="913"/>
    <n v="9.9141184124918666"/>
    <x v="0"/>
    <x v="483"/>
    <x v="932"/>
    <x v="1"/>
    <s v="USD"/>
    <x v="839"/>
    <x v="839"/>
    <x v="0"/>
    <b v="0"/>
    <s v="theater/plays"/>
    <x v="3"/>
    <x v="3"/>
  </r>
  <r>
    <x v="947"/>
    <s v="Smith-Powell"/>
    <x v="946"/>
    <x v="136"/>
    <x v="914"/>
    <n v="26.694444444444443"/>
    <x v="0"/>
    <x v="171"/>
    <x v="933"/>
    <x v="1"/>
    <s v="USD"/>
    <x v="840"/>
    <x v="216"/>
    <x v="0"/>
    <b v="0"/>
    <s v="theater/plays"/>
    <x v="3"/>
    <x v="3"/>
  </r>
  <r>
    <x v="948"/>
    <s v="Smith-Hill"/>
    <x v="947"/>
    <x v="151"/>
    <x v="915"/>
    <n v="62.957446808510639"/>
    <x v="3"/>
    <x v="415"/>
    <x v="934"/>
    <x v="1"/>
    <s v="USD"/>
    <x v="841"/>
    <x v="840"/>
    <x v="1"/>
    <b v="1"/>
    <s v="film &amp; video/documentary"/>
    <x v="4"/>
    <x v="4"/>
  </r>
  <r>
    <x v="949"/>
    <s v="Wright LLC"/>
    <x v="948"/>
    <x v="291"/>
    <x v="916"/>
    <n v="161.35593220338984"/>
    <x v="1"/>
    <x v="84"/>
    <x v="935"/>
    <x v="1"/>
    <s v="USD"/>
    <x v="842"/>
    <x v="133"/>
    <x v="0"/>
    <b v="0"/>
    <s v="technology/web"/>
    <x v="2"/>
    <x v="2"/>
  </r>
  <r>
    <x v="950"/>
    <s v="Williams, Orozco and Gomez"/>
    <x v="949"/>
    <x v="0"/>
    <x v="297"/>
    <n v="5"/>
    <x v="0"/>
    <x v="49"/>
    <x v="298"/>
    <x v="1"/>
    <s v="USD"/>
    <x v="843"/>
    <x v="354"/>
    <x v="0"/>
    <b v="1"/>
    <s v="theater/plays"/>
    <x v="3"/>
    <x v="3"/>
  </r>
  <r>
    <x v="951"/>
    <s v="Peterson Ltd"/>
    <x v="950"/>
    <x v="435"/>
    <x v="917"/>
    <n v="1096.9379310344827"/>
    <x v="1"/>
    <x v="572"/>
    <x v="936"/>
    <x v="1"/>
    <s v="USD"/>
    <x v="844"/>
    <x v="721"/>
    <x v="0"/>
    <b v="1"/>
    <s v="music/rock"/>
    <x v="1"/>
    <x v="1"/>
  </r>
  <r>
    <x v="952"/>
    <s v="Cummings-Hayes"/>
    <x v="951"/>
    <x v="436"/>
    <x v="918"/>
    <n v="70.094158075601371"/>
    <x v="3"/>
    <x v="428"/>
    <x v="937"/>
    <x v="1"/>
    <s v="USD"/>
    <x v="845"/>
    <x v="841"/>
    <x v="0"/>
    <b v="0"/>
    <s v="film &amp; video/documentary"/>
    <x v="4"/>
    <x v="4"/>
  </r>
  <r>
    <x v="953"/>
    <s v="Boyle Ltd"/>
    <x v="952"/>
    <x v="88"/>
    <x v="919"/>
    <n v="60"/>
    <x v="0"/>
    <x v="356"/>
    <x v="938"/>
    <x v="1"/>
    <s v="USD"/>
    <x v="846"/>
    <x v="842"/>
    <x v="0"/>
    <b v="1"/>
    <s v="film &amp; video/science fiction"/>
    <x v="4"/>
    <x v="22"/>
  </r>
  <r>
    <x v="954"/>
    <s v="Henderson, Parker and Diaz"/>
    <x v="953"/>
    <x v="142"/>
    <x v="920"/>
    <n v="367.0985915492958"/>
    <x v="1"/>
    <x v="573"/>
    <x v="939"/>
    <x v="2"/>
    <s v="AUD"/>
    <x v="110"/>
    <x v="843"/>
    <x v="0"/>
    <b v="0"/>
    <s v="technology/web"/>
    <x v="2"/>
    <x v="2"/>
  </r>
  <r>
    <x v="955"/>
    <s v="Moss-Obrien"/>
    <x v="954"/>
    <x v="31"/>
    <x v="921"/>
    <n v="1109"/>
    <x v="1"/>
    <x v="175"/>
    <x v="940"/>
    <x v="1"/>
    <s v="USD"/>
    <x v="847"/>
    <x v="844"/>
    <x v="0"/>
    <b v="0"/>
    <s v="theater/plays"/>
    <x v="3"/>
    <x v="3"/>
  </r>
  <r>
    <x v="956"/>
    <s v="Wood Inc"/>
    <x v="955"/>
    <x v="437"/>
    <x v="922"/>
    <n v="19.028784648187631"/>
    <x v="0"/>
    <x v="268"/>
    <x v="941"/>
    <x v="1"/>
    <s v="USD"/>
    <x v="848"/>
    <x v="845"/>
    <x v="0"/>
    <b v="0"/>
    <s v="film &amp; video/science fiction"/>
    <x v="4"/>
    <x v="22"/>
  </r>
  <r>
    <x v="957"/>
    <s v="Riley, Cohen and Goodman"/>
    <x v="956"/>
    <x v="122"/>
    <x v="923"/>
    <n v="126.87755102040816"/>
    <x v="1"/>
    <x v="54"/>
    <x v="942"/>
    <x v="1"/>
    <s v="USD"/>
    <x v="849"/>
    <x v="846"/>
    <x v="0"/>
    <b v="0"/>
    <s v="theater/plays"/>
    <x v="3"/>
    <x v="3"/>
  </r>
  <r>
    <x v="958"/>
    <s v="Green, Robinson and Ho"/>
    <x v="957"/>
    <x v="65"/>
    <x v="924"/>
    <n v="734.63636363636363"/>
    <x v="1"/>
    <x v="192"/>
    <x v="943"/>
    <x v="1"/>
    <s v="USD"/>
    <x v="780"/>
    <x v="847"/>
    <x v="0"/>
    <b v="0"/>
    <s v="film &amp; video/animation"/>
    <x v="4"/>
    <x v="10"/>
  </r>
  <r>
    <x v="959"/>
    <s v="Black-Graham"/>
    <x v="958"/>
    <x v="438"/>
    <x v="925"/>
    <n v="4.5731034482758623"/>
    <x v="0"/>
    <x v="406"/>
    <x v="944"/>
    <x v="1"/>
    <s v="USD"/>
    <x v="140"/>
    <x v="688"/>
    <x v="0"/>
    <b v="0"/>
    <s v="publishing/translations"/>
    <x v="5"/>
    <x v="18"/>
  </r>
  <r>
    <x v="960"/>
    <s v="Robbins Group"/>
    <x v="959"/>
    <x v="20"/>
    <x v="926"/>
    <n v="85.054545454545448"/>
    <x v="0"/>
    <x v="12"/>
    <x v="945"/>
    <x v="1"/>
    <s v="USD"/>
    <x v="850"/>
    <x v="848"/>
    <x v="0"/>
    <b v="0"/>
    <s v="technology/web"/>
    <x v="2"/>
    <x v="2"/>
  </r>
  <r>
    <x v="961"/>
    <s v="Mason, Case and May"/>
    <x v="960"/>
    <x v="57"/>
    <x v="927"/>
    <n v="119.29824561403508"/>
    <x v="1"/>
    <x v="287"/>
    <x v="946"/>
    <x v="1"/>
    <s v="USD"/>
    <x v="851"/>
    <x v="248"/>
    <x v="0"/>
    <b v="0"/>
    <s v="publishing/translations"/>
    <x v="5"/>
    <x v="18"/>
  </r>
  <r>
    <x v="962"/>
    <s v="Harris, Russell and Mitchell"/>
    <x v="961"/>
    <x v="136"/>
    <x v="928"/>
    <n v="296.02777777777777"/>
    <x v="1"/>
    <x v="574"/>
    <x v="947"/>
    <x v="1"/>
    <s v="USD"/>
    <x v="852"/>
    <x v="849"/>
    <x v="0"/>
    <b v="0"/>
    <s v="food/food trucks"/>
    <x v="0"/>
    <x v="0"/>
  </r>
  <r>
    <x v="963"/>
    <s v="Rodriguez-Robinson"/>
    <x v="962"/>
    <x v="291"/>
    <x v="929"/>
    <n v="84.694915254237287"/>
    <x v="0"/>
    <x v="493"/>
    <x v="948"/>
    <x v="6"/>
    <s v="EUR"/>
    <x v="853"/>
    <x v="850"/>
    <x v="0"/>
    <b v="1"/>
    <s v="photography/photography books"/>
    <x v="7"/>
    <x v="14"/>
  </r>
  <r>
    <x v="964"/>
    <s v="Peck, Higgins and Smith"/>
    <x v="963"/>
    <x v="41"/>
    <x v="930"/>
    <n v="355.7837837837838"/>
    <x v="1"/>
    <x v="287"/>
    <x v="949"/>
    <x v="1"/>
    <s v="USD"/>
    <x v="854"/>
    <x v="851"/>
    <x v="0"/>
    <b v="0"/>
    <s v="theater/plays"/>
    <x v="3"/>
    <x v="3"/>
  </r>
  <r>
    <x v="965"/>
    <s v="Nunez-King"/>
    <x v="964"/>
    <x v="196"/>
    <x v="931"/>
    <n v="386.40909090909093"/>
    <x v="1"/>
    <x v="512"/>
    <x v="950"/>
    <x v="4"/>
    <s v="GBP"/>
    <x v="67"/>
    <x v="852"/>
    <x v="0"/>
    <b v="0"/>
    <s v="music/rock"/>
    <x v="1"/>
    <x v="1"/>
  </r>
  <r>
    <x v="966"/>
    <s v="Davis and Sons"/>
    <x v="965"/>
    <x v="12"/>
    <x v="932"/>
    <n v="792.23529411764707"/>
    <x v="1"/>
    <x v="242"/>
    <x v="951"/>
    <x v="1"/>
    <s v="USD"/>
    <x v="855"/>
    <x v="853"/>
    <x v="0"/>
    <b v="0"/>
    <s v="theater/plays"/>
    <x v="3"/>
    <x v="3"/>
  </r>
  <r>
    <x v="967"/>
    <s v="Howard-Douglas"/>
    <x v="966"/>
    <x v="439"/>
    <x v="933"/>
    <n v="137.03393665158373"/>
    <x v="1"/>
    <x v="575"/>
    <x v="952"/>
    <x v="1"/>
    <s v="USD"/>
    <x v="107"/>
    <x v="104"/>
    <x v="0"/>
    <b v="0"/>
    <s v="music/world music"/>
    <x v="1"/>
    <x v="21"/>
  </r>
  <r>
    <x v="968"/>
    <s v="Gonzalez-White"/>
    <x v="967"/>
    <x v="166"/>
    <x v="934"/>
    <n v="338.20833333333337"/>
    <x v="1"/>
    <x v="493"/>
    <x v="953"/>
    <x v="1"/>
    <s v="USD"/>
    <x v="344"/>
    <x v="854"/>
    <x v="0"/>
    <b v="0"/>
    <s v="food/food trucks"/>
    <x v="0"/>
    <x v="0"/>
  </r>
  <r>
    <x v="969"/>
    <s v="Lopez-King"/>
    <x v="968"/>
    <x v="58"/>
    <x v="935"/>
    <n v="108.22784810126582"/>
    <x v="1"/>
    <x v="576"/>
    <x v="954"/>
    <x v="1"/>
    <s v="USD"/>
    <x v="856"/>
    <x v="855"/>
    <x v="0"/>
    <b v="0"/>
    <s v="theater/plays"/>
    <x v="3"/>
    <x v="3"/>
  </r>
  <r>
    <x v="970"/>
    <s v="Glover-Nelson"/>
    <x v="969"/>
    <x v="309"/>
    <x v="936"/>
    <n v="60.757639620653315"/>
    <x v="0"/>
    <x v="577"/>
    <x v="955"/>
    <x v="1"/>
    <s v="USD"/>
    <x v="857"/>
    <x v="856"/>
    <x v="0"/>
    <b v="0"/>
    <s v="theater/plays"/>
    <x v="3"/>
    <x v="3"/>
  </r>
  <r>
    <x v="971"/>
    <s v="Garner and Sons"/>
    <x v="970"/>
    <x v="135"/>
    <x v="937"/>
    <n v="27.725490196078432"/>
    <x v="0"/>
    <x v="3"/>
    <x v="956"/>
    <x v="1"/>
    <s v="USD"/>
    <x v="858"/>
    <x v="857"/>
    <x v="0"/>
    <b v="0"/>
    <s v="film &amp; video/television"/>
    <x v="4"/>
    <x v="19"/>
  </r>
  <r>
    <x v="972"/>
    <s v="Sellers, Roach and Garrison"/>
    <x v="971"/>
    <x v="440"/>
    <x v="938"/>
    <n v="228.3934426229508"/>
    <x v="1"/>
    <x v="578"/>
    <x v="957"/>
    <x v="1"/>
    <s v="USD"/>
    <x v="859"/>
    <x v="858"/>
    <x v="0"/>
    <b v="1"/>
    <s v="technology/web"/>
    <x v="2"/>
    <x v="2"/>
  </r>
  <r>
    <x v="973"/>
    <s v="Herrera, Bennett and Silva"/>
    <x v="972"/>
    <x v="441"/>
    <x v="939"/>
    <n v="21.615194054500414"/>
    <x v="0"/>
    <x v="526"/>
    <x v="958"/>
    <x v="1"/>
    <s v="USD"/>
    <x v="860"/>
    <x v="859"/>
    <x v="0"/>
    <b v="1"/>
    <s v="theater/plays"/>
    <x v="3"/>
    <x v="3"/>
  </r>
  <r>
    <x v="974"/>
    <s v="Thomas, Clay and Mendoza"/>
    <x v="973"/>
    <x v="126"/>
    <x v="940"/>
    <n v="373.875"/>
    <x v="1"/>
    <x v="235"/>
    <x v="959"/>
    <x v="1"/>
    <s v="USD"/>
    <x v="170"/>
    <x v="860"/>
    <x v="0"/>
    <b v="0"/>
    <s v="music/indie rock"/>
    <x v="1"/>
    <x v="7"/>
  </r>
  <r>
    <x v="975"/>
    <s v="Ayala Group"/>
    <x v="974"/>
    <x v="91"/>
    <x v="941"/>
    <n v="154.92592592592592"/>
    <x v="1"/>
    <x v="18"/>
    <x v="960"/>
    <x v="1"/>
    <s v="USD"/>
    <x v="861"/>
    <x v="264"/>
    <x v="0"/>
    <b v="1"/>
    <s v="theater/plays"/>
    <x v="3"/>
    <x v="3"/>
  </r>
  <r>
    <x v="976"/>
    <s v="Huerta, Roberts and Dickerson"/>
    <x v="975"/>
    <x v="220"/>
    <x v="942"/>
    <n v="322.14999999999998"/>
    <x v="1"/>
    <x v="382"/>
    <x v="961"/>
    <x v="1"/>
    <s v="USD"/>
    <x v="862"/>
    <x v="65"/>
    <x v="0"/>
    <b v="1"/>
    <s v="theater/plays"/>
    <x v="3"/>
    <x v="3"/>
  </r>
  <r>
    <x v="977"/>
    <s v="Johnson Group"/>
    <x v="976"/>
    <x v="260"/>
    <x v="943"/>
    <n v="73.957142857142856"/>
    <x v="0"/>
    <x v="109"/>
    <x v="962"/>
    <x v="1"/>
    <s v="USD"/>
    <x v="863"/>
    <x v="861"/>
    <x v="0"/>
    <b v="0"/>
    <s v="food/food trucks"/>
    <x v="0"/>
    <x v="0"/>
  </r>
  <r>
    <x v="978"/>
    <s v="Bailey, Nguyen and Martinez"/>
    <x v="977"/>
    <x v="67"/>
    <x v="944"/>
    <n v="864.1"/>
    <x v="1"/>
    <x v="45"/>
    <x v="963"/>
    <x v="1"/>
    <s v="USD"/>
    <x v="864"/>
    <x v="862"/>
    <x v="0"/>
    <b v="0"/>
    <s v="games/video games"/>
    <x v="6"/>
    <x v="11"/>
  </r>
  <r>
    <x v="979"/>
    <s v="Williams, Martin and Meyer"/>
    <x v="978"/>
    <x v="138"/>
    <x v="945"/>
    <n v="143.26245847176079"/>
    <x v="1"/>
    <x v="579"/>
    <x v="964"/>
    <x v="4"/>
    <s v="GBP"/>
    <x v="527"/>
    <x v="454"/>
    <x v="0"/>
    <b v="0"/>
    <s v="theater/plays"/>
    <x v="3"/>
    <x v="3"/>
  </r>
  <r>
    <x v="980"/>
    <s v="Huff-Johnson"/>
    <x v="979"/>
    <x v="442"/>
    <x v="946"/>
    <n v="40.281762295081968"/>
    <x v="0"/>
    <x v="580"/>
    <x v="965"/>
    <x v="1"/>
    <s v="USD"/>
    <x v="865"/>
    <x v="863"/>
    <x v="1"/>
    <b v="0"/>
    <s v="publishing/nonfiction"/>
    <x v="5"/>
    <x v="9"/>
  </r>
  <r>
    <x v="981"/>
    <s v="Diaz-Little"/>
    <x v="980"/>
    <x v="313"/>
    <x v="947"/>
    <n v="178.22388059701493"/>
    <x v="1"/>
    <x v="581"/>
    <x v="966"/>
    <x v="1"/>
    <s v="USD"/>
    <x v="866"/>
    <x v="864"/>
    <x v="0"/>
    <b v="0"/>
    <s v="technology/web"/>
    <x v="2"/>
    <x v="2"/>
  </r>
  <r>
    <x v="982"/>
    <s v="Freeman-French"/>
    <x v="981"/>
    <x v="44"/>
    <x v="948"/>
    <n v="84.930555555555557"/>
    <x v="0"/>
    <x v="51"/>
    <x v="967"/>
    <x v="1"/>
    <s v="USD"/>
    <x v="867"/>
    <x v="865"/>
    <x v="0"/>
    <b v="1"/>
    <s v="film &amp; video/documentary"/>
    <x v="4"/>
    <x v="4"/>
  </r>
  <r>
    <x v="983"/>
    <s v="Beck-Weber"/>
    <x v="982"/>
    <x v="443"/>
    <x v="949"/>
    <n v="145.93648334624322"/>
    <x v="1"/>
    <x v="582"/>
    <x v="968"/>
    <x v="1"/>
    <s v="USD"/>
    <x v="868"/>
    <x v="866"/>
    <x v="0"/>
    <b v="0"/>
    <s v="film &amp; video/documentary"/>
    <x v="4"/>
    <x v="4"/>
  </r>
  <r>
    <x v="984"/>
    <s v="Lewis-Jacobson"/>
    <x v="983"/>
    <x v="191"/>
    <x v="950"/>
    <n v="152.46153846153848"/>
    <x v="1"/>
    <x v="345"/>
    <x v="969"/>
    <x v="1"/>
    <s v="USD"/>
    <x v="105"/>
    <x v="867"/>
    <x v="0"/>
    <b v="0"/>
    <s v="theater/plays"/>
    <x v="3"/>
    <x v="3"/>
  </r>
  <r>
    <x v="985"/>
    <s v="Logan-Curtis"/>
    <x v="984"/>
    <x v="305"/>
    <x v="951"/>
    <n v="67.129542790152414"/>
    <x v="0"/>
    <x v="583"/>
    <x v="970"/>
    <x v="1"/>
    <s v="USD"/>
    <x v="481"/>
    <x v="868"/>
    <x v="0"/>
    <b v="1"/>
    <s v="music/rock"/>
    <x v="1"/>
    <x v="1"/>
  </r>
  <r>
    <x v="986"/>
    <s v="Chan, Washington and Callahan"/>
    <x v="985"/>
    <x v="75"/>
    <x v="952"/>
    <n v="40.307692307692307"/>
    <x v="0"/>
    <x v="45"/>
    <x v="971"/>
    <x v="1"/>
    <s v="USD"/>
    <x v="253"/>
    <x v="296"/>
    <x v="0"/>
    <b v="0"/>
    <s v="music/rock"/>
    <x v="1"/>
    <x v="1"/>
  </r>
  <r>
    <x v="987"/>
    <s v="Wilson Group"/>
    <x v="986"/>
    <x v="8"/>
    <x v="953"/>
    <n v="216.79032258064518"/>
    <x v="1"/>
    <x v="584"/>
    <x v="972"/>
    <x v="1"/>
    <s v="USD"/>
    <x v="869"/>
    <x v="869"/>
    <x v="0"/>
    <b v="0"/>
    <s v="film &amp; video/documentary"/>
    <x v="4"/>
    <x v="4"/>
  </r>
  <r>
    <x v="988"/>
    <s v="Gardner, Ryan and Gutierrez"/>
    <x v="987"/>
    <x v="151"/>
    <x v="802"/>
    <n v="52.117021276595743"/>
    <x v="0"/>
    <x v="251"/>
    <x v="973"/>
    <x v="1"/>
    <s v="USD"/>
    <x v="864"/>
    <x v="274"/>
    <x v="0"/>
    <b v="0"/>
    <s v="publishing/radio &amp; podcasts"/>
    <x v="5"/>
    <x v="15"/>
  </r>
  <r>
    <x v="989"/>
    <s v="Hernandez Inc"/>
    <x v="988"/>
    <x v="166"/>
    <x v="954"/>
    <n v="499.58333333333337"/>
    <x v="1"/>
    <x v="31"/>
    <x v="974"/>
    <x v="1"/>
    <s v="USD"/>
    <x v="843"/>
    <x v="354"/>
    <x v="0"/>
    <b v="0"/>
    <s v="publishing/translations"/>
    <x v="5"/>
    <x v="18"/>
  </r>
  <r>
    <x v="990"/>
    <s v="Ortiz-Roberts"/>
    <x v="989"/>
    <x v="75"/>
    <x v="955"/>
    <n v="87.679487179487182"/>
    <x v="0"/>
    <x v="251"/>
    <x v="975"/>
    <x v="1"/>
    <s v="USD"/>
    <x v="289"/>
    <x v="870"/>
    <x v="0"/>
    <b v="1"/>
    <s v="film &amp; video/drama"/>
    <x v="4"/>
    <x v="6"/>
  </r>
  <r>
    <x v="991"/>
    <s v="Ramirez LLC"/>
    <x v="990"/>
    <x v="122"/>
    <x v="551"/>
    <n v="113.17346938775511"/>
    <x v="1"/>
    <x v="585"/>
    <x v="976"/>
    <x v="1"/>
    <s v="USD"/>
    <x v="870"/>
    <x v="871"/>
    <x v="0"/>
    <b v="1"/>
    <s v="music/rock"/>
    <x v="1"/>
    <x v="1"/>
  </r>
  <r>
    <x v="992"/>
    <s v="Morrow Inc"/>
    <x v="991"/>
    <x v="33"/>
    <x v="956"/>
    <n v="426.54838709677421"/>
    <x v="1"/>
    <x v="227"/>
    <x v="977"/>
    <x v="1"/>
    <s v="USD"/>
    <x v="871"/>
    <x v="98"/>
    <x v="0"/>
    <b v="1"/>
    <s v="film &amp; video/drama"/>
    <x v="4"/>
    <x v="6"/>
  </r>
  <r>
    <x v="993"/>
    <s v="Erickson-Rogers"/>
    <x v="992"/>
    <x v="122"/>
    <x v="957"/>
    <n v="77.632653061224488"/>
    <x v="3"/>
    <x v="51"/>
    <x v="978"/>
    <x v="6"/>
    <s v="EUR"/>
    <x v="872"/>
    <x v="872"/>
    <x v="0"/>
    <b v="1"/>
    <s v="photography/photography books"/>
    <x v="7"/>
    <x v="14"/>
  </r>
  <r>
    <x v="994"/>
    <s v="Leach, Rich and Price"/>
    <x v="993"/>
    <x v="444"/>
    <x v="958"/>
    <n v="52.496810772501767"/>
    <x v="0"/>
    <x v="586"/>
    <x v="979"/>
    <x v="1"/>
    <s v="USD"/>
    <x v="873"/>
    <x v="873"/>
    <x v="0"/>
    <b v="1"/>
    <s v="publishing/translations"/>
    <x v="5"/>
    <x v="18"/>
  </r>
  <r>
    <x v="995"/>
    <s v="Manning-Hamilton"/>
    <x v="994"/>
    <x v="238"/>
    <x v="959"/>
    <n v="157.46762589928059"/>
    <x v="1"/>
    <x v="587"/>
    <x v="980"/>
    <x v="1"/>
    <s v="USD"/>
    <x v="874"/>
    <x v="526"/>
    <x v="0"/>
    <b v="1"/>
    <s v="food/food trucks"/>
    <x v="0"/>
    <x v="0"/>
  </r>
  <r>
    <x v="996"/>
    <s v="Butler LLC"/>
    <x v="995"/>
    <x v="47"/>
    <x v="960"/>
    <n v="72.939393939393938"/>
    <x v="0"/>
    <x v="192"/>
    <x v="981"/>
    <x v="1"/>
    <s v="USD"/>
    <x v="875"/>
    <x v="874"/>
    <x v="0"/>
    <b v="0"/>
    <s v="theater/plays"/>
    <x v="3"/>
    <x v="3"/>
  </r>
  <r>
    <x v="997"/>
    <s v="Ball LLC"/>
    <x v="996"/>
    <x v="4"/>
    <x v="961"/>
    <n v="60.565789473684205"/>
    <x v="3"/>
    <x v="279"/>
    <x v="982"/>
    <x v="6"/>
    <s v="EUR"/>
    <x v="876"/>
    <x v="875"/>
    <x v="0"/>
    <b v="0"/>
    <s v="theater/plays"/>
    <x v="3"/>
    <x v="3"/>
  </r>
  <r>
    <x v="998"/>
    <s v="Taylor, Santiago and Flores"/>
    <x v="997"/>
    <x v="445"/>
    <x v="962"/>
    <n v="56.791291291291287"/>
    <x v="0"/>
    <x v="82"/>
    <x v="983"/>
    <x v="1"/>
    <s v="USD"/>
    <x v="877"/>
    <x v="876"/>
    <x v="0"/>
    <b v="1"/>
    <s v="music/indie rock"/>
    <x v="1"/>
    <x v="7"/>
  </r>
  <r>
    <x v="999"/>
    <s v="Hernandez, Norton and Kelley"/>
    <x v="998"/>
    <x v="446"/>
    <x v="963"/>
    <n v="56.542754275427541"/>
    <x v="3"/>
    <x v="588"/>
    <x v="984"/>
    <x v="1"/>
    <s v="USD"/>
    <x v="878"/>
    <x v="877"/>
    <x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F242A0-F0E8-41BF-937C-DDEF159990CC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8">
  <location ref="A3:F14" firstHeaderRow="1" firstDataRow="2" firstDataCol="1"/>
  <pivotFields count="18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>
      <items count="1000">
        <item x="576"/>
        <item x="184"/>
        <item x="632"/>
        <item x="869"/>
        <item x="805"/>
        <item x="298"/>
        <item x="573"/>
        <item x="218"/>
        <item x="410"/>
        <item x="565"/>
        <item x="753"/>
        <item x="435"/>
        <item x="319"/>
        <item x="290"/>
        <item x="804"/>
        <item x="715"/>
        <item x="764"/>
        <item x="106"/>
        <item x="592"/>
        <item x="341"/>
        <item x="505"/>
        <item x="986"/>
        <item x="618"/>
        <item x="284"/>
        <item x="921"/>
        <item x="571"/>
        <item x="258"/>
        <item x="63"/>
        <item x="334"/>
        <item x="538"/>
        <item x="473"/>
        <item x="12"/>
        <item x="194"/>
        <item x="469"/>
        <item x="902"/>
        <item x="59"/>
        <item x="672"/>
        <item x="446"/>
        <item x="362"/>
        <item x="840"/>
        <item x="732"/>
        <item x="294"/>
        <item x="817"/>
        <item x="441"/>
        <item x="862"/>
        <item x="863"/>
        <item x="389"/>
        <item x="745"/>
        <item x="806"/>
        <item x="530"/>
        <item x="406"/>
        <item x="480"/>
        <item x="881"/>
        <item x="478"/>
        <item x="524"/>
        <item x="740"/>
        <item x="656"/>
        <item x="897"/>
        <item x="494"/>
        <item x="135"/>
        <item x="731"/>
        <item x="117"/>
        <item x="803"/>
        <item x="613"/>
        <item x="283"/>
        <item x="723"/>
        <item x="982"/>
        <item x="548"/>
        <item x="640"/>
        <item x="197"/>
        <item x="460"/>
        <item x="781"/>
        <item x="814"/>
        <item x="582"/>
        <item x="495"/>
        <item x="7"/>
        <item x="181"/>
        <item x="260"/>
        <item x="514"/>
        <item x="172"/>
        <item x="799"/>
        <item x="437"/>
        <item x="704"/>
        <item x="747"/>
        <item x="457"/>
        <item x="97"/>
        <item x="665"/>
        <item x="14"/>
        <item x="936"/>
        <item x="545"/>
        <item x="697"/>
        <item x="408"/>
        <item x="910"/>
        <item x="434"/>
        <item x="681"/>
        <item x="486"/>
        <item x="607"/>
        <item x="871"/>
        <item x="262"/>
        <item x="431"/>
        <item x="359"/>
        <item x="507"/>
        <item x="561"/>
        <item x="316"/>
        <item x="929"/>
        <item x="694"/>
        <item x="471"/>
        <item x="914"/>
        <item x="173"/>
        <item x="944"/>
        <item x="317"/>
        <item x="222"/>
        <item x="381"/>
        <item x="581"/>
        <item x="819"/>
        <item x="542"/>
        <item x="780"/>
        <item x="57"/>
        <item x="849"/>
        <item x="201"/>
        <item x="788"/>
        <item x="772"/>
        <item x="73"/>
        <item x="420"/>
        <item x="24"/>
        <item x="603"/>
        <item x="161"/>
        <item x="80"/>
        <item x="866"/>
        <item x="777"/>
        <item x="827"/>
        <item x="110"/>
        <item x="16"/>
        <item x="599"/>
        <item x="702"/>
        <item x="231"/>
        <item x="463"/>
        <item x="243"/>
        <item x="203"/>
        <item x="416"/>
        <item x="211"/>
        <item x="664"/>
        <item x="882"/>
        <item x="705"/>
        <item x="774"/>
        <item x="506"/>
        <item x="302"/>
        <item x="755"/>
        <item x="394"/>
        <item x="710"/>
        <item x="684"/>
        <item x="336"/>
        <item x="594"/>
        <item x="151"/>
        <item x="760"/>
        <item x="691"/>
        <item x="503"/>
        <item x="666"/>
        <item x="433"/>
        <item x="680"/>
        <item x="318"/>
        <item x="257"/>
        <item x="338"/>
        <item x="564"/>
        <item x="552"/>
        <item x="504"/>
        <item x="583"/>
        <item x="549"/>
        <item x="765"/>
        <item x="992"/>
        <item x="116"/>
        <item x="842"/>
        <item x="254"/>
        <item x="393"/>
        <item x="957"/>
        <item x="768"/>
        <item x="498"/>
        <item x="687"/>
        <item x="860"/>
        <item x="963"/>
        <item x="344"/>
        <item x="154"/>
        <item x="989"/>
        <item x="889"/>
        <item x="23"/>
        <item x="442"/>
        <item x="798"/>
        <item x="286"/>
        <item x="930"/>
        <item x="327"/>
        <item x="207"/>
        <item x="825"/>
        <item x="650"/>
        <item x="525"/>
        <item x="614"/>
        <item x="38"/>
        <item x="390"/>
        <item x="903"/>
        <item x="396"/>
        <item x="199"/>
        <item x="177"/>
        <item x="439"/>
        <item x="131"/>
        <item x="846"/>
        <item x="136"/>
        <item x="155"/>
        <item x="566"/>
        <item x="686"/>
        <item x="551"/>
        <item x="141"/>
        <item x="278"/>
        <item x="821"/>
        <item x="643"/>
        <item x="238"/>
        <item x="209"/>
        <item x="224"/>
        <item x="913"/>
        <item x="812"/>
        <item x="523"/>
        <item x="596"/>
        <item x="27"/>
        <item x="483"/>
        <item x="30"/>
        <item x="373"/>
        <item x="19"/>
        <item x="137"/>
        <item x="139"/>
        <item x="560"/>
        <item x="411"/>
        <item x="489"/>
        <item x="623"/>
        <item x="748"/>
        <item x="96"/>
        <item x="782"/>
        <item x="50"/>
        <item x="718"/>
        <item x="557"/>
        <item x="935"/>
        <item x="22"/>
        <item x="395"/>
        <item x="535"/>
        <item x="474"/>
        <item x="984"/>
        <item x="807"/>
        <item x="839"/>
        <item x="123"/>
        <item x="91"/>
        <item x="899"/>
        <item x="251"/>
        <item x="306"/>
        <item x="953"/>
        <item x="877"/>
        <item x="295"/>
        <item x="526"/>
        <item x="234"/>
        <item x="726"/>
        <item x="225"/>
        <item x="32"/>
        <item x="698"/>
        <item x="400"/>
        <item x="158"/>
        <item x="962"/>
        <item x="815"/>
        <item x="168"/>
        <item x="733"/>
        <item x="516"/>
        <item x="519"/>
        <item x="8"/>
        <item x="742"/>
        <item x="388"/>
        <item x="722"/>
        <item x="588"/>
        <item x="33"/>
        <item x="18"/>
        <item x="228"/>
        <item x="558"/>
        <item x="983"/>
        <item x="58"/>
        <item x="832"/>
        <item x="998"/>
        <item x="330"/>
        <item x="714"/>
        <item x="833"/>
        <item x="352"/>
        <item x="675"/>
        <item x="717"/>
        <item x="142"/>
        <item x="811"/>
        <item x="215"/>
        <item x="605"/>
        <item x="162"/>
        <item x="620"/>
        <item x="470"/>
        <item x="267"/>
        <item x="15"/>
        <item x="229"/>
        <item x="820"/>
        <item x="918"/>
        <item x="641"/>
        <item x="568"/>
        <item x="163"/>
        <item x="749"/>
        <item x="737"/>
        <item x="221"/>
        <item x="213"/>
        <item x="307"/>
        <item x="29"/>
        <item x="205"/>
        <item x="501"/>
        <item x="220"/>
        <item x="300"/>
        <item x="527"/>
        <item x="578"/>
        <item x="311"/>
        <item x="482"/>
        <item x="546"/>
        <item x="830"/>
        <item x="539"/>
        <item x="685"/>
        <item x="690"/>
        <item x="276"/>
        <item x="816"/>
        <item x="285"/>
        <item x="355"/>
        <item x="339"/>
        <item x="867"/>
        <item x="102"/>
        <item x="274"/>
        <item x="140"/>
        <item x="99"/>
        <item x="475"/>
        <item x="280"/>
        <item x="959"/>
        <item x="2"/>
        <item x="47"/>
        <item x="954"/>
        <item x="736"/>
        <item x="659"/>
        <item x="206"/>
        <item x="329"/>
        <item x="810"/>
        <item x="606"/>
        <item x="977"/>
        <item x="767"/>
        <item x="834"/>
        <item x="250"/>
        <item x="479"/>
        <item x="642"/>
        <item x="375"/>
        <item x="995"/>
        <item x="555"/>
        <item x="708"/>
        <item x="305"/>
        <item x="299"/>
        <item x="629"/>
        <item x="658"/>
        <item x="980"/>
        <item x="88"/>
        <item x="186"/>
        <item x="289"/>
        <item x="66"/>
        <item x="308"/>
        <item x="296"/>
        <item x="758"/>
        <item x="94"/>
        <item x="734"/>
        <item x="11"/>
        <item x="864"/>
        <item x="854"/>
        <item x="56"/>
        <item x="76"/>
        <item x="941"/>
        <item x="883"/>
        <item x="187"/>
        <item x="993"/>
        <item x="143"/>
        <item x="905"/>
        <item x="661"/>
        <item x="779"/>
        <item x="898"/>
        <item x="880"/>
        <item x="357"/>
        <item x="874"/>
        <item x="932"/>
        <item x="826"/>
        <item x="185"/>
        <item x="337"/>
        <item x="490"/>
        <item x="451"/>
        <item x="611"/>
        <item x="414"/>
        <item x="521"/>
        <item x="978"/>
        <item x="328"/>
        <item x="818"/>
        <item x="901"/>
        <item x="894"/>
        <item x="947"/>
        <item x="323"/>
        <item x="497"/>
        <item x="843"/>
        <item x="445"/>
        <item x="743"/>
        <item x="227"/>
        <item x="415"/>
        <item x="627"/>
        <item x="331"/>
        <item x="872"/>
        <item x="370"/>
        <item x="324"/>
        <item x="762"/>
        <item x="969"/>
        <item x="646"/>
        <item x="68"/>
        <item x="600"/>
        <item x="401"/>
        <item x="51"/>
        <item x="677"/>
        <item x="763"/>
        <item x="1"/>
        <item x="427"/>
        <item x="873"/>
        <item x="149"/>
        <item x="595"/>
        <item x="378"/>
        <item x="65"/>
        <item x="170"/>
        <item x="204"/>
        <item x="208"/>
        <item x="191"/>
        <item x="129"/>
        <item x="376"/>
        <item x="391"/>
        <item x="637"/>
        <item x="487"/>
        <item x="670"/>
        <item x="547"/>
        <item x="10"/>
        <item x="570"/>
        <item x="25"/>
        <item x="652"/>
        <item x="36"/>
        <item x="89"/>
        <item x="784"/>
        <item x="301"/>
        <item x="616"/>
        <item x="371"/>
        <item x="54"/>
        <item x="326"/>
        <item x="973"/>
        <item x="259"/>
        <item x="868"/>
        <item x="853"/>
        <item x="553"/>
        <item x="144"/>
        <item x="532"/>
        <item x="644"/>
        <item x="121"/>
        <item x="610"/>
        <item x="233"/>
        <item x="728"/>
        <item x="968"/>
        <item x="876"/>
        <item x="654"/>
        <item x="349"/>
        <item x="75"/>
        <item x="107"/>
        <item x="712"/>
        <item x="809"/>
        <item x="453"/>
        <item x="981"/>
        <item x="886"/>
        <item x="719"/>
        <item x="858"/>
        <item x="13"/>
        <item x="738"/>
        <item x="85"/>
        <item x="628"/>
        <item x="885"/>
        <item x="517"/>
        <item x="153"/>
        <item x="971"/>
        <item x="365"/>
        <item x="188"/>
        <item x="537"/>
        <item x="792"/>
        <item x="991"/>
        <item x="907"/>
        <item x="440"/>
        <item x="303"/>
        <item x="268"/>
        <item x="272"/>
        <item x="461"/>
        <item x="150"/>
        <item x="45"/>
        <item x="239"/>
        <item x="752"/>
        <item x="92"/>
        <item x="701"/>
        <item x="591"/>
        <item x="575"/>
        <item x="109"/>
        <item x="785"/>
        <item x="448"/>
        <item x="236"/>
        <item x="934"/>
        <item x="850"/>
        <item x="824"/>
        <item x="636"/>
        <item x="967"/>
        <item x="626"/>
        <item x="617"/>
        <item x="776"/>
        <item x="720"/>
        <item x="518"/>
        <item x="679"/>
        <item x="586"/>
        <item x="9"/>
        <item x="214"/>
        <item x="347"/>
        <item x="436"/>
        <item x="315"/>
        <item x="374"/>
        <item x="700"/>
        <item x="345"/>
        <item x="5"/>
        <item x="851"/>
        <item x="356"/>
        <item x="61"/>
        <item x="252"/>
        <item x="958"/>
        <item x="789"/>
        <item x="335"/>
        <item x="6"/>
        <item x="456"/>
        <item x="256"/>
        <item x="496"/>
        <item x="960"/>
        <item x="835"/>
        <item x="48"/>
        <item x="683"/>
        <item x="724"/>
        <item x="649"/>
        <item x="332"/>
        <item x="146"/>
        <item x="380"/>
        <item x="180"/>
        <item x="663"/>
        <item x="793"/>
        <item x="26"/>
        <item x="476"/>
        <item x="562"/>
        <item x="796"/>
        <item x="790"/>
        <item x="985"/>
        <item x="343"/>
        <item x="622"/>
        <item x="196"/>
        <item x="893"/>
        <item x="216"/>
        <item x="263"/>
        <item x="52"/>
        <item x="563"/>
        <item x="554"/>
        <item x="86"/>
        <item x="217"/>
        <item x="118"/>
        <item x="71"/>
        <item x="477"/>
        <item x="520"/>
        <item x="676"/>
        <item x="624"/>
        <item x="407"/>
        <item x="39"/>
        <item x="297"/>
        <item x="896"/>
        <item x="293"/>
        <item x="512"/>
        <item x="966"/>
        <item x="62"/>
        <item x="838"/>
        <item x="544"/>
        <item x="879"/>
        <item x="413"/>
        <item x="265"/>
        <item x="492"/>
        <item x="598"/>
        <item x="277"/>
        <item x="829"/>
        <item x="771"/>
        <item x="269"/>
        <item x="915"/>
        <item x="949"/>
        <item x="333"/>
        <item x="515"/>
        <item x="964"/>
        <item x="845"/>
        <item x="320"/>
        <item x="128"/>
        <item x="377"/>
        <item x="739"/>
        <item x="689"/>
        <item x="997"/>
        <item x="916"/>
        <item x="164"/>
        <item x="103"/>
        <item x="633"/>
        <item x="369"/>
        <item x="540"/>
        <item x="928"/>
        <item x="124"/>
        <item x="235"/>
        <item x="773"/>
        <item x="183"/>
        <item x="372"/>
        <item x="639"/>
        <item x="531"/>
        <item x="77"/>
        <item x="399"/>
        <item x="464"/>
        <item x="350"/>
        <item x="458"/>
        <item x="93"/>
        <item x="174"/>
        <item x="0"/>
        <item x="466"/>
        <item x="721"/>
        <item x="321"/>
        <item x="20"/>
        <item x="4"/>
        <item x="735"/>
        <item x="909"/>
        <item x="126"/>
        <item x="266"/>
        <item x="176"/>
        <item x="757"/>
        <item x="534"/>
        <item x="358"/>
        <item x="467"/>
        <item x="924"/>
        <item x="541"/>
        <item x="455"/>
        <item x="169"/>
        <item x="756"/>
        <item x="353"/>
        <item x="354"/>
        <item x="392"/>
        <item x="37"/>
        <item x="855"/>
        <item x="920"/>
        <item x="861"/>
        <item x="43"/>
        <item x="940"/>
        <item x="783"/>
        <item x="795"/>
        <item x="956"/>
        <item x="212"/>
        <item x="281"/>
        <item x="604"/>
        <item x="696"/>
        <item x="856"/>
        <item x="385"/>
        <item x="667"/>
        <item x="711"/>
        <item x="972"/>
        <item x="653"/>
        <item x="325"/>
        <item x="693"/>
        <item x="386"/>
        <item x="786"/>
        <item x="193"/>
        <item x="892"/>
        <item x="383"/>
        <item x="31"/>
        <item x="226"/>
        <item x="232"/>
        <item x="74"/>
        <item x="230"/>
        <item x="271"/>
        <item x="428"/>
        <item x="171"/>
        <item x="543"/>
        <item x="778"/>
        <item x="945"/>
        <item x="808"/>
        <item x="449"/>
        <item x="287"/>
        <item x="84"/>
        <item x="615"/>
        <item x="906"/>
        <item x="418"/>
        <item x="485"/>
        <item x="630"/>
        <item x="361"/>
        <item x="601"/>
        <item x="648"/>
        <item x="584"/>
        <item x="398"/>
        <item x="82"/>
        <item x="368"/>
        <item x="933"/>
        <item x="384"/>
        <item x="634"/>
        <item x="741"/>
        <item x="857"/>
        <item x="379"/>
        <item x="590"/>
        <item x="891"/>
        <item x="179"/>
        <item x="452"/>
        <item x="569"/>
        <item x="314"/>
        <item x="83"/>
        <item x="725"/>
        <item x="699"/>
        <item x="412"/>
        <item x="432"/>
        <item x="669"/>
        <item x="859"/>
        <item x="363"/>
        <item x="237"/>
        <item x="791"/>
        <item x="911"/>
        <item x="502"/>
        <item x="200"/>
        <item x="101"/>
        <item x="631"/>
        <item x="709"/>
        <item x="990"/>
        <item x="40"/>
        <item x="70"/>
        <item x="950"/>
        <item x="912"/>
        <item x="430"/>
        <item x="904"/>
        <item x="112"/>
        <item x="870"/>
        <item x="955"/>
        <item x="875"/>
        <item x="273"/>
        <item x="21"/>
        <item x="510"/>
        <item x="559"/>
        <item x="245"/>
        <item x="111"/>
        <item x="612"/>
        <item x="34"/>
        <item x="182"/>
        <item x="55"/>
        <item x="895"/>
        <item x="261"/>
        <item x="692"/>
        <item x="499"/>
        <item x="119"/>
        <item x="841"/>
        <item x="422"/>
        <item x="53"/>
        <item x="244"/>
        <item x="887"/>
        <item x="716"/>
        <item x="801"/>
        <item x="836"/>
        <item x="429"/>
        <item x="996"/>
        <item x="974"/>
        <item x="660"/>
        <item x="674"/>
        <item x="360"/>
        <item x="167"/>
        <item x="366"/>
        <item x="159"/>
        <item x="166"/>
        <item x="114"/>
        <item x="585"/>
        <item x="312"/>
        <item x="847"/>
        <item x="509"/>
        <item x="17"/>
        <item x="579"/>
        <item x="493"/>
        <item x="703"/>
        <item x="948"/>
        <item x="72"/>
        <item x="688"/>
        <item x="917"/>
        <item x="528"/>
        <item x="797"/>
        <item x="965"/>
        <item x="98"/>
        <item x="246"/>
        <item x="122"/>
        <item x="409"/>
        <item x="707"/>
        <item x="746"/>
        <item x="133"/>
        <item x="130"/>
        <item x="888"/>
        <item x="134"/>
        <item x="288"/>
        <item x="313"/>
        <item x="145"/>
        <item x="852"/>
        <item x="822"/>
        <item x="770"/>
        <item x="472"/>
        <item x="533"/>
        <item x="104"/>
        <item x="657"/>
        <item x="447"/>
        <item x="423"/>
        <item x="291"/>
        <item x="975"/>
        <item x="481"/>
        <item x="922"/>
        <item x="49"/>
        <item x="175"/>
        <item x="580"/>
        <item x="751"/>
        <item x="577"/>
        <item x="242"/>
        <item x="160"/>
        <item x="794"/>
        <item x="802"/>
        <item x="275"/>
        <item x="671"/>
        <item x="529"/>
        <item x="878"/>
        <item x="138"/>
        <item x="219"/>
        <item x="609"/>
        <item x="754"/>
        <item x="635"/>
        <item x="95"/>
        <item x="443"/>
        <item x="125"/>
        <item x="931"/>
        <item x="943"/>
        <item x="156"/>
        <item x="952"/>
        <item x="248"/>
        <item x="938"/>
        <item x="823"/>
        <item x="744"/>
        <item x="468"/>
        <item x="550"/>
        <item x="438"/>
        <item x="189"/>
        <item x="459"/>
        <item x="340"/>
        <item x="69"/>
        <item x="364"/>
        <item x="713"/>
        <item x="645"/>
        <item x="310"/>
        <item x="513"/>
        <item x="908"/>
        <item x="536"/>
        <item x="925"/>
        <item x="890"/>
        <item x="787"/>
        <item x="942"/>
        <item x="28"/>
        <item x="678"/>
        <item x="775"/>
        <item x="120"/>
        <item x="405"/>
        <item x="484"/>
        <item x="926"/>
        <item x="223"/>
        <item x="90"/>
        <item x="625"/>
        <item x="210"/>
        <item x="87"/>
        <item x="589"/>
        <item x="730"/>
        <item x="831"/>
        <item x="35"/>
        <item x="165"/>
        <item x="619"/>
        <item x="567"/>
        <item x="127"/>
        <item x="67"/>
        <item x="115"/>
        <item x="500"/>
        <item x="556"/>
        <item x="402"/>
        <item x="937"/>
        <item x="105"/>
        <item x="572"/>
        <item x="621"/>
        <item x="462"/>
        <item x="662"/>
        <item x="695"/>
        <item x="270"/>
        <item x="927"/>
        <item x="178"/>
        <item x="367"/>
        <item x="247"/>
        <item x="522"/>
        <item x="387"/>
        <item x="987"/>
        <item x="79"/>
        <item x="41"/>
        <item x="491"/>
        <item x="108"/>
        <item x="979"/>
        <item x="351"/>
        <item x="198"/>
        <item x="750"/>
        <item x="574"/>
        <item x="417"/>
        <item x="192"/>
        <item x="939"/>
        <item x="766"/>
        <item x="668"/>
        <item x="946"/>
        <item x="638"/>
        <item x="100"/>
        <item x="255"/>
        <item x="195"/>
        <item x="608"/>
        <item x="148"/>
        <item x="593"/>
        <item x="419"/>
        <item x="253"/>
        <item x="202"/>
        <item x="761"/>
        <item x="454"/>
        <item x="147"/>
        <item x="673"/>
        <item x="450"/>
        <item x="587"/>
        <item x="190"/>
        <item x="844"/>
        <item x="249"/>
        <item x="508"/>
        <item x="465"/>
        <item x="597"/>
        <item x="309"/>
        <item x="769"/>
        <item x="78"/>
        <item x="961"/>
        <item x="421"/>
        <item x="152"/>
        <item x="424"/>
        <item x="511"/>
        <item x="60"/>
        <item x="304"/>
        <item x="800"/>
        <item x="923"/>
        <item x="157"/>
        <item x="81"/>
        <item x="113"/>
        <item x="865"/>
        <item x="900"/>
        <item x="292"/>
        <item x="348"/>
        <item x="988"/>
        <item x="919"/>
        <item x="444"/>
        <item x="727"/>
        <item x="970"/>
        <item x="884"/>
        <item x="346"/>
        <item x="282"/>
        <item x="403"/>
        <item x="46"/>
        <item x="759"/>
        <item x="426"/>
        <item x="951"/>
        <item x="264"/>
        <item x="488"/>
        <item x="132"/>
        <item x="397"/>
        <item x="682"/>
        <item x="42"/>
        <item x="813"/>
        <item x="322"/>
        <item x="404"/>
        <item x="342"/>
        <item x="706"/>
        <item x="44"/>
        <item x="382"/>
        <item x="729"/>
        <item x="602"/>
        <item x="425"/>
        <item x="241"/>
        <item x="240"/>
        <item x="3"/>
        <item x="837"/>
        <item x="976"/>
        <item x="647"/>
        <item x="64"/>
        <item x="279"/>
        <item x="651"/>
        <item x="994"/>
        <item x="828"/>
        <item x="655"/>
        <item x="848"/>
        <item t="default"/>
      </items>
    </pivotField>
    <pivotField showAll="0">
      <items count="448">
        <item x="0"/>
        <item x="60"/>
        <item x="31"/>
        <item x="126"/>
        <item x="79"/>
        <item x="67"/>
        <item x="65"/>
        <item x="272"/>
        <item x="81"/>
        <item x="1"/>
        <item x="42"/>
        <item x="39"/>
        <item x="12"/>
        <item x="37"/>
        <item x="89"/>
        <item x="22"/>
        <item x="118"/>
        <item x="196"/>
        <item x="173"/>
        <item x="166"/>
        <item x="186"/>
        <item x="97"/>
        <item x="50"/>
        <item x="54"/>
        <item x="49"/>
        <item x="162"/>
        <item x="33"/>
        <item x="170"/>
        <item x="88"/>
        <item x="74"/>
        <item x="26"/>
        <item x="136"/>
        <item x="41"/>
        <item x="167"/>
        <item x="61"/>
        <item x="220"/>
        <item x="178"/>
        <item x="3"/>
        <item x="333"/>
        <item x="6"/>
        <item x="176"/>
        <item x="53"/>
        <item x="73"/>
        <item x="70"/>
        <item x="92"/>
        <item x="135"/>
        <item x="5"/>
        <item x="98"/>
        <item x="91"/>
        <item x="20"/>
        <item x="36"/>
        <item x="57"/>
        <item x="306"/>
        <item x="291"/>
        <item x="46"/>
        <item x="55"/>
        <item x="8"/>
        <item x="9"/>
        <item x="330"/>
        <item x="191"/>
        <item x="47"/>
        <item x="313"/>
        <item x="85"/>
        <item x="350"/>
        <item x="260"/>
        <item x="143"/>
        <item x="44"/>
        <item x="190"/>
        <item x="71"/>
        <item x="168"/>
        <item x="4"/>
        <item x="106"/>
        <item x="75"/>
        <item x="58"/>
        <item x="48"/>
        <item x="32"/>
        <item x="139"/>
        <item x="111"/>
        <item x="141"/>
        <item x="275"/>
        <item x="133"/>
        <item x="251"/>
        <item x="35"/>
        <item x="200"/>
        <item x="25"/>
        <item x="14"/>
        <item x="243"/>
        <item x="29"/>
        <item x="151"/>
        <item x="40"/>
        <item x="103"/>
        <item x="62"/>
        <item x="122"/>
        <item x="34"/>
        <item x="83"/>
        <item x="435"/>
        <item x="344"/>
        <item x="144"/>
        <item x="358"/>
        <item x="66"/>
        <item x="408"/>
        <item x="405"/>
        <item x="287"/>
        <item x="317"/>
        <item x="174"/>
        <item x="77"/>
        <item x="311"/>
        <item x="204"/>
        <item x="224"/>
        <item x="124"/>
        <item x="410"/>
        <item x="110"/>
        <item x="286"/>
        <item x="334"/>
        <item x="329"/>
        <item x="134"/>
        <item x="356"/>
        <item x="10"/>
        <item x="258"/>
        <item x="379"/>
        <item x="171"/>
        <item x="303"/>
        <item x="241"/>
        <item x="312"/>
        <item x="69"/>
        <item x="194"/>
        <item x="43"/>
        <item x="219"/>
        <item x="203"/>
        <item x="267"/>
        <item x="349"/>
        <item x="428"/>
        <item x="117"/>
        <item x="211"/>
        <item x="424"/>
        <item x="373"/>
        <item x="130"/>
        <item x="229"/>
        <item x="242"/>
        <item x="431"/>
        <item x="169"/>
        <item x="415"/>
        <item x="423"/>
        <item x="113"/>
        <item x="157"/>
        <item x="369"/>
        <item x="142"/>
        <item x="440"/>
        <item x="328"/>
        <item x="433"/>
        <item x="403"/>
        <item x="316"/>
        <item x="131"/>
        <item x="94"/>
        <item x="180"/>
        <item x="24"/>
        <item x="237"/>
        <item x="160"/>
        <item x="213"/>
        <item x="386"/>
        <item x="376"/>
        <item x="357"/>
        <item x="240"/>
        <item x="226"/>
        <item x="28"/>
        <item x="292"/>
        <item x="185"/>
        <item x="399"/>
        <item x="430"/>
        <item x="370"/>
        <item x="352"/>
        <item x="390"/>
        <item x="400"/>
        <item x="378"/>
        <item x="145"/>
        <item x="382"/>
        <item x="132"/>
        <item x="281"/>
        <item x="64"/>
        <item x="18"/>
        <item x="338"/>
        <item x="221"/>
        <item x="138"/>
        <item x="234"/>
        <item x="163"/>
        <item x="394"/>
        <item x="87"/>
        <item x="175"/>
        <item x="182"/>
        <item x="362"/>
        <item x="15"/>
        <item x="236"/>
        <item x="146"/>
        <item x="371"/>
        <item x="109"/>
        <item x="302"/>
        <item x="205"/>
        <item x="445"/>
        <item x="161"/>
        <item x="276"/>
        <item x="80"/>
        <item x="209"/>
        <item x="407"/>
        <item x="426"/>
        <item x="321"/>
        <item x="384"/>
        <item x="101"/>
        <item x="207"/>
        <item x="325"/>
        <item x="271"/>
        <item x="414"/>
        <item x="339"/>
        <item x="310"/>
        <item x="56"/>
        <item x="432"/>
        <item x="322"/>
        <item x="218"/>
        <item x="381"/>
        <item x="148"/>
        <item x="93"/>
        <item x="193"/>
        <item x="299"/>
        <item x="355"/>
        <item x="177"/>
        <item x="411"/>
        <item x="11"/>
        <item x="417"/>
        <item x="342"/>
        <item x="107"/>
        <item x="233"/>
        <item x="314"/>
        <item x="179"/>
        <item x="197"/>
        <item x="396"/>
        <item x="13"/>
        <item x="300"/>
        <item x="401"/>
        <item x="165"/>
        <item x="337"/>
        <item x="404"/>
        <item x="318"/>
        <item x="159"/>
        <item x="153"/>
        <item x="439"/>
        <item x="326"/>
        <item x="137"/>
        <item x="393"/>
        <item x="296"/>
        <item x="262"/>
        <item x="38"/>
        <item x="121"/>
        <item x="279"/>
        <item x="278"/>
        <item x="108"/>
        <item x="19"/>
        <item x="398"/>
        <item x="202"/>
        <item x="17"/>
        <item x="51"/>
        <item x="336"/>
        <item x="208"/>
        <item x="309"/>
        <item x="315"/>
        <item x="127"/>
        <item x="402"/>
        <item x="387"/>
        <item x="238"/>
        <item x="359"/>
        <item x="82"/>
        <item x="347"/>
        <item x="201"/>
        <item x="268"/>
        <item x="105"/>
        <item x="27"/>
        <item x="254"/>
        <item x="259"/>
        <item x="235"/>
        <item x="100"/>
        <item x="152"/>
        <item x="293"/>
        <item x="307"/>
        <item x="68"/>
        <item x="354"/>
        <item x="21"/>
        <item x="2"/>
        <item x="323"/>
        <item x="392"/>
        <item x="78"/>
        <item x="231"/>
        <item x="7"/>
        <item x="280"/>
        <item x="391"/>
        <item x="446"/>
        <item x="181"/>
        <item x="188"/>
        <item x="222"/>
        <item x="247"/>
        <item x="250"/>
        <item x="212"/>
        <item x="228"/>
        <item x="232"/>
        <item x="129"/>
        <item x="295"/>
        <item x="406"/>
        <item x="265"/>
        <item x="380"/>
        <item x="199"/>
        <item x="374"/>
        <item x="195"/>
        <item x="351"/>
        <item x="84"/>
        <item x="343"/>
        <item x="353"/>
        <item x="441"/>
        <item x="256"/>
        <item x="158"/>
        <item x="319"/>
        <item x="155"/>
        <item x="63"/>
        <item x="375"/>
        <item x="290"/>
        <item x="30"/>
        <item x="388"/>
        <item x="427"/>
        <item x="59"/>
        <item x="123"/>
        <item x="368"/>
        <item x="443"/>
        <item x="156"/>
        <item x="23"/>
        <item x="16"/>
        <item x="270"/>
        <item x="420"/>
        <item x="248"/>
        <item x="230"/>
        <item x="244"/>
        <item x="210"/>
        <item x="95"/>
        <item x="112"/>
        <item x="327"/>
        <item x="164"/>
        <item x="289"/>
        <item x="340"/>
        <item x="116"/>
        <item x="365"/>
        <item x="324"/>
        <item x="397"/>
        <item x="444"/>
        <item x="86"/>
        <item x="147"/>
        <item x="438"/>
        <item x="436"/>
        <item x="363"/>
        <item x="266"/>
        <item x="252"/>
        <item x="263"/>
        <item x="102"/>
        <item x="389"/>
        <item x="120"/>
        <item x="419"/>
        <item x="297"/>
        <item x="257"/>
        <item x="285"/>
        <item x="184"/>
        <item x="273"/>
        <item x="76"/>
        <item x="425"/>
        <item x="261"/>
        <item x="154"/>
        <item x="320"/>
        <item x="215"/>
        <item x="45"/>
        <item x="421"/>
        <item x="429"/>
        <item x="413"/>
        <item x="416"/>
        <item x="249"/>
        <item x="284"/>
        <item x="367"/>
        <item x="187"/>
        <item x="104"/>
        <item x="90"/>
        <item x="225"/>
        <item x="385"/>
        <item x="172"/>
        <item x="189"/>
        <item x="308"/>
        <item x="345"/>
        <item x="372"/>
        <item x="198"/>
        <item x="305"/>
        <item x="361"/>
        <item x="418"/>
        <item x="409"/>
        <item x="115"/>
        <item x="434"/>
        <item x="288"/>
        <item x="206"/>
        <item x="183"/>
        <item x="253"/>
        <item x="96"/>
        <item x="298"/>
        <item x="227"/>
        <item x="422"/>
        <item x="304"/>
        <item x="99"/>
        <item x="366"/>
        <item x="217"/>
        <item x="128"/>
        <item x="264"/>
        <item x="412"/>
        <item x="282"/>
        <item x="364"/>
        <item x="301"/>
        <item x="395"/>
        <item x="294"/>
        <item x="437"/>
        <item x="125"/>
        <item x="246"/>
        <item x="269"/>
        <item x="335"/>
        <item x="223"/>
        <item x="114"/>
        <item x="245"/>
        <item x="255"/>
        <item x="119"/>
        <item x="140"/>
        <item x="274"/>
        <item x="346"/>
        <item x="192"/>
        <item x="377"/>
        <item x="283"/>
        <item x="150"/>
        <item x="383"/>
        <item x="442"/>
        <item x="239"/>
        <item x="332"/>
        <item x="277"/>
        <item x="348"/>
        <item x="149"/>
        <item x="214"/>
        <item x="341"/>
        <item x="360"/>
        <item x="72"/>
        <item x="331"/>
        <item x="216"/>
        <item x="52"/>
        <item t="default"/>
      </items>
    </pivotField>
    <pivotField showAll="0">
      <items count="965">
        <item x="0"/>
        <item x="99"/>
        <item x="50"/>
        <item x="247"/>
        <item x="443"/>
        <item x="297"/>
        <item x="725"/>
        <item x="303"/>
        <item x="169"/>
        <item x="768"/>
        <item x="63"/>
        <item x="520"/>
        <item x="509"/>
        <item x="170"/>
        <item x="217"/>
        <item x="769"/>
        <item x="474"/>
        <item x="478"/>
        <item x="870"/>
        <item x="289"/>
        <item x="183"/>
        <item x="710"/>
        <item x="271"/>
        <item x="871"/>
        <item x="640"/>
        <item x="498"/>
        <item x="315"/>
        <item x="411"/>
        <item x="253"/>
        <item x="914"/>
        <item x="197"/>
        <item x="348"/>
        <item x="324"/>
        <item x="849"/>
        <item x="94"/>
        <item x="772"/>
        <item x="290"/>
        <item x="6"/>
        <item x="36"/>
        <item x="598"/>
        <item x="354"/>
        <item x="888"/>
        <item x="693"/>
        <item x="314"/>
        <item x="66"/>
        <item x="450"/>
        <item x="883"/>
        <item x="937"/>
        <item x="804"/>
        <item x="370"/>
        <item x="280"/>
        <item x="145"/>
        <item x="566"/>
        <item x="720"/>
        <item x="893"/>
        <item x="783"/>
        <item x="307"/>
        <item x="722"/>
        <item x="27"/>
        <item x="461"/>
        <item x="488"/>
        <item x="903"/>
        <item x="434"/>
        <item x="447"/>
        <item x="516"/>
        <item x="874"/>
        <item x="782"/>
        <item x="631"/>
        <item x="363"/>
        <item x="69"/>
        <item x="600"/>
        <item x="533"/>
        <item x="268"/>
        <item x="296"/>
        <item x="919"/>
        <item x="649"/>
        <item x="418"/>
        <item x="727"/>
        <item x="884"/>
        <item x="847"/>
        <item x="855"/>
        <item x="320"/>
        <item x="155"/>
        <item x="351"/>
        <item x="857"/>
        <item x="865"/>
        <item x="656"/>
        <item x="52"/>
        <item x="102"/>
        <item x="3"/>
        <item x="824"/>
        <item x="201"/>
        <item x="718"/>
        <item x="188"/>
        <item x="831"/>
        <item x="186"/>
        <item x="817"/>
        <item x="265"/>
        <item x="135"/>
        <item x="64"/>
        <item x="343"/>
        <item x="749"/>
        <item x="830"/>
        <item x="300"/>
        <item x="612"/>
        <item x="374"/>
        <item x="396"/>
        <item x="789"/>
        <item x="852"/>
        <item x="940"/>
        <item x="191"/>
        <item x="11"/>
        <item x="445"/>
        <item x="108"/>
        <item x="306"/>
        <item x="236"/>
        <item x="952"/>
        <item x="765"/>
        <item x="189"/>
        <item x="9"/>
        <item x="312"/>
        <item x="702"/>
        <item x="436"/>
        <item x="316"/>
        <item x="504"/>
        <item x="560"/>
        <item x="894"/>
        <item x="323"/>
        <item x="489"/>
        <item x="766"/>
        <item x="293"/>
        <item x="511"/>
        <item x="352"/>
        <item x="203"/>
        <item x="181"/>
        <item x="869"/>
        <item x="232"/>
        <item x="881"/>
        <item x="389"/>
        <item x="131"/>
        <item x="906"/>
        <item x="248"/>
        <item x="570"/>
        <item x="59"/>
        <item x="897"/>
        <item x="459"/>
        <item x="241"/>
        <item x="375"/>
        <item x="72"/>
        <item x="890"/>
        <item x="453"/>
        <item x="555"/>
        <item x="311"/>
        <item x="46"/>
        <item x="353"/>
        <item x="204"/>
        <item x="773"/>
        <item x="159"/>
        <item x="233"/>
        <item x="386"/>
        <item x="758"/>
        <item x="660"/>
        <item x="77"/>
        <item x="385"/>
        <item x="793"/>
        <item x="45"/>
        <item x="571"/>
        <item x="482"/>
        <item x="961"/>
        <item x="469"/>
        <item x="156"/>
        <item x="777"/>
        <item x="926"/>
        <item x="684"/>
        <item x="136"/>
        <item x="128"/>
        <item x="74"/>
        <item x="506"/>
        <item x="960"/>
        <item x="623"/>
        <item x="340"/>
        <item x="899"/>
        <item x="561"/>
        <item x="802"/>
        <item x="803"/>
        <item x="780"/>
        <item x="929"/>
        <item x="39"/>
        <item x="719"/>
        <item x="832"/>
        <item x="295"/>
        <item x="820"/>
        <item x="372"/>
        <item x="552"/>
        <item x="588"/>
        <item x="578"/>
        <item x="943"/>
        <item x="194"/>
        <item x="4"/>
        <item x="179"/>
        <item x="273"/>
        <item x="259"/>
        <item x="733"/>
        <item x="172"/>
        <item x="54"/>
        <item x="835"/>
        <item x="757"/>
        <item x="703"/>
        <item x="675"/>
        <item x="846"/>
        <item x="285"/>
        <item x="424"/>
        <item x="134"/>
        <item x="228"/>
        <item x="168"/>
        <item x="617"/>
        <item x="439"/>
        <item x="651"/>
        <item x="202"/>
        <item x="908"/>
        <item x="12"/>
        <item x="452"/>
        <item x="737"/>
        <item x="898"/>
        <item x="377"/>
        <item x="229"/>
        <item x="579"/>
        <item x="322"/>
        <item x="607"/>
        <item x="915"/>
        <item x="614"/>
        <item x="230"/>
        <item x="415"/>
        <item x="212"/>
        <item x="262"/>
        <item x="196"/>
        <item x="810"/>
        <item x="18"/>
        <item x="721"/>
        <item x="948"/>
        <item x="58"/>
        <item x="801"/>
        <item x="907"/>
        <item x="593"/>
        <item x="742"/>
        <item x="909"/>
        <item x="580"/>
        <item x="57"/>
        <item x="682"/>
        <item x="249"/>
        <item x="568"/>
        <item x="565"/>
        <item x="514"/>
        <item x="115"/>
        <item x="207"/>
        <item x="591"/>
        <item x="117"/>
        <item x="282"/>
        <item x="692"/>
        <item x="426"/>
        <item x="313"/>
        <item x="594"/>
        <item x="775"/>
        <item x="414"/>
        <item x="85"/>
        <item x="71"/>
        <item x="485"/>
        <item x="106"/>
        <item x="199"/>
        <item x="834"/>
        <item x="508"/>
        <item x="219"/>
        <item x="925"/>
        <item x="575"/>
        <item x="892"/>
        <item x="621"/>
        <item x="752"/>
        <item x="294"/>
        <item x="927"/>
        <item x="955"/>
        <item x="576"/>
        <item x="537"/>
        <item x="493"/>
        <item x="841"/>
        <item x="495"/>
        <item x="176"/>
        <item x="779"/>
        <item x="80"/>
        <item x="674"/>
        <item x="530"/>
        <item x="47"/>
        <item x="713"/>
        <item x="519"/>
        <item x="142"/>
        <item x="672"/>
        <item x="829"/>
        <item x="643"/>
        <item x="274"/>
        <item x="562"/>
        <item x="350"/>
        <item x="667"/>
        <item x="957"/>
        <item x="677"/>
        <item x="788"/>
        <item x="792"/>
        <item x="646"/>
        <item x="535"/>
        <item x="861"/>
        <item x="921"/>
        <item x="419"/>
        <item x="839"/>
        <item x="585"/>
        <item x="548"/>
        <item x="42"/>
        <item x="843"/>
        <item x="743"/>
        <item x="302"/>
        <item x="291"/>
        <item x="523"/>
        <item x="460"/>
        <item x="924"/>
        <item x="853"/>
        <item x="317"/>
        <item x="665"/>
        <item x="934"/>
        <item x="744"/>
        <item x="911"/>
        <item x="281"/>
        <item x="673"/>
        <item x="405"/>
        <item x="231"/>
        <item x="288"/>
        <item x="666"/>
        <item x="781"/>
        <item x="771"/>
        <item x="700"/>
        <item x="254"/>
        <item x="359"/>
        <item x="774"/>
        <item x="732"/>
        <item x="941"/>
        <item x="467"/>
        <item x="816"/>
        <item x="124"/>
        <item x="931"/>
        <item x="251"/>
        <item x="190"/>
        <item x="116"/>
        <item x="935"/>
        <item x="828"/>
        <item x="89"/>
        <item x="876"/>
        <item x="944"/>
        <item x="599"/>
        <item x="472"/>
        <item x="310"/>
        <item x="442"/>
        <item x="192"/>
        <item x="868"/>
        <item x="818"/>
        <item x="275"/>
        <item x="93"/>
        <item x="458"/>
        <item x="266"/>
        <item x="161"/>
        <item x="542"/>
        <item x="812"/>
        <item x="645"/>
        <item x="466"/>
        <item x="822"/>
        <item x="107"/>
        <item x="873"/>
        <item x="885"/>
        <item x="279"/>
        <item x="160"/>
        <item x="100"/>
        <item x="137"/>
        <item x="390"/>
        <item x="73"/>
        <item x="501"/>
        <item x="833"/>
        <item x="622"/>
        <item x="146"/>
        <item x="481"/>
        <item x="272"/>
        <item x="859"/>
        <item x="916"/>
        <item x="357"/>
        <item x="123"/>
        <item x="887"/>
        <item x="376"/>
        <item x="425"/>
        <item x="104"/>
        <item x="464"/>
        <item x="950"/>
        <item x="257"/>
        <item x="563"/>
        <item x="430"/>
        <item x="902"/>
        <item x="736"/>
        <item x="227"/>
        <item x="38"/>
        <item x="905"/>
        <item x="235"/>
        <item x="240"/>
        <item x="755"/>
        <item x="463"/>
        <item x="13"/>
        <item x="420"/>
        <item x="462"/>
        <item x="698"/>
        <item x="711"/>
        <item x="101"/>
        <item x="760"/>
        <item x="44"/>
        <item x="182"/>
        <item x="701"/>
        <item x="928"/>
        <item x="362"/>
        <item x="686"/>
        <item x="270"/>
        <item x="807"/>
        <item x="239"/>
        <item x="435"/>
        <item x="438"/>
        <item x="118"/>
        <item x="256"/>
        <item x="260"/>
        <item x="863"/>
        <item x="165"/>
        <item x="821"/>
        <item x="31"/>
        <item x="437"/>
        <item x="763"/>
        <item x="759"/>
        <item x="223"/>
        <item x="16"/>
        <item x="512"/>
        <item x="416"/>
        <item x="746"/>
        <item x="551"/>
        <item x="611"/>
        <item x="583"/>
        <item x="695"/>
        <item x="729"/>
        <item x="808"/>
        <item x="147"/>
        <item x="706"/>
        <item x="625"/>
        <item x="901"/>
        <item x="37"/>
        <item x="301"/>
        <item x="56"/>
        <item x="141"/>
        <item x="605"/>
        <item x="878"/>
        <item x="689"/>
        <item x="143"/>
        <item x="748"/>
        <item x="321"/>
        <item x="480"/>
        <item x="790"/>
        <item x="361"/>
        <item x="55"/>
        <item x="330"/>
        <item x="25"/>
        <item x="41"/>
        <item x="658"/>
        <item x="947"/>
        <item x="355"/>
        <item x="896"/>
        <item x="547"/>
        <item x="910"/>
        <item x="954"/>
        <item x="794"/>
        <item x="690"/>
        <item x="596"/>
        <item x="96"/>
        <item x="734"/>
        <item x="401"/>
        <item x="298"/>
        <item x="402"/>
        <item x="650"/>
        <item x="858"/>
        <item x="393"/>
        <item x="778"/>
        <item x="648"/>
        <item x="139"/>
        <item x="371"/>
        <item x="209"/>
        <item x="215"/>
        <item x="471"/>
        <item x="678"/>
        <item x="53"/>
        <item x="785"/>
        <item x="86"/>
        <item x="923"/>
        <item x="112"/>
        <item x="671"/>
        <item x="546"/>
        <item x="823"/>
        <item x="496"/>
        <item x="88"/>
        <item x="526"/>
        <item x="409"/>
        <item x="538"/>
        <item x="344"/>
        <item x="867"/>
        <item x="111"/>
        <item x="503"/>
        <item x="635"/>
        <item x="800"/>
        <item x="308"/>
        <item x="942"/>
        <item x="383"/>
        <item x="762"/>
        <item x="517"/>
        <item x="872"/>
        <item x="158"/>
        <item x="815"/>
        <item x="589"/>
        <item x="770"/>
        <item x="574"/>
        <item x="245"/>
        <item x="930"/>
        <item x="5"/>
        <item x="610"/>
        <item x="638"/>
        <item x="284"/>
        <item x="956"/>
        <item x="705"/>
        <item x="487"/>
        <item x="626"/>
        <item x="525"/>
        <item x="716"/>
        <item x="255"/>
        <item x="164"/>
        <item x="953"/>
        <item x="932"/>
        <item x="286"/>
        <item x="724"/>
        <item x="731"/>
        <item x="78"/>
        <item x="148"/>
        <item x="49"/>
        <item x="276"/>
        <item x="429"/>
        <item x="486"/>
        <item x="358"/>
        <item x="395"/>
        <item x="113"/>
        <item x="862"/>
        <item x="10"/>
        <item x="534"/>
        <item x="699"/>
        <item x="799"/>
        <item x="691"/>
        <item x="670"/>
        <item x="132"/>
        <item x="105"/>
        <item x="34"/>
        <item x="636"/>
        <item x="406"/>
        <item x="392"/>
        <item x="545"/>
        <item x="531"/>
        <item x="723"/>
        <item x="378"/>
        <item x="726"/>
        <item x="609"/>
        <item x="795"/>
        <item x="198"/>
        <item x="879"/>
        <item x="211"/>
        <item x="669"/>
        <item x="364"/>
        <item x="65"/>
        <item x="544"/>
        <item x="741"/>
        <item x="62"/>
        <item x="30"/>
        <item x="602"/>
        <item x="68"/>
        <item x="662"/>
        <item x="277"/>
        <item x="360"/>
        <item x="1"/>
        <item x="836"/>
        <item x="75"/>
        <item x="797"/>
        <item x="328"/>
        <item x="813"/>
        <item x="243"/>
        <item x="709"/>
        <item x="527"/>
        <item x="694"/>
        <item x="7"/>
        <item x="365"/>
        <item x="242"/>
        <item x="234"/>
        <item x="431"/>
        <item x="556"/>
        <item x="40"/>
        <item x="129"/>
        <item x="23"/>
        <item x="98"/>
        <item x="82"/>
        <item x="913"/>
        <item x="417"/>
        <item x="567"/>
        <item x="513"/>
        <item x="740"/>
        <item x="661"/>
        <item x="14"/>
        <item x="138"/>
        <item x="283"/>
        <item x="624"/>
        <item x="581"/>
        <item x="886"/>
        <item x="109"/>
        <item x="326"/>
        <item x="8"/>
        <item x="369"/>
        <item x="342"/>
        <item x="827"/>
        <item x="299"/>
        <item x="373"/>
        <item x="939"/>
        <item x="258"/>
        <item x="399"/>
        <item x="647"/>
        <item x="154"/>
        <item x="477"/>
        <item x="184"/>
        <item x="697"/>
        <item x="877"/>
        <item x="19"/>
        <item x="616"/>
        <item x="505"/>
        <item x="641"/>
        <item x="851"/>
        <item x="339"/>
        <item x="97"/>
        <item x="627"/>
        <item x="122"/>
        <item x="337"/>
        <item x="502"/>
        <item x="880"/>
        <item x="922"/>
        <item x="440"/>
        <item x="962"/>
        <item x="81"/>
        <item x="840"/>
        <item x="15"/>
        <item x="21"/>
        <item x="83"/>
        <item x="166"/>
        <item x="79"/>
        <item x="601"/>
        <item x="206"/>
        <item x="329"/>
        <item x="84"/>
        <item x="127"/>
        <item x="382"/>
        <item x="532"/>
        <item x="304"/>
        <item x="187"/>
        <item x="441"/>
        <item x="484"/>
        <item x="494"/>
        <item x="754"/>
        <item x="490"/>
        <item x="422"/>
        <item x="267"/>
        <item x="173"/>
        <item x="558"/>
        <item x="708"/>
        <item x="475"/>
        <item x="639"/>
        <item x="91"/>
        <item x="26"/>
        <item x="564"/>
        <item x="126"/>
        <item x="507"/>
        <item x="745"/>
        <item x="613"/>
        <item x="404"/>
        <item x="604"/>
        <item x="912"/>
        <item x="767"/>
        <item x="380"/>
        <item x="642"/>
        <item x="529"/>
        <item x="468"/>
        <item x="193"/>
        <item x="657"/>
        <item x="936"/>
        <item x="455"/>
        <item x="644"/>
        <item x="214"/>
        <item x="633"/>
        <item x="410"/>
        <item x="144"/>
        <item x="465"/>
        <item x="572"/>
        <item x="764"/>
        <item x="394"/>
        <item x="632"/>
        <item x="327"/>
        <item x="403"/>
        <item x="963"/>
        <item x="140"/>
        <item x="427"/>
        <item x="92"/>
        <item x="387"/>
        <item x="730"/>
        <item x="333"/>
        <item x="292"/>
        <item x="125"/>
        <item x="786"/>
        <item x="400"/>
        <item x="753"/>
        <item x="776"/>
        <item x="110"/>
        <item x="958"/>
        <item x="90"/>
        <item x="543"/>
        <item x="22"/>
        <item x="704"/>
        <item x="653"/>
        <item x="391"/>
        <item x="476"/>
        <item x="809"/>
        <item x="946"/>
        <item x="491"/>
        <item x="838"/>
        <item x="844"/>
        <item x="515"/>
        <item x="220"/>
        <item x="628"/>
        <item x="341"/>
        <item x="715"/>
        <item x="540"/>
        <item x="904"/>
        <item x="263"/>
        <item x="174"/>
        <item x="945"/>
        <item x="756"/>
        <item x="630"/>
        <item x="305"/>
        <item x="32"/>
        <item x="149"/>
        <item x="121"/>
        <item x="784"/>
        <item x="133"/>
        <item x="889"/>
        <item x="153"/>
        <item x="683"/>
        <item x="590"/>
        <item x="287"/>
        <item x="618"/>
        <item x="412"/>
        <item x="866"/>
        <item x="668"/>
        <item x="347"/>
        <item x="457"/>
        <item x="559"/>
        <item x="346"/>
        <item x="76"/>
        <item x="521"/>
        <item x="252"/>
        <item x="338"/>
        <item x="679"/>
        <item x="603"/>
        <item x="707"/>
        <item x="938"/>
        <item x="167"/>
        <item x="528"/>
        <item x="208"/>
        <item x="120"/>
        <item x="152"/>
        <item x="432"/>
        <item x="751"/>
        <item x="384"/>
        <item x="918"/>
        <item x="761"/>
        <item x="446"/>
        <item x="224"/>
        <item x="573"/>
        <item x="381"/>
        <item x="24"/>
        <item x="541"/>
        <item x="805"/>
        <item x="549"/>
        <item x="798"/>
        <item x="714"/>
        <item x="492"/>
        <item x="250"/>
        <item x="336"/>
        <item x="747"/>
        <item x="854"/>
        <item x="163"/>
        <item x="655"/>
        <item x="825"/>
        <item x="119"/>
        <item x="951"/>
        <item x="739"/>
        <item x="676"/>
        <item x="334"/>
        <item x="814"/>
        <item x="407"/>
        <item x="67"/>
        <item x="659"/>
        <item x="728"/>
        <item x="735"/>
        <item x="451"/>
        <item x="712"/>
        <item x="654"/>
        <item x="500"/>
        <item x="218"/>
        <item x="933"/>
        <item x="875"/>
        <item x="87"/>
        <item x="237"/>
        <item x="331"/>
        <item x="577"/>
        <item x="335"/>
        <item x="848"/>
        <item x="620"/>
        <item x="856"/>
        <item x="367"/>
        <item x="48"/>
        <item x="717"/>
        <item x="325"/>
        <item x="787"/>
        <item x="557"/>
        <item x="17"/>
        <item x="356"/>
        <item x="60"/>
        <item x="806"/>
        <item x="28"/>
        <item x="448"/>
        <item x="349"/>
        <item x="819"/>
        <item x="185"/>
        <item x="216"/>
        <item x="688"/>
        <item x="454"/>
        <item x="845"/>
        <item x="413"/>
        <item x="553"/>
        <item x="663"/>
        <item x="2"/>
        <item x="345"/>
        <item x="388"/>
        <item x="264"/>
        <item x="51"/>
        <item x="456"/>
        <item x="114"/>
        <item x="584"/>
        <item x="20"/>
        <item x="586"/>
        <item x="569"/>
        <item x="837"/>
        <item x="278"/>
        <item x="162"/>
        <item x="608"/>
        <item x="811"/>
        <item x="29"/>
        <item x="592"/>
        <item x="95"/>
        <item x="449"/>
        <item x="959"/>
        <item x="864"/>
        <item x="398"/>
        <item x="269"/>
        <item x="860"/>
        <item x="920"/>
        <item x="171"/>
        <item x="70"/>
        <item x="619"/>
        <item x="606"/>
        <item x="550"/>
        <item x="664"/>
        <item x="917"/>
        <item x="177"/>
        <item x="408"/>
        <item x="473"/>
        <item x="318"/>
        <item x="175"/>
        <item x="470"/>
        <item x="195"/>
        <item x="536"/>
        <item x="368"/>
        <item x="225"/>
        <item x="261"/>
        <item x="226"/>
        <item x="433"/>
        <item x="130"/>
        <item x="497"/>
        <item x="738"/>
        <item x="43"/>
        <item x="687"/>
        <item x="246"/>
        <item x="397"/>
        <item x="750"/>
        <item x="103"/>
        <item x="210"/>
        <item x="238"/>
        <item x="178"/>
        <item x="423"/>
        <item x="483"/>
        <item x="634"/>
        <item x="900"/>
        <item x="652"/>
        <item x="150"/>
        <item x="587"/>
        <item x="151"/>
        <item x="222"/>
        <item x="637"/>
        <item x="428"/>
        <item x="522"/>
        <item x="629"/>
        <item x="366"/>
        <item x="539"/>
        <item x="597"/>
        <item x="595"/>
        <item x="510"/>
        <item x="696"/>
        <item x="444"/>
        <item x="309"/>
        <item x="615"/>
        <item x="524"/>
        <item x="244"/>
        <item x="61"/>
        <item x="221"/>
        <item x="681"/>
        <item x="582"/>
        <item x="949"/>
        <item x="518"/>
        <item x="35"/>
        <item x="213"/>
        <item x="796"/>
        <item x="791"/>
        <item x="33"/>
        <item x="157"/>
        <item x="891"/>
        <item x="850"/>
        <item x="200"/>
        <item x="499"/>
        <item x="554"/>
        <item x="826"/>
        <item x="842"/>
        <item x="180"/>
        <item x="882"/>
        <item x="319"/>
        <item x="895"/>
        <item x="379"/>
        <item x="680"/>
        <item x="421"/>
        <item x="479"/>
        <item x="685"/>
        <item x="332"/>
        <item x="205"/>
        <item t="default"/>
      </items>
    </pivotField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3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D64E82-E81D-4763-87C2-399C0840B16E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48ECB1-CD19-4367-B786-09BB2435410F}" name="PivotTable6" cacheId="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5:F19" firstHeaderRow="1" firstDataRow="2" firstDataCol="1" rowPageCount="2" colPageCount="1"/>
  <pivotFields count="5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2">
    <pageField fld="1" hier="20" name="[Table1].[Date Created Conversion (Year)].[All]" cap="All"/>
    <pageField fld="2" hier="18" name="[Table1].[Parent Category].[All]" cap="All"/>
  </pageFields>
  <dataFields count="1">
    <dataField name="Count of outcome" fld="3" subtotal="count" baseField="0" baseItem="0"/>
  </dataFields>
  <chartFormats count="4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py of CrowdfundingBook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E6C4E8-0F99-4E6A-A7CD-0E4862D82DF5}" name="Table1" displayName="Table1" ref="A1:T1001" totalsRowShown="0" headerRowDxfId="10">
  <autoFilter ref="A1:T1001" xr:uid="{DCE6C4E8-0F99-4E6A-A7CD-0E4862D82DF5}"/>
  <tableColumns count="20">
    <tableColumn id="1" xr3:uid="{2FDECF6F-0143-4699-9080-30B01D748BFC}" name="id"/>
    <tableColumn id="2" xr3:uid="{C8B39F81-A1D4-4B90-82B7-F3EDAAFD40D8}" name="name"/>
    <tableColumn id="3" xr3:uid="{F527A9BA-2DE2-47E0-AD8D-FBA6A5F5F236}" name="blurb" dataDxfId="9"/>
    <tableColumn id="4" xr3:uid="{89CDE56E-233C-4B1F-A767-FBBDEB98E7F9}" name="goal"/>
    <tableColumn id="5" xr3:uid="{E0D8C34E-E9BA-433A-86D4-B092D73EB0B9}" name="pledged"/>
    <tableColumn id="6" xr3:uid="{E958EBEF-37F5-4E18-AF74-DA8543E53797}" name="Percent Funded" dataDxfId="8" dataCellStyle="Percent">
      <calculatedColumnFormula>AVERAGE((E2/D2)*100)</calculatedColumnFormula>
    </tableColumn>
    <tableColumn id="7" xr3:uid="{D7A718E5-E2A6-4DCA-B61A-0F48D3AED186}" name="outcome"/>
    <tableColumn id="8" xr3:uid="{9F68D8B3-80ED-4F55-9ED9-715EDE21D2B9}" name="backers_count"/>
    <tableColumn id="17" xr3:uid="{995D9362-33E5-4B76-BA31-DF0A9D91CB59}" name="Average Donation" dataDxfId="7">
      <calculatedColumnFormula>(E2/H2)</calculatedColumnFormula>
    </tableColumn>
    <tableColumn id="9" xr3:uid="{7B1EC7A0-3FFA-4D1F-A328-F84009051CB9}" name="country"/>
    <tableColumn id="10" xr3:uid="{9EDA0665-E3D7-4B4F-8958-C1C1C79CDF6C}" name="currency"/>
    <tableColumn id="11" xr3:uid="{20F5F8DE-6402-4268-92C5-E71F435C6838}" name="launched_at"/>
    <tableColumn id="12" xr3:uid="{753E72AE-140B-4C5A-AAA2-7728A0B4E9B3}" name="deadline"/>
    <tableColumn id="21" xr3:uid="{ED2C66A7-7232-4B75-9E69-0FAE27236BCD}" name="Date Created Conversion" dataDxfId="1">
      <calculatedColumnFormula>(((L2/60)/60)/24)+DATE(1970,1,1)</calculatedColumnFormula>
    </tableColumn>
    <tableColumn id="22" xr3:uid="{0FD4F4A3-2E90-4C60-8B02-AB42A5351A5A}" name="Date Ended Conversion" dataDxfId="0">
      <calculatedColumnFormula>(((M2/60)/60)/24)+DATE(1970,1,1)</calculatedColumnFormula>
    </tableColumn>
    <tableColumn id="13" xr3:uid="{8BF2B501-92B8-4829-BA24-6E34A792E10C}" name="staff_pick"/>
    <tableColumn id="14" xr3:uid="{61CFFAE2-7B7B-4776-AAD7-41CD5518975F}" name="spotlight"/>
    <tableColumn id="15" xr3:uid="{1581A857-A485-44AA-9D1B-D0A79F44161B}" name="category &amp; sub-category"/>
    <tableColumn id="19" xr3:uid="{BF652514-6FBD-4063-9117-E9B39136BFB8}" name="Parent Category" dataDxfId="6"/>
    <tableColumn id="20" xr3:uid="{856E5507-10EE-43A6-827A-1CC65D1AAA94}" name="Sub-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34F19-7BDF-473D-9084-B8056BEF4F80}">
  <sheetPr codeName="Sheet2"/>
  <dimension ref="A3:F14"/>
  <sheetViews>
    <sheetView workbookViewId="0">
      <selection activeCell="A3" sqref="A3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  <col min="7" max="7" width="8.33203125" bestFit="1" customWidth="1"/>
    <col min="8" max="8" width="5.58203125" bestFit="1" customWidth="1"/>
    <col min="9" max="9" width="9.25" bestFit="1" customWidth="1"/>
    <col min="10" max="10" width="9.75" bestFit="1" customWidth="1"/>
    <col min="11" max="11" width="8.33203125" bestFit="1" customWidth="1"/>
    <col min="12" max="12" width="5.58203125" bestFit="1" customWidth="1"/>
    <col min="13" max="13" width="3.83203125" bestFit="1" customWidth="1"/>
    <col min="14" max="14" width="9.25" bestFit="1" customWidth="1"/>
    <col min="15" max="15" width="11.08203125" bestFit="1" customWidth="1"/>
    <col min="16" max="16" width="11.5" bestFit="1" customWidth="1"/>
    <col min="17" max="17" width="14.83203125" bestFit="1" customWidth="1"/>
    <col min="18" max="18" width="8.33203125" bestFit="1" customWidth="1"/>
    <col min="19" max="19" width="5.58203125" bestFit="1" customWidth="1"/>
    <col min="20" max="20" width="9.25" bestFit="1" customWidth="1"/>
    <col min="21" max="21" width="10.58203125" bestFit="1" customWidth="1"/>
    <col min="22" max="22" width="13.6640625" bestFit="1" customWidth="1"/>
    <col min="23" max="23" width="5.58203125" bestFit="1" customWidth="1"/>
    <col min="24" max="24" width="3.83203125" bestFit="1" customWidth="1"/>
    <col min="25" max="25" width="9.25" bestFit="1" customWidth="1"/>
    <col min="26" max="26" width="17.25" bestFit="1" customWidth="1"/>
    <col min="27" max="27" width="11.33203125" bestFit="1" customWidth="1"/>
    <col min="28" max="28" width="5.58203125" bestFit="1" customWidth="1"/>
    <col min="29" max="29" width="3.83203125" bestFit="1" customWidth="1"/>
    <col min="30" max="30" width="9.25" bestFit="1" customWidth="1"/>
    <col min="31" max="31" width="14.75" bestFit="1" customWidth="1"/>
    <col min="32" max="32" width="12.08203125" bestFit="1" customWidth="1"/>
    <col min="33" max="33" width="5.58203125" bestFit="1" customWidth="1"/>
    <col min="34" max="34" width="3.83203125" bestFit="1" customWidth="1"/>
    <col min="35" max="35" width="9.25" bestFit="1" customWidth="1"/>
    <col min="36" max="36" width="15.5" bestFit="1" customWidth="1"/>
    <col min="37" max="37" width="8.83203125" bestFit="1" customWidth="1"/>
    <col min="38" max="38" width="5.58203125" bestFit="1" customWidth="1"/>
    <col min="39" max="39" width="3.83203125" bestFit="1" customWidth="1"/>
    <col min="40" max="40" width="9.25" bestFit="1" customWidth="1"/>
    <col min="41" max="41" width="12.08203125" bestFit="1" customWidth="1"/>
    <col min="42" max="42" width="11" bestFit="1" customWidth="1"/>
    <col min="43" max="964" width="15.33203125" bestFit="1" customWidth="1"/>
    <col min="965" max="965" width="11" bestFit="1" customWidth="1"/>
  </cols>
  <sheetData>
    <row r="3" spans="1:6" x14ac:dyDescent="0.35">
      <c r="A3" s="9" t="s">
        <v>2070</v>
      </c>
      <c r="B3" s="9" t="s">
        <v>2068</v>
      </c>
    </row>
    <row r="4" spans="1:6" x14ac:dyDescent="0.35">
      <c r="A4" s="9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10" t="s">
        <v>2042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35">
      <c r="A6" s="10" t="s">
        <v>2036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35">
      <c r="A7" s="10" t="s">
        <v>2034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35">
      <c r="A8" s="10" t="s">
        <v>2063</v>
      </c>
      <c r="B8" s="8"/>
      <c r="C8" s="8"/>
      <c r="D8" s="8"/>
      <c r="E8" s="8">
        <v>4</v>
      </c>
      <c r="F8" s="8">
        <v>4</v>
      </c>
    </row>
    <row r="9" spans="1:6" x14ac:dyDescent="0.35">
      <c r="A9" s="10" t="s">
        <v>2032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35">
      <c r="A10" s="10" t="s">
        <v>2053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35">
      <c r="A11" s="10" t="s">
        <v>2048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35">
      <c r="A12" s="10" t="s">
        <v>2038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35">
      <c r="A13" s="10" t="s">
        <v>2040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35">
      <c r="A14" s="10" t="s">
        <v>2067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7E40F-DF2C-41B7-8289-B0E24667B156}">
  <sheetPr codeName="Sheet3"/>
  <dimension ref="A1:F30"/>
  <sheetViews>
    <sheetView workbookViewId="0">
      <selection activeCell="A4" sqref="A4"/>
    </sheetView>
  </sheetViews>
  <sheetFormatPr defaultRowHeight="15.5" x14ac:dyDescent="0.35"/>
  <cols>
    <col min="1" max="1" width="16.91406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9" t="s">
        <v>6</v>
      </c>
      <c r="B1" t="s">
        <v>2069</v>
      </c>
    </row>
    <row r="2" spans="1:6" x14ac:dyDescent="0.35">
      <c r="A2" s="9" t="s">
        <v>2031</v>
      </c>
      <c r="B2" t="s">
        <v>2069</v>
      </c>
    </row>
    <row r="4" spans="1:6" x14ac:dyDescent="0.35">
      <c r="A4" s="9" t="s">
        <v>2070</v>
      </c>
      <c r="B4" s="9" t="s">
        <v>2068</v>
      </c>
    </row>
    <row r="5" spans="1:6" x14ac:dyDescent="0.35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10" t="s">
        <v>2050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35">
      <c r="A7" s="10" t="s">
        <v>2064</v>
      </c>
      <c r="B7" s="8"/>
      <c r="C7" s="8"/>
      <c r="D7" s="8"/>
      <c r="E7" s="8">
        <v>4</v>
      </c>
      <c r="F7" s="8">
        <v>4</v>
      </c>
    </row>
    <row r="8" spans="1:6" x14ac:dyDescent="0.35">
      <c r="A8" s="10" t="s">
        <v>2043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35">
      <c r="A9" s="10" t="s">
        <v>2045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35">
      <c r="A10" s="10" t="s">
        <v>2044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35">
      <c r="A11" s="10" t="s">
        <v>2035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35">
      <c r="A12" s="10" t="s">
        <v>2037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35">
      <c r="A13" s="10" t="s">
        <v>2046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35">
      <c r="A14" s="10" t="s">
        <v>2057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35">
      <c r="A15" s="10" t="s">
        <v>2056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35">
      <c r="A16" s="10" t="s">
        <v>2060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35">
      <c r="A17" s="10" t="s">
        <v>2049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35">
      <c r="A18" s="10" t="s">
        <v>2054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35">
      <c r="A19" s="10" t="s">
        <v>2041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35">
      <c r="A20" s="10" t="s">
        <v>2055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35">
      <c r="A21" s="10" t="s">
        <v>2033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35">
      <c r="A22" s="10" t="s">
        <v>2062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35">
      <c r="A23" s="10" t="s">
        <v>2052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35">
      <c r="A24" s="10" t="s">
        <v>2059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35">
      <c r="A25" s="10" t="s">
        <v>2058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35">
      <c r="A26" s="10" t="s">
        <v>2051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35">
      <c r="A27" s="10" t="s">
        <v>2047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35">
      <c r="A28" s="10" t="s">
        <v>2039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35">
      <c r="A29" s="10" t="s">
        <v>2061</v>
      </c>
      <c r="B29" s="8"/>
      <c r="C29" s="8"/>
      <c r="D29" s="8"/>
      <c r="E29" s="8">
        <v>3</v>
      </c>
      <c r="F29" s="8">
        <v>3</v>
      </c>
    </row>
    <row r="30" spans="1:6" x14ac:dyDescent="0.35">
      <c r="A30" s="10" t="s">
        <v>2067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09B07-965F-4CAE-864B-B37474D83635}">
  <sheetPr codeName="Sheet7"/>
  <dimension ref="A2:F19"/>
  <sheetViews>
    <sheetView workbookViewId="0">
      <selection activeCell="L3" sqref="L3"/>
    </sheetView>
  </sheetViews>
  <sheetFormatPr defaultRowHeight="15.5" x14ac:dyDescent="0.35"/>
  <cols>
    <col min="1" max="1" width="27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  <col min="7" max="12" width="15.33203125" bestFit="1" customWidth="1"/>
    <col min="13" max="13" width="11" bestFit="1" customWidth="1"/>
    <col min="14" max="879" width="15.33203125" bestFit="1" customWidth="1"/>
    <col min="880" max="880" width="11" bestFit="1" customWidth="1"/>
  </cols>
  <sheetData>
    <row r="2" spans="1:6" x14ac:dyDescent="0.35">
      <c r="A2" s="9" t="s">
        <v>2085</v>
      </c>
      <c r="B2" t="s" vm="1">
        <v>2086</v>
      </c>
    </row>
    <row r="3" spans="1:6" x14ac:dyDescent="0.35">
      <c r="A3" s="9" t="s">
        <v>2031</v>
      </c>
      <c r="B3" t="s" vm="2">
        <v>2086</v>
      </c>
    </row>
    <row r="5" spans="1:6" x14ac:dyDescent="0.35">
      <c r="A5" s="9" t="s">
        <v>2070</v>
      </c>
      <c r="B5" s="9" t="s">
        <v>2068</v>
      </c>
    </row>
    <row r="6" spans="1:6" x14ac:dyDescent="0.35">
      <c r="A6" s="9" t="s">
        <v>2066</v>
      </c>
      <c r="B6" t="s">
        <v>74</v>
      </c>
      <c r="C6" t="s">
        <v>14</v>
      </c>
      <c r="D6" t="s">
        <v>47</v>
      </c>
      <c r="E6" t="s">
        <v>20</v>
      </c>
      <c r="F6" t="s">
        <v>2067</v>
      </c>
    </row>
    <row r="7" spans="1:6" x14ac:dyDescent="0.35">
      <c r="A7" s="10" t="s">
        <v>2073</v>
      </c>
      <c r="B7" s="8">
        <v>6</v>
      </c>
      <c r="C7" s="8">
        <v>36</v>
      </c>
      <c r="D7" s="8">
        <v>1</v>
      </c>
      <c r="E7" s="8">
        <v>49</v>
      </c>
      <c r="F7" s="8">
        <v>92</v>
      </c>
    </row>
    <row r="8" spans="1:6" x14ac:dyDescent="0.35">
      <c r="A8" s="10" t="s">
        <v>2074</v>
      </c>
      <c r="B8" s="8">
        <v>7</v>
      </c>
      <c r="C8" s="8">
        <v>28</v>
      </c>
      <c r="D8" s="8"/>
      <c r="E8" s="8">
        <v>44</v>
      </c>
      <c r="F8" s="8">
        <v>79</v>
      </c>
    </row>
    <row r="9" spans="1:6" x14ac:dyDescent="0.35">
      <c r="A9" s="10" t="s">
        <v>2075</v>
      </c>
      <c r="B9" s="8">
        <v>4</v>
      </c>
      <c r="C9" s="8">
        <v>33</v>
      </c>
      <c r="D9" s="8"/>
      <c r="E9" s="8">
        <v>49</v>
      </c>
      <c r="F9" s="8">
        <v>86</v>
      </c>
    </row>
    <row r="10" spans="1:6" x14ac:dyDescent="0.35">
      <c r="A10" s="10" t="s">
        <v>2076</v>
      </c>
      <c r="B10" s="8">
        <v>1</v>
      </c>
      <c r="C10" s="8">
        <v>30</v>
      </c>
      <c r="D10" s="8">
        <v>1</v>
      </c>
      <c r="E10" s="8">
        <v>46</v>
      </c>
      <c r="F10" s="8">
        <v>78</v>
      </c>
    </row>
    <row r="11" spans="1:6" x14ac:dyDescent="0.35">
      <c r="A11" s="10" t="s">
        <v>2077</v>
      </c>
      <c r="B11" s="8">
        <v>3</v>
      </c>
      <c r="C11" s="8">
        <v>35</v>
      </c>
      <c r="D11" s="8">
        <v>2</v>
      </c>
      <c r="E11" s="8">
        <v>46</v>
      </c>
      <c r="F11" s="8">
        <v>86</v>
      </c>
    </row>
    <row r="12" spans="1:6" x14ac:dyDescent="0.35">
      <c r="A12" s="10" t="s">
        <v>2078</v>
      </c>
      <c r="B12" s="8">
        <v>3</v>
      </c>
      <c r="C12" s="8">
        <v>28</v>
      </c>
      <c r="D12" s="8">
        <v>1</v>
      </c>
      <c r="E12" s="8">
        <v>55</v>
      </c>
      <c r="F12" s="8">
        <v>87</v>
      </c>
    </row>
    <row r="13" spans="1:6" x14ac:dyDescent="0.35">
      <c r="A13" s="10" t="s">
        <v>2079</v>
      </c>
      <c r="B13" s="8">
        <v>4</v>
      </c>
      <c r="C13" s="8">
        <v>31</v>
      </c>
      <c r="D13" s="8">
        <v>1</v>
      </c>
      <c r="E13" s="8">
        <v>58</v>
      </c>
      <c r="F13" s="8">
        <v>94</v>
      </c>
    </row>
    <row r="14" spans="1:6" x14ac:dyDescent="0.35">
      <c r="A14" s="10" t="s">
        <v>2080</v>
      </c>
      <c r="B14" s="8">
        <v>8</v>
      </c>
      <c r="C14" s="8">
        <v>35</v>
      </c>
      <c r="D14" s="8">
        <v>1</v>
      </c>
      <c r="E14" s="8">
        <v>41</v>
      </c>
      <c r="F14" s="8">
        <v>85</v>
      </c>
    </row>
    <row r="15" spans="1:6" x14ac:dyDescent="0.35">
      <c r="A15" s="10" t="s">
        <v>2081</v>
      </c>
      <c r="B15" s="8">
        <v>5</v>
      </c>
      <c r="C15" s="8">
        <v>23</v>
      </c>
      <c r="D15" s="8"/>
      <c r="E15" s="8">
        <v>45</v>
      </c>
      <c r="F15" s="8">
        <v>73</v>
      </c>
    </row>
    <row r="16" spans="1:6" x14ac:dyDescent="0.35">
      <c r="A16" s="10" t="s">
        <v>2082</v>
      </c>
      <c r="B16" s="8">
        <v>6</v>
      </c>
      <c r="C16" s="8">
        <v>26</v>
      </c>
      <c r="D16" s="8">
        <v>1</v>
      </c>
      <c r="E16" s="8">
        <v>45</v>
      </c>
      <c r="F16" s="8">
        <v>78</v>
      </c>
    </row>
    <row r="17" spans="1:6" x14ac:dyDescent="0.35">
      <c r="A17" s="10" t="s">
        <v>2083</v>
      </c>
      <c r="B17" s="8">
        <v>3</v>
      </c>
      <c r="C17" s="8">
        <v>27</v>
      </c>
      <c r="D17" s="8">
        <v>3</v>
      </c>
      <c r="E17" s="8">
        <v>45</v>
      </c>
      <c r="F17" s="8">
        <v>78</v>
      </c>
    </row>
    <row r="18" spans="1:6" x14ac:dyDescent="0.35">
      <c r="A18" s="10" t="s">
        <v>2084</v>
      </c>
      <c r="B18" s="8">
        <v>7</v>
      </c>
      <c r="C18" s="8">
        <v>32</v>
      </c>
      <c r="D18" s="8">
        <v>3</v>
      </c>
      <c r="E18" s="8">
        <v>42</v>
      </c>
      <c r="F18" s="8">
        <v>84</v>
      </c>
    </row>
    <row r="19" spans="1:6" x14ac:dyDescent="0.35">
      <c r="A19" s="10" t="s">
        <v>2067</v>
      </c>
      <c r="B19" s="8">
        <v>57</v>
      </c>
      <c r="C19" s="8">
        <v>364</v>
      </c>
      <c r="D19" s="8">
        <v>14</v>
      </c>
      <c r="E19" s="8">
        <v>565</v>
      </c>
      <c r="F19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zoomScaleNormal="100" workbookViewId="0">
      <selection activeCell="C8" sqref="C8"/>
    </sheetView>
  </sheetViews>
  <sheetFormatPr defaultColWidth="10.6640625" defaultRowHeight="15.5" x14ac:dyDescent="0.35"/>
  <cols>
    <col min="1" max="1" width="6.4140625" customWidth="1"/>
    <col min="2" max="2" width="30.6640625" bestFit="1" customWidth="1"/>
    <col min="3" max="3" width="33.5" style="3" customWidth="1"/>
    <col min="6" max="6" width="19.83203125" style="5" customWidth="1"/>
    <col min="8" max="8" width="14.83203125" customWidth="1"/>
    <col min="9" max="9" width="17.25" customWidth="1"/>
    <col min="12" max="12" width="12.9140625" customWidth="1"/>
    <col min="13" max="13" width="11.1640625" bestFit="1" customWidth="1"/>
    <col min="14" max="14" width="25.83203125" customWidth="1"/>
    <col min="15" max="15" width="27.83203125" customWidth="1"/>
    <col min="16" max="16" width="10.83203125" customWidth="1"/>
    <col min="18" max="18" width="28" bestFit="1" customWidth="1"/>
    <col min="19" max="20" width="28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2065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 t="shared" ref="F2:F65" si="0">AVERAGE((E2/D2)*100)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11">
        <f t="shared" ref="N2:N65" si="1">(((L2/60)/60)/24)+DATE(1970,1,1)</f>
        <v>42336.25</v>
      </c>
      <c r="O2" s="11">
        <f t="shared" ref="O2:O65" si="2">(((M2/60)/60)/24)+DATE(1970,1,1)</f>
        <v>42353.25</v>
      </c>
      <c r="P2" t="b">
        <v>0</v>
      </c>
      <c r="Q2" t="b">
        <v>0</v>
      </c>
      <c r="R2" t="s">
        <v>17</v>
      </c>
      <c r="S2" t="s">
        <v>2036</v>
      </c>
      <c r="T2" t="s">
        <v>2037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 t="shared" si="0"/>
        <v>1040</v>
      </c>
      <c r="G3" t="s">
        <v>20</v>
      </c>
      <c r="H3">
        <v>158</v>
      </c>
      <c r="I3" s="7">
        <f t="shared" ref="I3:I65" si="3">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si="1"/>
        <v>41870.208333333336</v>
      </c>
      <c r="O3" s="11">
        <f t="shared" si="2"/>
        <v>41872.208333333336</v>
      </c>
      <c r="P3" t="b">
        <v>0</v>
      </c>
      <c r="Q3" t="b">
        <v>1</v>
      </c>
      <c r="R3" t="s">
        <v>23</v>
      </c>
      <c r="S3" t="s">
        <v>2032</v>
      </c>
      <c r="T3" t="s">
        <v>2033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si="0"/>
        <v>131.4787822878229</v>
      </c>
      <c r="G4" t="s">
        <v>20</v>
      </c>
      <c r="H4">
        <v>1425</v>
      </c>
      <c r="I4" s="7">
        <f t="shared" si="3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1"/>
        <v>41595.25</v>
      </c>
      <c r="O4" s="11">
        <f t="shared" si="2"/>
        <v>41597.25</v>
      </c>
      <c r="P4" t="b">
        <v>0</v>
      </c>
      <c r="Q4" t="b">
        <v>0</v>
      </c>
      <c r="R4" t="s">
        <v>28</v>
      </c>
      <c r="S4" t="s">
        <v>2038</v>
      </c>
      <c r="T4" t="s">
        <v>2039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 s="7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1"/>
        <v>43688.208333333328</v>
      </c>
      <c r="O5" s="11">
        <f t="shared" si="2"/>
        <v>43728.208333333328</v>
      </c>
      <c r="P5" t="b">
        <v>0</v>
      </c>
      <c r="Q5" t="b">
        <v>0</v>
      </c>
      <c r="R5" t="s">
        <v>23</v>
      </c>
      <c r="S5" t="s">
        <v>2032</v>
      </c>
      <c r="T5" t="s">
        <v>2033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7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1"/>
        <v>43485.25</v>
      </c>
      <c r="O6" s="11">
        <f t="shared" si="2"/>
        <v>43489.25</v>
      </c>
      <c r="P6" t="b">
        <v>0</v>
      </c>
      <c r="Q6" t="b">
        <v>0</v>
      </c>
      <c r="R6" t="s">
        <v>33</v>
      </c>
      <c r="S6" t="s">
        <v>2040</v>
      </c>
      <c r="T6" t="s">
        <v>2041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7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1"/>
        <v>41149.208333333336</v>
      </c>
      <c r="O7" s="11">
        <f t="shared" si="2"/>
        <v>41160.208333333336</v>
      </c>
      <c r="P7" t="b">
        <v>0</v>
      </c>
      <c r="Q7" t="b">
        <v>0</v>
      </c>
      <c r="R7" t="s">
        <v>33</v>
      </c>
      <c r="S7" t="s">
        <v>2040</v>
      </c>
      <c r="T7" t="s">
        <v>2041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 s="7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1"/>
        <v>42991.208333333328</v>
      </c>
      <c r="O8" s="11">
        <f t="shared" si="2"/>
        <v>42992.208333333328</v>
      </c>
      <c r="P8" t="b">
        <v>0</v>
      </c>
      <c r="Q8" t="b">
        <v>0</v>
      </c>
      <c r="R8" t="s">
        <v>42</v>
      </c>
      <c r="S8" t="s">
        <v>2042</v>
      </c>
      <c r="T8" t="s">
        <v>2043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7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1"/>
        <v>42229.208333333328</v>
      </c>
      <c r="O9" s="11">
        <f t="shared" si="2"/>
        <v>42231.208333333328</v>
      </c>
      <c r="P9" t="b">
        <v>0</v>
      </c>
      <c r="Q9" t="b">
        <v>0</v>
      </c>
      <c r="R9" t="s">
        <v>33</v>
      </c>
      <c r="S9" t="s">
        <v>2040</v>
      </c>
      <c r="T9" t="s">
        <v>2041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7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1"/>
        <v>40399.208333333336</v>
      </c>
      <c r="O10" s="11">
        <f t="shared" si="2"/>
        <v>40401.208333333336</v>
      </c>
      <c r="P10" t="b">
        <v>0</v>
      </c>
      <c r="Q10" t="b">
        <v>0</v>
      </c>
      <c r="R10" t="s">
        <v>33</v>
      </c>
      <c r="S10" t="s">
        <v>2040</v>
      </c>
      <c r="T10" t="s">
        <v>2041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7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1"/>
        <v>41536.208333333336</v>
      </c>
      <c r="O11" s="11">
        <f t="shared" si="2"/>
        <v>41585.25</v>
      </c>
      <c r="P11" t="b">
        <v>0</v>
      </c>
      <c r="Q11" t="b">
        <v>0</v>
      </c>
      <c r="R11" t="s">
        <v>50</v>
      </c>
      <c r="S11" t="s">
        <v>2032</v>
      </c>
      <c r="T11" t="s">
        <v>2044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7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1"/>
        <v>40404.208333333336</v>
      </c>
      <c r="O12" s="11">
        <f t="shared" si="2"/>
        <v>40452.208333333336</v>
      </c>
      <c r="P12" t="b">
        <v>0</v>
      </c>
      <c r="Q12" t="b">
        <v>0</v>
      </c>
      <c r="R12" t="s">
        <v>53</v>
      </c>
      <c r="S12" t="s">
        <v>2042</v>
      </c>
      <c r="T12" t="s">
        <v>2045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7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1"/>
        <v>40442.208333333336</v>
      </c>
      <c r="O13" s="11">
        <f t="shared" si="2"/>
        <v>40448.208333333336</v>
      </c>
      <c r="P13" t="b">
        <v>0</v>
      </c>
      <c r="Q13" t="b">
        <v>1</v>
      </c>
      <c r="R13" t="s">
        <v>33</v>
      </c>
      <c r="S13" t="s">
        <v>2040</v>
      </c>
      <c r="T13" t="s">
        <v>2041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>
        <v>55</v>
      </c>
      <c r="I14" s="7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1"/>
        <v>43760.208333333328</v>
      </c>
      <c r="O14" s="11">
        <f t="shared" si="2"/>
        <v>43768.208333333328</v>
      </c>
      <c r="P14" t="b">
        <v>0</v>
      </c>
      <c r="Q14" t="b">
        <v>0</v>
      </c>
      <c r="R14" t="s">
        <v>53</v>
      </c>
      <c r="S14" t="s">
        <v>2042</v>
      </c>
      <c r="T14" t="s">
        <v>2045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 s="7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1"/>
        <v>42532.208333333328</v>
      </c>
      <c r="O15" s="11">
        <f t="shared" si="2"/>
        <v>42544.208333333328</v>
      </c>
      <c r="P15" t="b">
        <v>0</v>
      </c>
      <c r="Q15" t="b">
        <v>0</v>
      </c>
      <c r="R15" t="s">
        <v>60</v>
      </c>
      <c r="S15" t="s">
        <v>2032</v>
      </c>
      <c r="T15" t="s">
        <v>2046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 s="7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1"/>
        <v>40974.25</v>
      </c>
      <c r="O16" s="11">
        <f t="shared" si="2"/>
        <v>41001.208333333336</v>
      </c>
      <c r="P16" t="b">
        <v>0</v>
      </c>
      <c r="Q16" t="b">
        <v>0</v>
      </c>
      <c r="R16" t="s">
        <v>60</v>
      </c>
      <c r="S16" t="s">
        <v>2032</v>
      </c>
      <c r="T16" t="s">
        <v>2046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 s="7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1"/>
        <v>43809.25</v>
      </c>
      <c r="O17" s="11">
        <f t="shared" si="2"/>
        <v>43813.25</v>
      </c>
      <c r="P17" t="b">
        <v>0</v>
      </c>
      <c r="Q17" t="b">
        <v>0</v>
      </c>
      <c r="R17" t="s">
        <v>65</v>
      </c>
      <c r="S17" t="s">
        <v>2038</v>
      </c>
      <c r="T17" t="s">
        <v>2047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7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1"/>
        <v>41661.25</v>
      </c>
      <c r="O18" s="11">
        <f t="shared" si="2"/>
        <v>41683.25</v>
      </c>
      <c r="P18" t="b">
        <v>0</v>
      </c>
      <c r="Q18" t="b">
        <v>0</v>
      </c>
      <c r="R18" t="s">
        <v>68</v>
      </c>
      <c r="S18" t="s">
        <v>2048</v>
      </c>
      <c r="T18" t="s">
        <v>2049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7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1"/>
        <v>40555.25</v>
      </c>
      <c r="O19" s="11">
        <f t="shared" si="2"/>
        <v>40556.25</v>
      </c>
      <c r="P19" t="b">
        <v>0</v>
      </c>
      <c r="Q19" t="b">
        <v>0</v>
      </c>
      <c r="R19" t="s">
        <v>71</v>
      </c>
      <c r="S19" t="s">
        <v>2042</v>
      </c>
      <c r="T19" t="s">
        <v>2050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7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1"/>
        <v>43351.208333333328</v>
      </c>
      <c r="O20" s="11">
        <f t="shared" si="2"/>
        <v>43359.208333333328</v>
      </c>
      <c r="P20" t="b">
        <v>0</v>
      </c>
      <c r="Q20" t="b">
        <v>0</v>
      </c>
      <c r="R20" t="s">
        <v>33</v>
      </c>
      <c r="S20" t="s">
        <v>2040</v>
      </c>
      <c r="T20" t="s">
        <v>2041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7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1"/>
        <v>43528.25</v>
      </c>
      <c r="O21" s="11">
        <f t="shared" si="2"/>
        <v>43549.208333333328</v>
      </c>
      <c r="P21" t="b">
        <v>0</v>
      </c>
      <c r="Q21" t="b">
        <v>1</v>
      </c>
      <c r="R21" t="s">
        <v>33</v>
      </c>
      <c r="S21" t="s">
        <v>2040</v>
      </c>
      <c r="T21" t="s">
        <v>2041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7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1"/>
        <v>41848.208333333336</v>
      </c>
      <c r="O22" s="11">
        <f t="shared" si="2"/>
        <v>41848.208333333336</v>
      </c>
      <c r="P22" t="b">
        <v>0</v>
      </c>
      <c r="Q22" t="b">
        <v>0</v>
      </c>
      <c r="R22" t="s">
        <v>53</v>
      </c>
      <c r="S22" t="s">
        <v>2042</v>
      </c>
      <c r="T22" t="s">
        <v>2045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7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1"/>
        <v>40770.208333333336</v>
      </c>
      <c r="O23" s="11">
        <f t="shared" si="2"/>
        <v>40804.208333333336</v>
      </c>
      <c r="P23" t="b">
        <v>0</v>
      </c>
      <c r="Q23" t="b">
        <v>0</v>
      </c>
      <c r="R23" t="s">
        <v>33</v>
      </c>
      <c r="S23" t="s">
        <v>2040</v>
      </c>
      <c r="T23" t="s">
        <v>2041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7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1"/>
        <v>43193.208333333328</v>
      </c>
      <c r="O24" s="11">
        <f t="shared" si="2"/>
        <v>43208.208333333328</v>
      </c>
      <c r="P24" t="b">
        <v>0</v>
      </c>
      <c r="Q24" t="b">
        <v>0</v>
      </c>
      <c r="R24" t="s">
        <v>33</v>
      </c>
      <c r="S24" t="s">
        <v>2040</v>
      </c>
      <c r="T24" t="s">
        <v>2041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 s="7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1"/>
        <v>43510.25</v>
      </c>
      <c r="O25" s="11">
        <f t="shared" si="2"/>
        <v>43563.208333333328</v>
      </c>
      <c r="P25" t="b">
        <v>0</v>
      </c>
      <c r="Q25" t="b">
        <v>0</v>
      </c>
      <c r="R25" t="s">
        <v>42</v>
      </c>
      <c r="S25" t="s">
        <v>2042</v>
      </c>
      <c r="T25" t="s">
        <v>2043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7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1"/>
        <v>41811.208333333336</v>
      </c>
      <c r="O26" s="11">
        <f t="shared" si="2"/>
        <v>41813.208333333336</v>
      </c>
      <c r="P26" t="b">
        <v>0</v>
      </c>
      <c r="Q26" t="b">
        <v>0</v>
      </c>
      <c r="R26" t="s">
        <v>65</v>
      </c>
      <c r="S26" t="s">
        <v>2038</v>
      </c>
      <c r="T26" t="s">
        <v>2047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7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1"/>
        <v>40681.208333333336</v>
      </c>
      <c r="O27" s="11">
        <f t="shared" si="2"/>
        <v>40701.208333333336</v>
      </c>
      <c r="P27" t="b">
        <v>0</v>
      </c>
      <c r="Q27" t="b">
        <v>1</v>
      </c>
      <c r="R27" t="s">
        <v>89</v>
      </c>
      <c r="S27" t="s">
        <v>2034</v>
      </c>
      <c r="T27" t="s">
        <v>2051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7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1"/>
        <v>43312.208333333328</v>
      </c>
      <c r="O28" s="11">
        <f t="shared" si="2"/>
        <v>43339.208333333328</v>
      </c>
      <c r="P28" t="b">
        <v>0</v>
      </c>
      <c r="Q28" t="b">
        <v>0</v>
      </c>
      <c r="R28" t="s">
        <v>33</v>
      </c>
      <c r="S28" t="s">
        <v>2040</v>
      </c>
      <c r="T28" t="s">
        <v>2041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7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1"/>
        <v>42280.208333333328</v>
      </c>
      <c r="O29" s="11">
        <f t="shared" si="2"/>
        <v>42288.208333333328</v>
      </c>
      <c r="P29" t="b">
        <v>0</v>
      </c>
      <c r="Q29" t="b">
        <v>0</v>
      </c>
      <c r="R29" t="s">
        <v>23</v>
      </c>
      <c r="S29" t="s">
        <v>2032</v>
      </c>
      <c r="T29" t="s">
        <v>2033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 s="7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1"/>
        <v>40218.25</v>
      </c>
      <c r="O30" s="11">
        <f t="shared" si="2"/>
        <v>40241.25</v>
      </c>
      <c r="P30" t="b">
        <v>0</v>
      </c>
      <c r="Q30" t="b">
        <v>1</v>
      </c>
      <c r="R30" t="s">
        <v>33</v>
      </c>
      <c r="S30" t="s">
        <v>2040</v>
      </c>
      <c r="T30" t="s">
        <v>2041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 s="7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1"/>
        <v>43301.208333333328</v>
      </c>
      <c r="O31" s="11">
        <f t="shared" si="2"/>
        <v>43341.208333333328</v>
      </c>
      <c r="P31" t="b">
        <v>0</v>
      </c>
      <c r="Q31" t="b">
        <v>0</v>
      </c>
      <c r="R31" t="s">
        <v>100</v>
      </c>
      <c r="S31" t="s">
        <v>2042</v>
      </c>
      <c r="T31" t="s">
        <v>2052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7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1"/>
        <v>43609.208333333328</v>
      </c>
      <c r="O32" s="11">
        <f t="shared" si="2"/>
        <v>43614.208333333328</v>
      </c>
      <c r="P32" t="b">
        <v>0</v>
      </c>
      <c r="Q32" t="b">
        <v>0</v>
      </c>
      <c r="R32" t="s">
        <v>71</v>
      </c>
      <c r="S32" t="s">
        <v>2042</v>
      </c>
      <c r="T32" t="s">
        <v>2050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7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1"/>
        <v>42374.25</v>
      </c>
      <c r="O33" s="11">
        <f t="shared" si="2"/>
        <v>42402.25</v>
      </c>
      <c r="P33" t="b">
        <v>0</v>
      </c>
      <c r="Q33" t="b">
        <v>0</v>
      </c>
      <c r="R33" t="s">
        <v>89</v>
      </c>
      <c r="S33" t="s">
        <v>2034</v>
      </c>
      <c r="T33" t="s">
        <v>2051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7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1"/>
        <v>43110.25</v>
      </c>
      <c r="O34" s="11">
        <f t="shared" si="2"/>
        <v>43137.25</v>
      </c>
      <c r="P34" t="b">
        <v>0</v>
      </c>
      <c r="Q34" t="b">
        <v>0</v>
      </c>
      <c r="R34" t="s">
        <v>42</v>
      </c>
      <c r="S34" t="s">
        <v>2042</v>
      </c>
      <c r="T34" t="s">
        <v>2043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7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1"/>
        <v>41917.208333333336</v>
      </c>
      <c r="O35" s="11">
        <f t="shared" si="2"/>
        <v>41954.25</v>
      </c>
      <c r="P35" t="b">
        <v>0</v>
      </c>
      <c r="Q35" t="b">
        <v>0</v>
      </c>
      <c r="R35" t="s">
        <v>33</v>
      </c>
      <c r="S35" t="s">
        <v>2040</v>
      </c>
      <c r="T35" t="s">
        <v>2041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7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1"/>
        <v>42817.208333333328</v>
      </c>
      <c r="O36" s="11">
        <f t="shared" si="2"/>
        <v>42822.208333333328</v>
      </c>
      <c r="P36" t="b">
        <v>0</v>
      </c>
      <c r="Q36" t="b">
        <v>0</v>
      </c>
      <c r="R36" t="s">
        <v>42</v>
      </c>
      <c r="S36" t="s">
        <v>2042</v>
      </c>
      <c r="T36" t="s">
        <v>2043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7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1"/>
        <v>43484.25</v>
      </c>
      <c r="O37" s="11">
        <f t="shared" si="2"/>
        <v>43526.25</v>
      </c>
      <c r="P37" t="b">
        <v>0</v>
      </c>
      <c r="Q37" t="b">
        <v>1</v>
      </c>
      <c r="R37" t="s">
        <v>53</v>
      </c>
      <c r="S37" t="s">
        <v>2042</v>
      </c>
      <c r="T37" t="s">
        <v>2045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 s="7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1"/>
        <v>40600.25</v>
      </c>
      <c r="O38" s="11">
        <f t="shared" si="2"/>
        <v>40625.208333333336</v>
      </c>
      <c r="P38" t="b">
        <v>0</v>
      </c>
      <c r="Q38" t="b">
        <v>0</v>
      </c>
      <c r="R38" t="s">
        <v>33</v>
      </c>
      <c r="S38" t="s">
        <v>2040</v>
      </c>
      <c r="T38" t="s">
        <v>2041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7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1"/>
        <v>43744.208333333328</v>
      </c>
      <c r="O39" s="11">
        <f t="shared" si="2"/>
        <v>43777.25</v>
      </c>
      <c r="P39" t="b">
        <v>0</v>
      </c>
      <c r="Q39" t="b">
        <v>1</v>
      </c>
      <c r="R39" t="s">
        <v>119</v>
      </c>
      <c r="S39" t="s">
        <v>2048</v>
      </c>
      <c r="T39" t="s">
        <v>2035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7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1"/>
        <v>40469.208333333336</v>
      </c>
      <c r="O40" s="11">
        <f t="shared" si="2"/>
        <v>40474.208333333336</v>
      </c>
      <c r="P40" t="b">
        <v>0</v>
      </c>
      <c r="Q40" t="b">
        <v>0</v>
      </c>
      <c r="R40" t="s">
        <v>122</v>
      </c>
      <c r="S40" t="s">
        <v>2053</v>
      </c>
      <c r="T40" t="s">
        <v>2054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7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1"/>
        <v>41330.25</v>
      </c>
      <c r="O41" s="11">
        <f t="shared" si="2"/>
        <v>41344.208333333336</v>
      </c>
      <c r="P41" t="b">
        <v>0</v>
      </c>
      <c r="Q41" t="b">
        <v>0</v>
      </c>
      <c r="R41" t="s">
        <v>33</v>
      </c>
      <c r="S41" t="s">
        <v>2040</v>
      </c>
      <c r="T41" t="s">
        <v>2041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7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1"/>
        <v>40334.208333333336</v>
      </c>
      <c r="O42" s="11">
        <f t="shared" si="2"/>
        <v>40353.208333333336</v>
      </c>
      <c r="P42" t="b">
        <v>0</v>
      </c>
      <c r="Q42" t="b">
        <v>1</v>
      </c>
      <c r="R42" t="s">
        <v>65</v>
      </c>
      <c r="S42" t="s">
        <v>2038</v>
      </c>
      <c r="T42" t="s">
        <v>2047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 s="7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1"/>
        <v>41156.208333333336</v>
      </c>
      <c r="O43" s="11">
        <f t="shared" si="2"/>
        <v>41182.208333333336</v>
      </c>
      <c r="P43" t="b">
        <v>0</v>
      </c>
      <c r="Q43" t="b">
        <v>1</v>
      </c>
      <c r="R43" t="s">
        <v>23</v>
      </c>
      <c r="S43" t="s">
        <v>2032</v>
      </c>
      <c r="T43" t="s">
        <v>2033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7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1"/>
        <v>40728.208333333336</v>
      </c>
      <c r="O44" s="11">
        <f t="shared" si="2"/>
        <v>40737.208333333336</v>
      </c>
      <c r="P44" t="b">
        <v>0</v>
      </c>
      <c r="Q44" t="b">
        <v>0</v>
      </c>
      <c r="R44" t="s">
        <v>17</v>
      </c>
      <c r="S44" t="s">
        <v>2036</v>
      </c>
      <c r="T44" t="s">
        <v>2037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7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1"/>
        <v>41844.208333333336</v>
      </c>
      <c r="O45" s="11">
        <f t="shared" si="2"/>
        <v>41860.208333333336</v>
      </c>
      <c r="P45" t="b">
        <v>0</v>
      </c>
      <c r="Q45" t="b">
        <v>0</v>
      </c>
      <c r="R45" t="s">
        <v>133</v>
      </c>
      <c r="S45" t="s">
        <v>2048</v>
      </c>
      <c r="T45" t="s">
        <v>2055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7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1"/>
        <v>43541.208333333328</v>
      </c>
      <c r="O46" s="11">
        <f t="shared" si="2"/>
        <v>43542.208333333328</v>
      </c>
      <c r="P46" t="b">
        <v>0</v>
      </c>
      <c r="Q46" t="b">
        <v>0</v>
      </c>
      <c r="R46" t="s">
        <v>119</v>
      </c>
      <c r="S46" t="s">
        <v>2048</v>
      </c>
      <c r="T46" t="s">
        <v>2035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7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1"/>
        <v>42676.208333333328</v>
      </c>
      <c r="O47" s="11">
        <f t="shared" si="2"/>
        <v>42691.25</v>
      </c>
      <c r="P47" t="b">
        <v>0</v>
      </c>
      <c r="Q47" t="b">
        <v>1</v>
      </c>
      <c r="R47" t="s">
        <v>33</v>
      </c>
      <c r="S47" t="s">
        <v>2040</v>
      </c>
      <c r="T47" t="s">
        <v>2041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 s="7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1"/>
        <v>40367.208333333336</v>
      </c>
      <c r="O48" s="11">
        <f t="shared" si="2"/>
        <v>40390.208333333336</v>
      </c>
      <c r="P48" t="b">
        <v>0</v>
      </c>
      <c r="Q48" t="b">
        <v>0</v>
      </c>
      <c r="R48" t="s">
        <v>23</v>
      </c>
      <c r="S48" t="s">
        <v>2032</v>
      </c>
      <c r="T48" t="s">
        <v>2033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7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1"/>
        <v>41727.208333333336</v>
      </c>
      <c r="O49" s="11">
        <f t="shared" si="2"/>
        <v>41757.208333333336</v>
      </c>
      <c r="P49" t="b">
        <v>0</v>
      </c>
      <c r="Q49" t="b">
        <v>0</v>
      </c>
      <c r="R49" t="s">
        <v>33</v>
      </c>
      <c r="S49" t="s">
        <v>2040</v>
      </c>
      <c r="T49" t="s">
        <v>2041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7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1"/>
        <v>42180.208333333328</v>
      </c>
      <c r="O50" s="11">
        <f t="shared" si="2"/>
        <v>42192.208333333328</v>
      </c>
      <c r="P50" t="b">
        <v>0</v>
      </c>
      <c r="Q50" t="b">
        <v>0</v>
      </c>
      <c r="R50" t="s">
        <v>33</v>
      </c>
      <c r="S50" t="s">
        <v>2040</v>
      </c>
      <c r="T50" t="s">
        <v>2041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7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1"/>
        <v>43758.208333333328</v>
      </c>
      <c r="O51" s="11">
        <f t="shared" si="2"/>
        <v>43803.25</v>
      </c>
      <c r="P51" t="b">
        <v>0</v>
      </c>
      <c r="Q51" t="b">
        <v>0</v>
      </c>
      <c r="R51" t="s">
        <v>23</v>
      </c>
      <c r="S51" t="s">
        <v>2032</v>
      </c>
      <c r="T51" t="s">
        <v>2033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7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1"/>
        <v>41487.208333333336</v>
      </c>
      <c r="O52" s="11">
        <f t="shared" si="2"/>
        <v>41515.208333333336</v>
      </c>
      <c r="P52" t="b">
        <v>0</v>
      </c>
      <c r="Q52" t="b">
        <v>0</v>
      </c>
      <c r="R52" t="s">
        <v>148</v>
      </c>
      <c r="S52" t="s">
        <v>2032</v>
      </c>
      <c r="T52" t="s">
        <v>2056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7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1"/>
        <v>40995.208333333336</v>
      </c>
      <c r="O53" s="11">
        <f t="shared" si="2"/>
        <v>41011.208333333336</v>
      </c>
      <c r="P53" t="b">
        <v>0</v>
      </c>
      <c r="Q53" t="b">
        <v>1</v>
      </c>
      <c r="R53" t="s">
        <v>65</v>
      </c>
      <c r="S53" t="s">
        <v>2038</v>
      </c>
      <c r="T53" t="s">
        <v>2047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7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1"/>
        <v>40436.208333333336</v>
      </c>
      <c r="O54" s="11">
        <f t="shared" si="2"/>
        <v>40440.208333333336</v>
      </c>
      <c r="P54" t="b">
        <v>0</v>
      </c>
      <c r="Q54" t="b">
        <v>0</v>
      </c>
      <c r="R54" t="s">
        <v>33</v>
      </c>
      <c r="S54" t="s">
        <v>2040</v>
      </c>
      <c r="T54" t="s">
        <v>2041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7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1"/>
        <v>41779.208333333336</v>
      </c>
      <c r="O55" s="11">
        <f t="shared" si="2"/>
        <v>41818.208333333336</v>
      </c>
      <c r="P55" t="b">
        <v>0</v>
      </c>
      <c r="Q55" t="b">
        <v>0</v>
      </c>
      <c r="R55" t="s">
        <v>53</v>
      </c>
      <c r="S55" t="s">
        <v>2042</v>
      </c>
      <c r="T55" t="s">
        <v>2045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7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1"/>
        <v>43170.25</v>
      </c>
      <c r="O56" s="11">
        <f t="shared" si="2"/>
        <v>43176.208333333328</v>
      </c>
      <c r="P56" t="b">
        <v>0</v>
      </c>
      <c r="Q56" t="b">
        <v>0</v>
      </c>
      <c r="R56" t="s">
        <v>65</v>
      </c>
      <c r="S56" t="s">
        <v>2038</v>
      </c>
      <c r="T56" t="s">
        <v>2047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7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1"/>
        <v>43311.208333333328</v>
      </c>
      <c r="O57" s="11">
        <f t="shared" si="2"/>
        <v>43316.208333333328</v>
      </c>
      <c r="P57" t="b">
        <v>0</v>
      </c>
      <c r="Q57" t="b">
        <v>0</v>
      </c>
      <c r="R57" t="s">
        <v>159</v>
      </c>
      <c r="S57" t="s">
        <v>2032</v>
      </c>
      <c r="T57" t="s">
        <v>2057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7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1"/>
        <v>42014.25</v>
      </c>
      <c r="O58" s="11">
        <f t="shared" si="2"/>
        <v>42021.25</v>
      </c>
      <c r="P58" t="b">
        <v>0</v>
      </c>
      <c r="Q58" t="b">
        <v>0</v>
      </c>
      <c r="R58" t="s">
        <v>65</v>
      </c>
      <c r="S58" t="s">
        <v>2038</v>
      </c>
      <c r="T58" t="s">
        <v>2047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7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1"/>
        <v>42979.208333333328</v>
      </c>
      <c r="O59" s="11">
        <f t="shared" si="2"/>
        <v>42991.208333333328</v>
      </c>
      <c r="P59" t="b">
        <v>0</v>
      </c>
      <c r="Q59" t="b">
        <v>0</v>
      </c>
      <c r="R59" t="s">
        <v>89</v>
      </c>
      <c r="S59" t="s">
        <v>2034</v>
      </c>
      <c r="T59" t="s">
        <v>2051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 s="7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1"/>
        <v>42268.208333333328</v>
      </c>
      <c r="O60" s="11">
        <f t="shared" si="2"/>
        <v>42281.208333333328</v>
      </c>
      <c r="P60" t="b">
        <v>0</v>
      </c>
      <c r="Q60" t="b">
        <v>0</v>
      </c>
      <c r="R60" t="s">
        <v>33</v>
      </c>
      <c r="S60" t="s">
        <v>2040</v>
      </c>
      <c r="T60" t="s">
        <v>2041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 s="7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1"/>
        <v>42898.208333333328</v>
      </c>
      <c r="O61" s="11">
        <f t="shared" si="2"/>
        <v>42913.208333333328</v>
      </c>
      <c r="P61" t="b">
        <v>0</v>
      </c>
      <c r="Q61" t="b">
        <v>1</v>
      </c>
      <c r="R61" t="s">
        <v>33</v>
      </c>
      <c r="S61" t="s">
        <v>2040</v>
      </c>
      <c r="T61" t="s">
        <v>2041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7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1"/>
        <v>41107.208333333336</v>
      </c>
      <c r="O62" s="11">
        <f t="shared" si="2"/>
        <v>41110.208333333336</v>
      </c>
      <c r="P62" t="b">
        <v>0</v>
      </c>
      <c r="Q62" t="b">
        <v>0</v>
      </c>
      <c r="R62" t="s">
        <v>33</v>
      </c>
      <c r="S62" t="s">
        <v>2040</v>
      </c>
      <c r="T62" t="s">
        <v>2041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7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1"/>
        <v>40595.25</v>
      </c>
      <c r="O63" s="11">
        <f t="shared" si="2"/>
        <v>40635.208333333336</v>
      </c>
      <c r="P63" t="b">
        <v>0</v>
      </c>
      <c r="Q63" t="b">
        <v>0</v>
      </c>
      <c r="R63" t="s">
        <v>33</v>
      </c>
      <c r="S63" t="s">
        <v>2040</v>
      </c>
      <c r="T63" t="s">
        <v>2041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7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1"/>
        <v>42160.208333333328</v>
      </c>
      <c r="O64" s="11">
        <f t="shared" si="2"/>
        <v>42161.208333333328</v>
      </c>
      <c r="P64" t="b">
        <v>0</v>
      </c>
      <c r="Q64" t="b">
        <v>0</v>
      </c>
      <c r="R64" t="s">
        <v>28</v>
      </c>
      <c r="S64" t="s">
        <v>2038</v>
      </c>
      <c r="T64" t="s">
        <v>2039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7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1"/>
        <v>42853.208333333328</v>
      </c>
      <c r="O65" s="11">
        <f t="shared" si="2"/>
        <v>42859.208333333328</v>
      </c>
      <c r="P65" t="b">
        <v>0</v>
      </c>
      <c r="Q65" t="b">
        <v>0</v>
      </c>
      <c r="R65" t="s">
        <v>33</v>
      </c>
      <c r="S65" t="s">
        <v>2040</v>
      </c>
      <c r="T65" t="s">
        <v>2041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ref="F66:F129" si="4">AVERAGE((E66/D66)*100)</f>
        <v>97.642857142857139</v>
      </c>
      <c r="G66" t="s">
        <v>14</v>
      </c>
      <c r="H66">
        <v>38</v>
      </c>
      <c r="I66" s="7">
        <f t="shared" ref="I66:I129" si="5">(E66/H66)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ref="N66:O129" si="6">(((L66/60)/60)/24)+DATE(1970,1,1)</f>
        <v>43283.208333333328</v>
      </c>
      <c r="O66" s="11">
        <f t="shared" si="6"/>
        <v>43298.208333333328</v>
      </c>
      <c r="P66" t="b">
        <v>0</v>
      </c>
      <c r="Q66" t="b">
        <v>1</v>
      </c>
      <c r="R66" t="s">
        <v>28</v>
      </c>
      <c r="S66" t="s">
        <v>2038</v>
      </c>
      <c r="T66" t="s">
        <v>2039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si="4"/>
        <v>236.14754098360655</v>
      </c>
      <c r="G67" t="s">
        <v>20</v>
      </c>
      <c r="H67">
        <v>236</v>
      </c>
      <c r="I67" s="7">
        <f t="shared" si="5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si="6"/>
        <v>40570.25</v>
      </c>
      <c r="O67" s="11">
        <f t="shared" si="6"/>
        <v>40577.25</v>
      </c>
      <c r="P67" t="b">
        <v>0</v>
      </c>
      <c r="Q67" t="b">
        <v>0</v>
      </c>
      <c r="R67" t="s">
        <v>33</v>
      </c>
      <c r="S67" t="s">
        <v>2040</v>
      </c>
      <c r="T67" t="s">
        <v>2041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4"/>
        <v>45.068965517241381</v>
      </c>
      <c r="G68" t="s">
        <v>14</v>
      </c>
      <c r="H68">
        <v>12</v>
      </c>
      <c r="I68" s="7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6"/>
        <v>42102.208333333328</v>
      </c>
      <c r="O68" s="11">
        <f t="shared" si="6"/>
        <v>42107.208333333328</v>
      </c>
      <c r="P68" t="b">
        <v>0</v>
      </c>
      <c r="Q68" t="b">
        <v>1</v>
      </c>
      <c r="R68" t="s">
        <v>33</v>
      </c>
      <c r="S68" t="s">
        <v>2040</v>
      </c>
      <c r="T68" t="s">
        <v>2041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4"/>
        <v>162.38567493112947</v>
      </c>
      <c r="G69" t="s">
        <v>20</v>
      </c>
      <c r="H69">
        <v>4065</v>
      </c>
      <c r="I69" s="7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6"/>
        <v>40203.25</v>
      </c>
      <c r="O69" s="11">
        <f t="shared" si="6"/>
        <v>40208.25</v>
      </c>
      <c r="P69" t="b">
        <v>0</v>
      </c>
      <c r="Q69" t="b">
        <v>1</v>
      </c>
      <c r="R69" t="s">
        <v>65</v>
      </c>
      <c r="S69" t="s">
        <v>2038</v>
      </c>
      <c r="T69" t="s">
        <v>2047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4"/>
        <v>254.52631578947367</v>
      </c>
      <c r="G70" t="s">
        <v>20</v>
      </c>
      <c r="H70">
        <v>246</v>
      </c>
      <c r="I70" s="7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6"/>
        <v>42943.208333333328</v>
      </c>
      <c r="O70" s="11">
        <f t="shared" si="6"/>
        <v>42990.208333333328</v>
      </c>
      <c r="P70" t="b">
        <v>0</v>
      </c>
      <c r="Q70" t="b">
        <v>1</v>
      </c>
      <c r="R70" t="s">
        <v>33</v>
      </c>
      <c r="S70" t="s">
        <v>2040</v>
      </c>
      <c r="T70" t="s">
        <v>2041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4"/>
        <v>24.063291139240505</v>
      </c>
      <c r="G71" t="s">
        <v>74</v>
      </c>
      <c r="H71">
        <v>17</v>
      </c>
      <c r="I71" s="7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6"/>
        <v>40531.25</v>
      </c>
      <c r="O71" s="11">
        <f t="shared" si="6"/>
        <v>40565.25</v>
      </c>
      <c r="P71" t="b">
        <v>0</v>
      </c>
      <c r="Q71" t="b">
        <v>0</v>
      </c>
      <c r="R71" t="s">
        <v>33</v>
      </c>
      <c r="S71" t="s">
        <v>2040</v>
      </c>
      <c r="T71" t="s">
        <v>2041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4"/>
        <v>123.74140625000001</v>
      </c>
      <c r="G72" t="s">
        <v>20</v>
      </c>
      <c r="H72">
        <v>2475</v>
      </c>
      <c r="I72" s="7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6"/>
        <v>40484.208333333336</v>
      </c>
      <c r="O72" s="11">
        <f t="shared" si="6"/>
        <v>40533.25</v>
      </c>
      <c r="P72" t="b">
        <v>0</v>
      </c>
      <c r="Q72" t="b">
        <v>1</v>
      </c>
      <c r="R72" t="s">
        <v>33</v>
      </c>
      <c r="S72" t="s">
        <v>2040</v>
      </c>
      <c r="T72" t="s">
        <v>2041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4"/>
        <v>108.06666666666666</v>
      </c>
      <c r="G73" t="s">
        <v>20</v>
      </c>
      <c r="H73">
        <v>76</v>
      </c>
      <c r="I73" s="7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6"/>
        <v>43799.25</v>
      </c>
      <c r="O73" s="11">
        <f t="shared" si="6"/>
        <v>43803.25</v>
      </c>
      <c r="P73" t="b">
        <v>0</v>
      </c>
      <c r="Q73" t="b">
        <v>0</v>
      </c>
      <c r="R73" t="s">
        <v>33</v>
      </c>
      <c r="S73" t="s">
        <v>2040</v>
      </c>
      <c r="T73" t="s">
        <v>2041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4"/>
        <v>670.33333333333326</v>
      </c>
      <c r="G74" t="s">
        <v>20</v>
      </c>
      <c r="H74">
        <v>54</v>
      </c>
      <c r="I74" s="7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6"/>
        <v>42186.208333333328</v>
      </c>
      <c r="O74" s="11">
        <f t="shared" si="6"/>
        <v>42222.208333333328</v>
      </c>
      <c r="P74" t="b">
        <v>0</v>
      </c>
      <c r="Q74" t="b">
        <v>0</v>
      </c>
      <c r="R74" t="s">
        <v>71</v>
      </c>
      <c r="S74" t="s">
        <v>2042</v>
      </c>
      <c r="T74" t="s">
        <v>2050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4"/>
        <v>660.92857142857144</v>
      </c>
      <c r="G75" t="s">
        <v>20</v>
      </c>
      <c r="H75">
        <v>88</v>
      </c>
      <c r="I75" s="7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6"/>
        <v>42701.25</v>
      </c>
      <c r="O75" s="11">
        <f t="shared" si="6"/>
        <v>42704.25</v>
      </c>
      <c r="P75" t="b">
        <v>0</v>
      </c>
      <c r="Q75" t="b">
        <v>0</v>
      </c>
      <c r="R75" t="s">
        <v>159</v>
      </c>
      <c r="S75" t="s">
        <v>2032</v>
      </c>
      <c r="T75" t="s">
        <v>2057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4"/>
        <v>122.46153846153847</v>
      </c>
      <c r="G76" t="s">
        <v>20</v>
      </c>
      <c r="H76">
        <v>85</v>
      </c>
      <c r="I76" s="7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6"/>
        <v>42456.208333333328</v>
      </c>
      <c r="O76" s="11">
        <f t="shared" si="6"/>
        <v>42457.208333333328</v>
      </c>
      <c r="P76" t="b">
        <v>0</v>
      </c>
      <c r="Q76" t="b">
        <v>0</v>
      </c>
      <c r="R76" t="s">
        <v>148</v>
      </c>
      <c r="S76" t="s">
        <v>2032</v>
      </c>
      <c r="T76" t="s">
        <v>2056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4"/>
        <v>150.57731958762886</v>
      </c>
      <c r="G77" t="s">
        <v>20</v>
      </c>
      <c r="H77">
        <v>170</v>
      </c>
      <c r="I77" s="7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6"/>
        <v>43296.208333333328</v>
      </c>
      <c r="O77" s="11">
        <f t="shared" si="6"/>
        <v>43304.208333333328</v>
      </c>
      <c r="P77" t="b">
        <v>0</v>
      </c>
      <c r="Q77" t="b">
        <v>0</v>
      </c>
      <c r="R77" t="s">
        <v>122</v>
      </c>
      <c r="S77" t="s">
        <v>2053</v>
      </c>
      <c r="T77" t="s">
        <v>2054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4"/>
        <v>78.106590724165997</v>
      </c>
      <c r="G78" t="s">
        <v>14</v>
      </c>
      <c r="H78">
        <v>1684</v>
      </c>
      <c r="I78" s="7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6"/>
        <v>42027.25</v>
      </c>
      <c r="O78" s="11">
        <f t="shared" si="6"/>
        <v>42076.208333333328</v>
      </c>
      <c r="P78" t="b">
        <v>1</v>
      </c>
      <c r="Q78" t="b">
        <v>1</v>
      </c>
      <c r="R78" t="s">
        <v>33</v>
      </c>
      <c r="S78" t="s">
        <v>2040</v>
      </c>
      <c r="T78" t="s">
        <v>2041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4"/>
        <v>46.94736842105263</v>
      </c>
      <c r="G79" t="s">
        <v>14</v>
      </c>
      <c r="H79">
        <v>56</v>
      </c>
      <c r="I79" s="7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6"/>
        <v>40448.208333333336</v>
      </c>
      <c r="O79" s="11">
        <f t="shared" si="6"/>
        <v>40462.208333333336</v>
      </c>
      <c r="P79" t="b">
        <v>0</v>
      </c>
      <c r="Q79" t="b">
        <v>1</v>
      </c>
      <c r="R79" t="s">
        <v>71</v>
      </c>
      <c r="S79" t="s">
        <v>2042</v>
      </c>
      <c r="T79" t="s">
        <v>2050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4"/>
        <v>300.8</v>
      </c>
      <c r="G80" t="s">
        <v>20</v>
      </c>
      <c r="H80">
        <v>330</v>
      </c>
      <c r="I80" s="7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6"/>
        <v>43206.208333333328</v>
      </c>
      <c r="O80" s="11">
        <f t="shared" si="6"/>
        <v>43207.208333333328</v>
      </c>
      <c r="P80" t="b">
        <v>0</v>
      </c>
      <c r="Q80" t="b">
        <v>0</v>
      </c>
      <c r="R80" t="s">
        <v>206</v>
      </c>
      <c r="S80" t="s">
        <v>2048</v>
      </c>
      <c r="T80" t="s">
        <v>2058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4"/>
        <v>69.598615916955026</v>
      </c>
      <c r="G81" t="s">
        <v>14</v>
      </c>
      <c r="H81">
        <v>838</v>
      </c>
      <c r="I81" s="7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6"/>
        <v>43267.208333333328</v>
      </c>
      <c r="O81" s="11">
        <f t="shared" si="6"/>
        <v>43272.208333333328</v>
      </c>
      <c r="P81" t="b">
        <v>0</v>
      </c>
      <c r="Q81" t="b">
        <v>0</v>
      </c>
      <c r="R81" t="s">
        <v>33</v>
      </c>
      <c r="S81" t="s">
        <v>2040</v>
      </c>
      <c r="T81" t="s">
        <v>2041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4"/>
        <v>637.4545454545455</v>
      </c>
      <c r="G82" t="s">
        <v>20</v>
      </c>
      <c r="H82">
        <v>127</v>
      </c>
      <c r="I82" s="7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6"/>
        <v>42976.208333333328</v>
      </c>
      <c r="O82" s="11">
        <f t="shared" si="6"/>
        <v>43006.208333333328</v>
      </c>
      <c r="P82" t="b">
        <v>0</v>
      </c>
      <c r="Q82" t="b">
        <v>0</v>
      </c>
      <c r="R82" t="s">
        <v>89</v>
      </c>
      <c r="S82" t="s">
        <v>2034</v>
      </c>
      <c r="T82" t="s">
        <v>2051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4"/>
        <v>225.33928571428569</v>
      </c>
      <c r="G83" t="s">
        <v>20</v>
      </c>
      <c r="H83">
        <v>411</v>
      </c>
      <c r="I83" s="7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6"/>
        <v>43062.25</v>
      </c>
      <c r="O83" s="11">
        <f t="shared" si="6"/>
        <v>43087.25</v>
      </c>
      <c r="P83" t="b">
        <v>0</v>
      </c>
      <c r="Q83" t="b">
        <v>0</v>
      </c>
      <c r="R83" t="s">
        <v>23</v>
      </c>
      <c r="S83" t="s">
        <v>2032</v>
      </c>
      <c r="T83" t="s">
        <v>2033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4"/>
        <v>1497.3000000000002</v>
      </c>
      <c r="G84" t="s">
        <v>20</v>
      </c>
      <c r="H84">
        <v>180</v>
      </c>
      <c r="I84" s="7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6"/>
        <v>43482.25</v>
      </c>
      <c r="O84" s="11">
        <f t="shared" si="6"/>
        <v>43489.25</v>
      </c>
      <c r="P84" t="b">
        <v>0</v>
      </c>
      <c r="Q84" t="b">
        <v>1</v>
      </c>
      <c r="R84" t="s">
        <v>89</v>
      </c>
      <c r="S84" t="s">
        <v>2034</v>
      </c>
      <c r="T84" t="s">
        <v>2051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4"/>
        <v>37.590225563909776</v>
      </c>
      <c r="G85" t="s">
        <v>14</v>
      </c>
      <c r="H85">
        <v>1000</v>
      </c>
      <c r="I85" s="7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6"/>
        <v>42579.208333333328</v>
      </c>
      <c r="O85" s="11">
        <f t="shared" si="6"/>
        <v>42601.208333333328</v>
      </c>
      <c r="P85" t="b">
        <v>0</v>
      </c>
      <c r="Q85" t="b">
        <v>0</v>
      </c>
      <c r="R85" t="s">
        <v>50</v>
      </c>
      <c r="S85" t="s">
        <v>2032</v>
      </c>
      <c r="T85" t="s">
        <v>2044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4"/>
        <v>132.36942675159236</v>
      </c>
      <c r="G86" t="s">
        <v>20</v>
      </c>
      <c r="H86">
        <v>374</v>
      </c>
      <c r="I86" s="7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6"/>
        <v>41118.208333333336</v>
      </c>
      <c r="O86" s="11">
        <f t="shared" si="6"/>
        <v>41128.208333333336</v>
      </c>
      <c r="P86" t="b">
        <v>0</v>
      </c>
      <c r="Q86" t="b">
        <v>0</v>
      </c>
      <c r="R86" t="s">
        <v>65</v>
      </c>
      <c r="S86" t="s">
        <v>2038</v>
      </c>
      <c r="T86" t="s">
        <v>2047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4"/>
        <v>131.22448979591837</v>
      </c>
      <c r="G87" t="s">
        <v>20</v>
      </c>
      <c r="H87">
        <v>71</v>
      </c>
      <c r="I87" s="7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6"/>
        <v>40797.208333333336</v>
      </c>
      <c r="O87" s="11">
        <f t="shared" si="6"/>
        <v>40805.208333333336</v>
      </c>
      <c r="P87" t="b">
        <v>0</v>
      </c>
      <c r="Q87" t="b">
        <v>0</v>
      </c>
      <c r="R87" t="s">
        <v>60</v>
      </c>
      <c r="S87" t="s">
        <v>2032</v>
      </c>
      <c r="T87" t="s">
        <v>2046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4"/>
        <v>167.63513513513513</v>
      </c>
      <c r="G88" t="s">
        <v>20</v>
      </c>
      <c r="H88">
        <v>203</v>
      </c>
      <c r="I88" s="7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6"/>
        <v>42128.208333333328</v>
      </c>
      <c r="O88" s="11">
        <f t="shared" si="6"/>
        <v>42141.208333333328</v>
      </c>
      <c r="P88" t="b">
        <v>1</v>
      </c>
      <c r="Q88" t="b">
        <v>0</v>
      </c>
      <c r="R88" t="s">
        <v>33</v>
      </c>
      <c r="S88" t="s">
        <v>2040</v>
      </c>
      <c r="T88" t="s">
        <v>2041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4"/>
        <v>61.984886649874063</v>
      </c>
      <c r="G89" t="s">
        <v>14</v>
      </c>
      <c r="H89">
        <v>1482</v>
      </c>
      <c r="I89" s="7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6"/>
        <v>40610.25</v>
      </c>
      <c r="O89" s="11">
        <f t="shared" si="6"/>
        <v>40621.208333333336</v>
      </c>
      <c r="P89" t="b">
        <v>0</v>
      </c>
      <c r="Q89" t="b">
        <v>1</v>
      </c>
      <c r="R89" t="s">
        <v>23</v>
      </c>
      <c r="S89" t="s">
        <v>2032</v>
      </c>
      <c r="T89" t="s">
        <v>2033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4"/>
        <v>260.75</v>
      </c>
      <c r="G90" t="s">
        <v>20</v>
      </c>
      <c r="H90">
        <v>113</v>
      </c>
      <c r="I90" s="7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6"/>
        <v>42110.208333333328</v>
      </c>
      <c r="O90" s="11">
        <f t="shared" si="6"/>
        <v>42132.208333333328</v>
      </c>
      <c r="P90" t="b">
        <v>0</v>
      </c>
      <c r="Q90" t="b">
        <v>0</v>
      </c>
      <c r="R90" t="s">
        <v>206</v>
      </c>
      <c r="S90" t="s">
        <v>2048</v>
      </c>
      <c r="T90" t="s">
        <v>2058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4"/>
        <v>252.58823529411765</v>
      </c>
      <c r="G91" t="s">
        <v>20</v>
      </c>
      <c r="H91">
        <v>96</v>
      </c>
      <c r="I91" s="7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6"/>
        <v>40283.208333333336</v>
      </c>
      <c r="O91" s="11">
        <f t="shared" si="6"/>
        <v>40285.208333333336</v>
      </c>
      <c r="P91" t="b">
        <v>0</v>
      </c>
      <c r="Q91" t="b">
        <v>0</v>
      </c>
      <c r="R91" t="s">
        <v>33</v>
      </c>
      <c r="S91" t="s">
        <v>2040</v>
      </c>
      <c r="T91" t="s">
        <v>2041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4"/>
        <v>78.615384615384613</v>
      </c>
      <c r="G92" t="s">
        <v>14</v>
      </c>
      <c r="H92">
        <v>106</v>
      </c>
      <c r="I92" s="7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6"/>
        <v>42425.25</v>
      </c>
      <c r="O92" s="11">
        <f t="shared" si="6"/>
        <v>42425.25</v>
      </c>
      <c r="P92" t="b">
        <v>0</v>
      </c>
      <c r="Q92" t="b">
        <v>1</v>
      </c>
      <c r="R92" t="s">
        <v>33</v>
      </c>
      <c r="S92" t="s">
        <v>2040</v>
      </c>
      <c r="T92" t="s">
        <v>2041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4"/>
        <v>48.404406999351913</v>
      </c>
      <c r="G93" t="s">
        <v>14</v>
      </c>
      <c r="H93">
        <v>679</v>
      </c>
      <c r="I93" s="7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6"/>
        <v>42588.208333333328</v>
      </c>
      <c r="O93" s="11">
        <f t="shared" si="6"/>
        <v>42616.208333333328</v>
      </c>
      <c r="P93" t="b">
        <v>0</v>
      </c>
      <c r="Q93" t="b">
        <v>0</v>
      </c>
      <c r="R93" t="s">
        <v>206</v>
      </c>
      <c r="S93" t="s">
        <v>2048</v>
      </c>
      <c r="T93" t="s">
        <v>2058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4"/>
        <v>258.875</v>
      </c>
      <c r="G94" t="s">
        <v>20</v>
      </c>
      <c r="H94">
        <v>498</v>
      </c>
      <c r="I94" s="7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6"/>
        <v>40352.208333333336</v>
      </c>
      <c r="O94" s="11">
        <f t="shared" si="6"/>
        <v>40353.208333333336</v>
      </c>
      <c r="P94" t="b">
        <v>0</v>
      </c>
      <c r="Q94" t="b">
        <v>1</v>
      </c>
      <c r="R94" t="s">
        <v>89</v>
      </c>
      <c r="S94" t="s">
        <v>2034</v>
      </c>
      <c r="T94" t="s">
        <v>2051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4"/>
        <v>60.548713235294116</v>
      </c>
      <c r="G95" t="s">
        <v>74</v>
      </c>
      <c r="H95">
        <v>610</v>
      </c>
      <c r="I95" s="7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6"/>
        <v>41202.208333333336</v>
      </c>
      <c r="O95" s="11">
        <f t="shared" si="6"/>
        <v>41206.208333333336</v>
      </c>
      <c r="P95" t="b">
        <v>0</v>
      </c>
      <c r="Q95" t="b">
        <v>1</v>
      </c>
      <c r="R95" t="s">
        <v>33</v>
      </c>
      <c r="S95" t="s">
        <v>2040</v>
      </c>
      <c r="T95" t="s">
        <v>2041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4"/>
        <v>303.68965517241378</v>
      </c>
      <c r="G96" t="s">
        <v>20</v>
      </c>
      <c r="H96">
        <v>180</v>
      </c>
      <c r="I96" s="7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6"/>
        <v>43562.208333333328</v>
      </c>
      <c r="O96" s="11">
        <f t="shared" si="6"/>
        <v>43573.208333333328</v>
      </c>
      <c r="P96" t="b">
        <v>0</v>
      </c>
      <c r="Q96" t="b">
        <v>0</v>
      </c>
      <c r="R96" t="s">
        <v>28</v>
      </c>
      <c r="S96" t="s">
        <v>2038</v>
      </c>
      <c r="T96" t="s">
        <v>2039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4"/>
        <v>112.99999999999999</v>
      </c>
      <c r="G97" t="s">
        <v>20</v>
      </c>
      <c r="H97">
        <v>27</v>
      </c>
      <c r="I97" s="7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6"/>
        <v>43752.208333333328</v>
      </c>
      <c r="O97" s="11">
        <f t="shared" si="6"/>
        <v>43759.208333333328</v>
      </c>
      <c r="P97" t="b">
        <v>0</v>
      </c>
      <c r="Q97" t="b">
        <v>0</v>
      </c>
      <c r="R97" t="s">
        <v>42</v>
      </c>
      <c r="S97" t="s">
        <v>2042</v>
      </c>
      <c r="T97" t="s">
        <v>2043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4"/>
        <v>217.37876614060258</v>
      </c>
      <c r="G98" t="s">
        <v>20</v>
      </c>
      <c r="H98">
        <v>2331</v>
      </c>
      <c r="I98" s="7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6"/>
        <v>40612.25</v>
      </c>
      <c r="O98" s="11">
        <f t="shared" si="6"/>
        <v>40625.208333333336</v>
      </c>
      <c r="P98" t="b">
        <v>0</v>
      </c>
      <c r="Q98" t="b">
        <v>0</v>
      </c>
      <c r="R98" t="s">
        <v>33</v>
      </c>
      <c r="S98" t="s">
        <v>2040</v>
      </c>
      <c r="T98" t="s">
        <v>2041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4"/>
        <v>926.69230769230762</v>
      </c>
      <c r="G99" t="s">
        <v>20</v>
      </c>
      <c r="H99">
        <v>113</v>
      </c>
      <c r="I99" s="7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6"/>
        <v>42180.208333333328</v>
      </c>
      <c r="O99" s="11">
        <f t="shared" si="6"/>
        <v>42234.208333333328</v>
      </c>
      <c r="P99" t="b">
        <v>0</v>
      </c>
      <c r="Q99" t="b">
        <v>0</v>
      </c>
      <c r="R99" t="s">
        <v>17</v>
      </c>
      <c r="S99" t="s">
        <v>2036</v>
      </c>
      <c r="T99" t="s">
        <v>2037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4"/>
        <v>33.692229038854805</v>
      </c>
      <c r="G100" t="s">
        <v>14</v>
      </c>
      <c r="H100">
        <v>1220</v>
      </c>
      <c r="I100" s="7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6"/>
        <v>42212.208333333328</v>
      </c>
      <c r="O100" s="11">
        <f t="shared" si="6"/>
        <v>42216.208333333328</v>
      </c>
      <c r="P100" t="b">
        <v>0</v>
      </c>
      <c r="Q100" t="b">
        <v>0</v>
      </c>
      <c r="R100" t="s">
        <v>89</v>
      </c>
      <c r="S100" t="s">
        <v>2034</v>
      </c>
      <c r="T100" t="s">
        <v>2051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4"/>
        <v>196.7236842105263</v>
      </c>
      <c r="G101" t="s">
        <v>20</v>
      </c>
      <c r="H101">
        <v>164</v>
      </c>
      <c r="I101" s="7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6"/>
        <v>41968.25</v>
      </c>
      <c r="O101" s="11">
        <f t="shared" si="6"/>
        <v>41997.25</v>
      </c>
      <c r="P101" t="b">
        <v>0</v>
      </c>
      <c r="Q101" t="b">
        <v>0</v>
      </c>
      <c r="R101" t="s">
        <v>33</v>
      </c>
      <c r="S101" t="s">
        <v>2040</v>
      </c>
      <c r="T101" t="s">
        <v>2041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4"/>
        <v>1</v>
      </c>
      <c r="G102" t="s">
        <v>14</v>
      </c>
      <c r="H102">
        <v>1</v>
      </c>
      <c r="I102" s="7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6"/>
        <v>40835.208333333336</v>
      </c>
      <c r="O102" s="11">
        <f t="shared" si="6"/>
        <v>40853.208333333336</v>
      </c>
      <c r="P102" t="b">
        <v>0</v>
      </c>
      <c r="Q102" t="b">
        <v>0</v>
      </c>
      <c r="R102" t="s">
        <v>33</v>
      </c>
      <c r="S102" t="s">
        <v>2040</v>
      </c>
      <c r="T102" t="s">
        <v>2041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4"/>
        <v>1021.4444444444445</v>
      </c>
      <c r="G103" t="s">
        <v>20</v>
      </c>
      <c r="H103">
        <v>164</v>
      </c>
      <c r="I103" s="7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6"/>
        <v>42056.25</v>
      </c>
      <c r="O103" s="11">
        <f t="shared" si="6"/>
        <v>42063.25</v>
      </c>
      <c r="P103" t="b">
        <v>0</v>
      </c>
      <c r="Q103" t="b">
        <v>1</v>
      </c>
      <c r="R103" t="s">
        <v>50</v>
      </c>
      <c r="S103" t="s">
        <v>2032</v>
      </c>
      <c r="T103" t="s">
        <v>2044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4"/>
        <v>281.67567567567568</v>
      </c>
      <c r="G104" t="s">
        <v>20</v>
      </c>
      <c r="H104">
        <v>336</v>
      </c>
      <c r="I104" s="7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6"/>
        <v>43234.208333333328</v>
      </c>
      <c r="O104" s="11">
        <f t="shared" si="6"/>
        <v>43241.208333333328</v>
      </c>
      <c r="P104" t="b">
        <v>0</v>
      </c>
      <c r="Q104" t="b">
        <v>1</v>
      </c>
      <c r="R104" t="s">
        <v>65</v>
      </c>
      <c r="S104" t="s">
        <v>2038</v>
      </c>
      <c r="T104" t="s">
        <v>2047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4"/>
        <v>24.610000000000003</v>
      </c>
      <c r="G105" t="s">
        <v>14</v>
      </c>
      <c r="H105">
        <v>37</v>
      </c>
      <c r="I105" s="7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6"/>
        <v>40475.208333333336</v>
      </c>
      <c r="O105" s="11">
        <f t="shared" si="6"/>
        <v>40484.208333333336</v>
      </c>
      <c r="P105" t="b">
        <v>0</v>
      </c>
      <c r="Q105" t="b">
        <v>0</v>
      </c>
      <c r="R105" t="s">
        <v>50</v>
      </c>
      <c r="S105" t="s">
        <v>2032</v>
      </c>
      <c r="T105" t="s">
        <v>2044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4"/>
        <v>143.14010067114094</v>
      </c>
      <c r="G106" t="s">
        <v>20</v>
      </c>
      <c r="H106">
        <v>1917</v>
      </c>
      <c r="I106" s="7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6"/>
        <v>42878.208333333328</v>
      </c>
      <c r="O106" s="11">
        <f t="shared" si="6"/>
        <v>42879.208333333328</v>
      </c>
      <c r="P106" t="b">
        <v>0</v>
      </c>
      <c r="Q106" t="b">
        <v>0</v>
      </c>
      <c r="R106" t="s">
        <v>60</v>
      </c>
      <c r="S106" t="s">
        <v>2032</v>
      </c>
      <c r="T106" t="s">
        <v>2046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4"/>
        <v>144.54411764705884</v>
      </c>
      <c r="G107" t="s">
        <v>20</v>
      </c>
      <c r="H107">
        <v>95</v>
      </c>
      <c r="I107" s="7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6"/>
        <v>41366.208333333336</v>
      </c>
      <c r="O107" s="11">
        <f t="shared" si="6"/>
        <v>41384.208333333336</v>
      </c>
      <c r="P107" t="b">
        <v>0</v>
      </c>
      <c r="Q107" t="b">
        <v>0</v>
      </c>
      <c r="R107" t="s">
        <v>28</v>
      </c>
      <c r="S107" t="s">
        <v>2038</v>
      </c>
      <c r="T107" t="s">
        <v>2039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4"/>
        <v>359.12820512820514</v>
      </c>
      <c r="G108" t="s">
        <v>20</v>
      </c>
      <c r="H108">
        <v>147</v>
      </c>
      <c r="I108" s="7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6"/>
        <v>43716.208333333328</v>
      </c>
      <c r="O108" s="11">
        <f t="shared" si="6"/>
        <v>43721.208333333328</v>
      </c>
      <c r="P108" t="b">
        <v>0</v>
      </c>
      <c r="Q108" t="b">
        <v>0</v>
      </c>
      <c r="R108" t="s">
        <v>33</v>
      </c>
      <c r="S108" t="s">
        <v>2040</v>
      </c>
      <c r="T108" t="s">
        <v>2041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4"/>
        <v>186.48571428571427</v>
      </c>
      <c r="G109" t="s">
        <v>20</v>
      </c>
      <c r="H109">
        <v>86</v>
      </c>
      <c r="I109" s="7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6"/>
        <v>43213.208333333328</v>
      </c>
      <c r="O109" s="11">
        <f t="shared" si="6"/>
        <v>43230.208333333328</v>
      </c>
      <c r="P109" t="b">
        <v>0</v>
      </c>
      <c r="Q109" t="b">
        <v>1</v>
      </c>
      <c r="R109" t="s">
        <v>33</v>
      </c>
      <c r="S109" t="s">
        <v>2040</v>
      </c>
      <c r="T109" t="s">
        <v>2041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4"/>
        <v>595.26666666666665</v>
      </c>
      <c r="G110" t="s">
        <v>20</v>
      </c>
      <c r="H110">
        <v>83</v>
      </c>
      <c r="I110" s="7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6"/>
        <v>41005.208333333336</v>
      </c>
      <c r="O110" s="11">
        <f t="shared" si="6"/>
        <v>41042.208333333336</v>
      </c>
      <c r="P110" t="b">
        <v>0</v>
      </c>
      <c r="Q110" t="b">
        <v>0</v>
      </c>
      <c r="R110" t="s">
        <v>42</v>
      </c>
      <c r="S110" t="s">
        <v>2042</v>
      </c>
      <c r="T110" t="s">
        <v>2043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4"/>
        <v>59.21153846153846</v>
      </c>
      <c r="G111" t="s">
        <v>14</v>
      </c>
      <c r="H111">
        <v>60</v>
      </c>
      <c r="I111" s="7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6"/>
        <v>41651.25</v>
      </c>
      <c r="O111" s="11">
        <f t="shared" si="6"/>
        <v>41653.25</v>
      </c>
      <c r="P111" t="b">
        <v>0</v>
      </c>
      <c r="Q111" t="b">
        <v>0</v>
      </c>
      <c r="R111" t="s">
        <v>269</v>
      </c>
      <c r="S111" t="s">
        <v>2042</v>
      </c>
      <c r="T111" t="s">
        <v>2059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4"/>
        <v>14.962780898876405</v>
      </c>
      <c r="G112" t="s">
        <v>14</v>
      </c>
      <c r="H112">
        <v>296</v>
      </c>
      <c r="I112" s="7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6"/>
        <v>43354.208333333328</v>
      </c>
      <c r="O112" s="11">
        <f t="shared" si="6"/>
        <v>43373.208333333328</v>
      </c>
      <c r="P112" t="b">
        <v>0</v>
      </c>
      <c r="Q112" t="b">
        <v>0</v>
      </c>
      <c r="R112" t="s">
        <v>17</v>
      </c>
      <c r="S112" t="s">
        <v>2036</v>
      </c>
      <c r="T112" t="s">
        <v>2037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4"/>
        <v>119.95602605863192</v>
      </c>
      <c r="G113" t="s">
        <v>20</v>
      </c>
      <c r="H113">
        <v>676</v>
      </c>
      <c r="I113" s="7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6"/>
        <v>41174.208333333336</v>
      </c>
      <c r="O113" s="11">
        <f t="shared" si="6"/>
        <v>41180.208333333336</v>
      </c>
      <c r="P113" t="b">
        <v>0</v>
      </c>
      <c r="Q113" t="b">
        <v>0</v>
      </c>
      <c r="R113" t="s">
        <v>133</v>
      </c>
      <c r="S113" t="s">
        <v>2048</v>
      </c>
      <c r="T113" t="s">
        <v>2055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4"/>
        <v>268.82978723404256</v>
      </c>
      <c r="G114" t="s">
        <v>20</v>
      </c>
      <c r="H114">
        <v>361</v>
      </c>
      <c r="I114" s="7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6"/>
        <v>41875.208333333336</v>
      </c>
      <c r="O114" s="11">
        <f t="shared" si="6"/>
        <v>41890.208333333336</v>
      </c>
      <c r="P114" t="b">
        <v>0</v>
      </c>
      <c r="Q114" t="b">
        <v>0</v>
      </c>
      <c r="R114" t="s">
        <v>28</v>
      </c>
      <c r="S114" t="s">
        <v>2038</v>
      </c>
      <c r="T114" t="s">
        <v>2039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4"/>
        <v>376.87878787878788</v>
      </c>
      <c r="G115" t="s">
        <v>20</v>
      </c>
      <c r="H115">
        <v>131</v>
      </c>
      <c r="I115" s="7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6"/>
        <v>42990.208333333328</v>
      </c>
      <c r="O115" s="11">
        <f t="shared" si="6"/>
        <v>42997.208333333328</v>
      </c>
      <c r="P115" t="b">
        <v>0</v>
      </c>
      <c r="Q115" t="b">
        <v>0</v>
      </c>
      <c r="R115" t="s">
        <v>17</v>
      </c>
      <c r="S115" t="s">
        <v>2036</v>
      </c>
      <c r="T115" t="s">
        <v>2037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4"/>
        <v>727.15789473684208</v>
      </c>
      <c r="G116" t="s">
        <v>20</v>
      </c>
      <c r="H116">
        <v>126</v>
      </c>
      <c r="I116" s="7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6"/>
        <v>43564.208333333328</v>
      </c>
      <c r="O116" s="11">
        <f t="shared" si="6"/>
        <v>43565.208333333328</v>
      </c>
      <c r="P116" t="b">
        <v>0</v>
      </c>
      <c r="Q116" t="b">
        <v>1</v>
      </c>
      <c r="R116" t="s">
        <v>65</v>
      </c>
      <c r="S116" t="s">
        <v>2038</v>
      </c>
      <c r="T116" t="s">
        <v>2047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4"/>
        <v>87.211757648470297</v>
      </c>
      <c r="G117" t="s">
        <v>14</v>
      </c>
      <c r="H117">
        <v>3304</v>
      </c>
      <c r="I117" s="7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6"/>
        <v>43056.25</v>
      </c>
      <c r="O117" s="11">
        <f t="shared" si="6"/>
        <v>43091.25</v>
      </c>
      <c r="P117" t="b">
        <v>0</v>
      </c>
      <c r="Q117" t="b">
        <v>0</v>
      </c>
      <c r="R117" t="s">
        <v>119</v>
      </c>
      <c r="S117" t="s">
        <v>2048</v>
      </c>
      <c r="T117" t="s">
        <v>2035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4"/>
        <v>88</v>
      </c>
      <c r="G118" t="s">
        <v>14</v>
      </c>
      <c r="H118">
        <v>73</v>
      </c>
      <c r="I118" s="7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6"/>
        <v>42265.208333333328</v>
      </c>
      <c r="O118" s="11">
        <f t="shared" si="6"/>
        <v>42266.208333333328</v>
      </c>
      <c r="P118" t="b">
        <v>0</v>
      </c>
      <c r="Q118" t="b">
        <v>0</v>
      </c>
      <c r="R118" t="s">
        <v>33</v>
      </c>
      <c r="S118" t="s">
        <v>2040</v>
      </c>
      <c r="T118" t="s">
        <v>2041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4"/>
        <v>173.9387755102041</v>
      </c>
      <c r="G119" t="s">
        <v>20</v>
      </c>
      <c r="H119">
        <v>275</v>
      </c>
      <c r="I119" s="7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6"/>
        <v>40808.208333333336</v>
      </c>
      <c r="O119" s="11">
        <f t="shared" si="6"/>
        <v>40814.208333333336</v>
      </c>
      <c r="P119" t="b">
        <v>0</v>
      </c>
      <c r="Q119" t="b">
        <v>0</v>
      </c>
      <c r="R119" t="s">
        <v>269</v>
      </c>
      <c r="S119" t="s">
        <v>2042</v>
      </c>
      <c r="T119" t="s">
        <v>2059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4"/>
        <v>117.61111111111111</v>
      </c>
      <c r="G120" t="s">
        <v>20</v>
      </c>
      <c r="H120">
        <v>67</v>
      </c>
      <c r="I120" s="7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6"/>
        <v>41665.25</v>
      </c>
      <c r="O120" s="11">
        <f t="shared" si="6"/>
        <v>41671.25</v>
      </c>
      <c r="P120" t="b">
        <v>0</v>
      </c>
      <c r="Q120" t="b">
        <v>0</v>
      </c>
      <c r="R120" t="s">
        <v>122</v>
      </c>
      <c r="S120" t="s">
        <v>2053</v>
      </c>
      <c r="T120" t="s">
        <v>2054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4"/>
        <v>214.96</v>
      </c>
      <c r="G121" t="s">
        <v>20</v>
      </c>
      <c r="H121">
        <v>154</v>
      </c>
      <c r="I121" s="7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6"/>
        <v>41806.208333333336</v>
      </c>
      <c r="O121" s="11">
        <f t="shared" si="6"/>
        <v>41823.208333333336</v>
      </c>
      <c r="P121" t="b">
        <v>0</v>
      </c>
      <c r="Q121" t="b">
        <v>1</v>
      </c>
      <c r="R121" t="s">
        <v>42</v>
      </c>
      <c r="S121" t="s">
        <v>2042</v>
      </c>
      <c r="T121" t="s">
        <v>2043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4"/>
        <v>149.49667110519306</v>
      </c>
      <c r="G122" t="s">
        <v>20</v>
      </c>
      <c r="H122">
        <v>1782</v>
      </c>
      <c r="I122" s="7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6"/>
        <v>42111.208333333328</v>
      </c>
      <c r="O122" s="11">
        <f t="shared" si="6"/>
        <v>42115.208333333328</v>
      </c>
      <c r="P122" t="b">
        <v>0</v>
      </c>
      <c r="Q122" t="b">
        <v>1</v>
      </c>
      <c r="R122" t="s">
        <v>292</v>
      </c>
      <c r="S122" t="s">
        <v>2034</v>
      </c>
      <c r="T122" t="s">
        <v>2060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4"/>
        <v>219.33995584988963</v>
      </c>
      <c r="G123" t="s">
        <v>20</v>
      </c>
      <c r="H123">
        <v>903</v>
      </c>
      <c r="I123" s="7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6"/>
        <v>41917.208333333336</v>
      </c>
      <c r="O123" s="11">
        <f t="shared" si="6"/>
        <v>41930.208333333336</v>
      </c>
      <c r="P123" t="b">
        <v>0</v>
      </c>
      <c r="Q123" t="b">
        <v>0</v>
      </c>
      <c r="R123" t="s">
        <v>89</v>
      </c>
      <c r="S123" t="s">
        <v>2034</v>
      </c>
      <c r="T123" t="s">
        <v>2051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4"/>
        <v>64.367690058479525</v>
      </c>
      <c r="G124" t="s">
        <v>14</v>
      </c>
      <c r="H124">
        <v>3387</v>
      </c>
      <c r="I124" s="7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6"/>
        <v>41970.25</v>
      </c>
      <c r="O124" s="11">
        <f t="shared" si="6"/>
        <v>41997.25</v>
      </c>
      <c r="P124" t="b">
        <v>0</v>
      </c>
      <c r="Q124" t="b">
        <v>0</v>
      </c>
      <c r="R124" t="s">
        <v>119</v>
      </c>
      <c r="S124" t="s">
        <v>2048</v>
      </c>
      <c r="T124" t="s">
        <v>2035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4"/>
        <v>18.622397298818232</v>
      </c>
      <c r="G125" t="s">
        <v>14</v>
      </c>
      <c r="H125">
        <v>662</v>
      </c>
      <c r="I125" s="7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6"/>
        <v>42332.25</v>
      </c>
      <c r="O125" s="11">
        <f t="shared" si="6"/>
        <v>42335.25</v>
      </c>
      <c r="P125" t="b">
        <v>1</v>
      </c>
      <c r="Q125" t="b">
        <v>0</v>
      </c>
      <c r="R125" t="s">
        <v>33</v>
      </c>
      <c r="S125" t="s">
        <v>2040</v>
      </c>
      <c r="T125" t="s">
        <v>2041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4"/>
        <v>367.76923076923077</v>
      </c>
      <c r="G126" t="s">
        <v>20</v>
      </c>
      <c r="H126">
        <v>94</v>
      </c>
      <c r="I126" s="7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6"/>
        <v>43598.208333333328</v>
      </c>
      <c r="O126" s="11">
        <f t="shared" si="6"/>
        <v>43651.208333333328</v>
      </c>
      <c r="P126" t="b">
        <v>0</v>
      </c>
      <c r="Q126" t="b">
        <v>0</v>
      </c>
      <c r="R126" t="s">
        <v>122</v>
      </c>
      <c r="S126" t="s">
        <v>2053</v>
      </c>
      <c r="T126" t="s">
        <v>2054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4"/>
        <v>159.90566037735849</v>
      </c>
      <c r="G127" t="s">
        <v>20</v>
      </c>
      <c r="H127">
        <v>180</v>
      </c>
      <c r="I127" s="7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6"/>
        <v>43362.208333333328</v>
      </c>
      <c r="O127" s="11">
        <f t="shared" si="6"/>
        <v>43366.208333333328</v>
      </c>
      <c r="P127" t="b">
        <v>0</v>
      </c>
      <c r="Q127" t="b">
        <v>0</v>
      </c>
      <c r="R127" t="s">
        <v>33</v>
      </c>
      <c r="S127" t="s">
        <v>2040</v>
      </c>
      <c r="T127" t="s">
        <v>2041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4"/>
        <v>38.633185349611544</v>
      </c>
      <c r="G128" t="s">
        <v>14</v>
      </c>
      <c r="H128">
        <v>774</v>
      </c>
      <c r="I128" s="7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6"/>
        <v>42596.208333333328</v>
      </c>
      <c r="O128" s="11">
        <f t="shared" si="6"/>
        <v>42624.208333333328</v>
      </c>
      <c r="P128" t="b">
        <v>0</v>
      </c>
      <c r="Q128" t="b">
        <v>1</v>
      </c>
      <c r="R128" t="s">
        <v>33</v>
      </c>
      <c r="S128" t="s">
        <v>2040</v>
      </c>
      <c r="T128" t="s">
        <v>2041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4"/>
        <v>51.42151162790698</v>
      </c>
      <c r="G129" t="s">
        <v>14</v>
      </c>
      <c r="H129">
        <v>672</v>
      </c>
      <c r="I129" s="7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6"/>
        <v>40310.208333333336</v>
      </c>
      <c r="O129" s="11">
        <f t="shared" si="6"/>
        <v>40313.208333333336</v>
      </c>
      <c r="P129" t="b">
        <v>0</v>
      </c>
      <c r="Q129" t="b">
        <v>0</v>
      </c>
      <c r="R129" t="s">
        <v>33</v>
      </c>
      <c r="S129" t="s">
        <v>2040</v>
      </c>
      <c r="T129" t="s">
        <v>2041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ref="F130:F193" si="7">AVERAGE((E130/D130)*100)</f>
        <v>60.334277620396605</v>
      </c>
      <c r="G130" t="s">
        <v>74</v>
      </c>
      <c r="H130">
        <v>532</v>
      </c>
      <c r="I130" s="7">
        <f t="shared" ref="I130:I193" si="8">(E130/H130)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ref="N130:O193" si="9">(((L130/60)/60)/24)+DATE(1970,1,1)</f>
        <v>40417.208333333336</v>
      </c>
      <c r="O130" s="11">
        <f t="shared" si="9"/>
        <v>40430.208333333336</v>
      </c>
      <c r="P130" t="b">
        <v>0</v>
      </c>
      <c r="Q130" t="b">
        <v>0</v>
      </c>
      <c r="R130" t="s">
        <v>23</v>
      </c>
      <c r="S130" t="s">
        <v>2032</v>
      </c>
      <c r="T130" t="s">
        <v>2033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si="7"/>
        <v>3.202693602693603</v>
      </c>
      <c r="G131" t="s">
        <v>74</v>
      </c>
      <c r="H131">
        <v>55</v>
      </c>
      <c r="I131" s="7">
        <f t="shared" si="8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si="9"/>
        <v>42038.25</v>
      </c>
      <c r="O131" s="11">
        <f t="shared" si="9"/>
        <v>42063.25</v>
      </c>
      <c r="P131" t="b">
        <v>0</v>
      </c>
      <c r="Q131" t="b">
        <v>0</v>
      </c>
      <c r="R131" t="s">
        <v>17</v>
      </c>
      <c r="S131" t="s">
        <v>2036</v>
      </c>
      <c r="T131" t="s">
        <v>2037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7"/>
        <v>155.46875</v>
      </c>
      <c r="G132" t="s">
        <v>20</v>
      </c>
      <c r="H132">
        <v>533</v>
      </c>
      <c r="I132" s="7">
        <f t="shared" si="8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9"/>
        <v>40842.208333333336</v>
      </c>
      <c r="O132" s="11">
        <f t="shared" si="9"/>
        <v>40858.25</v>
      </c>
      <c r="P132" t="b">
        <v>0</v>
      </c>
      <c r="Q132" t="b">
        <v>0</v>
      </c>
      <c r="R132" t="s">
        <v>53</v>
      </c>
      <c r="S132" t="s">
        <v>2042</v>
      </c>
      <c r="T132" t="s">
        <v>2045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7"/>
        <v>100.85974499089254</v>
      </c>
      <c r="G133" t="s">
        <v>20</v>
      </c>
      <c r="H133">
        <v>2443</v>
      </c>
      <c r="I133" s="7">
        <f t="shared" si="8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9"/>
        <v>41607.25</v>
      </c>
      <c r="O133" s="11">
        <f t="shared" si="9"/>
        <v>41620.25</v>
      </c>
      <c r="P133" t="b">
        <v>0</v>
      </c>
      <c r="Q133" t="b">
        <v>0</v>
      </c>
      <c r="R133" t="s">
        <v>28</v>
      </c>
      <c r="S133" t="s">
        <v>2038</v>
      </c>
      <c r="T133" t="s">
        <v>2039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7"/>
        <v>116.18181818181819</v>
      </c>
      <c r="G134" t="s">
        <v>20</v>
      </c>
      <c r="H134">
        <v>89</v>
      </c>
      <c r="I134" s="7">
        <f t="shared" si="8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9"/>
        <v>43112.25</v>
      </c>
      <c r="O134" s="11">
        <f t="shared" si="9"/>
        <v>43128.25</v>
      </c>
      <c r="P134" t="b">
        <v>0</v>
      </c>
      <c r="Q134" t="b">
        <v>1</v>
      </c>
      <c r="R134" t="s">
        <v>33</v>
      </c>
      <c r="S134" t="s">
        <v>2040</v>
      </c>
      <c r="T134" t="s">
        <v>2041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7"/>
        <v>310.77777777777777</v>
      </c>
      <c r="G135" t="s">
        <v>20</v>
      </c>
      <c r="H135">
        <v>159</v>
      </c>
      <c r="I135" s="7">
        <f t="shared" si="8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9"/>
        <v>40767.208333333336</v>
      </c>
      <c r="O135" s="11">
        <f t="shared" si="9"/>
        <v>40789.208333333336</v>
      </c>
      <c r="P135" t="b">
        <v>0</v>
      </c>
      <c r="Q135" t="b">
        <v>0</v>
      </c>
      <c r="R135" t="s">
        <v>319</v>
      </c>
      <c r="S135" t="s">
        <v>2032</v>
      </c>
      <c r="T135" t="s">
        <v>2061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7"/>
        <v>89.73668341708543</v>
      </c>
      <c r="G136" t="s">
        <v>14</v>
      </c>
      <c r="H136">
        <v>940</v>
      </c>
      <c r="I136" s="7">
        <f t="shared" si="8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9"/>
        <v>40713.208333333336</v>
      </c>
      <c r="O136" s="11">
        <f t="shared" si="9"/>
        <v>40762.208333333336</v>
      </c>
      <c r="P136" t="b">
        <v>0</v>
      </c>
      <c r="Q136" t="b">
        <v>1</v>
      </c>
      <c r="R136" t="s">
        <v>42</v>
      </c>
      <c r="S136" t="s">
        <v>2042</v>
      </c>
      <c r="T136" t="s">
        <v>2043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7"/>
        <v>71.27272727272728</v>
      </c>
      <c r="G137" t="s">
        <v>14</v>
      </c>
      <c r="H137">
        <v>117</v>
      </c>
      <c r="I137" s="7">
        <f t="shared" si="8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9"/>
        <v>41340.25</v>
      </c>
      <c r="O137" s="11">
        <f t="shared" si="9"/>
        <v>41345.208333333336</v>
      </c>
      <c r="P137" t="b">
        <v>0</v>
      </c>
      <c r="Q137" t="b">
        <v>1</v>
      </c>
      <c r="R137" t="s">
        <v>33</v>
      </c>
      <c r="S137" t="s">
        <v>2040</v>
      </c>
      <c r="T137" t="s">
        <v>2041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7"/>
        <v>3.2862318840579712</v>
      </c>
      <c r="G138" t="s">
        <v>74</v>
      </c>
      <c r="H138">
        <v>58</v>
      </c>
      <c r="I138" s="7">
        <f t="shared" si="8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9"/>
        <v>41797.208333333336</v>
      </c>
      <c r="O138" s="11">
        <f t="shared" si="9"/>
        <v>41809.208333333336</v>
      </c>
      <c r="P138" t="b">
        <v>0</v>
      </c>
      <c r="Q138" t="b">
        <v>1</v>
      </c>
      <c r="R138" t="s">
        <v>53</v>
      </c>
      <c r="S138" t="s">
        <v>2042</v>
      </c>
      <c r="T138" t="s">
        <v>2045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7"/>
        <v>261.77777777777777</v>
      </c>
      <c r="G139" t="s">
        <v>20</v>
      </c>
      <c r="H139">
        <v>50</v>
      </c>
      <c r="I139" s="7">
        <f t="shared" si="8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9"/>
        <v>40457.208333333336</v>
      </c>
      <c r="O139" s="11">
        <f t="shared" si="9"/>
        <v>40463.208333333336</v>
      </c>
      <c r="P139" t="b">
        <v>0</v>
      </c>
      <c r="Q139" t="b">
        <v>0</v>
      </c>
      <c r="R139" t="s">
        <v>68</v>
      </c>
      <c r="S139" t="s">
        <v>2048</v>
      </c>
      <c r="T139" t="s">
        <v>2049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7"/>
        <v>96</v>
      </c>
      <c r="G140" t="s">
        <v>14</v>
      </c>
      <c r="H140">
        <v>115</v>
      </c>
      <c r="I140" s="7">
        <f t="shared" si="8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9"/>
        <v>41180.208333333336</v>
      </c>
      <c r="O140" s="11">
        <f t="shared" si="9"/>
        <v>41186.208333333336</v>
      </c>
      <c r="P140" t="b">
        <v>0</v>
      </c>
      <c r="Q140" t="b">
        <v>0</v>
      </c>
      <c r="R140" t="s">
        <v>292</v>
      </c>
      <c r="S140" t="s">
        <v>2034</v>
      </c>
      <c r="T140" t="s">
        <v>2060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7"/>
        <v>20.896851248642779</v>
      </c>
      <c r="G141" t="s">
        <v>14</v>
      </c>
      <c r="H141">
        <v>326</v>
      </c>
      <c r="I141" s="7">
        <f t="shared" si="8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9"/>
        <v>42115.208333333328</v>
      </c>
      <c r="O141" s="11">
        <f t="shared" si="9"/>
        <v>42131.208333333328</v>
      </c>
      <c r="P141" t="b">
        <v>0</v>
      </c>
      <c r="Q141" t="b">
        <v>1</v>
      </c>
      <c r="R141" t="s">
        <v>65</v>
      </c>
      <c r="S141" t="s">
        <v>2038</v>
      </c>
      <c r="T141" t="s">
        <v>2047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7"/>
        <v>223.16363636363636</v>
      </c>
      <c r="G142" t="s">
        <v>20</v>
      </c>
      <c r="H142">
        <v>186</v>
      </c>
      <c r="I142" s="7">
        <f t="shared" si="8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9"/>
        <v>43156.25</v>
      </c>
      <c r="O142" s="11">
        <f t="shared" si="9"/>
        <v>43161.25</v>
      </c>
      <c r="P142" t="b">
        <v>0</v>
      </c>
      <c r="Q142" t="b">
        <v>0</v>
      </c>
      <c r="R142" t="s">
        <v>42</v>
      </c>
      <c r="S142" t="s">
        <v>2042</v>
      </c>
      <c r="T142" t="s">
        <v>2043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7"/>
        <v>101.59097978227061</v>
      </c>
      <c r="G143" t="s">
        <v>20</v>
      </c>
      <c r="H143">
        <v>1071</v>
      </c>
      <c r="I143" s="7">
        <f t="shared" si="8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9"/>
        <v>42167.208333333328</v>
      </c>
      <c r="O143" s="11">
        <f t="shared" si="9"/>
        <v>42173.208333333328</v>
      </c>
      <c r="P143" t="b">
        <v>0</v>
      </c>
      <c r="Q143" t="b">
        <v>0</v>
      </c>
      <c r="R143" t="s">
        <v>28</v>
      </c>
      <c r="S143" t="s">
        <v>2038</v>
      </c>
      <c r="T143" t="s">
        <v>2039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7"/>
        <v>230.03999999999996</v>
      </c>
      <c r="G144" t="s">
        <v>20</v>
      </c>
      <c r="H144">
        <v>117</v>
      </c>
      <c r="I144" s="7">
        <f t="shared" si="8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9"/>
        <v>41005.208333333336</v>
      </c>
      <c r="O144" s="11">
        <f t="shared" si="9"/>
        <v>41046.208333333336</v>
      </c>
      <c r="P144" t="b">
        <v>0</v>
      </c>
      <c r="Q144" t="b">
        <v>0</v>
      </c>
      <c r="R144" t="s">
        <v>28</v>
      </c>
      <c r="S144" t="s">
        <v>2038</v>
      </c>
      <c r="T144" t="s">
        <v>2039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7"/>
        <v>135.59259259259261</v>
      </c>
      <c r="G145" t="s">
        <v>20</v>
      </c>
      <c r="H145">
        <v>70</v>
      </c>
      <c r="I145" s="7">
        <f t="shared" si="8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9"/>
        <v>40357.208333333336</v>
      </c>
      <c r="O145" s="11">
        <f t="shared" si="9"/>
        <v>40377.208333333336</v>
      </c>
      <c r="P145" t="b">
        <v>0</v>
      </c>
      <c r="Q145" t="b">
        <v>0</v>
      </c>
      <c r="R145" t="s">
        <v>60</v>
      </c>
      <c r="S145" t="s">
        <v>2032</v>
      </c>
      <c r="T145" t="s">
        <v>2046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7"/>
        <v>129.1</v>
      </c>
      <c r="G146" t="s">
        <v>20</v>
      </c>
      <c r="H146">
        <v>135</v>
      </c>
      <c r="I146" s="7">
        <f t="shared" si="8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9"/>
        <v>43633.208333333328</v>
      </c>
      <c r="O146" s="11">
        <f t="shared" si="9"/>
        <v>43641.208333333328</v>
      </c>
      <c r="P146" t="b">
        <v>0</v>
      </c>
      <c r="Q146" t="b">
        <v>0</v>
      </c>
      <c r="R146" t="s">
        <v>33</v>
      </c>
      <c r="S146" t="s">
        <v>2040</v>
      </c>
      <c r="T146" t="s">
        <v>2041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7"/>
        <v>236.512</v>
      </c>
      <c r="G147" t="s">
        <v>20</v>
      </c>
      <c r="H147">
        <v>768</v>
      </c>
      <c r="I147" s="7">
        <f t="shared" si="8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9"/>
        <v>41889.208333333336</v>
      </c>
      <c r="O147" s="11">
        <f t="shared" si="9"/>
        <v>41894.208333333336</v>
      </c>
      <c r="P147" t="b">
        <v>0</v>
      </c>
      <c r="Q147" t="b">
        <v>0</v>
      </c>
      <c r="R147" t="s">
        <v>65</v>
      </c>
      <c r="S147" t="s">
        <v>2038</v>
      </c>
      <c r="T147" t="s">
        <v>2047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7"/>
        <v>17.25</v>
      </c>
      <c r="G148" t="s">
        <v>74</v>
      </c>
      <c r="H148">
        <v>51</v>
      </c>
      <c r="I148" s="7">
        <f t="shared" si="8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9"/>
        <v>40855.25</v>
      </c>
      <c r="O148" s="11">
        <f t="shared" si="9"/>
        <v>40875.25</v>
      </c>
      <c r="P148" t="b">
        <v>0</v>
      </c>
      <c r="Q148" t="b">
        <v>0</v>
      </c>
      <c r="R148" t="s">
        <v>33</v>
      </c>
      <c r="S148" t="s">
        <v>2040</v>
      </c>
      <c r="T148" t="s">
        <v>2041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7"/>
        <v>112.49397590361446</v>
      </c>
      <c r="G149" t="s">
        <v>20</v>
      </c>
      <c r="H149">
        <v>199</v>
      </c>
      <c r="I149" s="7">
        <f t="shared" si="8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9"/>
        <v>42534.208333333328</v>
      </c>
      <c r="O149" s="11">
        <f t="shared" si="9"/>
        <v>42540.208333333328</v>
      </c>
      <c r="P149" t="b">
        <v>0</v>
      </c>
      <c r="Q149" t="b">
        <v>1</v>
      </c>
      <c r="R149" t="s">
        <v>33</v>
      </c>
      <c r="S149" t="s">
        <v>2040</v>
      </c>
      <c r="T149" t="s">
        <v>2041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7"/>
        <v>121.02150537634408</v>
      </c>
      <c r="G150" t="s">
        <v>20</v>
      </c>
      <c r="H150">
        <v>107</v>
      </c>
      <c r="I150" s="7">
        <f t="shared" si="8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9"/>
        <v>42941.208333333328</v>
      </c>
      <c r="O150" s="11">
        <f t="shared" si="9"/>
        <v>42950.208333333328</v>
      </c>
      <c r="P150" t="b">
        <v>0</v>
      </c>
      <c r="Q150" t="b">
        <v>0</v>
      </c>
      <c r="R150" t="s">
        <v>65</v>
      </c>
      <c r="S150" t="s">
        <v>2038</v>
      </c>
      <c r="T150" t="s">
        <v>2047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7"/>
        <v>219.87096774193549</v>
      </c>
      <c r="G151" t="s">
        <v>20</v>
      </c>
      <c r="H151">
        <v>195</v>
      </c>
      <c r="I151" s="7">
        <f t="shared" si="8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9"/>
        <v>41275.25</v>
      </c>
      <c r="O151" s="11">
        <f t="shared" si="9"/>
        <v>41327.25</v>
      </c>
      <c r="P151" t="b">
        <v>0</v>
      </c>
      <c r="Q151" t="b">
        <v>0</v>
      </c>
      <c r="R151" t="s">
        <v>60</v>
      </c>
      <c r="S151" t="s">
        <v>2032</v>
      </c>
      <c r="T151" t="s">
        <v>2046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7"/>
        <v>1</v>
      </c>
      <c r="G152" t="s">
        <v>14</v>
      </c>
      <c r="H152">
        <v>1</v>
      </c>
      <c r="I152" s="7">
        <f t="shared" si="8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9"/>
        <v>43450.25</v>
      </c>
      <c r="O152" s="11">
        <f t="shared" si="9"/>
        <v>43451.25</v>
      </c>
      <c r="P152" t="b">
        <v>0</v>
      </c>
      <c r="Q152" t="b">
        <v>0</v>
      </c>
      <c r="R152" t="s">
        <v>23</v>
      </c>
      <c r="S152" t="s">
        <v>2032</v>
      </c>
      <c r="T152" t="s">
        <v>2033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7"/>
        <v>64.166909620991248</v>
      </c>
      <c r="G153" t="s">
        <v>14</v>
      </c>
      <c r="H153">
        <v>1467</v>
      </c>
      <c r="I153" s="7">
        <f t="shared" si="8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9"/>
        <v>41799.208333333336</v>
      </c>
      <c r="O153" s="11">
        <f t="shared" si="9"/>
        <v>41850.208333333336</v>
      </c>
      <c r="P153" t="b">
        <v>0</v>
      </c>
      <c r="Q153" t="b">
        <v>0</v>
      </c>
      <c r="R153" t="s">
        <v>50</v>
      </c>
      <c r="S153" t="s">
        <v>2032</v>
      </c>
      <c r="T153" t="s">
        <v>2044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7"/>
        <v>423.06746987951806</v>
      </c>
      <c r="G154" t="s">
        <v>20</v>
      </c>
      <c r="H154">
        <v>3376</v>
      </c>
      <c r="I154" s="7">
        <f t="shared" si="8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9"/>
        <v>42783.25</v>
      </c>
      <c r="O154" s="11">
        <f t="shared" si="9"/>
        <v>42790.25</v>
      </c>
      <c r="P154" t="b">
        <v>0</v>
      </c>
      <c r="Q154" t="b">
        <v>0</v>
      </c>
      <c r="R154" t="s">
        <v>60</v>
      </c>
      <c r="S154" t="s">
        <v>2032</v>
      </c>
      <c r="T154" t="s">
        <v>2046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7"/>
        <v>92.984160506863773</v>
      </c>
      <c r="G155" t="s">
        <v>14</v>
      </c>
      <c r="H155">
        <v>5681</v>
      </c>
      <c r="I155" s="7">
        <f t="shared" si="8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9"/>
        <v>41201.208333333336</v>
      </c>
      <c r="O155" s="11">
        <f t="shared" si="9"/>
        <v>41207.208333333336</v>
      </c>
      <c r="P155" t="b">
        <v>0</v>
      </c>
      <c r="Q155" t="b">
        <v>0</v>
      </c>
      <c r="R155" t="s">
        <v>33</v>
      </c>
      <c r="S155" t="s">
        <v>2040</v>
      </c>
      <c r="T155" t="s">
        <v>2041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7"/>
        <v>58.756567425569173</v>
      </c>
      <c r="G156" t="s">
        <v>14</v>
      </c>
      <c r="H156">
        <v>1059</v>
      </c>
      <c r="I156" s="7">
        <f t="shared" si="8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9"/>
        <v>42502.208333333328</v>
      </c>
      <c r="O156" s="11">
        <f t="shared" si="9"/>
        <v>42525.208333333328</v>
      </c>
      <c r="P156" t="b">
        <v>0</v>
      </c>
      <c r="Q156" t="b">
        <v>1</v>
      </c>
      <c r="R156" t="s">
        <v>60</v>
      </c>
      <c r="S156" t="s">
        <v>2032</v>
      </c>
      <c r="T156" t="s">
        <v>2046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7"/>
        <v>65.022222222222226</v>
      </c>
      <c r="G157" t="s">
        <v>14</v>
      </c>
      <c r="H157">
        <v>1194</v>
      </c>
      <c r="I157" s="7">
        <f t="shared" si="8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9"/>
        <v>40262.208333333336</v>
      </c>
      <c r="O157" s="11">
        <f t="shared" si="9"/>
        <v>40277.208333333336</v>
      </c>
      <c r="P157" t="b">
        <v>0</v>
      </c>
      <c r="Q157" t="b">
        <v>0</v>
      </c>
      <c r="R157" t="s">
        <v>33</v>
      </c>
      <c r="S157" t="s">
        <v>2040</v>
      </c>
      <c r="T157" t="s">
        <v>2041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7"/>
        <v>73.939560439560438</v>
      </c>
      <c r="G158" t="s">
        <v>74</v>
      </c>
      <c r="H158">
        <v>379</v>
      </c>
      <c r="I158" s="7">
        <f t="shared" si="8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9"/>
        <v>43743.208333333328</v>
      </c>
      <c r="O158" s="11">
        <f t="shared" si="9"/>
        <v>43767.208333333328</v>
      </c>
      <c r="P158" t="b">
        <v>0</v>
      </c>
      <c r="Q158" t="b">
        <v>0</v>
      </c>
      <c r="R158" t="s">
        <v>23</v>
      </c>
      <c r="S158" t="s">
        <v>2032</v>
      </c>
      <c r="T158" t="s">
        <v>2033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7"/>
        <v>52.666666666666664</v>
      </c>
      <c r="G159" t="s">
        <v>14</v>
      </c>
      <c r="H159">
        <v>30</v>
      </c>
      <c r="I159" s="7">
        <f t="shared" si="8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9"/>
        <v>41638.25</v>
      </c>
      <c r="O159" s="11">
        <f t="shared" si="9"/>
        <v>41650.25</v>
      </c>
      <c r="P159" t="b">
        <v>0</v>
      </c>
      <c r="Q159" t="b">
        <v>0</v>
      </c>
      <c r="R159" t="s">
        <v>122</v>
      </c>
      <c r="S159" t="s">
        <v>2053</v>
      </c>
      <c r="T159" t="s">
        <v>2054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7"/>
        <v>220.95238095238096</v>
      </c>
      <c r="G160" t="s">
        <v>20</v>
      </c>
      <c r="H160">
        <v>41</v>
      </c>
      <c r="I160" s="7">
        <f t="shared" si="8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9"/>
        <v>42346.25</v>
      </c>
      <c r="O160" s="11">
        <f t="shared" si="9"/>
        <v>42347.25</v>
      </c>
      <c r="P160" t="b">
        <v>0</v>
      </c>
      <c r="Q160" t="b">
        <v>0</v>
      </c>
      <c r="R160" t="s">
        <v>23</v>
      </c>
      <c r="S160" t="s">
        <v>2032</v>
      </c>
      <c r="T160" t="s">
        <v>2033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7"/>
        <v>100.01150627615063</v>
      </c>
      <c r="G161" t="s">
        <v>20</v>
      </c>
      <c r="H161">
        <v>1821</v>
      </c>
      <c r="I161" s="7">
        <f t="shared" si="8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9"/>
        <v>43551.208333333328</v>
      </c>
      <c r="O161" s="11">
        <f t="shared" si="9"/>
        <v>43569.208333333328</v>
      </c>
      <c r="P161" t="b">
        <v>0</v>
      </c>
      <c r="Q161" t="b">
        <v>1</v>
      </c>
      <c r="R161" t="s">
        <v>33</v>
      </c>
      <c r="S161" t="s">
        <v>2040</v>
      </c>
      <c r="T161" t="s">
        <v>2041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7"/>
        <v>162.3125</v>
      </c>
      <c r="G162" t="s">
        <v>20</v>
      </c>
      <c r="H162">
        <v>164</v>
      </c>
      <c r="I162" s="7">
        <f t="shared" si="8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9"/>
        <v>43582.208333333328</v>
      </c>
      <c r="O162" s="11">
        <f t="shared" si="9"/>
        <v>43598.208333333328</v>
      </c>
      <c r="P162" t="b">
        <v>0</v>
      </c>
      <c r="Q162" t="b">
        <v>0</v>
      </c>
      <c r="R162" t="s">
        <v>65</v>
      </c>
      <c r="S162" t="s">
        <v>2038</v>
      </c>
      <c r="T162" t="s">
        <v>2047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7"/>
        <v>78.181818181818187</v>
      </c>
      <c r="G163" t="s">
        <v>14</v>
      </c>
      <c r="H163">
        <v>75</v>
      </c>
      <c r="I163" s="7">
        <f t="shared" si="8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9"/>
        <v>42270.208333333328</v>
      </c>
      <c r="O163" s="11">
        <f t="shared" si="9"/>
        <v>42276.208333333328</v>
      </c>
      <c r="P163" t="b">
        <v>0</v>
      </c>
      <c r="Q163" t="b">
        <v>1</v>
      </c>
      <c r="R163" t="s">
        <v>28</v>
      </c>
      <c r="S163" t="s">
        <v>2038</v>
      </c>
      <c r="T163" t="s">
        <v>2039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7"/>
        <v>149.73770491803279</v>
      </c>
      <c r="G164" t="s">
        <v>20</v>
      </c>
      <c r="H164">
        <v>157</v>
      </c>
      <c r="I164" s="7">
        <f t="shared" si="8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9"/>
        <v>43442.25</v>
      </c>
      <c r="O164" s="11">
        <f t="shared" si="9"/>
        <v>43472.25</v>
      </c>
      <c r="P164" t="b">
        <v>0</v>
      </c>
      <c r="Q164" t="b">
        <v>0</v>
      </c>
      <c r="R164" t="s">
        <v>23</v>
      </c>
      <c r="S164" t="s">
        <v>2032</v>
      </c>
      <c r="T164" t="s">
        <v>2033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7"/>
        <v>253.25714285714284</v>
      </c>
      <c r="G165" t="s">
        <v>20</v>
      </c>
      <c r="H165">
        <v>246</v>
      </c>
      <c r="I165" s="7">
        <f t="shared" si="8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9"/>
        <v>43028.208333333328</v>
      </c>
      <c r="O165" s="11">
        <f t="shared" si="9"/>
        <v>43077.25</v>
      </c>
      <c r="P165" t="b">
        <v>0</v>
      </c>
      <c r="Q165" t="b">
        <v>1</v>
      </c>
      <c r="R165" t="s">
        <v>122</v>
      </c>
      <c r="S165" t="s">
        <v>2053</v>
      </c>
      <c r="T165" t="s">
        <v>2054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7"/>
        <v>100.16943521594683</v>
      </c>
      <c r="G166" t="s">
        <v>20</v>
      </c>
      <c r="H166">
        <v>1396</v>
      </c>
      <c r="I166" s="7">
        <f t="shared" si="8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9"/>
        <v>43016.208333333328</v>
      </c>
      <c r="O166" s="11">
        <f t="shared" si="9"/>
        <v>43017.208333333328</v>
      </c>
      <c r="P166" t="b">
        <v>0</v>
      </c>
      <c r="Q166" t="b">
        <v>0</v>
      </c>
      <c r="R166" t="s">
        <v>33</v>
      </c>
      <c r="S166" t="s">
        <v>2040</v>
      </c>
      <c r="T166" t="s">
        <v>2041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7"/>
        <v>121.99004424778761</v>
      </c>
      <c r="G167" t="s">
        <v>20</v>
      </c>
      <c r="H167">
        <v>2506</v>
      </c>
      <c r="I167" s="7">
        <f t="shared" si="8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9"/>
        <v>42948.208333333328</v>
      </c>
      <c r="O167" s="11">
        <f t="shared" si="9"/>
        <v>42980.208333333328</v>
      </c>
      <c r="P167" t="b">
        <v>0</v>
      </c>
      <c r="Q167" t="b">
        <v>0</v>
      </c>
      <c r="R167" t="s">
        <v>28</v>
      </c>
      <c r="S167" t="s">
        <v>2038</v>
      </c>
      <c r="T167" t="s">
        <v>2039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7"/>
        <v>137.13265306122449</v>
      </c>
      <c r="G168" t="s">
        <v>20</v>
      </c>
      <c r="H168">
        <v>244</v>
      </c>
      <c r="I168" s="7">
        <f t="shared" si="8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9"/>
        <v>40534.25</v>
      </c>
      <c r="O168" s="11">
        <f t="shared" si="9"/>
        <v>40538.25</v>
      </c>
      <c r="P168" t="b">
        <v>0</v>
      </c>
      <c r="Q168" t="b">
        <v>0</v>
      </c>
      <c r="R168" t="s">
        <v>122</v>
      </c>
      <c r="S168" t="s">
        <v>2053</v>
      </c>
      <c r="T168" t="s">
        <v>2054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7"/>
        <v>415.53846153846149</v>
      </c>
      <c r="G169" t="s">
        <v>20</v>
      </c>
      <c r="H169">
        <v>146</v>
      </c>
      <c r="I169" s="7">
        <f t="shared" si="8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9"/>
        <v>41435.208333333336</v>
      </c>
      <c r="O169" s="11">
        <f t="shared" si="9"/>
        <v>41445.208333333336</v>
      </c>
      <c r="P169" t="b">
        <v>0</v>
      </c>
      <c r="Q169" t="b">
        <v>0</v>
      </c>
      <c r="R169" t="s">
        <v>33</v>
      </c>
      <c r="S169" t="s">
        <v>2040</v>
      </c>
      <c r="T169" t="s">
        <v>2041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7"/>
        <v>31.30913348946136</v>
      </c>
      <c r="G170" t="s">
        <v>14</v>
      </c>
      <c r="H170">
        <v>955</v>
      </c>
      <c r="I170" s="7">
        <f t="shared" si="8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9"/>
        <v>43518.25</v>
      </c>
      <c r="O170" s="11">
        <f t="shared" si="9"/>
        <v>43541.208333333328</v>
      </c>
      <c r="P170" t="b">
        <v>0</v>
      </c>
      <c r="Q170" t="b">
        <v>1</v>
      </c>
      <c r="R170" t="s">
        <v>60</v>
      </c>
      <c r="S170" t="s">
        <v>2032</v>
      </c>
      <c r="T170" t="s">
        <v>2046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7"/>
        <v>424.08154506437768</v>
      </c>
      <c r="G171" t="s">
        <v>20</v>
      </c>
      <c r="H171">
        <v>1267</v>
      </c>
      <c r="I171" s="7">
        <f t="shared" si="8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9"/>
        <v>41077.208333333336</v>
      </c>
      <c r="O171" s="11">
        <f t="shared" si="9"/>
        <v>41105.208333333336</v>
      </c>
      <c r="P171" t="b">
        <v>0</v>
      </c>
      <c r="Q171" t="b">
        <v>1</v>
      </c>
      <c r="R171" t="s">
        <v>100</v>
      </c>
      <c r="S171" t="s">
        <v>2042</v>
      </c>
      <c r="T171" t="s">
        <v>2052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7"/>
        <v>2.93886230728336</v>
      </c>
      <c r="G172" t="s">
        <v>14</v>
      </c>
      <c r="H172">
        <v>67</v>
      </c>
      <c r="I172" s="7">
        <f t="shared" si="8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9"/>
        <v>42950.208333333328</v>
      </c>
      <c r="O172" s="11">
        <f t="shared" si="9"/>
        <v>42957.208333333328</v>
      </c>
      <c r="P172" t="b">
        <v>0</v>
      </c>
      <c r="Q172" t="b">
        <v>0</v>
      </c>
      <c r="R172" t="s">
        <v>60</v>
      </c>
      <c r="S172" t="s">
        <v>2032</v>
      </c>
      <c r="T172" t="s">
        <v>2046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7"/>
        <v>10.63265306122449</v>
      </c>
      <c r="G173" t="s">
        <v>14</v>
      </c>
      <c r="H173">
        <v>5</v>
      </c>
      <c r="I173" s="7">
        <f t="shared" si="8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9"/>
        <v>41718.208333333336</v>
      </c>
      <c r="O173" s="11">
        <f t="shared" si="9"/>
        <v>41740.208333333336</v>
      </c>
      <c r="P173" t="b">
        <v>0</v>
      </c>
      <c r="Q173" t="b">
        <v>0</v>
      </c>
      <c r="R173" t="s">
        <v>206</v>
      </c>
      <c r="S173" t="s">
        <v>2048</v>
      </c>
      <c r="T173" t="s">
        <v>2058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7"/>
        <v>82.875</v>
      </c>
      <c r="G174" t="s">
        <v>14</v>
      </c>
      <c r="H174">
        <v>26</v>
      </c>
      <c r="I174" s="7">
        <f t="shared" si="8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9"/>
        <v>41839.208333333336</v>
      </c>
      <c r="O174" s="11">
        <f t="shared" si="9"/>
        <v>41854.208333333336</v>
      </c>
      <c r="P174" t="b">
        <v>0</v>
      </c>
      <c r="Q174" t="b">
        <v>1</v>
      </c>
      <c r="R174" t="s">
        <v>42</v>
      </c>
      <c r="S174" t="s">
        <v>2042</v>
      </c>
      <c r="T174" t="s">
        <v>2043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7"/>
        <v>163.01447776628748</v>
      </c>
      <c r="G175" t="s">
        <v>20</v>
      </c>
      <c r="H175">
        <v>1561</v>
      </c>
      <c r="I175" s="7">
        <f t="shared" si="8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9"/>
        <v>41412.208333333336</v>
      </c>
      <c r="O175" s="11">
        <f t="shared" si="9"/>
        <v>41418.208333333336</v>
      </c>
      <c r="P175" t="b">
        <v>0</v>
      </c>
      <c r="Q175" t="b">
        <v>0</v>
      </c>
      <c r="R175" t="s">
        <v>33</v>
      </c>
      <c r="S175" t="s">
        <v>2040</v>
      </c>
      <c r="T175" t="s">
        <v>2041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7"/>
        <v>894.66666666666674</v>
      </c>
      <c r="G176" t="s">
        <v>20</v>
      </c>
      <c r="H176">
        <v>48</v>
      </c>
      <c r="I176" s="7">
        <f t="shared" si="8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9"/>
        <v>42282.208333333328</v>
      </c>
      <c r="O176" s="11">
        <f t="shared" si="9"/>
        <v>42283.208333333328</v>
      </c>
      <c r="P176" t="b">
        <v>0</v>
      </c>
      <c r="Q176" t="b">
        <v>1</v>
      </c>
      <c r="R176" t="s">
        <v>65</v>
      </c>
      <c r="S176" t="s">
        <v>2038</v>
      </c>
      <c r="T176" t="s">
        <v>2047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7"/>
        <v>26.191501103752756</v>
      </c>
      <c r="G177" t="s">
        <v>14</v>
      </c>
      <c r="H177">
        <v>1130</v>
      </c>
      <c r="I177" s="7">
        <f t="shared" si="8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9"/>
        <v>42613.208333333328</v>
      </c>
      <c r="O177" s="11">
        <f t="shared" si="9"/>
        <v>42632.208333333328</v>
      </c>
      <c r="P177" t="b">
        <v>0</v>
      </c>
      <c r="Q177" t="b">
        <v>0</v>
      </c>
      <c r="R177" t="s">
        <v>33</v>
      </c>
      <c r="S177" t="s">
        <v>2040</v>
      </c>
      <c r="T177" t="s">
        <v>2041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7"/>
        <v>74.834782608695647</v>
      </c>
      <c r="G178" t="s">
        <v>14</v>
      </c>
      <c r="H178">
        <v>782</v>
      </c>
      <c r="I178" s="7">
        <f t="shared" si="8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9"/>
        <v>42616.208333333328</v>
      </c>
      <c r="O178" s="11">
        <f t="shared" si="9"/>
        <v>42625.208333333328</v>
      </c>
      <c r="P178" t="b">
        <v>0</v>
      </c>
      <c r="Q178" t="b">
        <v>0</v>
      </c>
      <c r="R178" t="s">
        <v>33</v>
      </c>
      <c r="S178" t="s">
        <v>2040</v>
      </c>
      <c r="T178" t="s">
        <v>2041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7"/>
        <v>416.47680412371136</v>
      </c>
      <c r="G179" t="s">
        <v>20</v>
      </c>
      <c r="H179">
        <v>2739</v>
      </c>
      <c r="I179" s="7">
        <f t="shared" si="8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9"/>
        <v>40497.25</v>
      </c>
      <c r="O179" s="11">
        <f t="shared" si="9"/>
        <v>40522.25</v>
      </c>
      <c r="P179" t="b">
        <v>0</v>
      </c>
      <c r="Q179" t="b">
        <v>0</v>
      </c>
      <c r="R179" t="s">
        <v>33</v>
      </c>
      <c r="S179" t="s">
        <v>2040</v>
      </c>
      <c r="T179" t="s">
        <v>2041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7"/>
        <v>96.208333333333329</v>
      </c>
      <c r="G180" t="s">
        <v>14</v>
      </c>
      <c r="H180">
        <v>210</v>
      </c>
      <c r="I180" s="7">
        <f t="shared" si="8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9"/>
        <v>42999.208333333328</v>
      </c>
      <c r="O180" s="11">
        <f t="shared" si="9"/>
        <v>43008.208333333328</v>
      </c>
      <c r="P180" t="b">
        <v>0</v>
      </c>
      <c r="Q180" t="b">
        <v>0</v>
      </c>
      <c r="R180" t="s">
        <v>17</v>
      </c>
      <c r="S180" t="s">
        <v>2036</v>
      </c>
      <c r="T180" t="s">
        <v>2037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7"/>
        <v>357.71910112359546</v>
      </c>
      <c r="G181" t="s">
        <v>20</v>
      </c>
      <c r="H181">
        <v>3537</v>
      </c>
      <c r="I181" s="7">
        <f t="shared" si="8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9"/>
        <v>41350.208333333336</v>
      </c>
      <c r="O181" s="11">
        <f t="shared" si="9"/>
        <v>41351.208333333336</v>
      </c>
      <c r="P181" t="b">
        <v>0</v>
      </c>
      <c r="Q181" t="b">
        <v>1</v>
      </c>
      <c r="R181" t="s">
        <v>33</v>
      </c>
      <c r="S181" t="s">
        <v>2040</v>
      </c>
      <c r="T181" t="s">
        <v>2041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7"/>
        <v>308.45714285714286</v>
      </c>
      <c r="G182" t="s">
        <v>20</v>
      </c>
      <c r="H182">
        <v>2107</v>
      </c>
      <c r="I182" s="7">
        <f t="shared" si="8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9"/>
        <v>40259.208333333336</v>
      </c>
      <c r="O182" s="11">
        <f t="shared" si="9"/>
        <v>40264.208333333336</v>
      </c>
      <c r="P182" t="b">
        <v>0</v>
      </c>
      <c r="Q182" t="b">
        <v>0</v>
      </c>
      <c r="R182" t="s">
        <v>65</v>
      </c>
      <c r="S182" t="s">
        <v>2038</v>
      </c>
      <c r="T182" t="s">
        <v>2047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7"/>
        <v>61.802325581395344</v>
      </c>
      <c r="G183" t="s">
        <v>14</v>
      </c>
      <c r="H183">
        <v>136</v>
      </c>
      <c r="I183" s="7">
        <f t="shared" si="8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9"/>
        <v>43012.208333333328</v>
      </c>
      <c r="O183" s="11">
        <f t="shared" si="9"/>
        <v>43030.208333333328</v>
      </c>
      <c r="P183" t="b">
        <v>0</v>
      </c>
      <c r="Q183" t="b">
        <v>0</v>
      </c>
      <c r="R183" t="s">
        <v>28</v>
      </c>
      <c r="S183" t="s">
        <v>2038</v>
      </c>
      <c r="T183" t="s">
        <v>2039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7"/>
        <v>722.32472324723244</v>
      </c>
      <c r="G184" t="s">
        <v>20</v>
      </c>
      <c r="H184">
        <v>3318</v>
      </c>
      <c r="I184" s="7">
        <f t="shared" si="8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9"/>
        <v>43631.208333333328</v>
      </c>
      <c r="O184" s="11">
        <f t="shared" si="9"/>
        <v>43647.208333333328</v>
      </c>
      <c r="P184" t="b">
        <v>0</v>
      </c>
      <c r="Q184" t="b">
        <v>0</v>
      </c>
      <c r="R184" t="s">
        <v>33</v>
      </c>
      <c r="S184" t="s">
        <v>2040</v>
      </c>
      <c r="T184" t="s">
        <v>2041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7"/>
        <v>69.117647058823522</v>
      </c>
      <c r="G185" t="s">
        <v>14</v>
      </c>
      <c r="H185">
        <v>86</v>
      </c>
      <c r="I185" s="7">
        <f t="shared" si="8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9"/>
        <v>40430.208333333336</v>
      </c>
      <c r="O185" s="11">
        <f t="shared" si="9"/>
        <v>40443.208333333336</v>
      </c>
      <c r="P185" t="b">
        <v>0</v>
      </c>
      <c r="Q185" t="b">
        <v>0</v>
      </c>
      <c r="R185" t="s">
        <v>23</v>
      </c>
      <c r="S185" t="s">
        <v>2032</v>
      </c>
      <c r="T185" t="s">
        <v>2033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7"/>
        <v>293.05555555555554</v>
      </c>
      <c r="G186" t="s">
        <v>20</v>
      </c>
      <c r="H186">
        <v>340</v>
      </c>
      <c r="I186" s="7">
        <f t="shared" si="8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9"/>
        <v>43588.208333333328</v>
      </c>
      <c r="O186" s="11">
        <f t="shared" si="9"/>
        <v>43589.208333333328</v>
      </c>
      <c r="P186" t="b">
        <v>0</v>
      </c>
      <c r="Q186" t="b">
        <v>0</v>
      </c>
      <c r="R186" t="s">
        <v>33</v>
      </c>
      <c r="S186" t="s">
        <v>2040</v>
      </c>
      <c r="T186" t="s">
        <v>2041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7"/>
        <v>71.8</v>
      </c>
      <c r="G187" t="s">
        <v>14</v>
      </c>
      <c r="H187">
        <v>19</v>
      </c>
      <c r="I187" s="7">
        <f t="shared" si="8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9"/>
        <v>43233.208333333328</v>
      </c>
      <c r="O187" s="11">
        <f t="shared" si="9"/>
        <v>43244.208333333328</v>
      </c>
      <c r="P187" t="b">
        <v>0</v>
      </c>
      <c r="Q187" t="b">
        <v>0</v>
      </c>
      <c r="R187" t="s">
        <v>269</v>
      </c>
      <c r="S187" t="s">
        <v>2042</v>
      </c>
      <c r="T187" t="s">
        <v>2059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7"/>
        <v>31.934684684684683</v>
      </c>
      <c r="G188" t="s">
        <v>14</v>
      </c>
      <c r="H188">
        <v>886</v>
      </c>
      <c r="I188" s="7">
        <f t="shared" si="8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9"/>
        <v>41782.208333333336</v>
      </c>
      <c r="O188" s="11">
        <f t="shared" si="9"/>
        <v>41797.208333333336</v>
      </c>
      <c r="P188" t="b">
        <v>0</v>
      </c>
      <c r="Q188" t="b">
        <v>0</v>
      </c>
      <c r="R188" t="s">
        <v>33</v>
      </c>
      <c r="S188" t="s">
        <v>2040</v>
      </c>
      <c r="T188" t="s">
        <v>2041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7"/>
        <v>229.87375415282392</v>
      </c>
      <c r="G189" t="s">
        <v>20</v>
      </c>
      <c r="H189">
        <v>1442</v>
      </c>
      <c r="I189" s="7">
        <f t="shared" si="8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9"/>
        <v>41328.25</v>
      </c>
      <c r="O189" s="11">
        <f t="shared" si="9"/>
        <v>41356.208333333336</v>
      </c>
      <c r="P189" t="b">
        <v>0</v>
      </c>
      <c r="Q189" t="b">
        <v>1</v>
      </c>
      <c r="R189" t="s">
        <v>100</v>
      </c>
      <c r="S189" t="s">
        <v>2042</v>
      </c>
      <c r="T189" t="s">
        <v>2052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7"/>
        <v>32.012195121951223</v>
      </c>
      <c r="G190" t="s">
        <v>14</v>
      </c>
      <c r="H190">
        <v>35</v>
      </c>
      <c r="I190" s="7">
        <f t="shared" si="8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9"/>
        <v>41975.25</v>
      </c>
      <c r="O190" s="11">
        <f t="shared" si="9"/>
        <v>41976.25</v>
      </c>
      <c r="P190" t="b">
        <v>0</v>
      </c>
      <c r="Q190" t="b">
        <v>0</v>
      </c>
      <c r="R190" t="s">
        <v>33</v>
      </c>
      <c r="S190" t="s">
        <v>2040</v>
      </c>
      <c r="T190" t="s">
        <v>2041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7"/>
        <v>23.525352848928385</v>
      </c>
      <c r="G191" t="s">
        <v>74</v>
      </c>
      <c r="H191">
        <v>441</v>
      </c>
      <c r="I191" s="7">
        <f t="shared" si="8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9"/>
        <v>42433.25</v>
      </c>
      <c r="O191" s="11">
        <f t="shared" si="9"/>
        <v>42433.25</v>
      </c>
      <c r="P191" t="b">
        <v>0</v>
      </c>
      <c r="Q191" t="b">
        <v>0</v>
      </c>
      <c r="R191" t="s">
        <v>33</v>
      </c>
      <c r="S191" t="s">
        <v>2040</v>
      </c>
      <c r="T191" t="s">
        <v>2041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7"/>
        <v>68.594594594594597</v>
      </c>
      <c r="G192" t="s">
        <v>14</v>
      </c>
      <c r="H192">
        <v>24</v>
      </c>
      <c r="I192" s="7">
        <f t="shared" si="8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9"/>
        <v>41429.208333333336</v>
      </c>
      <c r="O192" s="11">
        <f t="shared" si="9"/>
        <v>41430.208333333336</v>
      </c>
      <c r="P192" t="b">
        <v>0</v>
      </c>
      <c r="Q192" t="b">
        <v>1</v>
      </c>
      <c r="R192" t="s">
        <v>33</v>
      </c>
      <c r="S192" t="s">
        <v>2040</v>
      </c>
      <c r="T192" t="s">
        <v>2041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7"/>
        <v>37.952380952380956</v>
      </c>
      <c r="G193" t="s">
        <v>14</v>
      </c>
      <c r="H193">
        <v>86</v>
      </c>
      <c r="I193" s="7">
        <f t="shared" si="8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9"/>
        <v>43536.208333333328</v>
      </c>
      <c r="O193" s="11">
        <f t="shared" si="9"/>
        <v>43539.208333333328</v>
      </c>
      <c r="P193" t="b">
        <v>0</v>
      </c>
      <c r="Q193" t="b">
        <v>0</v>
      </c>
      <c r="R193" t="s">
        <v>33</v>
      </c>
      <c r="S193" t="s">
        <v>2040</v>
      </c>
      <c r="T193" t="s">
        <v>2041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ref="F194:F257" si="10">AVERAGE((E194/D194)*100)</f>
        <v>19.992957746478872</v>
      </c>
      <c r="G194" t="s">
        <v>14</v>
      </c>
      <c r="H194">
        <v>243</v>
      </c>
      <c r="I194" s="7">
        <f t="shared" ref="I194:I257" si="11">(E194/H194)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ref="N194:O257" si="12">(((L194/60)/60)/24)+DATE(1970,1,1)</f>
        <v>41817.208333333336</v>
      </c>
      <c r="O194" s="11">
        <f t="shared" si="12"/>
        <v>41821.208333333336</v>
      </c>
      <c r="P194" t="b">
        <v>0</v>
      </c>
      <c r="Q194" t="b">
        <v>0</v>
      </c>
      <c r="R194" t="s">
        <v>23</v>
      </c>
      <c r="S194" t="s">
        <v>2032</v>
      </c>
      <c r="T194" t="s">
        <v>2033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si="10"/>
        <v>45.636363636363633</v>
      </c>
      <c r="G195" t="s">
        <v>14</v>
      </c>
      <c r="H195">
        <v>65</v>
      </c>
      <c r="I195" s="7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si="12"/>
        <v>43198.208333333328</v>
      </c>
      <c r="O195" s="11">
        <f t="shared" si="12"/>
        <v>43202.208333333328</v>
      </c>
      <c r="P195" t="b">
        <v>1</v>
      </c>
      <c r="Q195" t="b">
        <v>0</v>
      </c>
      <c r="R195" t="s">
        <v>60</v>
      </c>
      <c r="S195" t="s">
        <v>2032</v>
      </c>
      <c r="T195" t="s">
        <v>2046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10"/>
        <v>122.7605633802817</v>
      </c>
      <c r="G196" t="s">
        <v>20</v>
      </c>
      <c r="H196">
        <v>126</v>
      </c>
      <c r="I196" s="7">
        <f t="shared" si="11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12"/>
        <v>42261.208333333328</v>
      </c>
      <c r="O196" s="11">
        <f t="shared" si="12"/>
        <v>42277.208333333328</v>
      </c>
      <c r="P196" t="b">
        <v>0</v>
      </c>
      <c r="Q196" t="b">
        <v>0</v>
      </c>
      <c r="R196" t="s">
        <v>148</v>
      </c>
      <c r="S196" t="s">
        <v>2032</v>
      </c>
      <c r="T196" t="s">
        <v>2056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0"/>
        <v>361.75316455696202</v>
      </c>
      <c r="G197" t="s">
        <v>20</v>
      </c>
      <c r="H197">
        <v>524</v>
      </c>
      <c r="I197" s="7">
        <f t="shared" si="11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12"/>
        <v>43310.208333333328</v>
      </c>
      <c r="O197" s="11">
        <f t="shared" si="12"/>
        <v>43317.208333333328</v>
      </c>
      <c r="P197" t="b">
        <v>0</v>
      </c>
      <c r="Q197" t="b">
        <v>0</v>
      </c>
      <c r="R197" t="s">
        <v>50</v>
      </c>
      <c r="S197" t="s">
        <v>2032</v>
      </c>
      <c r="T197" t="s">
        <v>2044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0"/>
        <v>63.146341463414636</v>
      </c>
      <c r="G198" t="s">
        <v>14</v>
      </c>
      <c r="H198">
        <v>100</v>
      </c>
      <c r="I198" s="7">
        <f t="shared" si="11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12"/>
        <v>42616.208333333328</v>
      </c>
      <c r="O198" s="11">
        <f t="shared" si="12"/>
        <v>42635.208333333328</v>
      </c>
      <c r="P198" t="b">
        <v>0</v>
      </c>
      <c r="Q198" t="b">
        <v>0</v>
      </c>
      <c r="R198" t="s">
        <v>65</v>
      </c>
      <c r="S198" t="s">
        <v>2038</v>
      </c>
      <c r="T198" t="s">
        <v>2047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0"/>
        <v>298.20475319926874</v>
      </c>
      <c r="G199" t="s">
        <v>20</v>
      </c>
      <c r="H199">
        <v>1989</v>
      </c>
      <c r="I199" s="7">
        <f t="shared" si="11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12"/>
        <v>42909.208333333328</v>
      </c>
      <c r="O199" s="11">
        <f t="shared" si="12"/>
        <v>42923.208333333328</v>
      </c>
      <c r="P199" t="b">
        <v>0</v>
      </c>
      <c r="Q199" t="b">
        <v>0</v>
      </c>
      <c r="R199" t="s">
        <v>53</v>
      </c>
      <c r="S199" t="s">
        <v>2042</v>
      </c>
      <c r="T199" t="s">
        <v>2045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0"/>
        <v>9.5585443037974684</v>
      </c>
      <c r="G200" t="s">
        <v>14</v>
      </c>
      <c r="H200">
        <v>168</v>
      </c>
      <c r="I200" s="7">
        <f t="shared" si="11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12"/>
        <v>40396.208333333336</v>
      </c>
      <c r="O200" s="11">
        <f t="shared" si="12"/>
        <v>40425.208333333336</v>
      </c>
      <c r="P200" t="b">
        <v>0</v>
      </c>
      <c r="Q200" t="b">
        <v>0</v>
      </c>
      <c r="R200" t="s">
        <v>50</v>
      </c>
      <c r="S200" t="s">
        <v>2032</v>
      </c>
      <c r="T200" t="s">
        <v>2044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0"/>
        <v>53.777777777777779</v>
      </c>
      <c r="G201" t="s">
        <v>14</v>
      </c>
      <c r="H201">
        <v>13</v>
      </c>
      <c r="I201" s="7">
        <f t="shared" si="11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12"/>
        <v>42192.208333333328</v>
      </c>
      <c r="O201" s="11">
        <f t="shared" si="12"/>
        <v>42196.208333333328</v>
      </c>
      <c r="P201" t="b">
        <v>0</v>
      </c>
      <c r="Q201" t="b">
        <v>0</v>
      </c>
      <c r="R201" t="s">
        <v>23</v>
      </c>
      <c r="S201" t="s">
        <v>2032</v>
      </c>
      <c r="T201" t="s">
        <v>2033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0"/>
        <v>2</v>
      </c>
      <c r="G202" t="s">
        <v>14</v>
      </c>
      <c r="H202">
        <v>1</v>
      </c>
      <c r="I202" s="7">
        <f t="shared" si="11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12"/>
        <v>40262.208333333336</v>
      </c>
      <c r="O202" s="11">
        <f t="shared" si="12"/>
        <v>40273.208333333336</v>
      </c>
      <c r="P202" t="b">
        <v>0</v>
      </c>
      <c r="Q202" t="b">
        <v>0</v>
      </c>
      <c r="R202" t="s">
        <v>33</v>
      </c>
      <c r="S202" t="s">
        <v>2040</v>
      </c>
      <c r="T202" t="s">
        <v>2041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0"/>
        <v>681.19047619047615</v>
      </c>
      <c r="G203" t="s">
        <v>20</v>
      </c>
      <c r="H203">
        <v>157</v>
      </c>
      <c r="I203" s="7">
        <f t="shared" si="11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12"/>
        <v>41845.208333333336</v>
      </c>
      <c r="O203" s="11">
        <f t="shared" si="12"/>
        <v>41863.208333333336</v>
      </c>
      <c r="P203" t="b">
        <v>0</v>
      </c>
      <c r="Q203" t="b">
        <v>0</v>
      </c>
      <c r="R203" t="s">
        <v>28</v>
      </c>
      <c r="S203" t="s">
        <v>2038</v>
      </c>
      <c r="T203" t="s">
        <v>2039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0"/>
        <v>78.831325301204828</v>
      </c>
      <c r="G204" t="s">
        <v>74</v>
      </c>
      <c r="H204">
        <v>82</v>
      </c>
      <c r="I204" s="7">
        <f t="shared" si="11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12"/>
        <v>40818.208333333336</v>
      </c>
      <c r="O204" s="11">
        <f t="shared" si="12"/>
        <v>40822.208333333336</v>
      </c>
      <c r="P204" t="b">
        <v>0</v>
      </c>
      <c r="Q204" t="b">
        <v>0</v>
      </c>
      <c r="R204" t="s">
        <v>17</v>
      </c>
      <c r="S204" t="s">
        <v>2036</v>
      </c>
      <c r="T204" t="s">
        <v>2037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0"/>
        <v>134.40792216817235</v>
      </c>
      <c r="G205" t="s">
        <v>20</v>
      </c>
      <c r="H205">
        <v>4498</v>
      </c>
      <c r="I205" s="7">
        <f t="shared" si="11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12"/>
        <v>42752.25</v>
      </c>
      <c r="O205" s="11">
        <f t="shared" si="12"/>
        <v>42754.25</v>
      </c>
      <c r="P205" t="b">
        <v>0</v>
      </c>
      <c r="Q205" t="b">
        <v>0</v>
      </c>
      <c r="R205" t="s">
        <v>33</v>
      </c>
      <c r="S205" t="s">
        <v>2040</v>
      </c>
      <c r="T205" t="s">
        <v>2041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0"/>
        <v>3.3719999999999999</v>
      </c>
      <c r="G206" t="s">
        <v>14</v>
      </c>
      <c r="H206">
        <v>40</v>
      </c>
      <c r="I206" s="7">
        <f t="shared" si="11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12"/>
        <v>40636.208333333336</v>
      </c>
      <c r="O206" s="11">
        <f t="shared" si="12"/>
        <v>40646.208333333336</v>
      </c>
      <c r="P206" t="b">
        <v>0</v>
      </c>
      <c r="Q206" t="b">
        <v>0</v>
      </c>
      <c r="R206" t="s">
        <v>159</v>
      </c>
      <c r="S206" t="s">
        <v>2032</v>
      </c>
      <c r="T206" t="s">
        <v>2057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0"/>
        <v>431.84615384615387</v>
      </c>
      <c r="G207" t="s">
        <v>20</v>
      </c>
      <c r="H207">
        <v>80</v>
      </c>
      <c r="I207" s="7">
        <f t="shared" si="11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12"/>
        <v>43390.208333333328</v>
      </c>
      <c r="O207" s="11">
        <f t="shared" si="12"/>
        <v>43402.208333333328</v>
      </c>
      <c r="P207" t="b">
        <v>1</v>
      </c>
      <c r="Q207" t="b">
        <v>0</v>
      </c>
      <c r="R207" t="s">
        <v>33</v>
      </c>
      <c r="S207" t="s">
        <v>2040</v>
      </c>
      <c r="T207" t="s">
        <v>2041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0"/>
        <v>38.844444444444441</v>
      </c>
      <c r="G208" t="s">
        <v>74</v>
      </c>
      <c r="H208">
        <v>57</v>
      </c>
      <c r="I208" s="7">
        <f t="shared" si="11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12"/>
        <v>40236.25</v>
      </c>
      <c r="O208" s="11">
        <f t="shared" si="12"/>
        <v>40245.25</v>
      </c>
      <c r="P208" t="b">
        <v>0</v>
      </c>
      <c r="Q208" t="b">
        <v>0</v>
      </c>
      <c r="R208" t="s">
        <v>119</v>
      </c>
      <c r="S208" t="s">
        <v>2048</v>
      </c>
      <c r="T208" t="s">
        <v>2035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0"/>
        <v>425.7</v>
      </c>
      <c r="G209" t="s">
        <v>20</v>
      </c>
      <c r="H209">
        <v>43</v>
      </c>
      <c r="I209" s="7">
        <f t="shared" si="11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12"/>
        <v>43340.208333333328</v>
      </c>
      <c r="O209" s="11">
        <f t="shared" si="12"/>
        <v>43360.208333333328</v>
      </c>
      <c r="P209" t="b">
        <v>0</v>
      </c>
      <c r="Q209" t="b">
        <v>1</v>
      </c>
      <c r="R209" t="s">
        <v>23</v>
      </c>
      <c r="S209" t="s">
        <v>2032</v>
      </c>
      <c r="T209" t="s">
        <v>2033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0"/>
        <v>101.12239715591672</v>
      </c>
      <c r="G210" t="s">
        <v>20</v>
      </c>
      <c r="H210">
        <v>2053</v>
      </c>
      <c r="I210" s="7">
        <f t="shared" si="11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12"/>
        <v>43048.25</v>
      </c>
      <c r="O210" s="11">
        <f t="shared" si="12"/>
        <v>43072.25</v>
      </c>
      <c r="P210" t="b">
        <v>0</v>
      </c>
      <c r="Q210" t="b">
        <v>0</v>
      </c>
      <c r="R210" t="s">
        <v>42</v>
      </c>
      <c r="S210" t="s">
        <v>2042</v>
      </c>
      <c r="T210" t="s">
        <v>2043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0"/>
        <v>21.188688946015425</v>
      </c>
      <c r="G211" t="s">
        <v>47</v>
      </c>
      <c r="H211">
        <v>808</v>
      </c>
      <c r="I211" s="7">
        <f t="shared" si="11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12"/>
        <v>42496.208333333328</v>
      </c>
      <c r="O211" s="11">
        <f t="shared" si="12"/>
        <v>42503.208333333328</v>
      </c>
      <c r="P211" t="b">
        <v>0</v>
      </c>
      <c r="Q211" t="b">
        <v>0</v>
      </c>
      <c r="R211" t="s">
        <v>42</v>
      </c>
      <c r="S211" t="s">
        <v>2042</v>
      </c>
      <c r="T211" t="s">
        <v>2043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0"/>
        <v>67.425531914893625</v>
      </c>
      <c r="G212" t="s">
        <v>14</v>
      </c>
      <c r="H212">
        <v>226</v>
      </c>
      <c r="I212" s="7">
        <f t="shared" si="11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12"/>
        <v>42797.25</v>
      </c>
      <c r="O212" s="11">
        <f t="shared" si="12"/>
        <v>42824.208333333328</v>
      </c>
      <c r="P212" t="b">
        <v>0</v>
      </c>
      <c r="Q212" t="b">
        <v>0</v>
      </c>
      <c r="R212" t="s">
        <v>474</v>
      </c>
      <c r="S212" t="s">
        <v>2042</v>
      </c>
      <c r="T212" t="s">
        <v>2062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0"/>
        <v>94.923371647509583</v>
      </c>
      <c r="G213" t="s">
        <v>14</v>
      </c>
      <c r="H213">
        <v>1625</v>
      </c>
      <c r="I213" s="7">
        <f t="shared" si="11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12"/>
        <v>41513.208333333336</v>
      </c>
      <c r="O213" s="11">
        <f t="shared" si="12"/>
        <v>41537.208333333336</v>
      </c>
      <c r="P213" t="b">
        <v>0</v>
      </c>
      <c r="Q213" t="b">
        <v>0</v>
      </c>
      <c r="R213" t="s">
        <v>33</v>
      </c>
      <c r="S213" t="s">
        <v>2040</v>
      </c>
      <c r="T213" t="s">
        <v>2041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0"/>
        <v>151.85185185185185</v>
      </c>
      <c r="G214" t="s">
        <v>20</v>
      </c>
      <c r="H214">
        <v>168</v>
      </c>
      <c r="I214" s="7">
        <f t="shared" si="11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12"/>
        <v>43814.25</v>
      </c>
      <c r="O214" s="11">
        <f t="shared" si="12"/>
        <v>43860.25</v>
      </c>
      <c r="P214" t="b">
        <v>0</v>
      </c>
      <c r="Q214" t="b">
        <v>0</v>
      </c>
      <c r="R214" t="s">
        <v>33</v>
      </c>
      <c r="S214" t="s">
        <v>2040</v>
      </c>
      <c r="T214" t="s">
        <v>2041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0"/>
        <v>195.16382252559728</v>
      </c>
      <c r="G215" t="s">
        <v>20</v>
      </c>
      <c r="H215">
        <v>4289</v>
      </c>
      <c r="I215" s="7">
        <f t="shared" si="11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12"/>
        <v>40488.208333333336</v>
      </c>
      <c r="O215" s="11">
        <f t="shared" si="12"/>
        <v>40496.25</v>
      </c>
      <c r="P215" t="b">
        <v>0</v>
      </c>
      <c r="Q215" t="b">
        <v>1</v>
      </c>
      <c r="R215" t="s">
        <v>60</v>
      </c>
      <c r="S215" t="s">
        <v>2032</v>
      </c>
      <c r="T215" t="s">
        <v>2046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0"/>
        <v>1023.1428571428571</v>
      </c>
      <c r="G216" t="s">
        <v>20</v>
      </c>
      <c r="H216">
        <v>165</v>
      </c>
      <c r="I216" s="7">
        <f t="shared" si="11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12"/>
        <v>40409.208333333336</v>
      </c>
      <c r="O216" s="11">
        <f t="shared" si="12"/>
        <v>40415.208333333336</v>
      </c>
      <c r="P216" t="b">
        <v>0</v>
      </c>
      <c r="Q216" t="b">
        <v>0</v>
      </c>
      <c r="R216" t="s">
        <v>23</v>
      </c>
      <c r="S216" t="s">
        <v>2032</v>
      </c>
      <c r="T216" t="s">
        <v>2033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0"/>
        <v>3.841836734693878</v>
      </c>
      <c r="G217" t="s">
        <v>14</v>
      </c>
      <c r="H217">
        <v>143</v>
      </c>
      <c r="I217" s="7">
        <f t="shared" si="11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12"/>
        <v>43509.25</v>
      </c>
      <c r="O217" s="11">
        <f t="shared" si="12"/>
        <v>43511.25</v>
      </c>
      <c r="P217" t="b">
        <v>0</v>
      </c>
      <c r="Q217" t="b">
        <v>0</v>
      </c>
      <c r="R217" t="s">
        <v>33</v>
      </c>
      <c r="S217" t="s">
        <v>2040</v>
      </c>
      <c r="T217" t="s">
        <v>2041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0"/>
        <v>155.07066557107643</v>
      </c>
      <c r="G218" t="s">
        <v>20</v>
      </c>
      <c r="H218">
        <v>1815</v>
      </c>
      <c r="I218" s="7">
        <f t="shared" si="11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12"/>
        <v>40869.25</v>
      </c>
      <c r="O218" s="11">
        <f t="shared" si="12"/>
        <v>40871.25</v>
      </c>
      <c r="P218" t="b">
        <v>0</v>
      </c>
      <c r="Q218" t="b">
        <v>0</v>
      </c>
      <c r="R218" t="s">
        <v>33</v>
      </c>
      <c r="S218" t="s">
        <v>2040</v>
      </c>
      <c r="T218" t="s">
        <v>2041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0"/>
        <v>44.753477588871718</v>
      </c>
      <c r="G219" t="s">
        <v>14</v>
      </c>
      <c r="H219">
        <v>934</v>
      </c>
      <c r="I219" s="7">
        <f t="shared" si="11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12"/>
        <v>43583.208333333328</v>
      </c>
      <c r="O219" s="11">
        <f t="shared" si="12"/>
        <v>43592.208333333328</v>
      </c>
      <c r="P219" t="b">
        <v>0</v>
      </c>
      <c r="Q219" t="b">
        <v>0</v>
      </c>
      <c r="R219" t="s">
        <v>474</v>
      </c>
      <c r="S219" t="s">
        <v>2042</v>
      </c>
      <c r="T219" t="s">
        <v>2062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0"/>
        <v>215.94736842105263</v>
      </c>
      <c r="G220" t="s">
        <v>20</v>
      </c>
      <c r="H220">
        <v>397</v>
      </c>
      <c r="I220" s="7">
        <f t="shared" si="11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12"/>
        <v>40858.25</v>
      </c>
      <c r="O220" s="11">
        <f t="shared" si="12"/>
        <v>40892.25</v>
      </c>
      <c r="P220" t="b">
        <v>0</v>
      </c>
      <c r="Q220" t="b">
        <v>1</v>
      </c>
      <c r="R220" t="s">
        <v>100</v>
      </c>
      <c r="S220" t="s">
        <v>2042</v>
      </c>
      <c r="T220" t="s">
        <v>2052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0"/>
        <v>332.12709832134288</v>
      </c>
      <c r="G221" t="s">
        <v>20</v>
      </c>
      <c r="H221">
        <v>1539</v>
      </c>
      <c r="I221" s="7">
        <f t="shared" si="11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12"/>
        <v>41137.208333333336</v>
      </c>
      <c r="O221" s="11">
        <f t="shared" si="12"/>
        <v>41149.208333333336</v>
      </c>
      <c r="P221" t="b">
        <v>0</v>
      </c>
      <c r="Q221" t="b">
        <v>0</v>
      </c>
      <c r="R221" t="s">
        <v>71</v>
      </c>
      <c r="S221" t="s">
        <v>2042</v>
      </c>
      <c r="T221" t="s">
        <v>2050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0"/>
        <v>8.4430379746835449</v>
      </c>
      <c r="G222" t="s">
        <v>14</v>
      </c>
      <c r="H222">
        <v>17</v>
      </c>
      <c r="I222" s="7">
        <f t="shared" si="11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12"/>
        <v>40725.208333333336</v>
      </c>
      <c r="O222" s="11">
        <f t="shared" si="12"/>
        <v>40743.208333333336</v>
      </c>
      <c r="P222" t="b">
        <v>1</v>
      </c>
      <c r="Q222" t="b">
        <v>0</v>
      </c>
      <c r="R222" t="s">
        <v>33</v>
      </c>
      <c r="S222" t="s">
        <v>2040</v>
      </c>
      <c r="T222" t="s">
        <v>2041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0"/>
        <v>98.625514403292186</v>
      </c>
      <c r="G223" t="s">
        <v>14</v>
      </c>
      <c r="H223">
        <v>2179</v>
      </c>
      <c r="I223" s="7">
        <f t="shared" si="11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12"/>
        <v>41081.208333333336</v>
      </c>
      <c r="O223" s="11">
        <f t="shared" si="12"/>
        <v>41083.208333333336</v>
      </c>
      <c r="P223" t="b">
        <v>1</v>
      </c>
      <c r="Q223" t="b">
        <v>0</v>
      </c>
      <c r="R223" t="s">
        <v>17</v>
      </c>
      <c r="S223" t="s">
        <v>2036</v>
      </c>
      <c r="T223" t="s">
        <v>2037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0"/>
        <v>137.97916666666669</v>
      </c>
      <c r="G224" t="s">
        <v>20</v>
      </c>
      <c r="H224">
        <v>138</v>
      </c>
      <c r="I224" s="7">
        <f t="shared" si="11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12"/>
        <v>41914.208333333336</v>
      </c>
      <c r="O224" s="11">
        <f t="shared" si="12"/>
        <v>41915.208333333336</v>
      </c>
      <c r="P224" t="b">
        <v>0</v>
      </c>
      <c r="Q224" t="b">
        <v>0</v>
      </c>
      <c r="R224" t="s">
        <v>122</v>
      </c>
      <c r="S224" t="s">
        <v>2053</v>
      </c>
      <c r="T224" t="s">
        <v>2054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0"/>
        <v>93.81099656357388</v>
      </c>
      <c r="G225" t="s">
        <v>14</v>
      </c>
      <c r="H225">
        <v>931</v>
      </c>
      <c r="I225" s="7">
        <f t="shared" si="11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12"/>
        <v>42445.208333333328</v>
      </c>
      <c r="O225" s="11">
        <f t="shared" si="12"/>
        <v>42459.208333333328</v>
      </c>
      <c r="P225" t="b">
        <v>0</v>
      </c>
      <c r="Q225" t="b">
        <v>0</v>
      </c>
      <c r="R225" t="s">
        <v>33</v>
      </c>
      <c r="S225" t="s">
        <v>2040</v>
      </c>
      <c r="T225" t="s">
        <v>2041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0"/>
        <v>403.63930885529157</v>
      </c>
      <c r="G226" t="s">
        <v>20</v>
      </c>
      <c r="H226">
        <v>3594</v>
      </c>
      <c r="I226" s="7">
        <f t="shared" si="11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12"/>
        <v>41906.208333333336</v>
      </c>
      <c r="O226" s="11">
        <f t="shared" si="12"/>
        <v>41951.25</v>
      </c>
      <c r="P226" t="b">
        <v>0</v>
      </c>
      <c r="Q226" t="b">
        <v>0</v>
      </c>
      <c r="R226" t="s">
        <v>474</v>
      </c>
      <c r="S226" t="s">
        <v>2042</v>
      </c>
      <c r="T226" t="s">
        <v>2062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0"/>
        <v>260.1740412979351</v>
      </c>
      <c r="G227" t="s">
        <v>20</v>
      </c>
      <c r="H227">
        <v>5880</v>
      </c>
      <c r="I227" s="7">
        <f t="shared" si="11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12"/>
        <v>41762.208333333336</v>
      </c>
      <c r="O227" s="11">
        <f t="shared" si="12"/>
        <v>41762.208333333336</v>
      </c>
      <c r="P227" t="b">
        <v>1</v>
      </c>
      <c r="Q227" t="b">
        <v>0</v>
      </c>
      <c r="R227" t="s">
        <v>23</v>
      </c>
      <c r="S227" t="s">
        <v>2032</v>
      </c>
      <c r="T227" t="s">
        <v>2033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0"/>
        <v>366.63333333333333</v>
      </c>
      <c r="G228" t="s">
        <v>20</v>
      </c>
      <c r="H228">
        <v>112</v>
      </c>
      <c r="I228" s="7">
        <f t="shared" si="11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12"/>
        <v>40276.208333333336</v>
      </c>
      <c r="O228" s="11">
        <f t="shared" si="12"/>
        <v>40313.208333333336</v>
      </c>
      <c r="P228" t="b">
        <v>0</v>
      </c>
      <c r="Q228" t="b">
        <v>0</v>
      </c>
      <c r="R228" t="s">
        <v>122</v>
      </c>
      <c r="S228" t="s">
        <v>2053</v>
      </c>
      <c r="T228" t="s">
        <v>2054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0"/>
        <v>168.72085385878489</v>
      </c>
      <c r="G229" t="s">
        <v>20</v>
      </c>
      <c r="H229">
        <v>943</v>
      </c>
      <c r="I229" s="7">
        <f t="shared" si="11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12"/>
        <v>42139.208333333328</v>
      </c>
      <c r="O229" s="11">
        <f t="shared" si="12"/>
        <v>42145.208333333328</v>
      </c>
      <c r="P229" t="b">
        <v>0</v>
      </c>
      <c r="Q229" t="b">
        <v>0</v>
      </c>
      <c r="R229" t="s">
        <v>292</v>
      </c>
      <c r="S229" t="s">
        <v>2034</v>
      </c>
      <c r="T229" t="s">
        <v>2060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0"/>
        <v>119.90717911530093</v>
      </c>
      <c r="G230" t="s">
        <v>20</v>
      </c>
      <c r="H230">
        <v>2468</v>
      </c>
      <c r="I230" s="7">
        <f t="shared" si="11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12"/>
        <v>42613.208333333328</v>
      </c>
      <c r="O230" s="11">
        <f t="shared" si="12"/>
        <v>42638.208333333328</v>
      </c>
      <c r="P230" t="b">
        <v>0</v>
      </c>
      <c r="Q230" t="b">
        <v>0</v>
      </c>
      <c r="R230" t="s">
        <v>71</v>
      </c>
      <c r="S230" t="s">
        <v>2042</v>
      </c>
      <c r="T230" t="s">
        <v>2050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0"/>
        <v>193.68925233644859</v>
      </c>
      <c r="G231" t="s">
        <v>20</v>
      </c>
      <c r="H231">
        <v>2551</v>
      </c>
      <c r="I231" s="7">
        <f t="shared" si="11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12"/>
        <v>42887.208333333328</v>
      </c>
      <c r="O231" s="11">
        <f t="shared" si="12"/>
        <v>42935.208333333328</v>
      </c>
      <c r="P231" t="b">
        <v>0</v>
      </c>
      <c r="Q231" t="b">
        <v>1</v>
      </c>
      <c r="R231" t="s">
        <v>292</v>
      </c>
      <c r="S231" t="s">
        <v>2034</v>
      </c>
      <c r="T231" t="s">
        <v>2060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0"/>
        <v>420.16666666666669</v>
      </c>
      <c r="G232" t="s">
        <v>20</v>
      </c>
      <c r="H232">
        <v>101</v>
      </c>
      <c r="I232" s="7">
        <f t="shared" si="11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12"/>
        <v>43805.25</v>
      </c>
      <c r="O232" s="11">
        <f t="shared" si="12"/>
        <v>43805.25</v>
      </c>
      <c r="P232" t="b">
        <v>0</v>
      </c>
      <c r="Q232" t="b">
        <v>0</v>
      </c>
      <c r="R232" t="s">
        <v>89</v>
      </c>
      <c r="S232" t="s">
        <v>2034</v>
      </c>
      <c r="T232" t="s">
        <v>2051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0"/>
        <v>76.708333333333329</v>
      </c>
      <c r="G233" t="s">
        <v>74</v>
      </c>
      <c r="H233">
        <v>67</v>
      </c>
      <c r="I233" s="7">
        <f t="shared" si="11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12"/>
        <v>41415.208333333336</v>
      </c>
      <c r="O233" s="11">
        <f t="shared" si="12"/>
        <v>41473.208333333336</v>
      </c>
      <c r="P233" t="b">
        <v>0</v>
      </c>
      <c r="Q233" t="b">
        <v>0</v>
      </c>
      <c r="R233" t="s">
        <v>33</v>
      </c>
      <c r="S233" t="s">
        <v>2040</v>
      </c>
      <c r="T233" t="s">
        <v>2041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0"/>
        <v>171.26470588235293</v>
      </c>
      <c r="G234" t="s">
        <v>20</v>
      </c>
      <c r="H234">
        <v>92</v>
      </c>
      <c r="I234" s="7">
        <f t="shared" si="11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12"/>
        <v>42576.208333333328</v>
      </c>
      <c r="O234" s="11">
        <f t="shared" si="12"/>
        <v>42577.208333333328</v>
      </c>
      <c r="P234" t="b">
        <v>0</v>
      </c>
      <c r="Q234" t="b">
        <v>0</v>
      </c>
      <c r="R234" t="s">
        <v>33</v>
      </c>
      <c r="S234" t="s">
        <v>2040</v>
      </c>
      <c r="T234" t="s">
        <v>2041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0"/>
        <v>157.89473684210526</v>
      </c>
      <c r="G235" t="s">
        <v>20</v>
      </c>
      <c r="H235">
        <v>62</v>
      </c>
      <c r="I235" s="7">
        <f t="shared" si="11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12"/>
        <v>40706.208333333336</v>
      </c>
      <c r="O235" s="11">
        <f t="shared" si="12"/>
        <v>40722.208333333336</v>
      </c>
      <c r="P235" t="b">
        <v>0</v>
      </c>
      <c r="Q235" t="b">
        <v>0</v>
      </c>
      <c r="R235" t="s">
        <v>71</v>
      </c>
      <c r="S235" t="s">
        <v>2042</v>
      </c>
      <c r="T235" t="s">
        <v>2050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0"/>
        <v>109.08</v>
      </c>
      <c r="G236" t="s">
        <v>20</v>
      </c>
      <c r="H236">
        <v>149</v>
      </c>
      <c r="I236" s="7">
        <f t="shared" si="11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12"/>
        <v>42969.208333333328</v>
      </c>
      <c r="O236" s="11">
        <f t="shared" si="12"/>
        <v>42976.208333333328</v>
      </c>
      <c r="P236" t="b">
        <v>0</v>
      </c>
      <c r="Q236" t="b">
        <v>1</v>
      </c>
      <c r="R236" t="s">
        <v>89</v>
      </c>
      <c r="S236" t="s">
        <v>2034</v>
      </c>
      <c r="T236" t="s">
        <v>2051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0"/>
        <v>41.732558139534881</v>
      </c>
      <c r="G237" t="s">
        <v>14</v>
      </c>
      <c r="H237">
        <v>92</v>
      </c>
      <c r="I237" s="7">
        <f t="shared" si="11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12"/>
        <v>42779.25</v>
      </c>
      <c r="O237" s="11">
        <f t="shared" si="12"/>
        <v>42784.25</v>
      </c>
      <c r="P237" t="b">
        <v>0</v>
      </c>
      <c r="Q237" t="b">
        <v>0</v>
      </c>
      <c r="R237" t="s">
        <v>71</v>
      </c>
      <c r="S237" t="s">
        <v>2042</v>
      </c>
      <c r="T237" t="s">
        <v>2050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0"/>
        <v>10.944303797468354</v>
      </c>
      <c r="G238" t="s">
        <v>14</v>
      </c>
      <c r="H238">
        <v>57</v>
      </c>
      <c r="I238" s="7">
        <f t="shared" si="11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12"/>
        <v>43641.208333333328</v>
      </c>
      <c r="O238" s="11">
        <f t="shared" si="12"/>
        <v>43648.208333333328</v>
      </c>
      <c r="P238" t="b">
        <v>0</v>
      </c>
      <c r="Q238" t="b">
        <v>1</v>
      </c>
      <c r="R238" t="s">
        <v>23</v>
      </c>
      <c r="S238" t="s">
        <v>2032</v>
      </c>
      <c r="T238" t="s">
        <v>2033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0"/>
        <v>159.3763440860215</v>
      </c>
      <c r="G239" t="s">
        <v>20</v>
      </c>
      <c r="H239">
        <v>329</v>
      </c>
      <c r="I239" s="7">
        <f t="shared" si="11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12"/>
        <v>41754.208333333336</v>
      </c>
      <c r="O239" s="11">
        <f t="shared" si="12"/>
        <v>41756.208333333336</v>
      </c>
      <c r="P239" t="b">
        <v>0</v>
      </c>
      <c r="Q239" t="b">
        <v>0</v>
      </c>
      <c r="R239" t="s">
        <v>71</v>
      </c>
      <c r="S239" t="s">
        <v>2042</v>
      </c>
      <c r="T239" t="s">
        <v>2050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0"/>
        <v>422.41666666666669</v>
      </c>
      <c r="G240" t="s">
        <v>20</v>
      </c>
      <c r="H240">
        <v>97</v>
      </c>
      <c r="I240" s="7">
        <f t="shared" si="11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12"/>
        <v>43083.25</v>
      </c>
      <c r="O240" s="11">
        <f t="shared" si="12"/>
        <v>43108.25</v>
      </c>
      <c r="P240" t="b">
        <v>0</v>
      </c>
      <c r="Q240" t="b">
        <v>1</v>
      </c>
      <c r="R240" t="s">
        <v>33</v>
      </c>
      <c r="S240" t="s">
        <v>2040</v>
      </c>
      <c r="T240" t="s">
        <v>2041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0"/>
        <v>97.71875</v>
      </c>
      <c r="G241" t="s">
        <v>14</v>
      </c>
      <c r="H241">
        <v>41</v>
      </c>
      <c r="I241" s="7">
        <f t="shared" si="11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12"/>
        <v>42245.208333333328</v>
      </c>
      <c r="O241" s="11">
        <f t="shared" si="12"/>
        <v>42249.208333333328</v>
      </c>
      <c r="P241" t="b">
        <v>0</v>
      </c>
      <c r="Q241" t="b">
        <v>0</v>
      </c>
      <c r="R241" t="s">
        <v>65</v>
      </c>
      <c r="S241" t="s">
        <v>2038</v>
      </c>
      <c r="T241" t="s">
        <v>2047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0"/>
        <v>418.78911564625849</v>
      </c>
      <c r="G242" t="s">
        <v>20</v>
      </c>
      <c r="H242">
        <v>1784</v>
      </c>
      <c r="I242" s="7">
        <f t="shared" si="11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12"/>
        <v>40396.208333333336</v>
      </c>
      <c r="O242" s="11">
        <f t="shared" si="12"/>
        <v>40397.208333333336</v>
      </c>
      <c r="P242" t="b">
        <v>0</v>
      </c>
      <c r="Q242" t="b">
        <v>0</v>
      </c>
      <c r="R242" t="s">
        <v>33</v>
      </c>
      <c r="S242" t="s">
        <v>2040</v>
      </c>
      <c r="T242" t="s">
        <v>2041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0"/>
        <v>101.91632047477745</v>
      </c>
      <c r="G243" t="s">
        <v>20</v>
      </c>
      <c r="H243">
        <v>1684</v>
      </c>
      <c r="I243" s="7">
        <f t="shared" si="11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12"/>
        <v>41742.208333333336</v>
      </c>
      <c r="O243" s="11">
        <f t="shared" si="12"/>
        <v>41752.208333333336</v>
      </c>
      <c r="P243" t="b">
        <v>0</v>
      </c>
      <c r="Q243" t="b">
        <v>1</v>
      </c>
      <c r="R243" t="s">
        <v>68</v>
      </c>
      <c r="S243" t="s">
        <v>2048</v>
      </c>
      <c r="T243" t="s">
        <v>2049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0"/>
        <v>127.72619047619047</v>
      </c>
      <c r="G244" t="s">
        <v>20</v>
      </c>
      <c r="H244">
        <v>250</v>
      </c>
      <c r="I244" s="7">
        <f t="shared" si="11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12"/>
        <v>42865.208333333328</v>
      </c>
      <c r="O244" s="11">
        <f t="shared" si="12"/>
        <v>42875.208333333328</v>
      </c>
      <c r="P244" t="b">
        <v>0</v>
      </c>
      <c r="Q244" t="b">
        <v>1</v>
      </c>
      <c r="R244" t="s">
        <v>23</v>
      </c>
      <c r="S244" t="s">
        <v>2032</v>
      </c>
      <c r="T244" t="s">
        <v>2033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0"/>
        <v>445.21739130434781</v>
      </c>
      <c r="G245" t="s">
        <v>20</v>
      </c>
      <c r="H245">
        <v>238</v>
      </c>
      <c r="I245" s="7">
        <f t="shared" si="11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12"/>
        <v>43163.25</v>
      </c>
      <c r="O245" s="11">
        <f t="shared" si="12"/>
        <v>43166.25</v>
      </c>
      <c r="P245" t="b">
        <v>0</v>
      </c>
      <c r="Q245" t="b">
        <v>0</v>
      </c>
      <c r="R245" t="s">
        <v>33</v>
      </c>
      <c r="S245" t="s">
        <v>2040</v>
      </c>
      <c r="T245" t="s">
        <v>2041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0"/>
        <v>569.71428571428578</v>
      </c>
      <c r="G246" t="s">
        <v>20</v>
      </c>
      <c r="H246">
        <v>53</v>
      </c>
      <c r="I246" s="7">
        <f t="shared" si="11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12"/>
        <v>41834.208333333336</v>
      </c>
      <c r="O246" s="11">
        <f t="shared" si="12"/>
        <v>41886.208333333336</v>
      </c>
      <c r="P246" t="b">
        <v>0</v>
      </c>
      <c r="Q246" t="b">
        <v>0</v>
      </c>
      <c r="R246" t="s">
        <v>33</v>
      </c>
      <c r="S246" t="s">
        <v>2040</v>
      </c>
      <c r="T246" t="s">
        <v>2041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0"/>
        <v>509.34482758620686</v>
      </c>
      <c r="G247" t="s">
        <v>20</v>
      </c>
      <c r="H247">
        <v>214</v>
      </c>
      <c r="I247" s="7">
        <f t="shared" si="11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12"/>
        <v>41736.208333333336</v>
      </c>
      <c r="O247" s="11">
        <f t="shared" si="12"/>
        <v>41737.208333333336</v>
      </c>
      <c r="P247" t="b">
        <v>0</v>
      </c>
      <c r="Q247" t="b">
        <v>0</v>
      </c>
      <c r="R247" t="s">
        <v>33</v>
      </c>
      <c r="S247" t="s">
        <v>2040</v>
      </c>
      <c r="T247" t="s">
        <v>2041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0"/>
        <v>325.5333333333333</v>
      </c>
      <c r="G248" t="s">
        <v>20</v>
      </c>
      <c r="H248">
        <v>222</v>
      </c>
      <c r="I248" s="7">
        <f t="shared" si="11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12"/>
        <v>41491.208333333336</v>
      </c>
      <c r="O248" s="11">
        <f t="shared" si="12"/>
        <v>41495.208333333336</v>
      </c>
      <c r="P248" t="b">
        <v>0</v>
      </c>
      <c r="Q248" t="b">
        <v>0</v>
      </c>
      <c r="R248" t="s">
        <v>28</v>
      </c>
      <c r="S248" t="s">
        <v>2038</v>
      </c>
      <c r="T248" t="s">
        <v>2039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0"/>
        <v>932.61616161616166</v>
      </c>
      <c r="G249" t="s">
        <v>20</v>
      </c>
      <c r="H249">
        <v>1884</v>
      </c>
      <c r="I249" s="7">
        <f t="shared" si="11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12"/>
        <v>42726.25</v>
      </c>
      <c r="O249" s="11">
        <f t="shared" si="12"/>
        <v>42741.25</v>
      </c>
      <c r="P249" t="b">
        <v>0</v>
      </c>
      <c r="Q249" t="b">
        <v>1</v>
      </c>
      <c r="R249" t="s">
        <v>119</v>
      </c>
      <c r="S249" t="s">
        <v>2048</v>
      </c>
      <c r="T249" t="s">
        <v>2035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0"/>
        <v>211.33870967741933</v>
      </c>
      <c r="G250" t="s">
        <v>20</v>
      </c>
      <c r="H250">
        <v>218</v>
      </c>
      <c r="I250" s="7">
        <f t="shared" si="11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12"/>
        <v>42004.25</v>
      </c>
      <c r="O250" s="11">
        <f t="shared" si="12"/>
        <v>42009.25</v>
      </c>
      <c r="P250" t="b">
        <v>0</v>
      </c>
      <c r="Q250" t="b">
        <v>0</v>
      </c>
      <c r="R250" t="s">
        <v>292</v>
      </c>
      <c r="S250" t="s">
        <v>2034</v>
      </c>
      <c r="T250" t="s">
        <v>2060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0"/>
        <v>273.32520325203251</v>
      </c>
      <c r="G251" t="s">
        <v>20</v>
      </c>
      <c r="H251">
        <v>6465</v>
      </c>
      <c r="I251" s="7">
        <f t="shared" si="11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12"/>
        <v>42006.25</v>
      </c>
      <c r="O251" s="11">
        <f t="shared" si="12"/>
        <v>42013.25</v>
      </c>
      <c r="P251" t="b">
        <v>0</v>
      </c>
      <c r="Q251" t="b">
        <v>0</v>
      </c>
      <c r="R251" t="s">
        <v>206</v>
      </c>
      <c r="S251" t="s">
        <v>2048</v>
      </c>
      <c r="T251" t="s">
        <v>2058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0"/>
        <v>3</v>
      </c>
      <c r="G252" t="s">
        <v>14</v>
      </c>
      <c r="H252">
        <v>1</v>
      </c>
      <c r="I252" s="7">
        <f t="shared" si="11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12"/>
        <v>40203.25</v>
      </c>
      <c r="O252" s="11">
        <f t="shared" si="12"/>
        <v>40238.25</v>
      </c>
      <c r="P252" t="b">
        <v>0</v>
      </c>
      <c r="Q252" t="b">
        <v>0</v>
      </c>
      <c r="R252" t="s">
        <v>23</v>
      </c>
      <c r="S252" t="s">
        <v>2032</v>
      </c>
      <c r="T252" t="s">
        <v>2033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0"/>
        <v>54.084507042253513</v>
      </c>
      <c r="G253" t="s">
        <v>14</v>
      </c>
      <c r="H253">
        <v>101</v>
      </c>
      <c r="I253" s="7">
        <f t="shared" si="11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12"/>
        <v>41252.25</v>
      </c>
      <c r="O253" s="11">
        <f t="shared" si="12"/>
        <v>41254.25</v>
      </c>
      <c r="P253" t="b">
        <v>0</v>
      </c>
      <c r="Q253" t="b">
        <v>0</v>
      </c>
      <c r="R253" t="s">
        <v>33</v>
      </c>
      <c r="S253" t="s">
        <v>2040</v>
      </c>
      <c r="T253" t="s">
        <v>2041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0"/>
        <v>626.29999999999995</v>
      </c>
      <c r="G254" t="s">
        <v>20</v>
      </c>
      <c r="H254">
        <v>59</v>
      </c>
      <c r="I254" s="7">
        <f t="shared" si="11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12"/>
        <v>41572.208333333336</v>
      </c>
      <c r="O254" s="11">
        <f t="shared" si="12"/>
        <v>41577.208333333336</v>
      </c>
      <c r="P254" t="b">
        <v>0</v>
      </c>
      <c r="Q254" t="b">
        <v>0</v>
      </c>
      <c r="R254" t="s">
        <v>33</v>
      </c>
      <c r="S254" t="s">
        <v>2040</v>
      </c>
      <c r="T254" t="s">
        <v>2041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0"/>
        <v>89.021399176954731</v>
      </c>
      <c r="G255" t="s">
        <v>14</v>
      </c>
      <c r="H255">
        <v>1335</v>
      </c>
      <c r="I255" s="7">
        <f t="shared" si="11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12"/>
        <v>40641.208333333336</v>
      </c>
      <c r="O255" s="11">
        <f t="shared" si="12"/>
        <v>40653.208333333336</v>
      </c>
      <c r="P255" t="b">
        <v>0</v>
      </c>
      <c r="Q255" t="b">
        <v>0</v>
      </c>
      <c r="R255" t="s">
        <v>53</v>
      </c>
      <c r="S255" t="s">
        <v>2042</v>
      </c>
      <c r="T255" t="s">
        <v>2045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0"/>
        <v>184.89130434782609</v>
      </c>
      <c r="G256" t="s">
        <v>20</v>
      </c>
      <c r="H256">
        <v>88</v>
      </c>
      <c r="I256" s="7">
        <f t="shared" si="11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12"/>
        <v>42787.25</v>
      </c>
      <c r="O256" s="11">
        <f t="shared" si="12"/>
        <v>42789.25</v>
      </c>
      <c r="P256" t="b">
        <v>0</v>
      </c>
      <c r="Q256" t="b">
        <v>0</v>
      </c>
      <c r="R256" t="s">
        <v>68</v>
      </c>
      <c r="S256" t="s">
        <v>2048</v>
      </c>
      <c r="T256" t="s">
        <v>2049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0"/>
        <v>120.16770186335404</v>
      </c>
      <c r="G257" t="s">
        <v>20</v>
      </c>
      <c r="H257">
        <v>1697</v>
      </c>
      <c r="I257" s="7">
        <f t="shared" si="11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12"/>
        <v>40590.25</v>
      </c>
      <c r="O257" s="11">
        <f t="shared" si="12"/>
        <v>40595.25</v>
      </c>
      <c r="P257" t="b">
        <v>0</v>
      </c>
      <c r="Q257" t="b">
        <v>1</v>
      </c>
      <c r="R257" t="s">
        <v>23</v>
      </c>
      <c r="S257" t="s">
        <v>2032</v>
      </c>
      <c r="T257" t="s">
        <v>2033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ref="F258:F321" si="13">AVERAGE((E258/D258)*100)</f>
        <v>23.390243902439025</v>
      </c>
      <c r="G258" t="s">
        <v>14</v>
      </c>
      <c r="H258">
        <v>15</v>
      </c>
      <c r="I258" s="7">
        <f t="shared" ref="I258:I321" si="14">(E258/H258)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ref="N258:O321" si="15">(((L258/60)/60)/24)+DATE(1970,1,1)</f>
        <v>42393.25</v>
      </c>
      <c r="O258" s="11">
        <f t="shared" si="15"/>
        <v>42430.25</v>
      </c>
      <c r="P258" t="b">
        <v>0</v>
      </c>
      <c r="Q258" t="b">
        <v>0</v>
      </c>
      <c r="R258" t="s">
        <v>23</v>
      </c>
      <c r="S258" t="s">
        <v>2032</v>
      </c>
      <c r="T258" t="s">
        <v>2033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si="13"/>
        <v>146</v>
      </c>
      <c r="G259" t="s">
        <v>20</v>
      </c>
      <c r="H259">
        <v>92</v>
      </c>
      <c r="I259" s="7">
        <f t="shared" si="14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si="15"/>
        <v>41338.25</v>
      </c>
      <c r="O259" s="11">
        <f t="shared" si="15"/>
        <v>41352.208333333336</v>
      </c>
      <c r="P259" t="b">
        <v>0</v>
      </c>
      <c r="Q259" t="b">
        <v>0</v>
      </c>
      <c r="R259" t="s">
        <v>33</v>
      </c>
      <c r="S259" t="s">
        <v>2040</v>
      </c>
      <c r="T259" t="s">
        <v>2041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13"/>
        <v>268.48</v>
      </c>
      <c r="G260" t="s">
        <v>20</v>
      </c>
      <c r="H260">
        <v>186</v>
      </c>
      <c r="I260" s="7">
        <f t="shared" si="14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15"/>
        <v>42712.25</v>
      </c>
      <c r="O260" s="11">
        <f t="shared" si="15"/>
        <v>42732.25</v>
      </c>
      <c r="P260" t="b">
        <v>0</v>
      </c>
      <c r="Q260" t="b">
        <v>1</v>
      </c>
      <c r="R260" t="s">
        <v>33</v>
      </c>
      <c r="S260" t="s">
        <v>2040</v>
      </c>
      <c r="T260" t="s">
        <v>2041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13"/>
        <v>597.5</v>
      </c>
      <c r="G261" t="s">
        <v>20</v>
      </c>
      <c r="H261">
        <v>138</v>
      </c>
      <c r="I261" s="7">
        <f t="shared" si="14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15"/>
        <v>41251.25</v>
      </c>
      <c r="O261" s="11">
        <f t="shared" si="15"/>
        <v>41270.25</v>
      </c>
      <c r="P261" t="b">
        <v>1</v>
      </c>
      <c r="Q261" t="b">
        <v>0</v>
      </c>
      <c r="R261" t="s">
        <v>122</v>
      </c>
      <c r="S261" t="s">
        <v>2053</v>
      </c>
      <c r="T261" t="s">
        <v>2054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13"/>
        <v>157.69841269841268</v>
      </c>
      <c r="G262" t="s">
        <v>20</v>
      </c>
      <c r="H262">
        <v>261</v>
      </c>
      <c r="I262" s="7">
        <f t="shared" si="14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15"/>
        <v>41180.208333333336</v>
      </c>
      <c r="O262" s="11">
        <f t="shared" si="15"/>
        <v>41192.208333333336</v>
      </c>
      <c r="P262" t="b">
        <v>0</v>
      </c>
      <c r="Q262" t="b">
        <v>0</v>
      </c>
      <c r="R262" t="s">
        <v>23</v>
      </c>
      <c r="S262" t="s">
        <v>2032</v>
      </c>
      <c r="T262" t="s">
        <v>2033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13"/>
        <v>31.201660735468568</v>
      </c>
      <c r="G263" t="s">
        <v>14</v>
      </c>
      <c r="H263">
        <v>454</v>
      </c>
      <c r="I263" s="7">
        <f t="shared" si="14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15"/>
        <v>40415.208333333336</v>
      </c>
      <c r="O263" s="11">
        <f t="shared" si="15"/>
        <v>40419.208333333336</v>
      </c>
      <c r="P263" t="b">
        <v>0</v>
      </c>
      <c r="Q263" t="b">
        <v>1</v>
      </c>
      <c r="R263" t="s">
        <v>23</v>
      </c>
      <c r="S263" t="s">
        <v>2032</v>
      </c>
      <c r="T263" t="s">
        <v>2033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13"/>
        <v>313.41176470588238</v>
      </c>
      <c r="G264" t="s">
        <v>20</v>
      </c>
      <c r="H264">
        <v>107</v>
      </c>
      <c r="I264" s="7">
        <f t="shared" si="14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15"/>
        <v>40638.208333333336</v>
      </c>
      <c r="O264" s="11">
        <f t="shared" si="15"/>
        <v>40664.208333333336</v>
      </c>
      <c r="P264" t="b">
        <v>0</v>
      </c>
      <c r="Q264" t="b">
        <v>1</v>
      </c>
      <c r="R264" t="s">
        <v>60</v>
      </c>
      <c r="S264" t="s">
        <v>2032</v>
      </c>
      <c r="T264" t="s">
        <v>2046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13"/>
        <v>370.89655172413791</v>
      </c>
      <c r="G265" t="s">
        <v>20</v>
      </c>
      <c r="H265">
        <v>199</v>
      </c>
      <c r="I265" s="7">
        <f t="shared" si="14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15"/>
        <v>40187.25</v>
      </c>
      <c r="O265" s="11">
        <f t="shared" si="15"/>
        <v>40187.25</v>
      </c>
      <c r="P265" t="b">
        <v>0</v>
      </c>
      <c r="Q265" t="b">
        <v>0</v>
      </c>
      <c r="R265" t="s">
        <v>122</v>
      </c>
      <c r="S265" t="s">
        <v>2053</v>
      </c>
      <c r="T265" t="s">
        <v>2054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13"/>
        <v>362.66447368421052</v>
      </c>
      <c r="G266" t="s">
        <v>20</v>
      </c>
      <c r="H266">
        <v>5512</v>
      </c>
      <c r="I266" s="7">
        <f t="shared" si="14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15"/>
        <v>41317.25</v>
      </c>
      <c r="O266" s="11">
        <f t="shared" si="15"/>
        <v>41333.25</v>
      </c>
      <c r="P266" t="b">
        <v>0</v>
      </c>
      <c r="Q266" t="b">
        <v>0</v>
      </c>
      <c r="R266" t="s">
        <v>33</v>
      </c>
      <c r="S266" t="s">
        <v>2040</v>
      </c>
      <c r="T266" t="s">
        <v>2041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13"/>
        <v>123.08163265306122</v>
      </c>
      <c r="G267" t="s">
        <v>20</v>
      </c>
      <c r="H267">
        <v>86</v>
      </c>
      <c r="I267" s="7">
        <f t="shared" si="14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15"/>
        <v>42372.25</v>
      </c>
      <c r="O267" s="11">
        <f t="shared" si="15"/>
        <v>42416.25</v>
      </c>
      <c r="P267" t="b">
        <v>0</v>
      </c>
      <c r="Q267" t="b">
        <v>0</v>
      </c>
      <c r="R267" t="s">
        <v>33</v>
      </c>
      <c r="S267" t="s">
        <v>2040</v>
      </c>
      <c r="T267" t="s">
        <v>2041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13"/>
        <v>76.766756032171585</v>
      </c>
      <c r="G268" t="s">
        <v>14</v>
      </c>
      <c r="H268">
        <v>3182</v>
      </c>
      <c r="I268" s="7">
        <f t="shared" si="14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15"/>
        <v>41950.25</v>
      </c>
      <c r="O268" s="11">
        <f t="shared" si="15"/>
        <v>41983.25</v>
      </c>
      <c r="P268" t="b">
        <v>0</v>
      </c>
      <c r="Q268" t="b">
        <v>1</v>
      </c>
      <c r="R268" t="s">
        <v>159</v>
      </c>
      <c r="S268" t="s">
        <v>2032</v>
      </c>
      <c r="T268" t="s">
        <v>2057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13"/>
        <v>233.62012987012989</v>
      </c>
      <c r="G269" t="s">
        <v>20</v>
      </c>
      <c r="H269">
        <v>2768</v>
      </c>
      <c r="I269" s="7">
        <f t="shared" si="14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15"/>
        <v>41206.208333333336</v>
      </c>
      <c r="O269" s="11">
        <f t="shared" si="15"/>
        <v>41222.25</v>
      </c>
      <c r="P269" t="b">
        <v>0</v>
      </c>
      <c r="Q269" t="b">
        <v>0</v>
      </c>
      <c r="R269" t="s">
        <v>33</v>
      </c>
      <c r="S269" t="s">
        <v>2040</v>
      </c>
      <c r="T269" t="s">
        <v>2041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13"/>
        <v>180.53333333333333</v>
      </c>
      <c r="G270" t="s">
        <v>20</v>
      </c>
      <c r="H270">
        <v>48</v>
      </c>
      <c r="I270" s="7">
        <f t="shared" si="14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15"/>
        <v>41186.208333333336</v>
      </c>
      <c r="O270" s="11">
        <f t="shared" si="15"/>
        <v>41232.25</v>
      </c>
      <c r="P270" t="b">
        <v>0</v>
      </c>
      <c r="Q270" t="b">
        <v>0</v>
      </c>
      <c r="R270" t="s">
        <v>42</v>
      </c>
      <c r="S270" t="s">
        <v>2042</v>
      </c>
      <c r="T270" t="s">
        <v>2043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13"/>
        <v>252.62857142857143</v>
      </c>
      <c r="G271" t="s">
        <v>20</v>
      </c>
      <c r="H271">
        <v>87</v>
      </c>
      <c r="I271" s="7">
        <f t="shared" si="14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15"/>
        <v>43496.25</v>
      </c>
      <c r="O271" s="11">
        <f t="shared" si="15"/>
        <v>43517.25</v>
      </c>
      <c r="P271" t="b">
        <v>0</v>
      </c>
      <c r="Q271" t="b">
        <v>0</v>
      </c>
      <c r="R271" t="s">
        <v>269</v>
      </c>
      <c r="S271" t="s">
        <v>2042</v>
      </c>
      <c r="T271" t="s">
        <v>2059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13"/>
        <v>27.176538240368025</v>
      </c>
      <c r="G272" t="s">
        <v>74</v>
      </c>
      <c r="H272">
        <v>1890</v>
      </c>
      <c r="I272" s="7">
        <f t="shared" si="14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15"/>
        <v>40514.25</v>
      </c>
      <c r="O272" s="11">
        <f t="shared" si="15"/>
        <v>40516.25</v>
      </c>
      <c r="P272" t="b">
        <v>0</v>
      </c>
      <c r="Q272" t="b">
        <v>0</v>
      </c>
      <c r="R272" t="s">
        <v>89</v>
      </c>
      <c r="S272" t="s">
        <v>2034</v>
      </c>
      <c r="T272" t="s">
        <v>2051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13"/>
        <v>1.2706571242680547</v>
      </c>
      <c r="G273" t="s">
        <v>47</v>
      </c>
      <c r="H273">
        <v>61</v>
      </c>
      <c r="I273" s="7">
        <f t="shared" si="14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15"/>
        <v>42345.25</v>
      </c>
      <c r="O273" s="11">
        <f t="shared" si="15"/>
        <v>42376.25</v>
      </c>
      <c r="P273" t="b">
        <v>0</v>
      </c>
      <c r="Q273" t="b">
        <v>0</v>
      </c>
      <c r="R273" t="s">
        <v>122</v>
      </c>
      <c r="S273" t="s">
        <v>2053</v>
      </c>
      <c r="T273" t="s">
        <v>2054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13"/>
        <v>304.0097847358121</v>
      </c>
      <c r="G274" t="s">
        <v>20</v>
      </c>
      <c r="H274">
        <v>1894</v>
      </c>
      <c r="I274" s="7">
        <f t="shared" si="14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15"/>
        <v>43656.208333333328</v>
      </c>
      <c r="O274" s="11">
        <f t="shared" si="15"/>
        <v>43681.208333333328</v>
      </c>
      <c r="P274" t="b">
        <v>0</v>
      </c>
      <c r="Q274" t="b">
        <v>1</v>
      </c>
      <c r="R274" t="s">
        <v>33</v>
      </c>
      <c r="S274" t="s">
        <v>2040</v>
      </c>
      <c r="T274" t="s">
        <v>2041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13"/>
        <v>137.23076923076923</v>
      </c>
      <c r="G275" t="s">
        <v>20</v>
      </c>
      <c r="H275">
        <v>282</v>
      </c>
      <c r="I275" s="7">
        <f t="shared" si="14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15"/>
        <v>42995.208333333328</v>
      </c>
      <c r="O275" s="11">
        <f t="shared" si="15"/>
        <v>42998.208333333328</v>
      </c>
      <c r="P275" t="b">
        <v>0</v>
      </c>
      <c r="Q275" t="b">
        <v>0</v>
      </c>
      <c r="R275" t="s">
        <v>33</v>
      </c>
      <c r="S275" t="s">
        <v>2040</v>
      </c>
      <c r="T275" t="s">
        <v>2041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13"/>
        <v>32.208333333333336</v>
      </c>
      <c r="G276" t="s">
        <v>14</v>
      </c>
      <c r="H276">
        <v>15</v>
      </c>
      <c r="I276" s="7">
        <f t="shared" si="14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15"/>
        <v>43045.25</v>
      </c>
      <c r="O276" s="11">
        <f t="shared" si="15"/>
        <v>43050.25</v>
      </c>
      <c r="P276" t="b">
        <v>0</v>
      </c>
      <c r="Q276" t="b">
        <v>0</v>
      </c>
      <c r="R276" t="s">
        <v>33</v>
      </c>
      <c r="S276" t="s">
        <v>2040</v>
      </c>
      <c r="T276" t="s">
        <v>2041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13"/>
        <v>241.51282051282053</v>
      </c>
      <c r="G277" t="s">
        <v>20</v>
      </c>
      <c r="H277">
        <v>116</v>
      </c>
      <c r="I277" s="7">
        <f t="shared" si="14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15"/>
        <v>43561.208333333328</v>
      </c>
      <c r="O277" s="11">
        <f t="shared" si="15"/>
        <v>43569.208333333328</v>
      </c>
      <c r="P277" t="b">
        <v>0</v>
      </c>
      <c r="Q277" t="b">
        <v>0</v>
      </c>
      <c r="R277" t="s">
        <v>206</v>
      </c>
      <c r="S277" t="s">
        <v>2048</v>
      </c>
      <c r="T277" t="s">
        <v>2058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13"/>
        <v>96.8</v>
      </c>
      <c r="G278" t="s">
        <v>14</v>
      </c>
      <c r="H278">
        <v>133</v>
      </c>
      <c r="I278" s="7">
        <f t="shared" si="14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15"/>
        <v>41018.208333333336</v>
      </c>
      <c r="O278" s="11">
        <f t="shared" si="15"/>
        <v>41023.208333333336</v>
      </c>
      <c r="P278" t="b">
        <v>0</v>
      </c>
      <c r="Q278" t="b">
        <v>1</v>
      </c>
      <c r="R278" t="s">
        <v>89</v>
      </c>
      <c r="S278" t="s">
        <v>2034</v>
      </c>
      <c r="T278" t="s">
        <v>2051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13"/>
        <v>1066.4285714285716</v>
      </c>
      <c r="G279" t="s">
        <v>20</v>
      </c>
      <c r="H279">
        <v>83</v>
      </c>
      <c r="I279" s="7">
        <f t="shared" si="14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15"/>
        <v>40378.208333333336</v>
      </c>
      <c r="O279" s="11">
        <f t="shared" si="15"/>
        <v>40380.208333333336</v>
      </c>
      <c r="P279" t="b">
        <v>0</v>
      </c>
      <c r="Q279" t="b">
        <v>0</v>
      </c>
      <c r="R279" t="s">
        <v>33</v>
      </c>
      <c r="S279" t="s">
        <v>2040</v>
      </c>
      <c r="T279" t="s">
        <v>2041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13"/>
        <v>325.88888888888891</v>
      </c>
      <c r="G280" t="s">
        <v>20</v>
      </c>
      <c r="H280">
        <v>91</v>
      </c>
      <c r="I280" s="7">
        <f t="shared" si="14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15"/>
        <v>41239.25</v>
      </c>
      <c r="O280" s="11">
        <f t="shared" si="15"/>
        <v>41264.25</v>
      </c>
      <c r="P280" t="b">
        <v>0</v>
      </c>
      <c r="Q280" t="b">
        <v>0</v>
      </c>
      <c r="R280" t="s">
        <v>28</v>
      </c>
      <c r="S280" t="s">
        <v>2038</v>
      </c>
      <c r="T280" t="s">
        <v>2039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13"/>
        <v>170.70000000000002</v>
      </c>
      <c r="G281" t="s">
        <v>20</v>
      </c>
      <c r="H281">
        <v>546</v>
      </c>
      <c r="I281" s="7">
        <f t="shared" si="14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15"/>
        <v>43346.208333333328</v>
      </c>
      <c r="O281" s="11">
        <f t="shared" si="15"/>
        <v>43349.208333333328</v>
      </c>
      <c r="P281" t="b">
        <v>0</v>
      </c>
      <c r="Q281" t="b">
        <v>0</v>
      </c>
      <c r="R281" t="s">
        <v>33</v>
      </c>
      <c r="S281" t="s">
        <v>2040</v>
      </c>
      <c r="T281" t="s">
        <v>2041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13"/>
        <v>581.44000000000005</v>
      </c>
      <c r="G282" t="s">
        <v>20</v>
      </c>
      <c r="H282">
        <v>393</v>
      </c>
      <c r="I282" s="7">
        <f t="shared" si="14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15"/>
        <v>43060.25</v>
      </c>
      <c r="O282" s="11">
        <f t="shared" si="15"/>
        <v>43066.25</v>
      </c>
      <c r="P282" t="b">
        <v>0</v>
      </c>
      <c r="Q282" t="b">
        <v>0</v>
      </c>
      <c r="R282" t="s">
        <v>71</v>
      </c>
      <c r="S282" t="s">
        <v>2042</v>
      </c>
      <c r="T282" t="s">
        <v>2050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13"/>
        <v>91.520972644376897</v>
      </c>
      <c r="G283" t="s">
        <v>14</v>
      </c>
      <c r="H283">
        <v>2062</v>
      </c>
      <c r="I283" s="7">
        <f t="shared" si="14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15"/>
        <v>40979.25</v>
      </c>
      <c r="O283" s="11">
        <f t="shared" si="15"/>
        <v>41000.208333333336</v>
      </c>
      <c r="P283" t="b">
        <v>0</v>
      </c>
      <c r="Q283" t="b">
        <v>1</v>
      </c>
      <c r="R283" t="s">
        <v>33</v>
      </c>
      <c r="S283" t="s">
        <v>2040</v>
      </c>
      <c r="T283" t="s">
        <v>2041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13"/>
        <v>108.04761904761904</v>
      </c>
      <c r="G284" t="s">
        <v>20</v>
      </c>
      <c r="H284">
        <v>133</v>
      </c>
      <c r="I284" s="7">
        <f t="shared" si="14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15"/>
        <v>42701.25</v>
      </c>
      <c r="O284" s="11">
        <f t="shared" si="15"/>
        <v>42707.25</v>
      </c>
      <c r="P284" t="b">
        <v>0</v>
      </c>
      <c r="Q284" t="b">
        <v>1</v>
      </c>
      <c r="R284" t="s">
        <v>269</v>
      </c>
      <c r="S284" t="s">
        <v>2042</v>
      </c>
      <c r="T284" t="s">
        <v>2059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13"/>
        <v>18.728395061728396</v>
      </c>
      <c r="G285" t="s">
        <v>14</v>
      </c>
      <c r="H285">
        <v>29</v>
      </c>
      <c r="I285" s="7">
        <f t="shared" si="14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15"/>
        <v>42520.208333333328</v>
      </c>
      <c r="O285" s="11">
        <f t="shared" si="15"/>
        <v>42525.208333333328</v>
      </c>
      <c r="P285" t="b">
        <v>0</v>
      </c>
      <c r="Q285" t="b">
        <v>0</v>
      </c>
      <c r="R285" t="s">
        <v>23</v>
      </c>
      <c r="S285" t="s">
        <v>2032</v>
      </c>
      <c r="T285" t="s">
        <v>2033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13"/>
        <v>83.193877551020407</v>
      </c>
      <c r="G286" t="s">
        <v>14</v>
      </c>
      <c r="H286">
        <v>132</v>
      </c>
      <c r="I286" s="7">
        <f t="shared" si="14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15"/>
        <v>41030.208333333336</v>
      </c>
      <c r="O286" s="11">
        <f t="shared" si="15"/>
        <v>41035.208333333336</v>
      </c>
      <c r="P286" t="b">
        <v>0</v>
      </c>
      <c r="Q286" t="b">
        <v>0</v>
      </c>
      <c r="R286" t="s">
        <v>28</v>
      </c>
      <c r="S286" t="s">
        <v>2038</v>
      </c>
      <c r="T286" t="s">
        <v>2039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13"/>
        <v>706.33333333333337</v>
      </c>
      <c r="G287" t="s">
        <v>20</v>
      </c>
      <c r="H287">
        <v>254</v>
      </c>
      <c r="I287" s="7">
        <f t="shared" si="14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15"/>
        <v>42623.208333333328</v>
      </c>
      <c r="O287" s="11">
        <f t="shared" si="15"/>
        <v>42661.208333333328</v>
      </c>
      <c r="P287" t="b">
        <v>0</v>
      </c>
      <c r="Q287" t="b">
        <v>0</v>
      </c>
      <c r="R287" t="s">
        <v>33</v>
      </c>
      <c r="S287" t="s">
        <v>2040</v>
      </c>
      <c r="T287" t="s">
        <v>2041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13"/>
        <v>17.446030330062445</v>
      </c>
      <c r="G288" t="s">
        <v>74</v>
      </c>
      <c r="H288">
        <v>184</v>
      </c>
      <c r="I288" s="7">
        <f t="shared" si="14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15"/>
        <v>42697.25</v>
      </c>
      <c r="O288" s="11">
        <f t="shared" si="15"/>
        <v>42704.25</v>
      </c>
      <c r="P288" t="b">
        <v>0</v>
      </c>
      <c r="Q288" t="b">
        <v>0</v>
      </c>
      <c r="R288" t="s">
        <v>33</v>
      </c>
      <c r="S288" t="s">
        <v>2040</v>
      </c>
      <c r="T288" t="s">
        <v>2041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13"/>
        <v>209.73015873015873</v>
      </c>
      <c r="G289" t="s">
        <v>20</v>
      </c>
      <c r="H289">
        <v>176</v>
      </c>
      <c r="I289" s="7">
        <f t="shared" si="14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15"/>
        <v>42122.208333333328</v>
      </c>
      <c r="O289" s="11">
        <f t="shared" si="15"/>
        <v>42122.208333333328</v>
      </c>
      <c r="P289" t="b">
        <v>0</v>
      </c>
      <c r="Q289" t="b">
        <v>0</v>
      </c>
      <c r="R289" t="s">
        <v>50</v>
      </c>
      <c r="S289" t="s">
        <v>2032</v>
      </c>
      <c r="T289" t="s">
        <v>2044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13"/>
        <v>97.785714285714292</v>
      </c>
      <c r="G290" t="s">
        <v>14</v>
      </c>
      <c r="H290">
        <v>137</v>
      </c>
      <c r="I290" s="7">
        <f t="shared" si="14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15"/>
        <v>40982.208333333336</v>
      </c>
      <c r="O290" s="11">
        <f t="shared" si="15"/>
        <v>40983.208333333336</v>
      </c>
      <c r="P290" t="b">
        <v>0</v>
      </c>
      <c r="Q290" t="b">
        <v>1</v>
      </c>
      <c r="R290" t="s">
        <v>148</v>
      </c>
      <c r="S290" t="s">
        <v>2032</v>
      </c>
      <c r="T290" t="s">
        <v>2056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13"/>
        <v>1684.25</v>
      </c>
      <c r="G291" t="s">
        <v>20</v>
      </c>
      <c r="H291">
        <v>337</v>
      </c>
      <c r="I291" s="7">
        <f t="shared" si="14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15"/>
        <v>42219.208333333328</v>
      </c>
      <c r="O291" s="11">
        <f t="shared" si="15"/>
        <v>42222.208333333328</v>
      </c>
      <c r="P291" t="b">
        <v>0</v>
      </c>
      <c r="Q291" t="b">
        <v>0</v>
      </c>
      <c r="R291" t="s">
        <v>33</v>
      </c>
      <c r="S291" t="s">
        <v>2040</v>
      </c>
      <c r="T291" t="s">
        <v>2041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13"/>
        <v>54.402135231316727</v>
      </c>
      <c r="G292" t="s">
        <v>14</v>
      </c>
      <c r="H292">
        <v>908</v>
      </c>
      <c r="I292" s="7">
        <f t="shared" si="14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15"/>
        <v>41404.208333333336</v>
      </c>
      <c r="O292" s="11">
        <f t="shared" si="15"/>
        <v>41436.208333333336</v>
      </c>
      <c r="P292" t="b">
        <v>0</v>
      </c>
      <c r="Q292" t="b">
        <v>1</v>
      </c>
      <c r="R292" t="s">
        <v>42</v>
      </c>
      <c r="S292" t="s">
        <v>2042</v>
      </c>
      <c r="T292" t="s">
        <v>2043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13"/>
        <v>456.61111111111109</v>
      </c>
      <c r="G293" t="s">
        <v>20</v>
      </c>
      <c r="H293">
        <v>107</v>
      </c>
      <c r="I293" s="7">
        <f t="shared" si="14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15"/>
        <v>40831.208333333336</v>
      </c>
      <c r="O293" s="11">
        <f t="shared" si="15"/>
        <v>40835.208333333336</v>
      </c>
      <c r="P293" t="b">
        <v>1</v>
      </c>
      <c r="Q293" t="b">
        <v>0</v>
      </c>
      <c r="R293" t="s">
        <v>28</v>
      </c>
      <c r="S293" t="s">
        <v>2038</v>
      </c>
      <c r="T293" t="s">
        <v>2039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13"/>
        <v>9.8219178082191778</v>
      </c>
      <c r="G294" t="s">
        <v>14</v>
      </c>
      <c r="H294">
        <v>10</v>
      </c>
      <c r="I294" s="7">
        <f t="shared" si="14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15"/>
        <v>40984.208333333336</v>
      </c>
      <c r="O294" s="11">
        <f t="shared" si="15"/>
        <v>41002.208333333336</v>
      </c>
      <c r="P294" t="b">
        <v>0</v>
      </c>
      <c r="Q294" t="b">
        <v>0</v>
      </c>
      <c r="R294" t="s">
        <v>17</v>
      </c>
      <c r="S294" t="s">
        <v>2036</v>
      </c>
      <c r="T294" t="s">
        <v>2037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13"/>
        <v>16.384615384615383</v>
      </c>
      <c r="G295" t="s">
        <v>74</v>
      </c>
      <c r="H295">
        <v>32</v>
      </c>
      <c r="I295" s="7">
        <f t="shared" si="14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15"/>
        <v>40456.208333333336</v>
      </c>
      <c r="O295" s="11">
        <f t="shared" si="15"/>
        <v>40465.208333333336</v>
      </c>
      <c r="P295" t="b">
        <v>0</v>
      </c>
      <c r="Q295" t="b">
        <v>0</v>
      </c>
      <c r="R295" t="s">
        <v>33</v>
      </c>
      <c r="S295" t="s">
        <v>2040</v>
      </c>
      <c r="T295" t="s">
        <v>2041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13"/>
        <v>1339.6666666666667</v>
      </c>
      <c r="G296" t="s">
        <v>20</v>
      </c>
      <c r="H296">
        <v>183</v>
      </c>
      <c r="I296" s="7">
        <f t="shared" si="14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15"/>
        <v>43399.208333333328</v>
      </c>
      <c r="O296" s="11">
        <f t="shared" si="15"/>
        <v>43411.25</v>
      </c>
      <c r="P296" t="b">
        <v>0</v>
      </c>
      <c r="Q296" t="b">
        <v>0</v>
      </c>
      <c r="R296" t="s">
        <v>33</v>
      </c>
      <c r="S296" t="s">
        <v>2040</v>
      </c>
      <c r="T296" t="s">
        <v>2041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13"/>
        <v>35.650077760497666</v>
      </c>
      <c r="G297" t="s">
        <v>14</v>
      </c>
      <c r="H297">
        <v>1910</v>
      </c>
      <c r="I297" s="7">
        <f t="shared" si="14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15"/>
        <v>41562.208333333336</v>
      </c>
      <c r="O297" s="11">
        <f t="shared" si="15"/>
        <v>41587.25</v>
      </c>
      <c r="P297" t="b">
        <v>0</v>
      </c>
      <c r="Q297" t="b">
        <v>0</v>
      </c>
      <c r="R297" t="s">
        <v>33</v>
      </c>
      <c r="S297" t="s">
        <v>2040</v>
      </c>
      <c r="T297" t="s">
        <v>2041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13"/>
        <v>54.950819672131146</v>
      </c>
      <c r="G298" t="s">
        <v>14</v>
      </c>
      <c r="H298">
        <v>38</v>
      </c>
      <c r="I298" s="7">
        <f t="shared" si="14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15"/>
        <v>43493.25</v>
      </c>
      <c r="O298" s="11">
        <f t="shared" si="15"/>
        <v>43515.25</v>
      </c>
      <c r="P298" t="b">
        <v>0</v>
      </c>
      <c r="Q298" t="b">
        <v>0</v>
      </c>
      <c r="R298" t="s">
        <v>33</v>
      </c>
      <c r="S298" t="s">
        <v>2040</v>
      </c>
      <c r="T298" t="s">
        <v>2041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13"/>
        <v>94.236111111111114</v>
      </c>
      <c r="G299" t="s">
        <v>14</v>
      </c>
      <c r="H299">
        <v>104</v>
      </c>
      <c r="I299" s="7">
        <f t="shared" si="14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15"/>
        <v>41653.25</v>
      </c>
      <c r="O299" s="11">
        <f t="shared" si="15"/>
        <v>41662.25</v>
      </c>
      <c r="P299" t="b">
        <v>0</v>
      </c>
      <c r="Q299" t="b">
        <v>1</v>
      </c>
      <c r="R299" t="s">
        <v>33</v>
      </c>
      <c r="S299" t="s">
        <v>2040</v>
      </c>
      <c r="T299" t="s">
        <v>2041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13"/>
        <v>143.91428571428571</v>
      </c>
      <c r="G300" t="s">
        <v>20</v>
      </c>
      <c r="H300">
        <v>72</v>
      </c>
      <c r="I300" s="7">
        <f t="shared" si="14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15"/>
        <v>42426.25</v>
      </c>
      <c r="O300" s="11">
        <f t="shared" si="15"/>
        <v>42444.208333333328</v>
      </c>
      <c r="P300" t="b">
        <v>0</v>
      </c>
      <c r="Q300" t="b">
        <v>1</v>
      </c>
      <c r="R300" t="s">
        <v>23</v>
      </c>
      <c r="S300" t="s">
        <v>2032</v>
      </c>
      <c r="T300" t="s">
        <v>2033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13"/>
        <v>51.421052631578945</v>
      </c>
      <c r="G301" t="s">
        <v>14</v>
      </c>
      <c r="H301">
        <v>49</v>
      </c>
      <c r="I301" s="7">
        <f t="shared" si="14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15"/>
        <v>42432.25</v>
      </c>
      <c r="O301" s="11">
        <f t="shared" si="15"/>
        <v>42488.208333333328</v>
      </c>
      <c r="P301" t="b">
        <v>0</v>
      </c>
      <c r="Q301" t="b">
        <v>0</v>
      </c>
      <c r="R301" t="s">
        <v>17</v>
      </c>
      <c r="S301" t="s">
        <v>2036</v>
      </c>
      <c r="T301" t="s">
        <v>2037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13"/>
        <v>5</v>
      </c>
      <c r="G302" t="s">
        <v>14</v>
      </c>
      <c r="H302">
        <v>1</v>
      </c>
      <c r="I302" s="7">
        <f t="shared" si="14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15"/>
        <v>42977.208333333328</v>
      </c>
      <c r="O302" s="11">
        <f t="shared" si="15"/>
        <v>42978.208333333328</v>
      </c>
      <c r="P302" t="b">
        <v>0</v>
      </c>
      <c r="Q302" t="b">
        <v>1</v>
      </c>
      <c r="R302" t="s">
        <v>68</v>
      </c>
      <c r="S302" t="s">
        <v>2048</v>
      </c>
      <c r="T302" t="s">
        <v>2049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13"/>
        <v>1344.6666666666667</v>
      </c>
      <c r="G303" t="s">
        <v>20</v>
      </c>
      <c r="H303">
        <v>295</v>
      </c>
      <c r="I303" s="7">
        <f t="shared" si="14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15"/>
        <v>42061.25</v>
      </c>
      <c r="O303" s="11">
        <f t="shared" si="15"/>
        <v>42078.208333333328</v>
      </c>
      <c r="P303" t="b">
        <v>0</v>
      </c>
      <c r="Q303" t="b">
        <v>0</v>
      </c>
      <c r="R303" t="s">
        <v>42</v>
      </c>
      <c r="S303" t="s">
        <v>2042</v>
      </c>
      <c r="T303" t="s">
        <v>2043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13"/>
        <v>31.844940867279899</v>
      </c>
      <c r="G304" t="s">
        <v>14</v>
      </c>
      <c r="H304">
        <v>245</v>
      </c>
      <c r="I304" s="7">
        <f t="shared" si="14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15"/>
        <v>43345.208333333328</v>
      </c>
      <c r="O304" s="11">
        <f t="shared" si="15"/>
        <v>43359.208333333328</v>
      </c>
      <c r="P304" t="b">
        <v>0</v>
      </c>
      <c r="Q304" t="b">
        <v>0</v>
      </c>
      <c r="R304" t="s">
        <v>33</v>
      </c>
      <c r="S304" t="s">
        <v>2040</v>
      </c>
      <c r="T304" t="s">
        <v>2041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13"/>
        <v>82.617647058823536</v>
      </c>
      <c r="G305" t="s">
        <v>14</v>
      </c>
      <c r="H305">
        <v>32</v>
      </c>
      <c r="I305" s="7">
        <f t="shared" si="14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15"/>
        <v>42376.25</v>
      </c>
      <c r="O305" s="11">
        <f t="shared" si="15"/>
        <v>42381.25</v>
      </c>
      <c r="P305" t="b">
        <v>0</v>
      </c>
      <c r="Q305" t="b">
        <v>0</v>
      </c>
      <c r="R305" t="s">
        <v>60</v>
      </c>
      <c r="S305" t="s">
        <v>2032</v>
      </c>
      <c r="T305" t="s">
        <v>2046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13"/>
        <v>546.14285714285722</v>
      </c>
      <c r="G306" t="s">
        <v>20</v>
      </c>
      <c r="H306">
        <v>142</v>
      </c>
      <c r="I306" s="7">
        <f t="shared" si="14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15"/>
        <v>42589.208333333328</v>
      </c>
      <c r="O306" s="11">
        <f t="shared" si="15"/>
        <v>42630.208333333328</v>
      </c>
      <c r="P306" t="b">
        <v>0</v>
      </c>
      <c r="Q306" t="b">
        <v>0</v>
      </c>
      <c r="R306" t="s">
        <v>42</v>
      </c>
      <c r="S306" t="s">
        <v>2042</v>
      </c>
      <c r="T306" t="s">
        <v>2043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13"/>
        <v>286.21428571428572</v>
      </c>
      <c r="G307" t="s">
        <v>20</v>
      </c>
      <c r="H307">
        <v>85</v>
      </c>
      <c r="I307" s="7">
        <f t="shared" si="14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15"/>
        <v>42448.208333333328</v>
      </c>
      <c r="O307" s="11">
        <f t="shared" si="15"/>
        <v>42489.208333333328</v>
      </c>
      <c r="P307" t="b">
        <v>0</v>
      </c>
      <c r="Q307" t="b">
        <v>0</v>
      </c>
      <c r="R307" t="s">
        <v>33</v>
      </c>
      <c r="S307" t="s">
        <v>2040</v>
      </c>
      <c r="T307" t="s">
        <v>2041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13"/>
        <v>7.9076923076923071</v>
      </c>
      <c r="G308" t="s">
        <v>14</v>
      </c>
      <c r="H308">
        <v>7</v>
      </c>
      <c r="I308" s="7">
        <f t="shared" si="14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15"/>
        <v>42930.208333333328</v>
      </c>
      <c r="O308" s="11">
        <f t="shared" si="15"/>
        <v>42933.208333333328</v>
      </c>
      <c r="P308" t="b">
        <v>0</v>
      </c>
      <c r="Q308" t="b">
        <v>1</v>
      </c>
      <c r="R308" t="s">
        <v>33</v>
      </c>
      <c r="S308" t="s">
        <v>2040</v>
      </c>
      <c r="T308" t="s">
        <v>2041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13"/>
        <v>132.13677811550153</v>
      </c>
      <c r="G309" t="s">
        <v>20</v>
      </c>
      <c r="H309">
        <v>659</v>
      </c>
      <c r="I309" s="7">
        <f t="shared" si="14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15"/>
        <v>41066.208333333336</v>
      </c>
      <c r="O309" s="11">
        <f t="shared" si="15"/>
        <v>41086.208333333336</v>
      </c>
      <c r="P309" t="b">
        <v>0</v>
      </c>
      <c r="Q309" t="b">
        <v>1</v>
      </c>
      <c r="R309" t="s">
        <v>119</v>
      </c>
      <c r="S309" t="s">
        <v>2048</v>
      </c>
      <c r="T309" t="s">
        <v>2035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13"/>
        <v>74.077834179357026</v>
      </c>
      <c r="G310" t="s">
        <v>14</v>
      </c>
      <c r="H310">
        <v>803</v>
      </c>
      <c r="I310" s="7">
        <f t="shared" si="14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15"/>
        <v>40651.208333333336</v>
      </c>
      <c r="O310" s="11">
        <f t="shared" si="15"/>
        <v>40652.208333333336</v>
      </c>
      <c r="P310" t="b">
        <v>0</v>
      </c>
      <c r="Q310" t="b">
        <v>0</v>
      </c>
      <c r="R310" t="s">
        <v>33</v>
      </c>
      <c r="S310" t="s">
        <v>2040</v>
      </c>
      <c r="T310" t="s">
        <v>2041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13"/>
        <v>75.292682926829272</v>
      </c>
      <c r="G311" t="s">
        <v>74</v>
      </c>
      <c r="H311">
        <v>75</v>
      </c>
      <c r="I311" s="7">
        <f t="shared" si="14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15"/>
        <v>40807.208333333336</v>
      </c>
      <c r="O311" s="11">
        <f t="shared" si="15"/>
        <v>40827.208333333336</v>
      </c>
      <c r="P311" t="b">
        <v>0</v>
      </c>
      <c r="Q311" t="b">
        <v>1</v>
      </c>
      <c r="R311" t="s">
        <v>60</v>
      </c>
      <c r="S311" t="s">
        <v>2032</v>
      </c>
      <c r="T311" t="s">
        <v>2046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13"/>
        <v>20.333333333333332</v>
      </c>
      <c r="G312" t="s">
        <v>14</v>
      </c>
      <c r="H312">
        <v>16</v>
      </c>
      <c r="I312" s="7">
        <f t="shared" si="14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15"/>
        <v>40277.208333333336</v>
      </c>
      <c r="O312" s="11">
        <f t="shared" si="15"/>
        <v>40293.208333333336</v>
      </c>
      <c r="P312" t="b">
        <v>0</v>
      </c>
      <c r="Q312" t="b">
        <v>0</v>
      </c>
      <c r="R312" t="s">
        <v>89</v>
      </c>
      <c r="S312" t="s">
        <v>2034</v>
      </c>
      <c r="T312" t="s">
        <v>2051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13"/>
        <v>203.36507936507937</v>
      </c>
      <c r="G313" t="s">
        <v>20</v>
      </c>
      <c r="H313">
        <v>121</v>
      </c>
      <c r="I313" s="7">
        <f t="shared" si="14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15"/>
        <v>40590.25</v>
      </c>
      <c r="O313" s="11">
        <f t="shared" si="15"/>
        <v>40602.25</v>
      </c>
      <c r="P313" t="b">
        <v>0</v>
      </c>
      <c r="Q313" t="b">
        <v>0</v>
      </c>
      <c r="R313" t="s">
        <v>33</v>
      </c>
      <c r="S313" t="s">
        <v>2040</v>
      </c>
      <c r="T313" t="s">
        <v>2041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13"/>
        <v>310.2284263959391</v>
      </c>
      <c r="G314" t="s">
        <v>20</v>
      </c>
      <c r="H314">
        <v>3742</v>
      </c>
      <c r="I314" s="7">
        <f t="shared" si="14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15"/>
        <v>41572.208333333336</v>
      </c>
      <c r="O314" s="11">
        <f t="shared" si="15"/>
        <v>41579.208333333336</v>
      </c>
      <c r="P314" t="b">
        <v>0</v>
      </c>
      <c r="Q314" t="b">
        <v>0</v>
      </c>
      <c r="R314" t="s">
        <v>33</v>
      </c>
      <c r="S314" t="s">
        <v>2040</v>
      </c>
      <c r="T314" t="s">
        <v>2041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13"/>
        <v>395.31818181818181</v>
      </c>
      <c r="G315" t="s">
        <v>20</v>
      </c>
      <c r="H315">
        <v>223</v>
      </c>
      <c r="I315" s="7">
        <f t="shared" si="14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15"/>
        <v>40966.25</v>
      </c>
      <c r="O315" s="11">
        <f t="shared" si="15"/>
        <v>40968.25</v>
      </c>
      <c r="P315" t="b">
        <v>0</v>
      </c>
      <c r="Q315" t="b">
        <v>0</v>
      </c>
      <c r="R315" t="s">
        <v>23</v>
      </c>
      <c r="S315" t="s">
        <v>2032</v>
      </c>
      <c r="T315" t="s">
        <v>2033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13"/>
        <v>294.71428571428572</v>
      </c>
      <c r="G316" t="s">
        <v>20</v>
      </c>
      <c r="H316">
        <v>133</v>
      </c>
      <c r="I316" s="7">
        <f t="shared" si="14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15"/>
        <v>43536.208333333328</v>
      </c>
      <c r="O316" s="11">
        <f t="shared" si="15"/>
        <v>43541.208333333328</v>
      </c>
      <c r="P316" t="b">
        <v>0</v>
      </c>
      <c r="Q316" t="b">
        <v>1</v>
      </c>
      <c r="R316" t="s">
        <v>42</v>
      </c>
      <c r="S316" t="s">
        <v>2042</v>
      </c>
      <c r="T316" t="s">
        <v>2043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13"/>
        <v>33.89473684210526</v>
      </c>
      <c r="G317" t="s">
        <v>14</v>
      </c>
      <c r="H317">
        <v>31</v>
      </c>
      <c r="I317" s="7">
        <f t="shared" si="14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15"/>
        <v>41783.208333333336</v>
      </c>
      <c r="O317" s="11">
        <f t="shared" si="15"/>
        <v>41812.208333333336</v>
      </c>
      <c r="P317" t="b">
        <v>0</v>
      </c>
      <c r="Q317" t="b">
        <v>0</v>
      </c>
      <c r="R317" t="s">
        <v>33</v>
      </c>
      <c r="S317" t="s">
        <v>2040</v>
      </c>
      <c r="T317" t="s">
        <v>2041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13"/>
        <v>66.677083333333329</v>
      </c>
      <c r="G318" t="s">
        <v>14</v>
      </c>
      <c r="H318">
        <v>108</v>
      </c>
      <c r="I318" s="7">
        <f t="shared" si="14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15"/>
        <v>43788.25</v>
      </c>
      <c r="O318" s="11">
        <f t="shared" si="15"/>
        <v>43789.25</v>
      </c>
      <c r="P318" t="b">
        <v>0</v>
      </c>
      <c r="Q318" t="b">
        <v>1</v>
      </c>
      <c r="R318" t="s">
        <v>17</v>
      </c>
      <c r="S318" t="s">
        <v>2036</v>
      </c>
      <c r="T318" t="s">
        <v>2037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13"/>
        <v>19.227272727272727</v>
      </c>
      <c r="G319" t="s">
        <v>14</v>
      </c>
      <c r="H319">
        <v>30</v>
      </c>
      <c r="I319" s="7">
        <f t="shared" si="14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15"/>
        <v>42869.208333333328</v>
      </c>
      <c r="O319" s="11">
        <f t="shared" si="15"/>
        <v>42882.208333333328</v>
      </c>
      <c r="P319" t="b">
        <v>0</v>
      </c>
      <c r="Q319" t="b">
        <v>0</v>
      </c>
      <c r="R319" t="s">
        <v>33</v>
      </c>
      <c r="S319" t="s">
        <v>2040</v>
      </c>
      <c r="T319" t="s">
        <v>2041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13"/>
        <v>15.842105263157894</v>
      </c>
      <c r="G320" t="s">
        <v>14</v>
      </c>
      <c r="H320">
        <v>17</v>
      </c>
      <c r="I320" s="7">
        <f t="shared" si="14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15"/>
        <v>41684.25</v>
      </c>
      <c r="O320" s="11">
        <f t="shared" si="15"/>
        <v>41686.25</v>
      </c>
      <c r="P320" t="b">
        <v>0</v>
      </c>
      <c r="Q320" t="b">
        <v>0</v>
      </c>
      <c r="R320" t="s">
        <v>23</v>
      </c>
      <c r="S320" t="s">
        <v>2032</v>
      </c>
      <c r="T320" t="s">
        <v>2033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13"/>
        <v>38.702380952380956</v>
      </c>
      <c r="G321" t="s">
        <v>74</v>
      </c>
      <c r="H321">
        <v>64</v>
      </c>
      <c r="I321" s="7">
        <f t="shared" si="14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15"/>
        <v>40402.208333333336</v>
      </c>
      <c r="O321" s="11">
        <f t="shared" si="15"/>
        <v>40426.208333333336</v>
      </c>
      <c r="P321" t="b">
        <v>0</v>
      </c>
      <c r="Q321" t="b">
        <v>0</v>
      </c>
      <c r="R321" t="s">
        <v>28</v>
      </c>
      <c r="S321" t="s">
        <v>2038</v>
      </c>
      <c r="T321" t="s">
        <v>2039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ref="F322:F385" si="16">AVERAGE((E322/D322)*100)</f>
        <v>9.5876777251184837</v>
      </c>
      <c r="G322" t="s">
        <v>14</v>
      </c>
      <c r="H322">
        <v>80</v>
      </c>
      <c r="I322" s="7">
        <f t="shared" ref="I322:I385" si="17">(E322/H322)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ref="N322:O385" si="18">(((L322/60)/60)/24)+DATE(1970,1,1)</f>
        <v>40673.208333333336</v>
      </c>
      <c r="O322" s="11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2048</v>
      </c>
      <c r="T322" t="s">
        <v>2035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si="16"/>
        <v>94.144366197183089</v>
      </c>
      <c r="G323" t="s">
        <v>14</v>
      </c>
      <c r="H323">
        <v>2468</v>
      </c>
      <c r="I323" s="7">
        <f t="shared" si="17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si="18"/>
        <v>40634.208333333336</v>
      </c>
      <c r="O323" s="11">
        <f t="shared" si="18"/>
        <v>40642.208333333336</v>
      </c>
      <c r="P323" t="b">
        <v>0</v>
      </c>
      <c r="Q323" t="b">
        <v>0</v>
      </c>
      <c r="R323" t="s">
        <v>100</v>
      </c>
      <c r="S323" t="s">
        <v>2042</v>
      </c>
      <c r="T323" t="s">
        <v>2052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16"/>
        <v>166.56234096692114</v>
      </c>
      <c r="G324" t="s">
        <v>20</v>
      </c>
      <c r="H324">
        <v>5168</v>
      </c>
      <c r="I324" s="7">
        <f t="shared" si="17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18"/>
        <v>40507.25</v>
      </c>
      <c r="O324" s="11">
        <f t="shared" si="18"/>
        <v>40520.25</v>
      </c>
      <c r="P324" t="b">
        <v>0</v>
      </c>
      <c r="Q324" t="b">
        <v>0</v>
      </c>
      <c r="R324" t="s">
        <v>33</v>
      </c>
      <c r="S324" t="s">
        <v>2040</v>
      </c>
      <c r="T324" t="s">
        <v>2041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16"/>
        <v>24.134831460674157</v>
      </c>
      <c r="G325" t="s">
        <v>14</v>
      </c>
      <c r="H325">
        <v>26</v>
      </c>
      <c r="I325" s="7">
        <f t="shared" si="17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18"/>
        <v>41725.208333333336</v>
      </c>
      <c r="O325" s="11">
        <f t="shared" si="18"/>
        <v>41727.208333333336</v>
      </c>
      <c r="P325" t="b">
        <v>0</v>
      </c>
      <c r="Q325" t="b">
        <v>0</v>
      </c>
      <c r="R325" t="s">
        <v>42</v>
      </c>
      <c r="S325" t="s">
        <v>2042</v>
      </c>
      <c r="T325" t="s">
        <v>2043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16"/>
        <v>164.05633802816902</v>
      </c>
      <c r="G326" t="s">
        <v>20</v>
      </c>
      <c r="H326">
        <v>307</v>
      </c>
      <c r="I326" s="7">
        <f t="shared" si="17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18"/>
        <v>42176.208333333328</v>
      </c>
      <c r="O326" s="11">
        <f t="shared" si="18"/>
        <v>42188.208333333328</v>
      </c>
      <c r="P326" t="b">
        <v>0</v>
      </c>
      <c r="Q326" t="b">
        <v>1</v>
      </c>
      <c r="R326" t="s">
        <v>33</v>
      </c>
      <c r="S326" t="s">
        <v>2040</v>
      </c>
      <c r="T326" t="s">
        <v>2041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16"/>
        <v>90.723076923076931</v>
      </c>
      <c r="G327" t="s">
        <v>14</v>
      </c>
      <c r="H327">
        <v>73</v>
      </c>
      <c r="I327" s="7">
        <f t="shared" si="17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18"/>
        <v>43267.208333333328</v>
      </c>
      <c r="O327" s="11">
        <f t="shared" si="18"/>
        <v>43290.208333333328</v>
      </c>
      <c r="P327" t="b">
        <v>0</v>
      </c>
      <c r="Q327" t="b">
        <v>1</v>
      </c>
      <c r="R327" t="s">
        <v>33</v>
      </c>
      <c r="S327" t="s">
        <v>2040</v>
      </c>
      <c r="T327" t="s">
        <v>2041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16"/>
        <v>46.194444444444443</v>
      </c>
      <c r="G328" t="s">
        <v>14</v>
      </c>
      <c r="H328">
        <v>128</v>
      </c>
      <c r="I328" s="7">
        <f t="shared" si="17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18"/>
        <v>42364.25</v>
      </c>
      <c r="O328" s="11">
        <f t="shared" si="18"/>
        <v>42370.25</v>
      </c>
      <c r="P328" t="b">
        <v>0</v>
      </c>
      <c r="Q328" t="b">
        <v>0</v>
      </c>
      <c r="R328" t="s">
        <v>71</v>
      </c>
      <c r="S328" t="s">
        <v>2042</v>
      </c>
      <c r="T328" t="s">
        <v>2050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16"/>
        <v>38.53846153846154</v>
      </c>
      <c r="G329" t="s">
        <v>14</v>
      </c>
      <c r="H329">
        <v>33</v>
      </c>
      <c r="I329" s="7">
        <f t="shared" si="17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18"/>
        <v>43705.208333333328</v>
      </c>
      <c r="O329" s="11">
        <f t="shared" si="18"/>
        <v>43709.208333333328</v>
      </c>
      <c r="P329" t="b">
        <v>0</v>
      </c>
      <c r="Q329" t="b">
        <v>1</v>
      </c>
      <c r="R329" t="s">
        <v>33</v>
      </c>
      <c r="S329" t="s">
        <v>2040</v>
      </c>
      <c r="T329" t="s">
        <v>2041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16"/>
        <v>133.56231003039514</v>
      </c>
      <c r="G330" t="s">
        <v>20</v>
      </c>
      <c r="H330">
        <v>2441</v>
      </c>
      <c r="I330" s="7">
        <f t="shared" si="17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18"/>
        <v>43434.25</v>
      </c>
      <c r="O330" s="11">
        <f t="shared" si="18"/>
        <v>43445.25</v>
      </c>
      <c r="P330" t="b">
        <v>0</v>
      </c>
      <c r="Q330" t="b">
        <v>0</v>
      </c>
      <c r="R330" t="s">
        <v>23</v>
      </c>
      <c r="S330" t="s">
        <v>2032</v>
      </c>
      <c r="T330" t="s">
        <v>2033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16"/>
        <v>22.896588486140725</v>
      </c>
      <c r="G331" t="s">
        <v>47</v>
      </c>
      <c r="H331">
        <v>211</v>
      </c>
      <c r="I331" s="7">
        <f t="shared" si="17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18"/>
        <v>42716.25</v>
      </c>
      <c r="O331" s="11">
        <f t="shared" si="18"/>
        <v>42727.25</v>
      </c>
      <c r="P331" t="b">
        <v>0</v>
      </c>
      <c r="Q331" t="b">
        <v>0</v>
      </c>
      <c r="R331" t="s">
        <v>89</v>
      </c>
      <c r="S331" t="s">
        <v>2034</v>
      </c>
      <c r="T331" t="s">
        <v>2051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16"/>
        <v>184.95548961424333</v>
      </c>
      <c r="G332" t="s">
        <v>20</v>
      </c>
      <c r="H332">
        <v>1385</v>
      </c>
      <c r="I332" s="7">
        <f t="shared" si="17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18"/>
        <v>43077.25</v>
      </c>
      <c r="O332" s="11">
        <f t="shared" si="18"/>
        <v>43078.25</v>
      </c>
      <c r="P332" t="b">
        <v>0</v>
      </c>
      <c r="Q332" t="b">
        <v>0</v>
      </c>
      <c r="R332" t="s">
        <v>42</v>
      </c>
      <c r="S332" t="s">
        <v>2042</v>
      </c>
      <c r="T332" t="s">
        <v>2043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16"/>
        <v>443.72727272727275</v>
      </c>
      <c r="G333" t="s">
        <v>20</v>
      </c>
      <c r="H333">
        <v>190</v>
      </c>
      <c r="I333" s="7">
        <f t="shared" si="17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18"/>
        <v>40896.25</v>
      </c>
      <c r="O333" s="11">
        <f t="shared" si="18"/>
        <v>40897.25</v>
      </c>
      <c r="P333" t="b">
        <v>0</v>
      </c>
      <c r="Q333" t="b">
        <v>0</v>
      </c>
      <c r="R333" t="s">
        <v>17</v>
      </c>
      <c r="S333" t="s">
        <v>2036</v>
      </c>
      <c r="T333" t="s">
        <v>2037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16"/>
        <v>199.9806763285024</v>
      </c>
      <c r="G334" t="s">
        <v>20</v>
      </c>
      <c r="H334">
        <v>470</v>
      </c>
      <c r="I334" s="7">
        <f t="shared" si="17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18"/>
        <v>41361.208333333336</v>
      </c>
      <c r="O334" s="11">
        <f t="shared" si="18"/>
        <v>41362.208333333336</v>
      </c>
      <c r="P334" t="b">
        <v>0</v>
      </c>
      <c r="Q334" t="b">
        <v>0</v>
      </c>
      <c r="R334" t="s">
        <v>65</v>
      </c>
      <c r="S334" t="s">
        <v>2038</v>
      </c>
      <c r="T334" t="s">
        <v>2047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16"/>
        <v>123.95833333333333</v>
      </c>
      <c r="G335" t="s">
        <v>20</v>
      </c>
      <c r="H335">
        <v>253</v>
      </c>
      <c r="I335" s="7">
        <f t="shared" si="17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18"/>
        <v>43424.25</v>
      </c>
      <c r="O335" s="11">
        <f t="shared" si="18"/>
        <v>43452.25</v>
      </c>
      <c r="P335" t="b">
        <v>0</v>
      </c>
      <c r="Q335" t="b">
        <v>0</v>
      </c>
      <c r="R335" t="s">
        <v>33</v>
      </c>
      <c r="S335" t="s">
        <v>2040</v>
      </c>
      <c r="T335" t="s">
        <v>2041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16"/>
        <v>186.61329305135951</v>
      </c>
      <c r="G336" t="s">
        <v>20</v>
      </c>
      <c r="H336">
        <v>1113</v>
      </c>
      <c r="I336" s="7">
        <f t="shared" si="17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18"/>
        <v>43110.25</v>
      </c>
      <c r="O336" s="11">
        <f t="shared" si="18"/>
        <v>43117.25</v>
      </c>
      <c r="P336" t="b">
        <v>0</v>
      </c>
      <c r="Q336" t="b">
        <v>0</v>
      </c>
      <c r="R336" t="s">
        <v>23</v>
      </c>
      <c r="S336" t="s">
        <v>2032</v>
      </c>
      <c r="T336" t="s">
        <v>2033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16"/>
        <v>114.28538550057536</v>
      </c>
      <c r="G337" t="s">
        <v>20</v>
      </c>
      <c r="H337">
        <v>2283</v>
      </c>
      <c r="I337" s="7">
        <f t="shared" si="17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18"/>
        <v>43784.25</v>
      </c>
      <c r="O337" s="11">
        <f t="shared" si="18"/>
        <v>43797.25</v>
      </c>
      <c r="P337" t="b">
        <v>0</v>
      </c>
      <c r="Q337" t="b">
        <v>0</v>
      </c>
      <c r="R337" t="s">
        <v>23</v>
      </c>
      <c r="S337" t="s">
        <v>2032</v>
      </c>
      <c r="T337" t="s">
        <v>2033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16"/>
        <v>97.032531824611041</v>
      </c>
      <c r="G338" t="s">
        <v>14</v>
      </c>
      <c r="H338">
        <v>1072</v>
      </c>
      <c r="I338" s="7">
        <f t="shared" si="17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18"/>
        <v>40527.25</v>
      </c>
      <c r="O338" s="11">
        <f t="shared" si="18"/>
        <v>40528.25</v>
      </c>
      <c r="P338" t="b">
        <v>0</v>
      </c>
      <c r="Q338" t="b">
        <v>1</v>
      </c>
      <c r="R338" t="s">
        <v>23</v>
      </c>
      <c r="S338" t="s">
        <v>2032</v>
      </c>
      <c r="T338" t="s">
        <v>2033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16"/>
        <v>122.81904761904762</v>
      </c>
      <c r="G339" t="s">
        <v>20</v>
      </c>
      <c r="H339">
        <v>1095</v>
      </c>
      <c r="I339" s="7">
        <f t="shared" si="17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18"/>
        <v>43780.25</v>
      </c>
      <c r="O339" s="11">
        <f t="shared" si="18"/>
        <v>43781.25</v>
      </c>
      <c r="P339" t="b">
        <v>0</v>
      </c>
      <c r="Q339" t="b">
        <v>0</v>
      </c>
      <c r="R339" t="s">
        <v>33</v>
      </c>
      <c r="S339" t="s">
        <v>2040</v>
      </c>
      <c r="T339" t="s">
        <v>2041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16"/>
        <v>179.14326647564468</v>
      </c>
      <c r="G340" t="s">
        <v>20</v>
      </c>
      <c r="H340">
        <v>1690</v>
      </c>
      <c r="I340" s="7">
        <f t="shared" si="17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18"/>
        <v>40821.208333333336</v>
      </c>
      <c r="O340" s="11">
        <f t="shared" si="18"/>
        <v>40851.208333333336</v>
      </c>
      <c r="P340" t="b">
        <v>0</v>
      </c>
      <c r="Q340" t="b">
        <v>0</v>
      </c>
      <c r="R340" t="s">
        <v>33</v>
      </c>
      <c r="S340" t="s">
        <v>2040</v>
      </c>
      <c r="T340" t="s">
        <v>2041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16"/>
        <v>79.951577402787962</v>
      </c>
      <c r="G341" t="s">
        <v>74</v>
      </c>
      <c r="H341">
        <v>1297</v>
      </c>
      <c r="I341" s="7">
        <f t="shared" si="17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18"/>
        <v>42949.208333333328</v>
      </c>
      <c r="O341" s="11">
        <f t="shared" si="18"/>
        <v>42963.208333333328</v>
      </c>
      <c r="P341" t="b">
        <v>0</v>
      </c>
      <c r="Q341" t="b">
        <v>0</v>
      </c>
      <c r="R341" t="s">
        <v>33</v>
      </c>
      <c r="S341" t="s">
        <v>2040</v>
      </c>
      <c r="T341" t="s">
        <v>2041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16"/>
        <v>94.242587601078171</v>
      </c>
      <c r="G342" t="s">
        <v>14</v>
      </c>
      <c r="H342">
        <v>393</v>
      </c>
      <c r="I342" s="7">
        <f t="shared" si="17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18"/>
        <v>40889.25</v>
      </c>
      <c r="O342" s="11">
        <f t="shared" si="18"/>
        <v>40890.25</v>
      </c>
      <c r="P342" t="b">
        <v>0</v>
      </c>
      <c r="Q342" t="b">
        <v>0</v>
      </c>
      <c r="R342" t="s">
        <v>122</v>
      </c>
      <c r="S342" t="s">
        <v>2053</v>
      </c>
      <c r="T342" t="s">
        <v>2054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16"/>
        <v>84.669291338582681</v>
      </c>
      <c r="G343" t="s">
        <v>14</v>
      </c>
      <c r="H343">
        <v>1257</v>
      </c>
      <c r="I343" s="7">
        <f t="shared" si="17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18"/>
        <v>42244.208333333328</v>
      </c>
      <c r="O343" s="11">
        <f t="shared" si="18"/>
        <v>42251.208333333328</v>
      </c>
      <c r="P343" t="b">
        <v>0</v>
      </c>
      <c r="Q343" t="b">
        <v>0</v>
      </c>
      <c r="R343" t="s">
        <v>60</v>
      </c>
      <c r="S343" t="s">
        <v>2032</v>
      </c>
      <c r="T343" t="s">
        <v>2046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16"/>
        <v>66.521920668058456</v>
      </c>
      <c r="G344" t="s">
        <v>14</v>
      </c>
      <c r="H344">
        <v>328</v>
      </c>
      <c r="I344" s="7">
        <f t="shared" si="17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18"/>
        <v>41475.208333333336</v>
      </c>
      <c r="O344" s="11">
        <f t="shared" si="18"/>
        <v>41487.208333333336</v>
      </c>
      <c r="P344" t="b">
        <v>0</v>
      </c>
      <c r="Q344" t="b">
        <v>0</v>
      </c>
      <c r="R344" t="s">
        <v>33</v>
      </c>
      <c r="S344" t="s">
        <v>2040</v>
      </c>
      <c r="T344" t="s">
        <v>2041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16"/>
        <v>53.922222222222224</v>
      </c>
      <c r="G345" t="s">
        <v>14</v>
      </c>
      <c r="H345">
        <v>147</v>
      </c>
      <c r="I345" s="7">
        <f t="shared" si="17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18"/>
        <v>41597.25</v>
      </c>
      <c r="O345" s="11">
        <f t="shared" si="18"/>
        <v>41650.25</v>
      </c>
      <c r="P345" t="b">
        <v>0</v>
      </c>
      <c r="Q345" t="b">
        <v>0</v>
      </c>
      <c r="R345" t="s">
        <v>33</v>
      </c>
      <c r="S345" t="s">
        <v>2040</v>
      </c>
      <c r="T345" t="s">
        <v>2041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16"/>
        <v>41.983299595141702</v>
      </c>
      <c r="G346" t="s">
        <v>14</v>
      </c>
      <c r="H346">
        <v>830</v>
      </c>
      <c r="I346" s="7">
        <f t="shared" si="17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18"/>
        <v>43122.25</v>
      </c>
      <c r="O346" s="11">
        <f t="shared" si="18"/>
        <v>43162.25</v>
      </c>
      <c r="P346" t="b">
        <v>0</v>
      </c>
      <c r="Q346" t="b">
        <v>0</v>
      </c>
      <c r="R346" t="s">
        <v>89</v>
      </c>
      <c r="S346" t="s">
        <v>2034</v>
      </c>
      <c r="T346" t="s">
        <v>2051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16"/>
        <v>14.69479695431472</v>
      </c>
      <c r="G347" t="s">
        <v>14</v>
      </c>
      <c r="H347">
        <v>331</v>
      </c>
      <c r="I347" s="7">
        <f t="shared" si="17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18"/>
        <v>42194.208333333328</v>
      </c>
      <c r="O347" s="11">
        <f t="shared" si="18"/>
        <v>42195.208333333328</v>
      </c>
      <c r="P347" t="b">
        <v>0</v>
      </c>
      <c r="Q347" t="b">
        <v>0</v>
      </c>
      <c r="R347" t="s">
        <v>53</v>
      </c>
      <c r="S347" t="s">
        <v>2042</v>
      </c>
      <c r="T347" t="s">
        <v>2045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16"/>
        <v>34.475000000000001</v>
      </c>
      <c r="G348" t="s">
        <v>14</v>
      </c>
      <c r="H348">
        <v>25</v>
      </c>
      <c r="I348" s="7">
        <f t="shared" si="17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18"/>
        <v>42971.208333333328</v>
      </c>
      <c r="O348" s="11">
        <f t="shared" si="18"/>
        <v>43026.208333333328</v>
      </c>
      <c r="P348" t="b">
        <v>0</v>
      </c>
      <c r="Q348" t="b">
        <v>1</v>
      </c>
      <c r="R348" t="s">
        <v>60</v>
      </c>
      <c r="S348" t="s">
        <v>2032</v>
      </c>
      <c r="T348" t="s">
        <v>2046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16"/>
        <v>1400.7777777777778</v>
      </c>
      <c r="G349" t="s">
        <v>20</v>
      </c>
      <c r="H349">
        <v>191</v>
      </c>
      <c r="I349" s="7">
        <f t="shared" si="17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18"/>
        <v>42046.25</v>
      </c>
      <c r="O349" s="11">
        <f t="shared" si="18"/>
        <v>42070.25</v>
      </c>
      <c r="P349" t="b">
        <v>0</v>
      </c>
      <c r="Q349" t="b">
        <v>0</v>
      </c>
      <c r="R349" t="s">
        <v>28</v>
      </c>
      <c r="S349" t="s">
        <v>2038</v>
      </c>
      <c r="T349" t="s">
        <v>2039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16"/>
        <v>71.770351758793964</v>
      </c>
      <c r="G350" t="s">
        <v>14</v>
      </c>
      <c r="H350">
        <v>3483</v>
      </c>
      <c r="I350" s="7">
        <f t="shared" si="17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18"/>
        <v>42782.25</v>
      </c>
      <c r="O350" s="11">
        <f t="shared" si="18"/>
        <v>42795.25</v>
      </c>
      <c r="P350" t="b">
        <v>0</v>
      </c>
      <c r="Q350" t="b">
        <v>0</v>
      </c>
      <c r="R350" t="s">
        <v>17</v>
      </c>
      <c r="S350" t="s">
        <v>2036</v>
      </c>
      <c r="T350" t="s">
        <v>2037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16"/>
        <v>53.074115044247783</v>
      </c>
      <c r="G351" t="s">
        <v>14</v>
      </c>
      <c r="H351">
        <v>923</v>
      </c>
      <c r="I351" s="7">
        <f t="shared" si="17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18"/>
        <v>42930.208333333328</v>
      </c>
      <c r="O351" s="11">
        <f t="shared" si="18"/>
        <v>42960.208333333328</v>
      </c>
      <c r="P351" t="b">
        <v>0</v>
      </c>
      <c r="Q351" t="b">
        <v>0</v>
      </c>
      <c r="R351" t="s">
        <v>33</v>
      </c>
      <c r="S351" t="s">
        <v>2040</v>
      </c>
      <c r="T351" t="s">
        <v>2041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16"/>
        <v>5</v>
      </c>
      <c r="G352" t="s">
        <v>14</v>
      </c>
      <c r="H352">
        <v>1</v>
      </c>
      <c r="I352" s="7">
        <f t="shared" si="17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18"/>
        <v>42144.208333333328</v>
      </c>
      <c r="O352" s="11">
        <f t="shared" si="18"/>
        <v>42162.208333333328</v>
      </c>
      <c r="P352" t="b">
        <v>0</v>
      </c>
      <c r="Q352" t="b">
        <v>1</v>
      </c>
      <c r="R352" t="s">
        <v>159</v>
      </c>
      <c r="S352" t="s">
        <v>2032</v>
      </c>
      <c r="T352" t="s">
        <v>2057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16"/>
        <v>127.70715249662618</v>
      </c>
      <c r="G353" t="s">
        <v>20</v>
      </c>
      <c r="H353">
        <v>2013</v>
      </c>
      <c r="I353" s="7">
        <f t="shared" si="17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18"/>
        <v>42240.208333333328</v>
      </c>
      <c r="O353" s="11">
        <f t="shared" si="18"/>
        <v>42254.208333333328</v>
      </c>
      <c r="P353" t="b">
        <v>0</v>
      </c>
      <c r="Q353" t="b">
        <v>0</v>
      </c>
      <c r="R353" t="s">
        <v>23</v>
      </c>
      <c r="S353" t="s">
        <v>2032</v>
      </c>
      <c r="T353" t="s">
        <v>2033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16"/>
        <v>34.892857142857139</v>
      </c>
      <c r="G354" t="s">
        <v>14</v>
      </c>
      <c r="H354">
        <v>33</v>
      </c>
      <c r="I354" s="7">
        <f t="shared" si="17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18"/>
        <v>42315.25</v>
      </c>
      <c r="O354" s="11">
        <f t="shared" si="18"/>
        <v>42323.25</v>
      </c>
      <c r="P354" t="b">
        <v>0</v>
      </c>
      <c r="Q354" t="b">
        <v>0</v>
      </c>
      <c r="R354" t="s">
        <v>33</v>
      </c>
      <c r="S354" t="s">
        <v>2040</v>
      </c>
      <c r="T354" t="s">
        <v>2041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16"/>
        <v>410.59821428571428</v>
      </c>
      <c r="G355" t="s">
        <v>20</v>
      </c>
      <c r="H355">
        <v>1703</v>
      </c>
      <c r="I355" s="7">
        <f t="shared" si="17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18"/>
        <v>43651.208333333328</v>
      </c>
      <c r="O355" s="11">
        <f t="shared" si="18"/>
        <v>43652.208333333328</v>
      </c>
      <c r="P355" t="b">
        <v>0</v>
      </c>
      <c r="Q355" t="b">
        <v>0</v>
      </c>
      <c r="R355" t="s">
        <v>33</v>
      </c>
      <c r="S355" t="s">
        <v>2040</v>
      </c>
      <c r="T355" t="s">
        <v>2041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16"/>
        <v>123.73770491803278</v>
      </c>
      <c r="G356" t="s">
        <v>20</v>
      </c>
      <c r="H356">
        <v>80</v>
      </c>
      <c r="I356" s="7">
        <f t="shared" si="17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18"/>
        <v>41520.208333333336</v>
      </c>
      <c r="O356" s="11">
        <f t="shared" si="18"/>
        <v>41527.208333333336</v>
      </c>
      <c r="P356" t="b">
        <v>0</v>
      </c>
      <c r="Q356" t="b">
        <v>0</v>
      </c>
      <c r="R356" t="s">
        <v>42</v>
      </c>
      <c r="S356" t="s">
        <v>2042</v>
      </c>
      <c r="T356" t="s">
        <v>2043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16"/>
        <v>58.973684210526315</v>
      </c>
      <c r="G357" t="s">
        <v>47</v>
      </c>
      <c r="H357">
        <v>86</v>
      </c>
      <c r="I357" s="7">
        <f t="shared" si="17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18"/>
        <v>42757.25</v>
      </c>
      <c r="O357" s="11">
        <f t="shared" si="18"/>
        <v>42797.25</v>
      </c>
      <c r="P357" t="b">
        <v>0</v>
      </c>
      <c r="Q357" t="b">
        <v>0</v>
      </c>
      <c r="R357" t="s">
        <v>65</v>
      </c>
      <c r="S357" t="s">
        <v>2038</v>
      </c>
      <c r="T357" t="s">
        <v>2047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16"/>
        <v>36.892473118279568</v>
      </c>
      <c r="G358" t="s">
        <v>14</v>
      </c>
      <c r="H358">
        <v>40</v>
      </c>
      <c r="I358" s="7">
        <f t="shared" si="17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18"/>
        <v>40922.25</v>
      </c>
      <c r="O358" s="11">
        <f t="shared" si="18"/>
        <v>40931.25</v>
      </c>
      <c r="P358" t="b">
        <v>0</v>
      </c>
      <c r="Q358" t="b">
        <v>0</v>
      </c>
      <c r="R358" t="s">
        <v>33</v>
      </c>
      <c r="S358" t="s">
        <v>2040</v>
      </c>
      <c r="T358" t="s">
        <v>2041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16"/>
        <v>184.91304347826087</v>
      </c>
      <c r="G359" t="s">
        <v>20</v>
      </c>
      <c r="H359">
        <v>41</v>
      </c>
      <c r="I359" s="7">
        <f t="shared" si="17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18"/>
        <v>42250.208333333328</v>
      </c>
      <c r="O359" s="11">
        <f t="shared" si="18"/>
        <v>42275.208333333328</v>
      </c>
      <c r="P359" t="b">
        <v>0</v>
      </c>
      <c r="Q359" t="b">
        <v>0</v>
      </c>
      <c r="R359" t="s">
        <v>89</v>
      </c>
      <c r="S359" t="s">
        <v>2034</v>
      </c>
      <c r="T359" t="s">
        <v>2051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16"/>
        <v>11.814432989690722</v>
      </c>
      <c r="G360" t="s">
        <v>14</v>
      </c>
      <c r="H360">
        <v>23</v>
      </c>
      <c r="I360" s="7">
        <f t="shared" si="17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18"/>
        <v>43322.208333333328</v>
      </c>
      <c r="O360" s="11">
        <f t="shared" si="18"/>
        <v>43325.208333333328</v>
      </c>
      <c r="P360" t="b">
        <v>1</v>
      </c>
      <c r="Q360" t="b">
        <v>0</v>
      </c>
      <c r="R360" t="s">
        <v>122</v>
      </c>
      <c r="S360" t="s">
        <v>2053</v>
      </c>
      <c r="T360" t="s">
        <v>2054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16"/>
        <v>298.7</v>
      </c>
      <c r="G361" t="s">
        <v>20</v>
      </c>
      <c r="H361">
        <v>187</v>
      </c>
      <c r="I361" s="7">
        <f t="shared" si="17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18"/>
        <v>40782.208333333336</v>
      </c>
      <c r="O361" s="11">
        <f t="shared" si="18"/>
        <v>40789.208333333336</v>
      </c>
      <c r="P361" t="b">
        <v>0</v>
      </c>
      <c r="Q361" t="b">
        <v>0</v>
      </c>
      <c r="R361" t="s">
        <v>71</v>
      </c>
      <c r="S361" t="s">
        <v>2042</v>
      </c>
      <c r="T361" t="s">
        <v>2050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16"/>
        <v>226.35175879396985</v>
      </c>
      <c r="G362" t="s">
        <v>20</v>
      </c>
      <c r="H362">
        <v>2875</v>
      </c>
      <c r="I362" s="7">
        <f t="shared" si="17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18"/>
        <v>40544.25</v>
      </c>
      <c r="O362" s="11">
        <f t="shared" si="18"/>
        <v>40558.25</v>
      </c>
      <c r="P362" t="b">
        <v>0</v>
      </c>
      <c r="Q362" t="b">
        <v>1</v>
      </c>
      <c r="R362" t="s">
        <v>33</v>
      </c>
      <c r="S362" t="s">
        <v>2040</v>
      </c>
      <c r="T362" t="s">
        <v>2041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16"/>
        <v>173.56363636363636</v>
      </c>
      <c r="G363" t="s">
        <v>20</v>
      </c>
      <c r="H363">
        <v>88</v>
      </c>
      <c r="I363" s="7">
        <f t="shared" si="17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18"/>
        <v>43015.208333333328</v>
      </c>
      <c r="O363" s="11">
        <f t="shared" si="18"/>
        <v>43039.208333333328</v>
      </c>
      <c r="P363" t="b">
        <v>0</v>
      </c>
      <c r="Q363" t="b">
        <v>0</v>
      </c>
      <c r="R363" t="s">
        <v>33</v>
      </c>
      <c r="S363" t="s">
        <v>2040</v>
      </c>
      <c r="T363" t="s">
        <v>2041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16"/>
        <v>371.75675675675677</v>
      </c>
      <c r="G364" t="s">
        <v>20</v>
      </c>
      <c r="H364">
        <v>191</v>
      </c>
      <c r="I364" s="7">
        <f t="shared" si="17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18"/>
        <v>40570.25</v>
      </c>
      <c r="O364" s="11">
        <f t="shared" si="18"/>
        <v>40608.25</v>
      </c>
      <c r="P364" t="b">
        <v>0</v>
      </c>
      <c r="Q364" t="b">
        <v>0</v>
      </c>
      <c r="R364" t="s">
        <v>23</v>
      </c>
      <c r="S364" t="s">
        <v>2032</v>
      </c>
      <c r="T364" t="s">
        <v>2033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16"/>
        <v>160.19230769230771</v>
      </c>
      <c r="G365" t="s">
        <v>20</v>
      </c>
      <c r="H365">
        <v>139</v>
      </c>
      <c r="I365" s="7">
        <f t="shared" si="17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18"/>
        <v>40904.25</v>
      </c>
      <c r="O365" s="11">
        <f t="shared" si="18"/>
        <v>40905.25</v>
      </c>
      <c r="P365" t="b">
        <v>0</v>
      </c>
      <c r="Q365" t="b">
        <v>0</v>
      </c>
      <c r="R365" t="s">
        <v>23</v>
      </c>
      <c r="S365" t="s">
        <v>2032</v>
      </c>
      <c r="T365" t="s">
        <v>2033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16"/>
        <v>1616.3333333333335</v>
      </c>
      <c r="G366" t="s">
        <v>20</v>
      </c>
      <c r="H366">
        <v>186</v>
      </c>
      <c r="I366" s="7">
        <f t="shared" si="17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18"/>
        <v>43164.25</v>
      </c>
      <c r="O366" s="11">
        <f t="shared" si="18"/>
        <v>43194.208333333328</v>
      </c>
      <c r="P366" t="b">
        <v>0</v>
      </c>
      <c r="Q366" t="b">
        <v>0</v>
      </c>
      <c r="R366" t="s">
        <v>60</v>
      </c>
      <c r="S366" t="s">
        <v>2032</v>
      </c>
      <c r="T366" t="s">
        <v>2046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16"/>
        <v>733.4375</v>
      </c>
      <c r="G367" t="s">
        <v>20</v>
      </c>
      <c r="H367">
        <v>112</v>
      </c>
      <c r="I367" s="7">
        <f t="shared" si="17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18"/>
        <v>42733.25</v>
      </c>
      <c r="O367" s="11">
        <f t="shared" si="18"/>
        <v>42760.25</v>
      </c>
      <c r="P367" t="b">
        <v>0</v>
      </c>
      <c r="Q367" t="b">
        <v>0</v>
      </c>
      <c r="R367" t="s">
        <v>33</v>
      </c>
      <c r="S367" t="s">
        <v>2040</v>
      </c>
      <c r="T367" t="s">
        <v>2041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16"/>
        <v>592.11111111111109</v>
      </c>
      <c r="G368" t="s">
        <v>20</v>
      </c>
      <c r="H368">
        <v>101</v>
      </c>
      <c r="I368" s="7">
        <f t="shared" si="17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18"/>
        <v>40546.25</v>
      </c>
      <c r="O368" s="11">
        <f t="shared" si="18"/>
        <v>40547.25</v>
      </c>
      <c r="P368" t="b">
        <v>0</v>
      </c>
      <c r="Q368" t="b">
        <v>1</v>
      </c>
      <c r="R368" t="s">
        <v>33</v>
      </c>
      <c r="S368" t="s">
        <v>2040</v>
      </c>
      <c r="T368" t="s">
        <v>2041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16"/>
        <v>18.888888888888889</v>
      </c>
      <c r="G369" t="s">
        <v>14</v>
      </c>
      <c r="H369">
        <v>75</v>
      </c>
      <c r="I369" s="7">
        <f t="shared" si="17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18"/>
        <v>41930.208333333336</v>
      </c>
      <c r="O369" s="11">
        <f t="shared" si="18"/>
        <v>41954.25</v>
      </c>
      <c r="P369" t="b">
        <v>0</v>
      </c>
      <c r="Q369" t="b">
        <v>1</v>
      </c>
      <c r="R369" t="s">
        <v>33</v>
      </c>
      <c r="S369" t="s">
        <v>2040</v>
      </c>
      <c r="T369" t="s">
        <v>2041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16"/>
        <v>276.80769230769232</v>
      </c>
      <c r="G370" t="s">
        <v>20</v>
      </c>
      <c r="H370">
        <v>206</v>
      </c>
      <c r="I370" s="7">
        <f t="shared" si="17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18"/>
        <v>40464.208333333336</v>
      </c>
      <c r="O370" s="11">
        <f t="shared" si="18"/>
        <v>40487.208333333336</v>
      </c>
      <c r="P370" t="b">
        <v>0</v>
      </c>
      <c r="Q370" t="b">
        <v>1</v>
      </c>
      <c r="R370" t="s">
        <v>42</v>
      </c>
      <c r="S370" t="s">
        <v>2042</v>
      </c>
      <c r="T370" t="s">
        <v>2043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16"/>
        <v>273.01851851851848</v>
      </c>
      <c r="G371" t="s">
        <v>20</v>
      </c>
      <c r="H371">
        <v>154</v>
      </c>
      <c r="I371" s="7">
        <f t="shared" si="17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18"/>
        <v>41308.25</v>
      </c>
      <c r="O371" s="11">
        <f t="shared" si="18"/>
        <v>41347.208333333336</v>
      </c>
      <c r="P371" t="b">
        <v>0</v>
      </c>
      <c r="Q371" t="b">
        <v>1</v>
      </c>
      <c r="R371" t="s">
        <v>269</v>
      </c>
      <c r="S371" t="s">
        <v>2042</v>
      </c>
      <c r="T371" t="s">
        <v>2059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16"/>
        <v>159.36331255565449</v>
      </c>
      <c r="G372" t="s">
        <v>20</v>
      </c>
      <c r="H372">
        <v>5966</v>
      </c>
      <c r="I372" s="7">
        <f t="shared" si="17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18"/>
        <v>43570.208333333328</v>
      </c>
      <c r="O372" s="11">
        <f t="shared" si="18"/>
        <v>43576.208333333328</v>
      </c>
      <c r="P372" t="b">
        <v>0</v>
      </c>
      <c r="Q372" t="b">
        <v>0</v>
      </c>
      <c r="R372" t="s">
        <v>33</v>
      </c>
      <c r="S372" t="s">
        <v>2040</v>
      </c>
      <c r="T372" t="s">
        <v>2041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16"/>
        <v>67.869978858350947</v>
      </c>
      <c r="G373" t="s">
        <v>14</v>
      </c>
      <c r="H373">
        <v>2176</v>
      </c>
      <c r="I373" s="7">
        <f t="shared" si="17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18"/>
        <v>42043.25</v>
      </c>
      <c r="O373" s="11">
        <f t="shared" si="18"/>
        <v>42094.208333333328</v>
      </c>
      <c r="P373" t="b">
        <v>0</v>
      </c>
      <c r="Q373" t="b">
        <v>0</v>
      </c>
      <c r="R373" t="s">
        <v>33</v>
      </c>
      <c r="S373" t="s">
        <v>2040</v>
      </c>
      <c r="T373" t="s">
        <v>2041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16"/>
        <v>1591.5555555555554</v>
      </c>
      <c r="G374" t="s">
        <v>20</v>
      </c>
      <c r="H374">
        <v>169</v>
      </c>
      <c r="I374" s="7">
        <f t="shared" si="17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18"/>
        <v>42012.25</v>
      </c>
      <c r="O374" s="11">
        <f t="shared" si="18"/>
        <v>42032.25</v>
      </c>
      <c r="P374" t="b">
        <v>0</v>
      </c>
      <c r="Q374" t="b">
        <v>1</v>
      </c>
      <c r="R374" t="s">
        <v>42</v>
      </c>
      <c r="S374" t="s">
        <v>2042</v>
      </c>
      <c r="T374" t="s">
        <v>2043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16"/>
        <v>730.18222222222221</v>
      </c>
      <c r="G375" t="s">
        <v>20</v>
      </c>
      <c r="H375">
        <v>2106</v>
      </c>
      <c r="I375" s="7">
        <f t="shared" si="17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18"/>
        <v>42964.208333333328</v>
      </c>
      <c r="O375" s="11">
        <f t="shared" si="18"/>
        <v>42972.208333333328</v>
      </c>
      <c r="P375" t="b">
        <v>0</v>
      </c>
      <c r="Q375" t="b">
        <v>0</v>
      </c>
      <c r="R375" t="s">
        <v>33</v>
      </c>
      <c r="S375" t="s">
        <v>2040</v>
      </c>
      <c r="T375" t="s">
        <v>2041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16"/>
        <v>13.185782556750297</v>
      </c>
      <c r="G376" t="s">
        <v>14</v>
      </c>
      <c r="H376">
        <v>441</v>
      </c>
      <c r="I376" s="7">
        <f t="shared" si="17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18"/>
        <v>43476.25</v>
      </c>
      <c r="O376" s="11">
        <f t="shared" si="18"/>
        <v>43481.25</v>
      </c>
      <c r="P376" t="b">
        <v>0</v>
      </c>
      <c r="Q376" t="b">
        <v>1</v>
      </c>
      <c r="R376" t="s">
        <v>42</v>
      </c>
      <c r="S376" t="s">
        <v>2042</v>
      </c>
      <c r="T376" t="s">
        <v>2043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16"/>
        <v>54.777777777777779</v>
      </c>
      <c r="G377" t="s">
        <v>14</v>
      </c>
      <c r="H377">
        <v>25</v>
      </c>
      <c r="I377" s="7">
        <f t="shared" si="17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18"/>
        <v>42293.208333333328</v>
      </c>
      <c r="O377" s="11">
        <f t="shared" si="18"/>
        <v>42350.25</v>
      </c>
      <c r="P377" t="b">
        <v>0</v>
      </c>
      <c r="Q377" t="b">
        <v>0</v>
      </c>
      <c r="R377" t="s">
        <v>60</v>
      </c>
      <c r="S377" t="s">
        <v>2032</v>
      </c>
      <c r="T377" t="s">
        <v>2046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16"/>
        <v>361.02941176470591</v>
      </c>
      <c r="G378" t="s">
        <v>20</v>
      </c>
      <c r="H378">
        <v>131</v>
      </c>
      <c r="I378" s="7">
        <f t="shared" si="17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18"/>
        <v>41826.208333333336</v>
      </c>
      <c r="O378" s="11">
        <f t="shared" si="18"/>
        <v>41832.208333333336</v>
      </c>
      <c r="P378" t="b">
        <v>0</v>
      </c>
      <c r="Q378" t="b">
        <v>0</v>
      </c>
      <c r="R378" t="s">
        <v>23</v>
      </c>
      <c r="S378" t="s">
        <v>2032</v>
      </c>
      <c r="T378" t="s">
        <v>2033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16"/>
        <v>10.257545271629779</v>
      </c>
      <c r="G379" t="s">
        <v>14</v>
      </c>
      <c r="H379">
        <v>127</v>
      </c>
      <c r="I379" s="7">
        <f t="shared" si="17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18"/>
        <v>43760.208333333328</v>
      </c>
      <c r="O379" s="11">
        <f t="shared" si="18"/>
        <v>43774.25</v>
      </c>
      <c r="P379" t="b">
        <v>0</v>
      </c>
      <c r="Q379" t="b">
        <v>0</v>
      </c>
      <c r="R379" t="s">
        <v>33</v>
      </c>
      <c r="S379" t="s">
        <v>2040</v>
      </c>
      <c r="T379" t="s">
        <v>2041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16"/>
        <v>13.962962962962964</v>
      </c>
      <c r="G380" t="s">
        <v>14</v>
      </c>
      <c r="H380">
        <v>355</v>
      </c>
      <c r="I380" s="7">
        <f t="shared" si="17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18"/>
        <v>43241.208333333328</v>
      </c>
      <c r="O380" s="11">
        <f t="shared" si="18"/>
        <v>43279.208333333328</v>
      </c>
      <c r="P380" t="b">
        <v>0</v>
      </c>
      <c r="Q380" t="b">
        <v>0</v>
      </c>
      <c r="R380" t="s">
        <v>42</v>
      </c>
      <c r="S380" t="s">
        <v>2042</v>
      </c>
      <c r="T380" t="s">
        <v>2043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16"/>
        <v>40.444444444444443</v>
      </c>
      <c r="G381" t="s">
        <v>14</v>
      </c>
      <c r="H381">
        <v>44</v>
      </c>
      <c r="I381" s="7">
        <f t="shared" si="17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18"/>
        <v>40843.208333333336</v>
      </c>
      <c r="O381" s="11">
        <f t="shared" si="18"/>
        <v>40857.25</v>
      </c>
      <c r="P381" t="b">
        <v>0</v>
      </c>
      <c r="Q381" t="b">
        <v>0</v>
      </c>
      <c r="R381" t="s">
        <v>33</v>
      </c>
      <c r="S381" t="s">
        <v>2040</v>
      </c>
      <c r="T381" t="s">
        <v>2041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16"/>
        <v>160.32</v>
      </c>
      <c r="G382" t="s">
        <v>20</v>
      </c>
      <c r="H382">
        <v>84</v>
      </c>
      <c r="I382" s="7">
        <f t="shared" si="17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18"/>
        <v>41448.208333333336</v>
      </c>
      <c r="O382" s="11">
        <f t="shared" si="18"/>
        <v>41453.208333333336</v>
      </c>
      <c r="P382" t="b">
        <v>0</v>
      </c>
      <c r="Q382" t="b">
        <v>0</v>
      </c>
      <c r="R382" t="s">
        <v>33</v>
      </c>
      <c r="S382" t="s">
        <v>2040</v>
      </c>
      <c r="T382" t="s">
        <v>2041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16"/>
        <v>183.9433962264151</v>
      </c>
      <c r="G383" t="s">
        <v>20</v>
      </c>
      <c r="H383">
        <v>155</v>
      </c>
      <c r="I383" s="7">
        <f t="shared" si="17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18"/>
        <v>42163.208333333328</v>
      </c>
      <c r="O383" s="11">
        <f t="shared" si="18"/>
        <v>42209.208333333328</v>
      </c>
      <c r="P383" t="b">
        <v>0</v>
      </c>
      <c r="Q383" t="b">
        <v>0</v>
      </c>
      <c r="R383" t="s">
        <v>33</v>
      </c>
      <c r="S383" t="s">
        <v>2040</v>
      </c>
      <c r="T383" t="s">
        <v>2041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16"/>
        <v>63.769230769230766</v>
      </c>
      <c r="G384" t="s">
        <v>14</v>
      </c>
      <c r="H384">
        <v>67</v>
      </c>
      <c r="I384" s="7">
        <f t="shared" si="17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18"/>
        <v>43024.208333333328</v>
      </c>
      <c r="O384" s="11">
        <f t="shared" si="18"/>
        <v>43043.208333333328</v>
      </c>
      <c r="P384" t="b">
        <v>0</v>
      </c>
      <c r="Q384" t="b">
        <v>0</v>
      </c>
      <c r="R384" t="s">
        <v>122</v>
      </c>
      <c r="S384" t="s">
        <v>2053</v>
      </c>
      <c r="T384" t="s">
        <v>2054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16"/>
        <v>225.38095238095238</v>
      </c>
      <c r="G385" t="s">
        <v>20</v>
      </c>
      <c r="H385">
        <v>189</v>
      </c>
      <c r="I385" s="7">
        <f t="shared" si="17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18"/>
        <v>43509.25</v>
      </c>
      <c r="O385" s="11">
        <f t="shared" si="18"/>
        <v>43515.25</v>
      </c>
      <c r="P385" t="b">
        <v>0</v>
      </c>
      <c r="Q385" t="b">
        <v>1</v>
      </c>
      <c r="R385" t="s">
        <v>17</v>
      </c>
      <c r="S385" t="s">
        <v>2036</v>
      </c>
      <c r="T385" t="s">
        <v>2037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ref="F386:F449" si="19">AVERAGE((E386/D386)*100)</f>
        <v>172.00961538461539</v>
      </c>
      <c r="G386" t="s">
        <v>20</v>
      </c>
      <c r="H386">
        <v>4799</v>
      </c>
      <c r="I386" s="7">
        <f t="shared" ref="I386:I449" si="20">(E386/H386)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ref="N386:O449" si="21">(((L386/60)/60)/24)+DATE(1970,1,1)</f>
        <v>42776.25</v>
      </c>
      <c r="O386" s="11">
        <f t="shared" si="21"/>
        <v>42803.25</v>
      </c>
      <c r="P386" t="b">
        <v>1</v>
      </c>
      <c r="Q386" t="b">
        <v>1</v>
      </c>
      <c r="R386" t="s">
        <v>42</v>
      </c>
      <c r="S386" t="s">
        <v>2042</v>
      </c>
      <c r="T386" t="s">
        <v>2043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si="19"/>
        <v>146.16709511568124</v>
      </c>
      <c r="G387" t="s">
        <v>20</v>
      </c>
      <c r="H387">
        <v>1137</v>
      </c>
      <c r="I387" s="7">
        <f t="shared" si="20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si="21"/>
        <v>43553.208333333328</v>
      </c>
      <c r="O387" s="11">
        <f t="shared" si="21"/>
        <v>43585.208333333328</v>
      </c>
      <c r="P387" t="b">
        <v>0</v>
      </c>
      <c r="Q387" t="b">
        <v>0</v>
      </c>
      <c r="R387" t="s">
        <v>68</v>
      </c>
      <c r="S387" t="s">
        <v>2048</v>
      </c>
      <c r="T387" t="s">
        <v>2049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19"/>
        <v>76.42361623616236</v>
      </c>
      <c r="G388" t="s">
        <v>14</v>
      </c>
      <c r="H388">
        <v>1068</v>
      </c>
      <c r="I388" s="7">
        <f t="shared" si="20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21"/>
        <v>40355.208333333336</v>
      </c>
      <c r="O388" s="11">
        <f t="shared" si="21"/>
        <v>40367.208333333336</v>
      </c>
      <c r="P388" t="b">
        <v>0</v>
      </c>
      <c r="Q388" t="b">
        <v>0</v>
      </c>
      <c r="R388" t="s">
        <v>33</v>
      </c>
      <c r="S388" t="s">
        <v>2040</v>
      </c>
      <c r="T388" t="s">
        <v>2041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19"/>
        <v>39.261467889908261</v>
      </c>
      <c r="G389" t="s">
        <v>14</v>
      </c>
      <c r="H389">
        <v>424</v>
      </c>
      <c r="I389" s="7">
        <f t="shared" si="20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21"/>
        <v>41072.208333333336</v>
      </c>
      <c r="O389" s="11">
        <f t="shared" si="21"/>
        <v>41077.208333333336</v>
      </c>
      <c r="P389" t="b">
        <v>0</v>
      </c>
      <c r="Q389" t="b">
        <v>0</v>
      </c>
      <c r="R389" t="s">
        <v>65</v>
      </c>
      <c r="S389" t="s">
        <v>2038</v>
      </c>
      <c r="T389" t="s">
        <v>2047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19"/>
        <v>11.270034843205574</v>
      </c>
      <c r="G390" t="s">
        <v>74</v>
      </c>
      <c r="H390">
        <v>145</v>
      </c>
      <c r="I390" s="7">
        <f t="shared" si="20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21"/>
        <v>40912.25</v>
      </c>
      <c r="O390" s="11">
        <f t="shared" si="21"/>
        <v>40914.25</v>
      </c>
      <c r="P390" t="b">
        <v>0</v>
      </c>
      <c r="Q390" t="b">
        <v>0</v>
      </c>
      <c r="R390" t="s">
        <v>60</v>
      </c>
      <c r="S390" t="s">
        <v>2032</v>
      </c>
      <c r="T390" t="s">
        <v>2046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19"/>
        <v>122.11084337349398</v>
      </c>
      <c r="G391" t="s">
        <v>20</v>
      </c>
      <c r="H391">
        <v>1152</v>
      </c>
      <c r="I391" s="7">
        <f t="shared" si="20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21"/>
        <v>40479.208333333336</v>
      </c>
      <c r="O391" s="11">
        <f t="shared" si="21"/>
        <v>40506.25</v>
      </c>
      <c r="P391" t="b">
        <v>0</v>
      </c>
      <c r="Q391" t="b">
        <v>0</v>
      </c>
      <c r="R391" t="s">
        <v>33</v>
      </c>
      <c r="S391" t="s">
        <v>2040</v>
      </c>
      <c r="T391" t="s">
        <v>2041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19"/>
        <v>186.54166666666669</v>
      </c>
      <c r="G392" t="s">
        <v>20</v>
      </c>
      <c r="H392">
        <v>50</v>
      </c>
      <c r="I392" s="7">
        <f t="shared" si="20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21"/>
        <v>41530.208333333336</v>
      </c>
      <c r="O392" s="11">
        <f t="shared" si="21"/>
        <v>41545.208333333336</v>
      </c>
      <c r="P392" t="b">
        <v>0</v>
      </c>
      <c r="Q392" t="b">
        <v>0</v>
      </c>
      <c r="R392" t="s">
        <v>122</v>
      </c>
      <c r="S392" t="s">
        <v>2053</v>
      </c>
      <c r="T392" t="s">
        <v>2054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19"/>
        <v>7.2731788079470201</v>
      </c>
      <c r="G393" t="s">
        <v>14</v>
      </c>
      <c r="H393">
        <v>151</v>
      </c>
      <c r="I393" s="7">
        <f t="shared" si="20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21"/>
        <v>41653.25</v>
      </c>
      <c r="O393" s="11">
        <f t="shared" si="21"/>
        <v>41655.25</v>
      </c>
      <c r="P393" t="b">
        <v>0</v>
      </c>
      <c r="Q393" t="b">
        <v>0</v>
      </c>
      <c r="R393" t="s">
        <v>68</v>
      </c>
      <c r="S393" t="s">
        <v>2048</v>
      </c>
      <c r="T393" t="s">
        <v>2049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19"/>
        <v>65.642371234207957</v>
      </c>
      <c r="G394" t="s">
        <v>14</v>
      </c>
      <c r="H394">
        <v>1608</v>
      </c>
      <c r="I394" s="7">
        <f t="shared" si="20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21"/>
        <v>40549.25</v>
      </c>
      <c r="O394" s="11">
        <f t="shared" si="21"/>
        <v>40551.25</v>
      </c>
      <c r="P394" t="b">
        <v>0</v>
      </c>
      <c r="Q394" t="b">
        <v>0</v>
      </c>
      <c r="R394" t="s">
        <v>65</v>
      </c>
      <c r="S394" t="s">
        <v>2038</v>
      </c>
      <c r="T394" t="s">
        <v>2047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19"/>
        <v>228.96178343949046</v>
      </c>
      <c r="G395" t="s">
        <v>20</v>
      </c>
      <c r="H395">
        <v>3059</v>
      </c>
      <c r="I395" s="7">
        <f t="shared" si="20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21"/>
        <v>42933.208333333328</v>
      </c>
      <c r="O395" s="11">
        <f t="shared" si="21"/>
        <v>42934.208333333328</v>
      </c>
      <c r="P395" t="b">
        <v>0</v>
      </c>
      <c r="Q395" t="b">
        <v>0</v>
      </c>
      <c r="R395" t="s">
        <v>159</v>
      </c>
      <c r="S395" t="s">
        <v>2032</v>
      </c>
      <c r="T395" t="s">
        <v>2057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19"/>
        <v>469.37499999999994</v>
      </c>
      <c r="G396" t="s">
        <v>20</v>
      </c>
      <c r="H396">
        <v>34</v>
      </c>
      <c r="I396" s="7">
        <f t="shared" si="20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21"/>
        <v>41484.208333333336</v>
      </c>
      <c r="O396" s="11">
        <f t="shared" si="21"/>
        <v>41494.208333333336</v>
      </c>
      <c r="P396" t="b">
        <v>0</v>
      </c>
      <c r="Q396" t="b">
        <v>1</v>
      </c>
      <c r="R396" t="s">
        <v>42</v>
      </c>
      <c r="S396" t="s">
        <v>2042</v>
      </c>
      <c r="T396" t="s">
        <v>2043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19"/>
        <v>130.11267605633802</v>
      </c>
      <c r="G397" t="s">
        <v>20</v>
      </c>
      <c r="H397">
        <v>220</v>
      </c>
      <c r="I397" s="7">
        <f t="shared" si="20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21"/>
        <v>40885.25</v>
      </c>
      <c r="O397" s="11">
        <f t="shared" si="21"/>
        <v>40886.25</v>
      </c>
      <c r="P397" t="b">
        <v>1</v>
      </c>
      <c r="Q397" t="b">
        <v>0</v>
      </c>
      <c r="R397" t="s">
        <v>33</v>
      </c>
      <c r="S397" t="s">
        <v>2040</v>
      </c>
      <c r="T397" t="s">
        <v>2041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19"/>
        <v>167.05422993492408</v>
      </c>
      <c r="G398" t="s">
        <v>20</v>
      </c>
      <c r="H398">
        <v>1604</v>
      </c>
      <c r="I398" s="7">
        <f t="shared" si="20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21"/>
        <v>43378.208333333328</v>
      </c>
      <c r="O398" s="11">
        <f t="shared" si="21"/>
        <v>43386.208333333328</v>
      </c>
      <c r="P398" t="b">
        <v>0</v>
      </c>
      <c r="Q398" t="b">
        <v>0</v>
      </c>
      <c r="R398" t="s">
        <v>53</v>
      </c>
      <c r="S398" t="s">
        <v>2042</v>
      </c>
      <c r="T398" t="s">
        <v>2045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19"/>
        <v>173.8641975308642</v>
      </c>
      <c r="G399" t="s">
        <v>20</v>
      </c>
      <c r="H399">
        <v>454</v>
      </c>
      <c r="I399" s="7">
        <f t="shared" si="20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21"/>
        <v>41417.208333333336</v>
      </c>
      <c r="O399" s="11">
        <f t="shared" si="21"/>
        <v>41423.208333333336</v>
      </c>
      <c r="P399" t="b">
        <v>0</v>
      </c>
      <c r="Q399" t="b">
        <v>0</v>
      </c>
      <c r="R399" t="s">
        <v>23</v>
      </c>
      <c r="S399" t="s">
        <v>2032</v>
      </c>
      <c r="T399" t="s">
        <v>2033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19"/>
        <v>717.76470588235293</v>
      </c>
      <c r="G400" t="s">
        <v>20</v>
      </c>
      <c r="H400">
        <v>123</v>
      </c>
      <c r="I400" s="7">
        <f t="shared" si="20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21"/>
        <v>43228.208333333328</v>
      </c>
      <c r="O400" s="11">
        <f t="shared" si="21"/>
        <v>43230.208333333328</v>
      </c>
      <c r="P400" t="b">
        <v>0</v>
      </c>
      <c r="Q400" t="b">
        <v>1</v>
      </c>
      <c r="R400" t="s">
        <v>71</v>
      </c>
      <c r="S400" t="s">
        <v>2042</v>
      </c>
      <c r="T400" t="s">
        <v>2050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19"/>
        <v>63.850976361767728</v>
      </c>
      <c r="G401" t="s">
        <v>14</v>
      </c>
      <c r="H401">
        <v>941</v>
      </c>
      <c r="I401" s="7">
        <f t="shared" si="20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21"/>
        <v>40576.25</v>
      </c>
      <c r="O401" s="11">
        <f t="shared" si="21"/>
        <v>40583.25</v>
      </c>
      <c r="P401" t="b">
        <v>0</v>
      </c>
      <c r="Q401" t="b">
        <v>0</v>
      </c>
      <c r="R401" t="s">
        <v>60</v>
      </c>
      <c r="S401" t="s">
        <v>2032</v>
      </c>
      <c r="T401" t="s">
        <v>2046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19"/>
        <v>2</v>
      </c>
      <c r="G402" t="s">
        <v>14</v>
      </c>
      <c r="H402">
        <v>1</v>
      </c>
      <c r="I402" s="7">
        <f t="shared" si="20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21"/>
        <v>41502.208333333336</v>
      </c>
      <c r="O402" s="11">
        <f t="shared" si="21"/>
        <v>41524.208333333336</v>
      </c>
      <c r="P402" t="b">
        <v>0</v>
      </c>
      <c r="Q402" t="b">
        <v>1</v>
      </c>
      <c r="R402" t="s">
        <v>122</v>
      </c>
      <c r="S402" t="s">
        <v>2053</v>
      </c>
      <c r="T402" t="s">
        <v>2054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19"/>
        <v>1530.2222222222222</v>
      </c>
      <c r="G403" t="s">
        <v>20</v>
      </c>
      <c r="H403">
        <v>299</v>
      </c>
      <c r="I403" s="7">
        <f t="shared" si="20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21"/>
        <v>43765.208333333328</v>
      </c>
      <c r="O403" s="11">
        <f t="shared" si="21"/>
        <v>43765.208333333328</v>
      </c>
      <c r="P403" t="b">
        <v>0</v>
      </c>
      <c r="Q403" t="b">
        <v>0</v>
      </c>
      <c r="R403" t="s">
        <v>33</v>
      </c>
      <c r="S403" t="s">
        <v>2040</v>
      </c>
      <c r="T403" t="s">
        <v>2041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19"/>
        <v>40.356164383561641</v>
      </c>
      <c r="G404" t="s">
        <v>14</v>
      </c>
      <c r="H404">
        <v>40</v>
      </c>
      <c r="I404" s="7">
        <f t="shared" si="20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21"/>
        <v>40914.25</v>
      </c>
      <c r="O404" s="11">
        <f t="shared" si="21"/>
        <v>40961.25</v>
      </c>
      <c r="P404" t="b">
        <v>0</v>
      </c>
      <c r="Q404" t="b">
        <v>1</v>
      </c>
      <c r="R404" t="s">
        <v>100</v>
      </c>
      <c r="S404" t="s">
        <v>2042</v>
      </c>
      <c r="T404" t="s">
        <v>2052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19"/>
        <v>86.220633299284984</v>
      </c>
      <c r="G405" t="s">
        <v>14</v>
      </c>
      <c r="H405">
        <v>3015</v>
      </c>
      <c r="I405" s="7">
        <f t="shared" si="20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21"/>
        <v>40310.208333333336</v>
      </c>
      <c r="O405" s="11">
        <f t="shared" si="21"/>
        <v>40346.208333333336</v>
      </c>
      <c r="P405" t="b">
        <v>0</v>
      </c>
      <c r="Q405" t="b">
        <v>1</v>
      </c>
      <c r="R405" t="s">
        <v>33</v>
      </c>
      <c r="S405" t="s">
        <v>2040</v>
      </c>
      <c r="T405" t="s">
        <v>2041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19"/>
        <v>315.58486707566465</v>
      </c>
      <c r="G406" t="s">
        <v>20</v>
      </c>
      <c r="H406">
        <v>2237</v>
      </c>
      <c r="I406" s="7">
        <f t="shared" si="20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21"/>
        <v>43053.25</v>
      </c>
      <c r="O406" s="11">
        <f t="shared" si="21"/>
        <v>43056.25</v>
      </c>
      <c r="P406" t="b">
        <v>0</v>
      </c>
      <c r="Q406" t="b">
        <v>0</v>
      </c>
      <c r="R406" t="s">
        <v>33</v>
      </c>
      <c r="S406" t="s">
        <v>2040</v>
      </c>
      <c r="T406" t="s">
        <v>2041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19"/>
        <v>89.618243243243242</v>
      </c>
      <c r="G407" t="s">
        <v>14</v>
      </c>
      <c r="H407">
        <v>435</v>
      </c>
      <c r="I407" s="7">
        <f t="shared" si="20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21"/>
        <v>43255.208333333328</v>
      </c>
      <c r="O407" s="11">
        <f t="shared" si="21"/>
        <v>43305.208333333328</v>
      </c>
      <c r="P407" t="b">
        <v>0</v>
      </c>
      <c r="Q407" t="b">
        <v>0</v>
      </c>
      <c r="R407" t="s">
        <v>33</v>
      </c>
      <c r="S407" t="s">
        <v>2040</v>
      </c>
      <c r="T407" t="s">
        <v>2041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19"/>
        <v>182.14503816793894</v>
      </c>
      <c r="G408" t="s">
        <v>20</v>
      </c>
      <c r="H408">
        <v>645</v>
      </c>
      <c r="I408" s="7">
        <f t="shared" si="20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21"/>
        <v>41304.25</v>
      </c>
      <c r="O408" s="11">
        <f t="shared" si="21"/>
        <v>41316.25</v>
      </c>
      <c r="P408" t="b">
        <v>1</v>
      </c>
      <c r="Q408" t="b">
        <v>0</v>
      </c>
      <c r="R408" t="s">
        <v>42</v>
      </c>
      <c r="S408" t="s">
        <v>2042</v>
      </c>
      <c r="T408" t="s">
        <v>2043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19"/>
        <v>355.88235294117646</v>
      </c>
      <c r="G409" t="s">
        <v>20</v>
      </c>
      <c r="H409">
        <v>484</v>
      </c>
      <c r="I409" s="7">
        <f t="shared" si="20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21"/>
        <v>43751.208333333328</v>
      </c>
      <c r="O409" s="11">
        <f t="shared" si="21"/>
        <v>43758.208333333328</v>
      </c>
      <c r="P409" t="b">
        <v>0</v>
      </c>
      <c r="Q409" t="b">
        <v>0</v>
      </c>
      <c r="R409" t="s">
        <v>33</v>
      </c>
      <c r="S409" t="s">
        <v>2040</v>
      </c>
      <c r="T409" t="s">
        <v>2041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19"/>
        <v>131.83695652173913</v>
      </c>
      <c r="G410" t="s">
        <v>20</v>
      </c>
      <c r="H410">
        <v>154</v>
      </c>
      <c r="I410" s="7">
        <f t="shared" si="20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21"/>
        <v>42541.208333333328</v>
      </c>
      <c r="O410" s="11">
        <f t="shared" si="21"/>
        <v>42561.208333333328</v>
      </c>
      <c r="P410" t="b">
        <v>0</v>
      </c>
      <c r="Q410" t="b">
        <v>0</v>
      </c>
      <c r="R410" t="s">
        <v>42</v>
      </c>
      <c r="S410" t="s">
        <v>2042</v>
      </c>
      <c r="T410" t="s">
        <v>2043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19"/>
        <v>46.315634218289084</v>
      </c>
      <c r="G411" t="s">
        <v>14</v>
      </c>
      <c r="H411">
        <v>714</v>
      </c>
      <c r="I411" s="7">
        <f t="shared" si="20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21"/>
        <v>42843.208333333328</v>
      </c>
      <c r="O411" s="11">
        <f t="shared" si="21"/>
        <v>42847.208333333328</v>
      </c>
      <c r="P411" t="b">
        <v>0</v>
      </c>
      <c r="Q411" t="b">
        <v>0</v>
      </c>
      <c r="R411" t="s">
        <v>23</v>
      </c>
      <c r="S411" t="s">
        <v>2032</v>
      </c>
      <c r="T411" t="s">
        <v>2033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19"/>
        <v>36.132726089785294</v>
      </c>
      <c r="G412" t="s">
        <v>47</v>
      </c>
      <c r="H412">
        <v>1111</v>
      </c>
      <c r="I412" s="7">
        <f t="shared" si="20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21"/>
        <v>42122.208333333328</v>
      </c>
      <c r="O412" s="11">
        <f t="shared" si="21"/>
        <v>42122.208333333328</v>
      </c>
      <c r="P412" t="b">
        <v>0</v>
      </c>
      <c r="Q412" t="b">
        <v>0</v>
      </c>
      <c r="R412" t="s">
        <v>292</v>
      </c>
      <c r="S412" t="s">
        <v>2034</v>
      </c>
      <c r="T412" t="s">
        <v>2060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19"/>
        <v>104.62820512820512</v>
      </c>
      <c r="G413" t="s">
        <v>20</v>
      </c>
      <c r="H413">
        <v>82</v>
      </c>
      <c r="I413" s="7">
        <f t="shared" si="20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21"/>
        <v>42884.208333333328</v>
      </c>
      <c r="O413" s="11">
        <f t="shared" si="21"/>
        <v>42886.208333333328</v>
      </c>
      <c r="P413" t="b">
        <v>0</v>
      </c>
      <c r="Q413" t="b">
        <v>0</v>
      </c>
      <c r="R413" t="s">
        <v>33</v>
      </c>
      <c r="S413" t="s">
        <v>2040</v>
      </c>
      <c r="T413" t="s">
        <v>2041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19"/>
        <v>668.85714285714289</v>
      </c>
      <c r="G414" t="s">
        <v>20</v>
      </c>
      <c r="H414">
        <v>134</v>
      </c>
      <c r="I414" s="7">
        <f t="shared" si="20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21"/>
        <v>41642.25</v>
      </c>
      <c r="O414" s="11">
        <f t="shared" si="21"/>
        <v>41652.25</v>
      </c>
      <c r="P414" t="b">
        <v>0</v>
      </c>
      <c r="Q414" t="b">
        <v>0</v>
      </c>
      <c r="R414" t="s">
        <v>119</v>
      </c>
      <c r="S414" t="s">
        <v>2048</v>
      </c>
      <c r="T414" t="s">
        <v>2035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19"/>
        <v>62.072823218997364</v>
      </c>
      <c r="G415" t="s">
        <v>47</v>
      </c>
      <c r="H415">
        <v>1089</v>
      </c>
      <c r="I415" s="7">
        <f t="shared" si="20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21"/>
        <v>43431.25</v>
      </c>
      <c r="O415" s="11">
        <f t="shared" si="21"/>
        <v>43458.25</v>
      </c>
      <c r="P415" t="b">
        <v>0</v>
      </c>
      <c r="Q415" t="b">
        <v>0</v>
      </c>
      <c r="R415" t="s">
        <v>71</v>
      </c>
      <c r="S415" t="s">
        <v>2042</v>
      </c>
      <c r="T415" t="s">
        <v>2050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19"/>
        <v>84.699787460148784</v>
      </c>
      <c r="G416" t="s">
        <v>14</v>
      </c>
      <c r="H416">
        <v>5497</v>
      </c>
      <c r="I416" s="7">
        <f t="shared" si="20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21"/>
        <v>40288.208333333336</v>
      </c>
      <c r="O416" s="11">
        <f t="shared" si="21"/>
        <v>40296.208333333336</v>
      </c>
      <c r="P416" t="b">
        <v>0</v>
      </c>
      <c r="Q416" t="b">
        <v>1</v>
      </c>
      <c r="R416" t="s">
        <v>17</v>
      </c>
      <c r="S416" t="s">
        <v>2036</v>
      </c>
      <c r="T416" t="s">
        <v>2037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19"/>
        <v>11.059030837004405</v>
      </c>
      <c r="G417" t="s">
        <v>14</v>
      </c>
      <c r="H417">
        <v>418</v>
      </c>
      <c r="I417" s="7">
        <f t="shared" si="20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21"/>
        <v>40921.25</v>
      </c>
      <c r="O417" s="11">
        <f t="shared" si="21"/>
        <v>40938.25</v>
      </c>
      <c r="P417" t="b">
        <v>0</v>
      </c>
      <c r="Q417" t="b">
        <v>0</v>
      </c>
      <c r="R417" t="s">
        <v>33</v>
      </c>
      <c r="S417" t="s">
        <v>2040</v>
      </c>
      <c r="T417" t="s">
        <v>2041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19"/>
        <v>43.838781575037146</v>
      </c>
      <c r="G418" t="s">
        <v>14</v>
      </c>
      <c r="H418">
        <v>1439</v>
      </c>
      <c r="I418" s="7">
        <f t="shared" si="20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21"/>
        <v>40560.25</v>
      </c>
      <c r="O418" s="11">
        <f t="shared" si="21"/>
        <v>40569.25</v>
      </c>
      <c r="P418" t="b">
        <v>0</v>
      </c>
      <c r="Q418" t="b">
        <v>1</v>
      </c>
      <c r="R418" t="s">
        <v>42</v>
      </c>
      <c r="S418" t="s">
        <v>2042</v>
      </c>
      <c r="T418" t="s">
        <v>2043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19"/>
        <v>55.470588235294116</v>
      </c>
      <c r="G419" t="s">
        <v>14</v>
      </c>
      <c r="H419">
        <v>15</v>
      </c>
      <c r="I419" s="7">
        <f t="shared" si="20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21"/>
        <v>43407.208333333328</v>
      </c>
      <c r="O419" s="11">
        <f t="shared" si="21"/>
        <v>43431.25</v>
      </c>
      <c r="P419" t="b">
        <v>0</v>
      </c>
      <c r="Q419" t="b">
        <v>0</v>
      </c>
      <c r="R419" t="s">
        <v>33</v>
      </c>
      <c r="S419" t="s">
        <v>2040</v>
      </c>
      <c r="T419" t="s">
        <v>2041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19"/>
        <v>57.399511301160658</v>
      </c>
      <c r="G420" t="s">
        <v>14</v>
      </c>
      <c r="H420">
        <v>1999</v>
      </c>
      <c r="I420" s="7">
        <f t="shared" si="20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21"/>
        <v>41035.208333333336</v>
      </c>
      <c r="O420" s="11">
        <f t="shared" si="21"/>
        <v>41036.208333333336</v>
      </c>
      <c r="P420" t="b">
        <v>0</v>
      </c>
      <c r="Q420" t="b">
        <v>0</v>
      </c>
      <c r="R420" t="s">
        <v>42</v>
      </c>
      <c r="S420" t="s">
        <v>2042</v>
      </c>
      <c r="T420" t="s">
        <v>2043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19"/>
        <v>123.43497363796135</v>
      </c>
      <c r="G421" t="s">
        <v>20</v>
      </c>
      <c r="H421">
        <v>5203</v>
      </c>
      <c r="I421" s="7">
        <f t="shared" si="20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21"/>
        <v>40899.25</v>
      </c>
      <c r="O421" s="11">
        <f t="shared" si="21"/>
        <v>40905.25</v>
      </c>
      <c r="P421" t="b">
        <v>0</v>
      </c>
      <c r="Q421" t="b">
        <v>0</v>
      </c>
      <c r="R421" t="s">
        <v>28</v>
      </c>
      <c r="S421" t="s">
        <v>2038</v>
      </c>
      <c r="T421" t="s">
        <v>2039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19"/>
        <v>128.46</v>
      </c>
      <c r="G422" t="s">
        <v>20</v>
      </c>
      <c r="H422">
        <v>94</v>
      </c>
      <c r="I422" s="7">
        <f t="shared" si="20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21"/>
        <v>42911.208333333328</v>
      </c>
      <c r="O422" s="11">
        <f t="shared" si="21"/>
        <v>42925.208333333328</v>
      </c>
      <c r="P422" t="b">
        <v>0</v>
      </c>
      <c r="Q422" t="b">
        <v>0</v>
      </c>
      <c r="R422" t="s">
        <v>33</v>
      </c>
      <c r="S422" t="s">
        <v>2040</v>
      </c>
      <c r="T422" t="s">
        <v>2041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19"/>
        <v>63.989361702127653</v>
      </c>
      <c r="G423" t="s">
        <v>14</v>
      </c>
      <c r="H423">
        <v>118</v>
      </c>
      <c r="I423" s="7">
        <f t="shared" si="20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21"/>
        <v>42915.208333333328</v>
      </c>
      <c r="O423" s="11">
        <f t="shared" si="21"/>
        <v>42945.208333333328</v>
      </c>
      <c r="P423" t="b">
        <v>0</v>
      </c>
      <c r="Q423" t="b">
        <v>1</v>
      </c>
      <c r="R423" t="s">
        <v>65</v>
      </c>
      <c r="S423" t="s">
        <v>2038</v>
      </c>
      <c r="T423" t="s">
        <v>2047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19"/>
        <v>127.29885057471265</v>
      </c>
      <c r="G424" t="s">
        <v>20</v>
      </c>
      <c r="H424">
        <v>205</v>
      </c>
      <c r="I424" s="7">
        <f t="shared" si="20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21"/>
        <v>40285.208333333336</v>
      </c>
      <c r="O424" s="11">
        <f t="shared" si="21"/>
        <v>40305.208333333336</v>
      </c>
      <c r="P424" t="b">
        <v>0</v>
      </c>
      <c r="Q424" t="b">
        <v>1</v>
      </c>
      <c r="R424" t="s">
        <v>33</v>
      </c>
      <c r="S424" t="s">
        <v>2040</v>
      </c>
      <c r="T424" t="s">
        <v>2041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19"/>
        <v>10.638024357239512</v>
      </c>
      <c r="G425" t="s">
        <v>14</v>
      </c>
      <c r="H425">
        <v>162</v>
      </c>
      <c r="I425" s="7">
        <f t="shared" si="20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21"/>
        <v>40808.208333333336</v>
      </c>
      <c r="O425" s="11">
        <f t="shared" si="21"/>
        <v>40810.208333333336</v>
      </c>
      <c r="P425" t="b">
        <v>0</v>
      </c>
      <c r="Q425" t="b">
        <v>1</v>
      </c>
      <c r="R425" t="s">
        <v>17</v>
      </c>
      <c r="S425" t="s">
        <v>2036</v>
      </c>
      <c r="T425" t="s">
        <v>2037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19"/>
        <v>40.470588235294116</v>
      </c>
      <c r="G426" t="s">
        <v>14</v>
      </c>
      <c r="H426">
        <v>83</v>
      </c>
      <c r="I426" s="7">
        <f t="shared" si="20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21"/>
        <v>43208.208333333328</v>
      </c>
      <c r="O426" s="11">
        <f t="shared" si="21"/>
        <v>43214.208333333328</v>
      </c>
      <c r="P426" t="b">
        <v>0</v>
      </c>
      <c r="Q426" t="b">
        <v>0</v>
      </c>
      <c r="R426" t="s">
        <v>60</v>
      </c>
      <c r="S426" t="s">
        <v>2032</v>
      </c>
      <c r="T426" t="s">
        <v>2046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19"/>
        <v>287.66666666666663</v>
      </c>
      <c r="G427" t="s">
        <v>20</v>
      </c>
      <c r="H427">
        <v>92</v>
      </c>
      <c r="I427" s="7">
        <f t="shared" si="20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21"/>
        <v>42213.208333333328</v>
      </c>
      <c r="O427" s="11">
        <f t="shared" si="21"/>
        <v>42219.208333333328</v>
      </c>
      <c r="P427" t="b">
        <v>0</v>
      </c>
      <c r="Q427" t="b">
        <v>0</v>
      </c>
      <c r="R427" t="s">
        <v>122</v>
      </c>
      <c r="S427" t="s">
        <v>2053</v>
      </c>
      <c r="T427" t="s">
        <v>2054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19"/>
        <v>572.94444444444446</v>
      </c>
      <c r="G428" t="s">
        <v>20</v>
      </c>
      <c r="H428">
        <v>219</v>
      </c>
      <c r="I428" s="7">
        <f t="shared" si="20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21"/>
        <v>41332.25</v>
      </c>
      <c r="O428" s="11">
        <f t="shared" si="21"/>
        <v>41339.25</v>
      </c>
      <c r="P428" t="b">
        <v>0</v>
      </c>
      <c r="Q428" t="b">
        <v>0</v>
      </c>
      <c r="R428" t="s">
        <v>33</v>
      </c>
      <c r="S428" t="s">
        <v>2040</v>
      </c>
      <c r="T428" t="s">
        <v>2041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19"/>
        <v>112.90429799426933</v>
      </c>
      <c r="G429" t="s">
        <v>20</v>
      </c>
      <c r="H429">
        <v>2526</v>
      </c>
      <c r="I429" s="7">
        <f t="shared" si="20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21"/>
        <v>41895.208333333336</v>
      </c>
      <c r="O429" s="11">
        <f t="shared" si="21"/>
        <v>41927.208333333336</v>
      </c>
      <c r="P429" t="b">
        <v>0</v>
      </c>
      <c r="Q429" t="b">
        <v>1</v>
      </c>
      <c r="R429" t="s">
        <v>33</v>
      </c>
      <c r="S429" t="s">
        <v>2040</v>
      </c>
      <c r="T429" t="s">
        <v>2041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19"/>
        <v>46.387573964497044</v>
      </c>
      <c r="G430" t="s">
        <v>14</v>
      </c>
      <c r="H430">
        <v>747</v>
      </c>
      <c r="I430" s="7">
        <f t="shared" si="20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21"/>
        <v>40585.25</v>
      </c>
      <c r="O430" s="11">
        <f t="shared" si="21"/>
        <v>40592.25</v>
      </c>
      <c r="P430" t="b">
        <v>0</v>
      </c>
      <c r="Q430" t="b">
        <v>0</v>
      </c>
      <c r="R430" t="s">
        <v>71</v>
      </c>
      <c r="S430" t="s">
        <v>2042</v>
      </c>
      <c r="T430" t="s">
        <v>2050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19"/>
        <v>90.675916230366497</v>
      </c>
      <c r="G431" t="s">
        <v>74</v>
      </c>
      <c r="H431">
        <v>2138</v>
      </c>
      <c r="I431" s="7">
        <f t="shared" si="20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21"/>
        <v>41680.25</v>
      </c>
      <c r="O431" s="11">
        <f t="shared" si="21"/>
        <v>41708.208333333336</v>
      </c>
      <c r="P431" t="b">
        <v>0</v>
      </c>
      <c r="Q431" t="b">
        <v>1</v>
      </c>
      <c r="R431" t="s">
        <v>122</v>
      </c>
      <c r="S431" t="s">
        <v>2053</v>
      </c>
      <c r="T431" t="s">
        <v>2054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19"/>
        <v>67.740740740740748</v>
      </c>
      <c r="G432" t="s">
        <v>14</v>
      </c>
      <c r="H432">
        <v>84</v>
      </c>
      <c r="I432" s="7">
        <f t="shared" si="20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21"/>
        <v>43737.208333333328</v>
      </c>
      <c r="O432" s="11">
        <f t="shared" si="21"/>
        <v>43771.208333333328</v>
      </c>
      <c r="P432" t="b">
        <v>0</v>
      </c>
      <c r="Q432" t="b">
        <v>0</v>
      </c>
      <c r="R432" t="s">
        <v>33</v>
      </c>
      <c r="S432" t="s">
        <v>2040</v>
      </c>
      <c r="T432" t="s">
        <v>2041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19"/>
        <v>192.49019607843135</v>
      </c>
      <c r="G433" t="s">
        <v>20</v>
      </c>
      <c r="H433">
        <v>94</v>
      </c>
      <c r="I433" s="7">
        <f t="shared" si="20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21"/>
        <v>43273.208333333328</v>
      </c>
      <c r="O433" s="11">
        <f t="shared" si="21"/>
        <v>43290.208333333328</v>
      </c>
      <c r="P433" t="b">
        <v>1</v>
      </c>
      <c r="Q433" t="b">
        <v>0</v>
      </c>
      <c r="R433" t="s">
        <v>33</v>
      </c>
      <c r="S433" t="s">
        <v>2040</v>
      </c>
      <c r="T433" t="s">
        <v>2041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19"/>
        <v>82.714285714285722</v>
      </c>
      <c r="G434" t="s">
        <v>14</v>
      </c>
      <c r="H434">
        <v>91</v>
      </c>
      <c r="I434" s="7">
        <f t="shared" si="20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21"/>
        <v>41761.208333333336</v>
      </c>
      <c r="O434" s="11">
        <f t="shared" si="21"/>
        <v>41781.208333333336</v>
      </c>
      <c r="P434" t="b">
        <v>0</v>
      </c>
      <c r="Q434" t="b">
        <v>0</v>
      </c>
      <c r="R434" t="s">
        <v>33</v>
      </c>
      <c r="S434" t="s">
        <v>2040</v>
      </c>
      <c r="T434" t="s">
        <v>2041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19"/>
        <v>54.163920922570021</v>
      </c>
      <c r="G435" t="s">
        <v>14</v>
      </c>
      <c r="H435">
        <v>792</v>
      </c>
      <c r="I435" s="7">
        <f t="shared" si="20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21"/>
        <v>41603.25</v>
      </c>
      <c r="O435" s="11">
        <f t="shared" si="21"/>
        <v>41619.25</v>
      </c>
      <c r="P435" t="b">
        <v>0</v>
      </c>
      <c r="Q435" t="b">
        <v>1</v>
      </c>
      <c r="R435" t="s">
        <v>42</v>
      </c>
      <c r="S435" t="s">
        <v>2042</v>
      </c>
      <c r="T435" t="s">
        <v>2043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19"/>
        <v>16.722222222222221</v>
      </c>
      <c r="G436" t="s">
        <v>74</v>
      </c>
      <c r="H436">
        <v>10</v>
      </c>
      <c r="I436" s="7">
        <f t="shared" si="20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21"/>
        <v>42705.25</v>
      </c>
      <c r="O436" s="11">
        <f t="shared" si="21"/>
        <v>42719.25</v>
      </c>
      <c r="P436" t="b">
        <v>1</v>
      </c>
      <c r="Q436" t="b">
        <v>0</v>
      </c>
      <c r="R436" t="s">
        <v>33</v>
      </c>
      <c r="S436" t="s">
        <v>2040</v>
      </c>
      <c r="T436" t="s">
        <v>2041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19"/>
        <v>116.87664041994749</v>
      </c>
      <c r="G437" t="s">
        <v>20</v>
      </c>
      <c r="H437">
        <v>1713</v>
      </c>
      <c r="I437" s="7">
        <f t="shared" si="20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21"/>
        <v>41988.25</v>
      </c>
      <c r="O437" s="11">
        <f t="shared" si="21"/>
        <v>42000.25</v>
      </c>
      <c r="P437" t="b">
        <v>0</v>
      </c>
      <c r="Q437" t="b">
        <v>1</v>
      </c>
      <c r="R437" t="s">
        <v>33</v>
      </c>
      <c r="S437" t="s">
        <v>2040</v>
      </c>
      <c r="T437" t="s">
        <v>2041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19"/>
        <v>1052.1538461538462</v>
      </c>
      <c r="G438" t="s">
        <v>20</v>
      </c>
      <c r="H438">
        <v>249</v>
      </c>
      <c r="I438" s="7">
        <f t="shared" si="20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21"/>
        <v>43575.208333333328</v>
      </c>
      <c r="O438" s="11">
        <f t="shared" si="21"/>
        <v>43576.208333333328</v>
      </c>
      <c r="P438" t="b">
        <v>0</v>
      </c>
      <c r="Q438" t="b">
        <v>0</v>
      </c>
      <c r="R438" t="s">
        <v>159</v>
      </c>
      <c r="S438" t="s">
        <v>2032</v>
      </c>
      <c r="T438" t="s">
        <v>2057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19"/>
        <v>123.07407407407408</v>
      </c>
      <c r="G439" t="s">
        <v>20</v>
      </c>
      <c r="H439">
        <v>192</v>
      </c>
      <c r="I439" s="7">
        <f t="shared" si="20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21"/>
        <v>42260.208333333328</v>
      </c>
      <c r="O439" s="11">
        <f t="shared" si="21"/>
        <v>42263.208333333328</v>
      </c>
      <c r="P439" t="b">
        <v>0</v>
      </c>
      <c r="Q439" t="b">
        <v>1</v>
      </c>
      <c r="R439" t="s">
        <v>71</v>
      </c>
      <c r="S439" t="s">
        <v>2042</v>
      </c>
      <c r="T439" t="s">
        <v>2050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19"/>
        <v>178.63855421686748</v>
      </c>
      <c r="G440" t="s">
        <v>20</v>
      </c>
      <c r="H440">
        <v>247</v>
      </c>
      <c r="I440" s="7">
        <f t="shared" si="20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21"/>
        <v>41337.25</v>
      </c>
      <c r="O440" s="11">
        <f t="shared" si="21"/>
        <v>41367.208333333336</v>
      </c>
      <c r="P440" t="b">
        <v>0</v>
      </c>
      <c r="Q440" t="b">
        <v>0</v>
      </c>
      <c r="R440" t="s">
        <v>33</v>
      </c>
      <c r="S440" t="s">
        <v>2040</v>
      </c>
      <c r="T440" t="s">
        <v>2041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19"/>
        <v>355.28169014084506</v>
      </c>
      <c r="G441" t="s">
        <v>20</v>
      </c>
      <c r="H441">
        <v>2293</v>
      </c>
      <c r="I441" s="7">
        <f t="shared" si="20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21"/>
        <v>42680.208333333328</v>
      </c>
      <c r="O441" s="11">
        <f t="shared" si="21"/>
        <v>42687.25</v>
      </c>
      <c r="P441" t="b">
        <v>0</v>
      </c>
      <c r="Q441" t="b">
        <v>0</v>
      </c>
      <c r="R441" t="s">
        <v>474</v>
      </c>
      <c r="S441" t="s">
        <v>2042</v>
      </c>
      <c r="T441" t="s">
        <v>2062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19"/>
        <v>161.90634146341463</v>
      </c>
      <c r="G442" t="s">
        <v>20</v>
      </c>
      <c r="H442">
        <v>3131</v>
      </c>
      <c r="I442" s="7">
        <f t="shared" si="20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21"/>
        <v>42916.208333333328</v>
      </c>
      <c r="O442" s="11">
        <f t="shared" si="21"/>
        <v>42926.208333333328</v>
      </c>
      <c r="P442" t="b">
        <v>0</v>
      </c>
      <c r="Q442" t="b">
        <v>0</v>
      </c>
      <c r="R442" t="s">
        <v>269</v>
      </c>
      <c r="S442" t="s">
        <v>2042</v>
      </c>
      <c r="T442" t="s">
        <v>2059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19"/>
        <v>24.914285714285715</v>
      </c>
      <c r="G443" t="s">
        <v>14</v>
      </c>
      <c r="H443">
        <v>32</v>
      </c>
      <c r="I443" s="7">
        <f t="shared" si="20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21"/>
        <v>41025.208333333336</v>
      </c>
      <c r="O443" s="11">
        <f t="shared" si="21"/>
        <v>41053.208333333336</v>
      </c>
      <c r="P443" t="b">
        <v>0</v>
      </c>
      <c r="Q443" t="b">
        <v>0</v>
      </c>
      <c r="R443" t="s">
        <v>65</v>
      </c>
      <c r="S443" t="s">
        <v>2038</v>
      </c>
      <c r="T443" t="s">
        <v>2047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19"/>
        <v>198.72222222222223</v>
      </c>
      <c r="G444" t="s">
        <v>20</v>
      </c>
      <c r="H444">
        <v>143</v>
      </c>
      <c r="I444" s="7">
        <f t="shared" si="20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21"/>
        <v>42980.208333333328</v>
      </c>
      <c r="O444" s="11">
        <f t="shared" si="21"/>
        <v>42996.208333333328</v>
      </c>
      <c r="P444" t="b">
        <v>0</v>
      </c>
      <c r="Q444" t="b">
        <v>0</v>
      </c>
      <c r="R444" t="s">
        <v>33</v>
      </c>
      <c r="S444" t="s">
        <v>2040</v>
      </c>
      <c r="T444" t="s">
        <v>2041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19"/>
        <v>34.752688172043008</v>
      </c>
      <c r="G445" t="s">
        <v>74</v>
      </c>
      <c r="H445">
        <v>90</v>
      </c>
      <c r="I445" s="7">
        <f t="shared" si="20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21"/>
        <v>40451.208333333336</v>
      </c>
      <c r="O445" s="11">
        <f t="shared" si="21"/>
        <v>40470.208333333336</v>
      </c>
      <c r="P445" t="b">
        <v>0</v>
      </c>
      <c r="Q445" t="b">
        <v>0</v>
      </c>
      <c r="R445" t="s">
        <v>33</v>
      </c>
      <c r="S445" t="s">
        <v>2040</v>
      </c>
      <c r="T445" t="s">
        <v>2041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19"/>
        <v>176.41935483870967</v>
      </c>
      <c r="G446" t="s">
        <v>20</v>
      </c>
      <c r="H446">
        <v>296</v>
      </c>
      <c r="I446" s="7">
        <f t="shared" si="20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21"/>
        <v>40748.208333333336</v>
      </c>
      <c r="O446" s="11">
        <f t="shared" si="21"/>
        <v>40750.208333333336</v>
      </c>
      <c r="P446" t="b">
        <v>0</v>
      </c>
      <c r="Q446" t="b">
        <v>1</v>
      </c>
      <c r="R446" t="s">
        <v>60</v>
      </c>
      <c r="S446" t="s">
        <v>2032</v>
      </c>
      <c r="T446" t="s">
        <v>2046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19"/>
        <v>511.38095238095235</v>
      </c>
      <c r="G447" t="s">
        <v>20</v>
      </c>
      <c r="H447">
        <v>170</v>
      </c>
      <c r="I447" s="7">
        <f t="shared" si="20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21"/>
        <v>40515.25</v>
      </c>
      <c r="O447" s="11">
        <f t="shared" si="21"/>
        <v>40536.25</v>
      </c>
      <c r="P447" t="b">
        <v>0</v>
      </c>
      <c r="Q447" t="b">
        <v>1</v>
      </c>
      <c r="R447" t="s">
        <v>33</v>
      </c>
      <c r="S447" t="s">
        <v>2040</v>
      </c>
      <c r="T447" t="s">
        <v>2041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19"/>
        <v>82.044117647058826</v>
      </c>
      <c r="G448" t="s">
        <v>14</v>
      </c>
      <c r="H448">
        <v>186</v>
      </c>
      <c r="I448" s="7">
        <f t="shared" si="20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21"/>
        <v>41261.25</v>
      </c>
      <c r="O448" s="11">
        <f t="shared" si="21"/>
        <v>41263.25</v>
      </c>
      <c r="P448" t="b">
        <v>0</v>
      </c>
      <c r="Q448" t="b">
        <v>0</v>
      </c>
      <c r="R448" t="s">
        <v>65</v>
      </c>
      <c r="S448" t="s">
        <v>2038</v>
      </c>
      <c r="T448" t="s">
        <v>2047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19"/>
        <v>24.326030927835053</v>
      </c>
      <c r="G449" t="s">
        <v>74</v>
      </c>
      <c r="H449">
        <v>439</v>
      </c>
      <c r="I449" s="7">
        <f t="shared" si="20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21"/>
        <v>43088.25</v>
      </c>
      <c r="O449" s="11">
        <f t="shared" si="21"/>
        <v>43104.25</v>
      </c>
      <c r="P449" t="b">
        <v>0</v>
      </c>
      <c r="Q449" t="b">
        <v>0</v>
      </c>
      <c r="R449" t="s">
        <v>269</v>
      </c>
      <c r="S449" t="s">
        <v>2042</v>
      </c>
      <c r="T449" t="s">
        <v>2059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ref="F450:F513" si="22">AVERAGE((E450/D450)*100)</f>
        <v>50.482758620689658</v>
      </c>
      <c r="G450" t="s">
        <v>14</v>
      </c>
      <c r="H450">
        <v>605</v>
      </c>
      <c r="I450" s="7">
        <f t="shared" ref="I450:I513" si="23">(E450/H450)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ref="N450:O513" si="24">(((L450/60)/60)/24)+DATE(1970,1,1)</f>
        <v>41378.208333333336</v>
      </c>
      <c r="O450" s="11">
        <f t="shared" si="24"/>
        <v>41380.208333333336</v>
      </c>
      <c r="P450" t="b">
        <v>0</v>
      </c>
      <c r="Q450" t="b">
        <v>1</v>
      </c>
      <c r="R450" t="s">
        <v>89</v>
      </c>
      <c r="S450" t="s">
        <v>2034</v>
      </c>
      <c r="T450" t="s">
        <v>2051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si="22"/>
        <v>967</v>
      </c>
      <c r="G451" t="s">
        <v>20</v>
      </c>
      <c r="H451">
        <v>86</v>
      </c>
      <c r="I451" s="7">
        <f t="shared" si="23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si="24"/>
        <v>43530.25</v>
      </c>
      <c r="O451" s="11">
        <f t="shared" si="24"/>
        <v>43547.208333333328</v>
      </c>
      <c r="P451" t="b">
        <v>0</v>
      </c>
      <c r="Q451" t="b">
        <v>0</v>
      </c>
      <c r="R451" t="s">
        <v>89</v>
      </c>
      <c r="S451" t="s">
        <v>2034</v>
      </c>
      <c r="T451" t="s">
        <v>2051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22"/>
        <v>4</v>
      </c>
      <c r="G452" t="s">
        <v>14</v>
      </c>
      <c r="H452">
        <v>1</v>
      </c>
      <c r="I452" s="7">
        <f t="shared" si="23"/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24"/>
        <v>43394.208333333328</v>
      </c>
      <c r="O452" s="11">
        <f t="shared" si="24"/>
        <v>43417.25</v>
      </c>
      <c r="P452" t="b">
        <v>0</v>
      </c>
      <c r="Q452" t="b">
        <v>0</v>
      </c>
      <c r="R452" t="s">
        <v>71</v>
      </c>
      <c r="S452" t="s">
        <v>2042</v>
      </c>
      <c r="T452" t="s">
        <v>2050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22"/>
        <v>122.84501347708894</v>
      </c>
      <c r="G453" t="s">
        <v>20</v>
      </c>
      <c r="H453">
        <v>6286</v>
      </c>
      <c r="I453" s="7">
        <f t="shared" si="2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24"/>
        <v>42935.208333333328</v>
      </c>
      <c r="O453" s="11">
        <f t="shared" si="24"/>
        <v>42966.208333333328</v>
      </c>
      <c r="P453" t="b">
        <v>0</v>
      </c>
      <c r="Q453" t="b">
        <v>0</v>
      </c>
      <c r="R453" t="s">
        <v>23</v>
      </c>
      <c r="S453" t="s">
        <v>2032</v>
      </c>
      <c r="T453" t="s">
        <v>2033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22"/>
        <v>63.4375</v>
      </c>
      <c r="G454" t="s">
        <v>14</v>
      </c>
      <c r="H454">
        <v>31</v>
      </c>
      <c r="I454" s="7">
        <f t="shared" si="2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24"/>
        <v>40365.208333333336</v>
      </c>
      <c r="O454" s="11">
        <f t="shared" si="24"/>
        <v>40366.208333333336</v>
      </c>
      <c r="P454" t="b">
        <v>0</v>
      </c>
      <c r="Q454" t="b">
        <v>0</v>
      </c>
      <c r="R454" t="s">
        <v>53</v>
      </c>
      <c r="S454" t="s">
        <v>2042</v>
      </c>
      <c r="T454" t="s">
        <v>2045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22"/>
        <v>56.331688596491226</v>
      </c>
      <c r="G455" t="s">
        <v>14</v>
      </c>
      <c r="H455">
        <v>1181</v>
      </c>
      <c r="I455" s="7">
        <f t="shared" si="2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24"/>
        <v>42705.25</v>
      </c>
      <c r="O455" s="11">
        <f t="shared" si="24"/>
        <v>42746.25</v>
      </c>
      <c r="P455" t="b">
        <v>0</v>
      </c>
      <c r="Q455" t="b">
        <v>0</v>
      </c>
      <c r="R455" t="s">
        <v>474</v>
      </c>
      <c r="S455" t="s">
        <v>2042</v>
      </c>
      <c r="T455" t="s">
        <v>2062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22"/>
        <v>44.074999999999996</v>
      </c>
      <c r="G456" t="s">
        <v>14</v>
      </c>
      <c r="H456">
        <v>39</v>
      </c>
      <c r="I456" s="7">
        <f t="shared" si="2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24"/>
        <v>41568.208333333336</v>
      </c>
      <c r="O456" s="11">
        <f t="shared" si="24"/>
        <v>41604.25</v>
      </c>
      <c r="P456" t="b">
        <v>0</v>
      </c>
      <c r="Q456" t="b">
        <v>1</v>
      </c>
      <c r="R456" t="s">
        <v>53</v>
      </c>
      <c r="S456" t="s">
        <v>2042</v>
      </c>
      <c r="T456" t="s">
        <v>2045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22"/>
        <v>118.37253218884121</v>
      </c>
      <c r="G457" t="s">
        <v>20</v>
      </c>
      <c r="H457">
        <v>3727</v>
      </c>
      <c r="I457" s="7">
        <f t="shared" si="2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24"/>
        <v>40809.208333333336</v>
      </c>
      <c r="O457" s="11">
        <f t="shared" si="24"/>
        <v>40832.208333333336</v>
      </c>
      <c r="P457" t="b">
        <v>0</v>
      </c>
      <c r="Q457" t="b">
        <v>0</v>
      </c>
      <c r="R457" t="s">
        <v>33</v>
      </c>
      <c r="S457" t="s">
        <v>2040</v>
      </c>
      <c r="T457" t="s">
        <v>2041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22"/>
        <v>104.1243169398907</v>
      </c>
      <c r="G458" t="s">
        <v>20</v>
      </c>
      <c r="H458">
        <v>1605</v>
      </c>
      <c r="I458" s="7">
        <f t="shared" si="2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24"/>
        <v>43141.25</v>
      </c>
      <c r="O458" s="11">
        <f t="shared" si="24"/>
        <v>43141.25</v>
      </c>
      <c r="P458" t="b">
        <v>0</v>
      </c>
      <c r="Q458" t="b">
        <v>1</v>
      </c>
      <c r="R458" t="s">
        <v>60</v>
      </c>
      <c r="S458" t="s">
        <v>2032</v>
      </c>
      <c r="T458" t="s">
        <v>2046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22"/>
        <v>26.640000000000004</v>
      </c>
      <c r="G459" t="s">
        <v>14</v>
      </c>
      <c r="H459">
        <v>46</v>
      </c>
      <c r="I459" s="7">
        <f t="shared" si="2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24"/>
        <v>42657.208333333328</v>
      </c>
      <c r="O459" s="11">
        <f t="shared" si="24"/>
        <v>42659.208333333328</v>
      </c>
      <c r="P459" t="b">
        <v>0</v>
      </c>
      <c r="Q459" t="b">
        <v>0</v>
      </c>
      <c r="R459" t="s">
        <v>33</v>
      </c>
      <c r="S459" t="s">
        <v>2040</v>
      </c>
      <c r="T459" t="s">
        <v>2041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22"/>
        <v>351.20118343195264</v>
      </c>
      <c r="G460" t="s">
        <v>20</v>
      </c>
      <c r="H460">
        <v>2120</v>
      </c>
      <c r="I460" s="7">
        <f t="shared" si="2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24"/>
        <v>40265.208333333336</v>
      </c>
      <c r="O460" s="11">
        <f t="shared" si="24"/>
        <v>40309.208333333336</v>
      </c>
      <c r="P460" t="b">
        <v>0</v>
      </c>
      <c r="Q460" t="b">
        <v>0</v>
      </c>
      <c r="R460" t="s">
        <v>33</v>
      </c>
      <c r="S460" t="s">
        <v>2040</v>
      </c>
      <c r="T460" t="s">
        <v>2041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22"/>
        <v>90.063492063492063</v>
      </c>
      <c r="G461" t="s">
        <v>14</v>
      </c>
      <c r="H461">
        <v>105</v>
      </c>
      <c r="I461" s="7">
        <f t="shared" si="2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24"/>
        <v>42001.25</v>
      </c>
      <c r="O461" s="11">
        <f t="shared" si="24"/>
        <v>42026.25</v>
      </c>
      <c r="P461" t="b">
        <v>0</v>
      </c>
      <c r="Q461" t="b">
        <v>0</v>
      </c>
      <c r="R461" t="s">
        <v>42</v>
      </c>
      <c r="S461" t="s">
        <v>2042</v>
      </c>
      <c r="T461" t="s">
        <v>2043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22"/>
        <v>171.625</v>
      </c>
      <c r="G462" t="s">
        <v>20</v>
      </c>
      <c r="H462">
        <v>50</v>
      </c>
      <c r="I462" s="7">
        <f t="shared" si="23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24"/>
        <v>40399.208333333336</v>
      </c>
      <c r="O462" s="11">
        <f t="shared" si="24"/>
        <v>40402.208333333336</v>
      </c>
      <c r="P462" t="b">
        <v>0</v>
      </c>
      <c r="Q462" t="b">
        <v>0</v>
      </c>
      <c r="R462" t="s">
        <v>33</v>
      </c>
      <c r="S462" t="s">
        <v>2040</v>
      </c>
      <c r="T462" t="s">
        <v>2041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22"/>
        <v>141.04655870445345</v>
      </c>
      <c r="G463" t="s">
        <v>20</v>
      </c>
      <c r="H463">
        <v>2080</v>
      </c>
      <c r="I463" s="7">
        <f t="shared" si="2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24"/>
        <v>41757.208333333336</v>
      </c>
      <c r="O463" s="11">
        <f t="shared" si="24"/>
        <v>41777.208333333336</v>
      </c>
      <c r="P463" t="b">
        <v>0</v>
      </c>
      <c r="Q463" t="b">
        <v>0</v>
      </c>
      <c r="R463" t="s">
        <v>53</v>
      </c>
      <c r="S463" t="s">
        <v>2042</v>
      </c>
      <c r="T463" t="s">
        <v>2045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22"/>
        <v>30.57944915254237</v>
      </c>
      <c r="G464" t="s">
        <v>14</v>
      </c>
      <c r="H464">
        <v>535</v>
      </c>
      <c r="I464" s="7">
        <f t="shared" si="2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24"/>
        <v>41304.25</v>
      </c>
      <c r="O464" s="11">
        <f t="shared" si="24"/>
        <v>41342.25</v>
      </c>
      <c r="P464" t="b">
        <v>0</v>
      </c>
      <c r="Q464" t="b">
        <v>0</v>
      </c>
      <c r="R464" t="s">
        <v>292</v>
      </c>
      <c r="S464" t="s">
        <v>2034</v>
      </c>
      <c r="T464" t="s">
        <v>2060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22"/>
        <v>108.16455696202532</v>
      </c>
      <c r="G465" t="s">
        <v>20</v>
      </c>
      <c r="H465">
        <v>2105</v>
      </c>
      <c r="I465" s="7">
        <f t="shared" si="2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24"/>
        <v>41639.25</v>
      </c>
      <c r="O465" s="11">
        <f t="shared" si="24"/>
        <v>41643.25</v>
      </c>
      <c r="P465" t="b">
        <v>0</v>
      </c>
      <c r="Q465" t="b">
        <v>0</v>
      </c>
      <c r="R465" t="s">
        <v>71</v>
      </c>
      <c r="S465" t="s">
        <v>2042</v>
      </c>
      <c r="T465" t="s">
        <v>2050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22"/>
        <v>133.45505617977528</v>
      </c>
      <c r="G466" t="s">
        <v>20</v>
      </c>
      <c r="H466">
        <v>2436</v>
      </c>
      <c r="I466" s="7">
        <f t="shared" si="2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24"/>
        <v>43142.25</v>
      </c>
      <c r="O466" s="11">
        <f t="shared" si="24"/>
        <v>43156.25</v>
      </c>
      <c r="P466" t="b">
        <v>0</v>
      </c>
      <c r="Q466" t="b">
        <v>0</v>
      </c>
      <c r="R466" t="s">
        <v>33</v>
      </c>
      <c r="S466" t="s">
        <v>2040</v>
      </c>
      <c r="T466" t="s">
        <v>2041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22"/>
        <v>187.85106382978722</v>
      </c>
      <c r="G467" t="s">
        <v>20</v>
      </c>
      <c r="H467">
        <v>80</v>
      </c>
      <c r="I467" s="7">
        <f t="shared" si="2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24"/>
        <v>43127.25</v>
      </c>
      <c r="O467" s="11">
        <f t="shared" si="24"/>
        <v>43136.25</v>
      </c>
      <c r="P467" t="b">
        <v>0</v>
      </c>
      <c r="Q467" t="b">
        <v>0</v>
      </c>
      <c r="R467" t="s">
        <v>206</v>
      </c>
      <c r="S467" t="s">
        <v>2048</v>
      </c>
      <c r="T467" t="s">
        <v>2058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22"/>
        <v>332</v>
      </c>
      <c r="G468" t="s">
        <v>20</v>
      </c>
      <c r="H468">
        <v>42</v>
      </c>
      <c r="I468" s="7">
        <f t="shared" si="2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24"/>
        <v>41409.208333333336</v>
      </c>
      <c r="O468" s="11">
        <f t="shared" si="24"/>
        <v>41432.208333333336</v>
      </c>
      <c r="P468" t="b">
        <v>0</v>
      </c>
      <c r="Q468" t="b">
        <v>1</v>
      </c>
      <c r="R468" t="s">
        <v>65</v>
      </c>
      <c r="S468" t="s">
        <v>2038</v>
      </c>
      <c r="T468" t="s">
        <v>2047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22"/>
        <v>575.21428571428578</v>
      </c>
      <c r="G469" t="s">
        <v>20</v>
      </c>
      <c r="H469">
        <v>139</v>
      </c>
      <c r="I469" s="7">
        <f t="shared" si="2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24"/>
        <v>42331.25</v>
      </c>
      <c r="O469" s="11">
        <f t="shared" si="24"/>
        <v>42338.25</v>
      </c>
      <c r="P469" t="b">
        <v>0</v>
      </c>
      <c r="Q469" t="b">
        <v>1</v>
      </c>
      <c r="R469" t="s">
        <v>28</v>
      </c>
      <c r="S469" t="s">
        <v>2038</v>
      </c>
      <c r="T469" t="s">
        <v>2039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22"/>
        <v>40.5</v>
      </c>
      <c r="G470" t="s">
        <v>14</v>
      </c>
      <c r="H470">
        <v>16</v>
      </c>
      <c r="I470" s="7">
        <f t="shared" si="2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24"/>
        <v>43569.208333333328</v>
      </c>
      <c r="O470" s="11">
        <f t="shared" si="24"/>
        <v>43585.208333333328</v>
      </c>
      <c r="P470" t="b">
        <v>0</v>
      </c>
      <c r="Q470" t="b">
        <v>0</v>
      </c>
      <c r="R470" t="s">
        <v>33</v>
      </c>
      <c r="S470" t="s">
        <v>2040</v>
      </c>
      <c r="T470" t="s">
        <v>2041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22"/>
        <v>184.42857142857144</v>
      </c>
      <c r="G471" t="s">
        <v>20</v>
      </c>
      <c r="H471">
        <v>159</v>
      </c>
      <c r="I471" s="7">
        <f t="shared" si="2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24"/>
        <v>42142.208333333328</v>
      </c>
      <c r="O471" s="11">
        <f t="shared" si="24"/>
        <v>42144.208333333328</v>
      </c>
      <c r="P471" t="b">
        <v>0</v>
      </c>
      <c r="Q471" t="b">
        <v>0</v>
      </c>
      <c r="R471" t="s">
        <v>53</v>
      </c>
      <c r="S471" t="s">
        <v>2042</v>
      </c>
      <c r="T471" t="s">
        <v>2045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22"/>
        <v>285.80555555555554</v>
      </c>
      <c r="G472" t="s">
        <v>20</v>
      </c>
      <c r="H472">
        <v>381</v>
      </c>
      <c r="I472" s="7">
        <f t="shared" si="2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24"/>
        <v>42716.25</v>
      </c>
      <c r="O472" s="11">
        <f t="shared" si="24"/>
        <v>42723.25</v>
      </c>
      <c r="P472" t="b">
        <v>0</v>
      </c>
      <c r="Q472" t="b">
        <v>0</v>
      </c>
      <c r="R472" t="s">
        <v>65</v>
      </c>
      <c r="S472" t="s">
        <v>2038</v>
      </c>
      <c r="T472" t="s">
        <v>2047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22"/>
        <v>319</v>
      </c>
      <c r="G473" t="s">
        <v>20</v>
      </c>
      <c r="H473">
        <v>194</v>
      </c>
      <c r="I473" s="7">
        <f t="shared" si="2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24"/>
        <v>41031.208333333336</v>
      </c>
      <c r="O473" s="11">
        <f t="shared" si="24"/>
        <v>41031.208333333336</v>
      </c>
      <c r="P473" t="b">
        <v>0</v>
      </c>
      <c r="Q473" t="b">
        <v>1</v>
      </c>
      <c r="R473" t="s">
        <v>17</v>
      </c>
      <c r="S473" t="s">
        <v>2036</v>
      </c>
      <c r="T473" t="s">
        <v>2037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22"/>
        <v>39.234070221066318</v>
      </c>
      <c r="G474" t="s">
        <v>14</v>
      </c>
      <c r="H474">
        <v>575</v>
      </c>
      <c r="I474" s="7">
        <f t="shared" si="2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24"/>
        <v>43535.208333333328</v>
      </c>
      <c r="O474" s="11">
        <f t="shared" si="24"/>
        <v>43589.208333333328</v>
      </c>
      <c r="P474" t="b">
        <v>0</v>
      </c>
      <c r="Q474" t="b">
        <v>0</v>
      </c>
      <c r="R474" t="s">
        <v>23</v>
      </c>
      <c r="S474" t="s">
        <v>2032</v>
      </c>
      <c r="T474" t="s">
        <v>2033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22"/>
        <v>178.14000000000001</v>
      </c>
      <c r="G475" t="s">
        <v>20</v>
      </c>
      <c r="H475">
        <v>106</v>
      </c>
      <c r="I475" s="7">
        <f t="shared" si="2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24"/>
        <v>43277.208333333328</v>
      </c>
      <c r="O475" s="11">
        <f t="shared" si="24"/>
        <v>43278.208333333328</v>
      </c>
      <c r="P475" t="b">
        <v>0</v>
      </c>
      <c r="Q475" t="b">
        <v>0</v>
      </c>
      <c r="R475" t="s">
        <v>50</v>
      </c>
      <c r="S475" t="s">
        <v>2032</v>
      </c>
      <c r="T475" t="s">
        <v>2044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22"/>
        <v>365.15</v>
      </c>
      <c r="G476" t="s">
        <v>20</v>
      </c>
      <c r="H476">
        <v>142</v>
      </c>
      <c r="I476" s="7">
        <f t="shared" si="2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24"/>
        <v>41989.25</v>
      </c>
      <c r="O476" s="11">
        <f t="shared" si="24"/>
        <v>41990.25</v>
      </c>
      <c r="P476" t="b">
        <v>0</v>
      </c>
      <c r="Q476" t="b">
        <v>0</v>
      </c>
      <c r="R476" t="s">
        <v>269</v>
      </c>
      <c r="S476" t="s">
        <v>2042</v>
      </c>
      <c r="T476" t="s">
        <v>2059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22"/>
        <v>113.94594594594594</v>
      </c>
      <c r="G477" t="s">
        <v>20</v>
      </c>
      <c r="H477">
        <v>211</v>
      </c>
      <c r="I477" s="7">
        <f t="shared" si="2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24"/>
        <v>41450.208333333336</v>
      </c>
      <c r="O477" s="11">
        <f t="shared" si="24"/>
        <v>41454.208333333336</v>
      </c>
      <c r="P477" t="b">
        <v>0</v>
      </c>
      <c r="Q477" t="b">
        <v>1</v>
      </c>
      <c r="R477" t="s">
        <v>206</v>
      </c>
      <c r="S477" t="s">
        <v>2048</v>
      </c>
      <c r="T477" t="s">
        <v>2058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22"/>
        <v>29.828720626631856</v>
      </c>
      <c r="G478" t="s">
        <v>14</v>
      </c>
      <c r="H478">
        <v>1120</v>
      </c>
      <c r="I478" s="7">
        <f t="shared" si="2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24"/>
        <v>43322.208333333328</v>
      </c>
      <c r="O478" s="11">
        <f t="shared" si="24"/>
        <v>43328.208333333328</v>
      </c>
      <c r="P478" t="b">
        <v>0</v>
      </c>
      <c r="Q478" t="b">
        <v>0</v>
      </c>
      <c r="R478" t="s">
        <v>119</v>
      </c>
      <c r="S478" t="s">
        <v>2048</v>
      </c>
      <c r="T478" t="s">
        <v>2035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22"/>
        <v>54.270588235294113</v>
      </c>
      <c r="G479" t="s">
        <v>14</v>
      </c>
      <c r="H479">
        <v>113</v>
      </c>
      <c r="I479" s="7">
        <f t="shared" si="2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24"/>
        <v>40720.208333333336</v>
      </c>
      <c r="O479" s="11">
        <f t="shared" si="24"/>
        <v>40747.208333333336</v>
      </c>
      <c r="P479" t="b">
        <v>0</v>
      </c>
      <c r="Q479" t="b">
        <v>0</v>
      </c>
      <c r="R479" t="s">
        <v>474</v>
      </c>
      <c r="S479" t="s">
        <v>2042</v>
      </c>
      <c r="T479" t="s">
        <v>2062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22"/>
        <v>236.34156976744185</v>
      </c>
      <c r="G480" t="s">
        <v>20</v>
      </c>
      <c r="H480">
        <v>2756</v>
      </c>
      <c r="I480" s="7">
        <f t="shared" si="2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24"/>
        <v>42072.208333333328</v>
      </c>
      <c r="O480" s="11">
        <f t="shared" si="24"/>
        <v>42084.208333333328</v>
      </c>
      <c r="P480" t="b">
        <v>0</v>
      </c>
      <c r="Q480" t="b">
        <v>0</v>
      </c>
      <c r="R480" t="s">
        <v>65</v>
      </c>
      <c r="S480" t="s">
        <v>2038</v>
      </c>
      <c r="T480" t="s">
        <v>2047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22"/>
        <v>512.91666666666663</v>
      </c>
      <c r="G481" t="s">
        <v>20</v>
      </c>
      <c r="H481">
        <v>173</v>
      </c>
      <c r="I481" s="7">
        <f t="shared" si="2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24"/>
        <v>42945.208333333328</v>
      </c>
      <c r="O481" s="11">
        <f t="shared" si="24"/>
        <v>42947.208333333328</v>
      </c>
      <c r="P481" t="b">
        <v>0</v>
      </c>
      <c r="Q481" t="b">
        <v>0</v>
      </c>
      <c r="R481" t="s">
        <v>17</v>
      </c>
      <c r="S481" t="s">
        <v>2036</v>
      </c>
      <c r="T481" t="s">
        <v>2037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22"/>
        <v>100.65116279069768</v>
      </c>
      <c r="G482" t="s">
        <v>20</v>
      </c>
      <c r="H482">
        <v>87</v>
      </c>
      <c r="I482" s="7">
        <f t="shared" si="2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24"/>
        <v>40248.25</v>
      </c>
      <c r="O482" s="11">
        <f t="shared" si="24"/>
        <v>40257.208333333336</v>
      </c>
      <c r="P482" t="b">
        <v>0</v>
      </c>
      <c r="Q482" t="b">
        <v>1</v>
      </c>
      <c r="R482" t="s">
        <v>122</v>
      </c>
      <c r="S482" t="s">
        <v>2053</v>
      </c>
      <c r="T482" t="s">
        <v>2054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22"/>
        <v>81.348423194303152</v>
      </c>
      <c r="G483" t="s">
        <v>14</v>
      </c>
      <c r="H483">
        <v>1538</v>
      </c>
      <c r="I483" s="7">
        <f t="shared" si="2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24"/>
        <v>41913.208333333336</v>
      </c>
      <c r="O483" s="11">
        <f t="shared" si="24"/>
        <v>41955.25</v>
      </c>
      <c r="P483" t="b">
        <v>0</v>
      </c>
      <c r="Q483" t="b">
        <v>1</v>
      </c>
      <c r="R483" t="s">
        <v>33</v>
      </c>
      <c r="S483" t="s">
        <v>2040</v>
      </c>
      <c r="T483" t="s">
        <v>2041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22"/>
        <v>16.404761904761905</v>
      </c>
      <c r="G484" t="s">
        <v>14</v>
      </c>
      <c r="H484">
        <v>9</v>
      </c>
      <c r="I484" s="7">
        <f t="shared" si="2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24"/>
        <v>40963.25</v>
      </c>
      <c r="O484" s="11">
        <f t="shared" si="24"/>
        <v>40974.25</v>
      </c>
      <c r="P484" t="b">
        <v>0</v>
      </c>
      <c r="Q484" t="b">
        <v>1</v>
      </c>
      <c r="R484" t="s">
        <v>119</v>
      </c>
      <c r="S484" t="s">
        <v>2048</v>
      </c>
      <c r="T484" t="s">
        <v>2035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22"/>
        <v>52.774617067833695</v>
      </c>
      <c r="G485" t="s">
        <v>14</v>
      </c>
      <c r="H485">
        <v>554</v>
      </c>
      <c r="I485" s="7">
        <f t="shared" si="2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24"/>
        <v>43811.25</v>
      </c>
      <c r="O485" s="11">
        <f t="shared" si="24"/>
        <v>43818.25</v>
      </c>
      <c r="P485" t="b">
        <v>0</v>
      </c>
      <c r="Q485" t="b">
        <v>0</v>
      </c>
      <c r="R485" t="s">
        <v>33</v>
      </c>
      <c r="S485" t="s">
        <v>2040</v>
      </c>
      <c r="T485" t="s">
        <v>2041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22"/>
        <v>260.20608108108109</v>
      </c>
      <c r="G486" t="s">
        <v>20</v>
      </c>
      <c r="H486">
        <v>1572</v>
      </c>
      <c r="I486" s="7">
        <f t="shared" si="2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24"/>
        <v>41855.208333333336</v>
      </c>
      <c r="O486" s="11">
        <f t="shared" si="24"/>
        <v>41904.208333333336</v>
      </c>
      <c r="P486" t="b">
        <v>0</v>
      </c>
      <c r="Q486" t="b">
        <v>1</v>
      </c>
      <c r="R486" t="s">
        <v>17</v>
      </c>
      <c r="S486" t="s">
        <v>2036</v>
      </c>
      <c r="T486" t="s">
        <v>2037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22"/>
        <v>30.73289183222958</v>
      </c>
      <c r="G487" t="s">
        <v>14</v>
      </c>
      <c r="H487">
        <v>648</v>
      </c>
      <c r="I487" s="7">
        <f t="shared" si="2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24"/>
        <v>43626.208333333328</v>
      </c>
      <c r="O487" s="11">
        <f t="shared" si="24"/>
        <v>43667.208333333328</v>
      </c>
      <c r="P487" t="b">
        <v>0</v>
      </c>
      <c r="Q487" t="b">
        <v>0</v>
      </c>
      <c r="R487" t="s">
        <v>33</v>
      </c>
      <c r="S487" t="s">
        <v>2040</v>
      </c>
      <c r="T487" t="s">
        <v>2041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22"/>
        <v>13.5</v>
      </c>
      <c r="G488" t="s">
        <v>14</v>
      </c>
      <c r="H488">
        <v>21</v>
      </c>
      <c r="I488" s="7">
        <f t="shared" si="2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24"/>
        <v>43168.25</v>
      </c>
      <c r="O488" s="11">
        <f t="shared" si="24"/>
        <v>43183.208333333328</v>
      </c>
      <c r="P488" t="b">
        <v>0</v>
      </c>
      <c r="Q488" t="b">
        <v>1</v>
      </c>
      <c r="R488" t="s">
        <v>206</v>
      </c>
      <c r="S488" t="s">
        <v>2048</v>
      </c>
      <c r="T488" t="s">
        <v>2058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22"/>
        <v>178.62556663644605</v>
      </c>
      <c r="G489" t="s">
        <v>20</v>
      </c>
      <c r="H489">
        <v>2346</v>
      </c>
      <c r="I489" s="7">
        <f t="shared" si="2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24"/>
        <v>42845.208333333328</v>
      </c>
      <c r="O489" s="11">
        <f t="shared" si="24"/>
        <v>42878.208333333328</v>
      </c>
      <c r="P489" t="b">
        <v>0</v>
      </c>
      <c r="Q489" t="b">
        <v>0</v>
      </c>
      <c r="R489" t="s">
        <v>33</v>
      </c>
      <c r="S489" t="s">
        <v>2040</v>
      </c>
      <c r="T489" t="s">
        <v>2041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22"/>
        <v>220.0566037735849</v>
      </c>
      <c r="G490" t="s">
        <v>20</v>
      </c>
      <c r="H490">
        <v>115</v>
      </c>
      <c r="I490" s="7">
        <f t="shared" si="2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24"/>
        <v>42403.25</v>
      </c>
      <c r="O490" s="11">
        <f t="shared" si="24"/>
        <v>42420.25</v>
      </c>
      <c r="P490" t="b">
        <v>0</v>
      </c>
      <c r="Q490" t="b">
        <v>0</v>
      </c>
      <c r="R490" t="s">
        <v>33</v>
      </c>
      <c r="S490" t="s">
        <v>2040</v>
      </c>
      <c r="T490" t="s">
        <v>2041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22"/>
        <v>101.5108695652174</v>
      </c>
      <c r="G491" t="s">
        <v>20</v>
      </c>
      <c r="H491">
        <v>85</v>
      </c>
      <c r="I491" s="7">
        <f t="shared" si="2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24"/>
        <v>40406.208333333336</v>
      </c>
      <c r="O491" s="11">
        <f t="shared" si="24"/>
        <v>40411.208333333336</v>
      </c>
      <c r="P491" t="b">
        <v>0</v>
      </c>
      <c r="Q491" t="b">
        <v>0</v>
      </c>
      <c r="R491" t="s">
        <v>65</v>
      </c>
      <c r="S491" t="s">
        <v>2038</v>
      </c>
      <c r="T491" t="s">
        <v>2047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22"/>
        <v>191.5</v>
      </c>
      <c r="G492" t="s">
        <v>20</v>
      </c>
      <c r="H492">
        <v>144</v>
      </c>
      <c r="I492" s="7">
        <f t="shared" si="2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24"/>
        <v>43786.25</v>
      </c>
      <c r="O492" s="11">
        <f t="shared" si="24"/>
        <v>43793.25</v>
      </c>
      <c r="P492" t="b">
        <v>0</v>
      </c>
      <c r="Q492" t="b">
        <v>0</v>
      </c>
      <c r="R492" t="s">
        <v>1029</v>
      </c>
      <c r="S492" t="s">
        <v>2063</v>
      </c>
      <c r="T492" t="s">
        <v>2064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22"/>
        <v>305.34683098591546</v>
      </c>
      <c r="G493" t="s">
        <v>20</v>
      </c>
      <c r="H493">
        <v>2443</v>
      </c>
      <c r="I493" s="7">
        <f t="shared" si="2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24"/>
        <v>41456.208333333336</v>
      </c>
      <c r="O493" s="11">
        <f t="shared" si="24"/>
        <v>41482.208333333336</v>
      </c>
      <c r="P493" t="b">
        <v>0</v>
      </c>
      <c r="Q493" t="b">
        <v>1</v>
      </c>
      <c r="R493" t="s">
        <v>17</v>
      </c>
      <c r="S493" t="s">
        <v>2036</v>
      </c>
      <c r="T493" t="s">
        <v>2037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22"/>
        <v>23.995287958115181</v>
      </c>
      <c r="G494" t="s">
        <v>74</v>
      </c>
      <c r="H494">
        <v>595</v>
      </c>
      <c r="I494" s="7">
        <f t="shared" si="2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24"/>
        <v>40336.208333333336</v>
      </c>
      <c r="O494" s="11">
        <f t="shared" si="24"/>
        <v>40371.208333333336</v>
      </c>
      <c r="P494" t="b">
        <v>1</v>
      </c>
      <c r="Q494" t="b">
        <v>1</v>
      </c>
      <c r="R494" t="s">
        <v>100</v>
      </c>
      <c r="S494" t="s">
        <v>2042</v>
      </c>
      <c r="T494" t="s">
        <v>2052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22"/>
        <v>723.77777777777771</v>
      </c>
      <c r="G495" t="s">
        <v>20</v>
      </c>
      <c r="H495">
        <v>64</v>
      </c>
      <c r="I495" s="7">
        <f t="shared" si="2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24"/>
        <v>43645.208333333328</v>
      </c>
      <c r="O495" s="11">
        <f t="shared" si="24"/>
        <v>43658.208333333328</v>
      </c>
      <c r="P495" t="b">
        <v>0</v>
      </c>
      <c r="Q495" t="b">
        <v>0</v>
      </c>
      <c r="R495" t="s">
        <v>122</v>
      </c>
      <c r="S495" t="s">
        <v>2053</v>
      </c>
      <c r="T495" t="s">
        <v>2054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22"/>
        <v>547.36</v>
      </c>
      <c r="G496" t="s">
        <v>20</v>
      </c>
      <c r="H496">
        <v>268</v>
      </c>
      <c r="I496" s="7">
        <f t="shared" si="2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24"/>
        <v>40990.208333333336</v>
      </c>
      <c r="O496" s="11">
        <f t="shared" si="24"/>
        <v>40991.208333333336</v>
      </c>
      <c r="P496" t="b">
        <v>0</v>
      </c>
      <c r="Q496" t="b">
        <v>0</v>
      </c>
      <c r="R496" t="s">
        <v>65</v>
      </c>
      <c r="S496" t="s">
        <v>2038</v>
      </c>
      <c r="T496" t="s">
        <v>2047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22"/>
        <v>414.49999999999994</v>
      </c>
      <c r="G497" t="s">
        <v>20</v>
      </c>
      <c r="H497">
        <v>195</v>
      </c>
      <c r="I497" s="7">
        <f t="shared" si="2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24"/>
        <v>41800.208333333336</v>
      </c>
      <c r="O497" s="11">
        <f t="shared" si="24"/>
        <v>41804.208333333336</v>
      </c>
      <c r="P497" t="b">
        <v>0</v>
      </c>
      <c r="Q497" t="b">
        <v>0</v>
      </c>
      <c r="R497" t="s">
        <v>33</v>
      </c>
      <c r="S497" t="s">
        <v>2040</v>
      </c>
      <c r="T497" t="s">
        <v>2041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22"/>
        <v>0.90696409140369971</v>
      </c>
      <c r="G498" t="s">
        <v>14</v>
      </c>
      <c r="H498">
        <v>54</v>
      </c>
      <c r="I498" s="7">
        <f t="shared" si="2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24"/>
        <v>42876.208333333328</v>
      </c>
      <c r="O498" s="11">
        <f t="shared" si="24"/>
        <v>42893.208333333328</v>
      </c>
      <c r="P498" t="b">
        <v>0</v>
      </c>
      <c r="Q498" t="b">
        <v>0</v>
      </c>
      <c r="R498" t="s">
        <v>71</v>
      </c>
      <c r="S498" t="s">
        <v>2042</v>
      </c>
      <c r="T498" t="s">
        <v>2050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22"/>
        <v>34.173469387755098</v>
      </c>
      <c r="G499" t="s">
        <v>14</v>
      </c>
      <c r="H499">
        <v>120</v>
      </c>
      <c r="I499" s="7">
        <f t="shared" si="2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24"/>
        <v>42724.25</v>
      </c>
      <c r="O499" s="11">
        <f t="shared" si="24"/>
        <v>42724.25</v>
      </c>
      <c r="P499" t="b">
        <v>0</v>
      </c>
      <c r="Q499" t="b">
        <v>1</v>
      </c>
      <c r="R499" t="s">
        <v>65</v>
      </c>
      <c r="S499" t="s">
        <v>2038</v>
      </c>
      <c r="T499" t="s">
        <v>2047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22"/>
        <v>23.948810754912099</v>
      </c>
      <c r="G500" t="s">
        <v>14</v>
      </c>
      <c r="H500">
        <v>579</v>
      </c>
      <c r="I500" s="7">
        <f t="shared" si="2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24"/>
        <v>42005.25</v>
      </c>
      <c r="O500" s="11">
        <f t="shared" si="24"/>
        <v>42007.25</v>
      </c>
      <c r="P500" t="b">
        <v>0</v>
      </c>
      <c r="Q500" t="b">
        <v>0</v>
      </c>
      <c r="R500" t="s">
        <v>28</v>
      </c>
      <c r="S500" t="s">
        <v>2038</v>
      </c>
      <c r="T500" t="s">
        <v>2039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22"/>
        <v>48.072649572649574</v>
      </c>
      <c r="G501" t="s">
        <v>14</v>
      </c>
      <c r="H501">
        <v>2072</v>
      </c>
      <c r="I501" s="7">
        <f t="shared" si="2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24"/>
        <v>42444.208333333328</v>
      </c>
      <c r="O501" s="11">
        <f t="shared" si="24"/>
        <v>42449.208333333328</v>
      </c>
      <c r="P501" t="b">
        <v>0</v>
      </c>
      <c r="Q501" t="b">
        <v>1</v>
      </c>
      <c r="R501" t="s">
        <v>42</v>
      </c>
      <c r="S501" t="s">
        <v>2042</v>
      </c>
      <c r="T501" t="s">
        <v>2043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22"/>
        <v>0</v>
      </c>
      <c r="G502" t="s">
        <v>14</v>
      </c>
      <c r="H502">
        <v>0</v>
      </c>
      <c r="I502" s="7" t="e">
        <f t="shared" si="23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24"/>
        <v>41395.208333333336</v>
      </c>
      <c r="O502" s="11">
        <f t="shared" si="24"/>
        <v>41423.208333333336</v>
      </c>
      <c r="P502" t="b">
        <v>0</v>
      </c>
      <c r="Q502" t="b">
        <v>1</v>
      </c>
      <c r="R502" t="s">
        <v>33</v>
      </c>
      <c r="S502" t="s">
        <v>2040</v>
      </c>
      <c r="T502" t="s">
        <v>2041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22"/>
        <v>70.145182291666657</v>
      </c>
      <c r="G503" t="s">
        <v>14</v>
      </c>
      <c r="H503">
        <v>1796</v>
      </c>
      <c r="I503" s="7">
        <f t="shared" si="2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24"/>
        <v>41345.208333333336</v>
      </c>
      <c r="O503" s="11">
        <f t="shared" si="24"/>
        <v>41347.208333333336</v>
      </c>
      <c r="P503" t="b">
        <v>0</v>
      </c>
      <c r="Q503" t="b">
        <v>0</v>
      </c>
      <c r="R503" t="s">
        <v>42</v>
      </c>
      <c r="S503" t="s">
        <v>2042</v>
      </c>
      <c r="T503" t="s">
        <v>2043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22"/>
        <v>529.92307692307691</v>
      </c>
      <c r="G504" t="s">
        <v>20</v>
      </c>
      <c r="H504">
        <v>186</v>
      </c>
      <c r="I504" s="7">
        <f t="shared" si="2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24"/>
        <v>41117.208333333336</v>
      </c>
      <c r="O504" s="11">
        <f t="shared" si="24"/>
        <v>41146.208333333336</v>
      </c>
      <c r="P504" t="b">
        <v>0</v>
      </c>
      <c r="Q504" t="b">
        <v>1</v>
      </c>
      <c r="R504" t="s">
        <v>89</v>
      </c>
      <c r="S504" t="s">
        <v>2034</v>
      </c>
      <c r="T504" t="s">
        <v>2051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22"/>
        <v>180.32549019607845</v>
      </c>
      <c r="G505" t="s">
        <v>20</v>
      </c>
      <c r="H505">
        <v>460</v>
      </c>
      <c r="I505" s="7">
        <f t="shared" si="2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24"/>
        <v>42186.208333333328</v>
      </c>
      <c r="O505" s="11">
        <f t="shared" si="24"/>
        <v>42206.208333333328</v>
      </c>
      <c r="P505" t="b">
        <v>0</v>
      </c>
      <c r="Q505" t="b">
        <v>0</v>
      </c>
      <c r="R505" t="s">
        <v>53</v>
      </c>
      <c r="S505" t="s">
        <v>2042</v>
      </c>
      <c r="T505" t="s">
        <v>2045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22"/>
        <v>92.320000000000007</v>
      </c>
      <c r="G506" t="s">
        <v>14</v>
      </c>
      <c r="H506">
        <v>62</v>
      </c>
      <c r="I506" s="7">
        <f t="shared" si="2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24"/>
        <v>42142.208333333328</v>
      </c>
      <c r="O506" s="11">
        <f t="shared" si="24"/>
        <v>42143.208333333328</v>
      </c>
      <c r="P506" t="b">
        <v>0</v>
      </c>
      <c r="Q506" t="b">
        <v>0</v>
      </c>
      <c r="R506" t="s">
        <v>23</v>
      </c>
      <c r="S506" t="s">
        <v>2032</v>
      </c>
      <c r="T506" t="s">
        <v>2033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22"/>
        <v>13.901001112347053</v>
      </c>
      <c r="G507" t="s">
        <v>14</v>
      </c>
      <c r="H507">
        <v>347</v>
      </c>
      <c r="I507" s="7">
        <f t="shared" si="2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24"/>
        <v>41341.25</v>
      </c>
      <c r="O507" s="11">
        <f t="shared" si="24"/>
        <v>41383.208333333336</v>
      </c>
      <c r="P507" t="b">
        <v>0</v>
      </c>
      <c r="Q507" t="b">
        <v>1</v>
      </c>
      <c r="R507" t="s">
        <v>133</v>
      </c>
      <c r="S507" t="s">
        <v>2048</v>
      </c>
      <c r="T507" t="s">
        <v>2055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22"/>
        <v>927.07777777777767</v>
      </c>
      <c r="G508" t="s">
        <v>20</v>
      </c>
      <c r="H508">
        <v>2528</v>
      </c>
      <c r="I508" s="7">
        <f t="shared" si="2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24"/>
        <v>43062.25</v>
      </c>
      <c r="O508" s="11">
        <f t="shared" si="24"/>
        <v>43079.25</v>
      </c>
      <c r="P508" t="b">
        <v>0</v>
      </c>
      <c r="Q508" t="b">
        <v>1</v>
      </c>
      <c r="R508" t="s">
        <v>33</v>
      </c>
      <c r="S508" t="s">
        <v>2040</v>
      </c>
      <c r="T508" t="s">
        <v>2041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22"/>
        <v>39.857142857142861</v>
      </c>
      <c r="G509" t="s">
        <v>14</v>
      </c>
      <c r="H509">
        <v>19</v>
      </c>
      <c r="I509" s="7">
        <f t="shared" si="2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24"/>
        <v>41373.208333333336</v>
      </c>
      <c r="O509" s="11">
        <f t="shared" si="24"/>
        <v>41422.208333333336</v>
      </c>
      <c r="P509" t="b">
        <v>0</v>
      </c>
      <c r="Q509" t="b">
        <v>1</v>
      </c>
      <c r="R509" t="s">
        <v>28</v>
      </c>
      <c r="S509" t="s">
        <v>2038</v>
      </c>
      <c r="T509" t="s">
        <v>2039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22"/>
        <v>112.22929936305732</v>
      </c>
      <c r="G510" t="s">
        <v>20</v>
      </c>
      <c r="H510">
        <v>3657</v>
      </c>
      <c r="I510" s="7">
        <f t="shared" si="2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24"/>
        <v>43310.208333333328</v>
      </c>
      <c r="O510" s="11">
        <f t="shared" si="24"/>
        <v>43331.208333333328</v>
      </c>
      <c r="P510" t="b">
        <v>0</v>
      </c>
      <c r="Q510" t="b">
        <v>0</v>
      </c>
      <c r="R510" t="s">
        <v>33</v>
      </c>
      <c r="S510" t="s">
        <v>2040</v>
      </c>
      <c r="T510" t="s">
        <v>2041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22"/>
        <v>70.925816023738875</v>
      </c>
      <c r="G511" t="s">
        <v>14</v>
      </c>
      <c r="H511">
        <v>1258</v>
      </c>
      <c r="I511" s="7">
        <f t="shared" si="23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24"/>
        <v>41034.208333333336</v>
      </c>
      <c r="O511" s="11">
        <f t="shared" si="24"/>
        <v>41044.208333333336</v>
      </c>
      <c r="P511" t="b">
        <v>0</v>
      </c>
      <c r="Q511" t="b">
        <v>0</v>
      </c>
      <c r="R511" t="s">
        <v>33</v>
      </c>
      <c r="S511" t="s">
        <v>2040</v>
      </c>
      <c r="T511" t="s">
        <v>2041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22"/>
        <v>119.08974358974358</v>
      </c>
      <c r="G512" t="s">
        <v>20</v>
      </c>
      <c r="H512">
        <v>131</v>
      </c>
      <c r="I512" s="7">
        <f t="shared" si="2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24"/>
        <v>43251.208333333328</v>
      </c>
      <c r="O512" s="11">
        <f t="shared" si="24"/>
        <v>43275.208333333328</v>
      </c>
      <c r="P512" t="b">
        <v>0</v>
      </c>
      <c r="Q512" t="b">
        <v>0</v>
      </c>
      <c r="R512" t="s">
        <v>53</v>
      </c>
      <c r="S512" t="s">
        <v>2042</v>
      </c>
      <c r="T512" t="s">
        <v>2045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22"/>
        <v>24.017591339648174</v>
      </c>
      <c r="G513" t="s">
        <v>14</v>
      </c>
      <c r="H513">
        <v>362</v>
      </c>
      <c r="I513" s="7">
        <f t="shared" si="2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24"/>
        <v>43671.208333333328</v>
      </c>
      <c r="O513" s="11">
        <f t="shared" si="24"/>
        <v>43681.208333333328</v>
      </c>
      <c r="P513" t="b">
        <v>0</v>
      </c>
      <c r="Q513" t="b">
        <v>0</v>
      </c>
      <c r="R513" t="s">
        <v>33</v>
      </c>
      <c r="S513" t="s">
        <v>2040</v>
      </c>
      <c r="T513" t="s">
        <v>2041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ref="F514:F577" si="25">AVERAGE((E514/D514)*100)</f>
        <v>139.31868131868131</v>
      </c>
      <c r="G514" t="s">
        <v>20</v>
      </c>
      <c r="H514">
        <v>239</v>
      </c>
      <c r="I514" s="7">
        <f t="shared" ref="I514:I577" si="26">(E514/H514)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ref="N514:O577" si="27">(((L514/60)/60)/24)+DATE(1970,1,1)</f>
        <v>41825.208333333336</v>
      </c>
      <c r="O514" s="11">
        <f t="shared" si="27"/>
        <v>41826.208333333336</v>
      </c>
      <c r="P514" t="b">
        <v>0</v>
      </c>
      <c r="Q514" t="b">
        <v>1</v>
      </c>
      <c r="R514" t="s">
        <v>89</v>
      </c>
      <c r="S514" t="s">
        <v>2034</v>
      </c>
      <c r="T514" t="s">
        <v>2051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si="25"/>
        <v>39.277108433734945</v>
      </c>
      <c r="G515" t="s">
        <v>74</v>
      </c>
      <c r="H515">
        <v>35</v>
      </c>
      <c r="I515" s="7">
        <f t="shared" si="26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si="27"/>
        <v>40430.208333333336</v>
      </c>
      <c r="O515" s="11">
        <f t="shared" si="27"/>
        <v>40432.208333333336</v>
      </c>
      <c r="P515" t="b">
        <v>0</v>
      </c>
      <c r="Q515" t="b">
        <v>0</v>
      </c>
      <c r="R515" t="s">
        <v>269</v>
      </c>
      <c r="S515" t="s">
        <v>2042</v>
      </c>
      <c r="T515" t="s">
        <v>2059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25"/>
        <v>22.439077144917089</v>
      </c>
      <c r="G516" t="s">
        <v>74</v>
      </c>
      <c r="H516">
        <v>528</v>
      </c>
      <c r="I516" s="7">
        <f t="shared" si="26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27"/>
        <v>41614.25</v>
      </c>
      <c r="O516" s="11">
        <f t="shared" si="27"/>
        <v>41619.25</v>
      </c>
      <c r="P516" t="b">
        <v>0</v>
      </c>
      <c r="Q516" t="b">
        <v>1</v>
      </c>
      <c r="R516" t="s">
        <v>23</v>
      </c>
      <c r="S516" t="s">
        <v>2032</v>
      </c>
      <c r="T516" t="s">
        <v>2033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25"/>
        <v>55.779069767441861</v>
      </c>
      <c r="G517" t="s">
        <v>14</v>
      </c>
      <c r="H517">
        <v>133</v>
      </c>
      <c r="I517" s="7">
        <f t="shared" si="26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27"/>
        <v>40900.25</v>
      </c>
      <c r="O517" s="11">
        <f t="shared" si="27"/>
        <v>40902.25</v>
      </c>
      <c r="P517" t="b">
        <v>0</v>
      </c>
      <c r="Q517" t="b">
        <v>1</v>
      </c>
      <c r="R517" t="s">
        <v>33</v>
      </c>
      <c r="S517" t="s">
        <v>2040</v>
      </c>
      <c r="T517" t="s">
        <v>2041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25"/>
        <v>42.523125996810208</v>
      </c>
      <c r="G518" t="s">
        <v>14</v>
      </c>
      <c r="H518">
        <v>846</v>
      </c>
      <c r="I518" s="7">
        <f t="shared" si="26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27"/>
        <v>40396.208333333336</v>
      </c>
      <c r="O518" s="11">
        <f t="shared" si="27"/>
        <v>40434.208333333336</v>
      </c>
      <c r="P518" t="b">
        <v>0</v>
      </c>
      <c r="Q518" t="b">
        <v>0</v>
      </c>
      <c r="R518" t="s">
        <v>68</v>
      </c>
      <c r="S518" t="s">
        <v>2048</v>
      </c>
      <c r="T518" t="s">
        <v>2049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25"/>
        <v>112.00000000000001</v>
      </c>
      <c r="G519" t="s">
        <v>20</v>
      </c>
      <c r="H519">
        <v>78</v>
      </c>
      <c r="I519" s="7">
        <f t="shared" si="26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27"/>
        <v>42860.208333333328</v>
      </c>
      <c r="O519" s="11">
        <f t="shared" si="27"/>
        <v>42865.208333333328</v>
      </c>
      <c r="P519" t="b">
        <v>0</v>
      </c>
      <c r="Q519" t="b">
        <v>0</v>
      </c>
      <c r="R519" t="s">
        <v>17</v>
      </c>
      <c r="S519" t="s">
        <v>2036</v>
      </c>
      <c r="T519" t="s">
        <v>2037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25"/>
        <v>7.0681818181818183</v>
      </c>
      <c r="G520" t="s">
        <v>14</v>
      </c>
      <c r="H520">
        <v>10</v>
      </c>
      <c r="I520" s="7">
        <f t="shared" si="26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27"/>
        <v>43154.25</v>
      </c>
      <c r="O520" s="11">
        <f t="shared" si="27"/>
        <v>43156.25</v>
      </c>
      <c r="P520" t="b">
        <v>0</v>
      </c>
      <c r="Q520" t="b">
        <v>1</v>
      </c>
      <c r="R520" t="s">
        <v>71</v>
      </c>
      <c r="S520" t="s">
        <v>2042</v>
      </c>
      <c r="T520" t="s">
        <v>2050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25"/>
        <v>101.74563871693867</v>
      </c>
      <c r="G521" t="s">
        <v>20</v>
      </c>
      <c r="H521">
        <v>1773</v>
      </c>
      <c r="I521" s="7">
        <f t="shared" si="26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27"/>
        <v>42012.25</v>
      </c>
      <c r="O521" s="11">
        <f t="shared" si="27"/>
        <v>42026.25</v>
      </c>
      <c r="P521" t="b">
        <v>0</v>
      </c>
      <c r="Q521" t="b">
        <v>1</v>
      </c>
      <c r="R521" t="s">
        <v>23</v>
      </c>
      <c r="S521" t="s">
        <v>2032</v>
      </c>
      <c r="T521" t="s">
        <v>2033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25"/>
        <v>425.75</v>
      </c>
      <c r="G522" t="s">
        <v>20</v>
      </c>
      <c r="H522">
        <v>32</v>
      </c>
      <c r="I522" s="7">
        <f t="shared" si="26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27"/>
        <v>43574.208333333328</v>
      </c>
      <c r="O522" s="11">
        <f t="shared" si="27"/>
        <v>43577.208333333328</v>
      </c>
      <c r="P522" t="b">
        <v>0</v>
      </c>
      <c r="Q522" t="b">
        <v>0</v>
      </c>
      <c r="R522" t="s">
        <v>33</v>
      </c>
      <c r="S522" t="s">
        <v>2040</v>
      </c>
      <c r="T522" t="s">
        <v>2041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25"/>
        <v>145.53947368421052</v>
      </c>
      <c r="G523" t="s">
        <v>20</v>
      </c>
      <c r="H523">
        <v>369</v>
      </c>
      <c r="I523" s="7">
        <f t="shared" si="26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27"/>
        <v>42605.208333333328</v>
      </c>
      <c r="O523" s="11">
        <f t="shared" si="27"/>
        <v>42611.208333333328</v>
      </c>
      <c r="P523" t="b">
        <v>0</v>
      </c>
      <c r="Q523" t="b">
        <v>1</v>
      </c>
      <c r="R523" t="s">
        <v>53</v>
      </c>
      <c r="S523" t="s">
        <v>2042</v>
      </c>
      <c r="T523" t="s">
        <v>2045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25"/>
        <v>32.453465346534657</v>
      </c>
      <c r="G524" t="s">
        <v>14</v>
      </c>
      <c r="H524">
        <v>191</v>
      </c>
      <c r="I524" s="7">
        <f t="shared" si="26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27"/>
        <v>41093.208333333336</v>
      </c>
      <c r="O524" s="11">
        <f t="shared" si="27"/>
        <v>41105.208333333336</v>
      </c>
      <c r="P524" t="b">
        <v>0</v>
      </c>
      <c r="Q524" t="b">
        <v>0</v>
      </c>
      <c r="R524" t="s">
        <v>100</v>
      </c>
      <c r="S524" t="s">
        <v>2042</v>
      </c>
      <c r="T524" t="s">
        <v>2052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25"/>
        <v>700.33333333333326</v>
      </c>
      <c r="G525" t="s">
        <v>20</v>
      </c>
      <c r="H525">
        <v>89</v>
      </c>
      <c r="I525" s="7">
        <f t="shared" si="26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27"/>
        <v>40241.25</v>
      </c>
      <c r="O525" s="11">
        <f t="shared" si="27"/>
        <v>40246.25</v>
      </c>
      <c r="P525" t="b">
        <v>0</v>
      </c>
      <c r="Q525" t="b">
        <v>0</v>
      </c>
      <c r="R525" t="s">
        <v>100</v>
      </c>
      <c r="S525" t="s">
        <v>2042</v>
      </c>
      <c r="T525" t="s">
        <v>2052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25"/>
        <v>83.904860392967933</v>
      </c>
      <c r="G526" t="s">
        <v>14</v>
      </c>
      <c r="H526">
        <v>1979</v>
      </c>
      <c r="I526" s="7">
        <f t="shared" si="26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27"/>
        <v>40294.208333333336</v>
      </c>
      <c r="O526" s="11">
        <f t="shared" si="27"/>
        <v>40307.208333333336</v>
      </c>
      <c r="P526" t="b">
        <v>0</v>
      </c>
      <c r="Q526" t="b">
        <v>0</v>
      </c>
      <c r="R526" t="s">
        <v>33</v>
      </c>
      <c r="S526" t="s">
        <v>2040</v>
      </c>
      <c r="T526" t="s">
        <v>2041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25"/>
        <v>84.19047619047619</v>
      </c>
      <c r="G527" t="s">
        <v>14</v>
      </c>
      <c r="H527">
        <v>63</v>
      </c>
      <c r="I527" s="7">
        <f t="shared" si="26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27"/>
        <v>40505.25</v>
      </c>
      <c r="O527" s="11">
        <f t="shared" si="27"/>
        <v>40509.25</v>
      </c>
      <c r="P527" t="b">
        <v>0</v>
      </c>
      <c r="Q527" t="b">
        <v>0</v>
      </c>
      <c r="R527" t="s">
        <v>65</v>
      </c>
      <c r="S527" t="s">
        <v>2038</v>
      </c>
      <c r="T527" t="s">
        <v>2047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25"/>
        <v>155.95180722891567</v>
      </c>
      <c r="G528" t="s">
        <v>20</v>
      </c>
      <c r="H528">
        <v>147</v>
      </c>
      <c r="I528" s="7">
        <f t="shared" si="26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27"/>
        <v>42364.25</v>
      </c>
      <c r="O528" s="11">
        <f t="shared" si="27"/>
        <v>42401.25</v>
      </c>
      <c r="P528" t="b">
        <v>0</v>
      </c>
      <c r="Q528" t="b">
        <v>1</v>
      </c>
      <c r="R528" t="s">
        <v>33</v>
      </c>
      <c r="S528" t="s">
        <v>2040</v>
      </c>
      <c r="T528" t="s">
        <v>2041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25"/>
        <v>99.619450317124731</v>
      </c>
      <c r="G529" t="s">
        <v>14</v>
      </c>
      <c r="H529">
        <v>6080</v>
      </c>
      <c r="I529" s="7">
        <f t="shared" si="26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27"/>
        <v>42405.25</v>
      </c>
      <c r="O529" s="11">
        <f t="shared" si="27"/>
        <v>42441.25</v>
      </c>
      <c r="P529" t="b">
        <v>0</v>
      </c>
      <c r="Q529" t="b">
        <v>0</v>
      </c>
      <c r="R529" t="s">
        <v>71</v>
      </c>
      <c r="S529" t="s">
        <v>2042</v>
      </c>
      <c r="T529" t="s">
        <v>2050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25"/>
        <v>80.300000000000011</v>
      </c>
      <c r="G530" t="s">
        <v>14</v>
      </c>
      <c r="H530">
        <v>80</v>
      </c>
      <c r="I530" s="7">
        <f t="shared" si="26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27"/>
        <v>41601.25</v>
      </c>
      <c r="O530" s="11">
        <f t="shared" si="27"/>
        <v>41646.25</v>
      </c>
      <c r="P530" t="b">
        <v>0</v>
      </c>
      <c r="Q530" t="b">
        <v>0</v>
      </c>
      <c r="R530" t="s">
        <v>60</v>
      </c>
      <c r="S530" t="s">
        <v>2032</v>
      </c>
      <c r="T530" t="s">
        <v>2046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25"/>
        <v>11.254901960784313</v>
      </c>
      <c r="G531" t="s">
        <v>14</v>
      </c>
      <c r="H531">
        <v>9</v>
      </c>
      <c r="I531" s="7">
        <f t="shared" si="26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27"/>
        <v>41769.208333333336</v>
      </c>
      <c r="O531" s="11">
        <f t="shared" si="27"/>
        <v>41797.208333333336</v>
      </c>
      <c r="P531" t="b">
        <v>0</v>
      </c>
      <c r="Q531" t="b">
        <v>0</v>
      </c>
      <c r="R531" t="s">
        <v>89</v>
      </c>
      <c r="S531" t="s">
        <v>2034</v>
      </c>
      <c r="T531" t="s">
        <v>2051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25"/>
        <v>91.740952380952379</v>
      </c>
      <c r="G532" t="s">
        <v>14</v>
      </c>
      <c r="H532">
        <v>1784</v>
      </c>
      <c r="I532" s="7">
        <f t="shared" si="26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27"/>
        <v>40421.208333333336</v>
      </c>
      <c r="O532" s="11">
        <f t="shared" si="27"/>
        <v>40435.208333333336</v>
      </c>
      <c r="P532" t="b">
        <v>0</v>
      </c>
      <c r="Q532" t="b">
        <v>1</v>
      </c>
      <c r="R532" t="s">
        <v>119</v>
      </c>
      <c r="S532" t="s">
        <v>2048</v>
      </c>
      <c r="T532" t="s">
        <v>2035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25"/>
        <v>95.521156936261391</v>
      </c>
      <c r="G533" t="s">
        <v>47</v>
      </c>
      <c r="H533">
        <v>3640</v>
      </c>
      <c r="I533" s="7">
        <f t="shared" si="26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27"/>
        <v>41589.25</v>
      </c>
      <c r="O533" s="11">
        <f t="shared" si="27"/>
        <v>41645.25</v>
      </c>
      <c r="P533" t="b">
        <v>0</v>
      </c>
      <c r="Q533" t="b">
        <v>0</v>
      </c>
      <c r="R533" t="s">
        <v>89</v>
      </c>
      <c r="S533" t="s">
        <v>2034</v>
      </c>
      <c r="T533" t="s">
        <v>2051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25"/>
        <v>502.87499999999994</v>
      </c>
      <c r="G534" t="s">
        <v>20</v>
      </c>
      <c r="H534">
        <v>126</v>
      </c>
      <c r="I534" s="7">
        <f t="shared" si="26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27"/>
        <v>43125.25</v>
      </c>
      <c r="O534" s="11">
        <f t="shared" si="27"/>
        <v>43126.25</v>
      </c>
      <c r="P534" t="b">
        <v>0</v>
      </c>
      <c r="Q534" t="b">
        <v>0</v>
      </c>
      <c r="R534" t="s">
        <v>33</v>
      </c>
      <c r="S534" t="s">
        <v>2040</v>
      </c>
      <c r="T534" t="s">
        <v>2041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25"/>
        <v>159.24394463667818</v>
      </c>
      <c r="G535" t="s">
        <v>20</v>
      </c>
      <c r="H535">
        <v>2218</v>
      </c>
      <c r="I535" s="7">
        <f t="shared" si="26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27"/>
        <v>41479.208333333336</v>
      </c>
      <c r="O535" s="11">
        <f t="shared" si="27"/>
        <v>41515.208333333336</v>
      </c>
      <c r="P535" t="b">
        <v>0</v>
      </c>
      <c r="Q535" t="b">
        <v>0</v>
      </c>
      <c r="R535" t="s">
        <v>60</v>
      </c>
      <c r="S535" t="s">
        <v>2032</v>
      </c>
      <c r="T535" t="s">
        <v>2046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25"/>
        <v>15.022446689113355</v>
      </c>
      <c r="G536" t="s">
        <v>14</v>
      </c>
      <c r="H536">
        <v>243</v>
      </c>
      <c r="I536" s="7">
        <f t="shared" si="26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27"/>
        <v>43329.208333333328</v>
      </c>
      <c r="O536" s="11">
        <f t="shared" si="27"/>
        <v>43330.208333333328</v>
      </c>
      <c r="P536" t="b">
        <v>0</v>
      </c>
      <c r="Q536" t="b">
        <v>1</v>
      </c>
      <c r="R536" t="s">
        <v>53</v>
      </c>
      <c r="S536" t="s">
        <v>2042</v>
      </c>
      <c r="T536" t="s">
        <v>2045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25"/>
        <v>482.03846153846149</v>
      </c>
      <c r="G537" t="s">
        <v>20</v>
      </c>
      <c r="H537">
        <v>202</v>
      </c>
      <c r="I537" s="7">
        <f t="shared" si="26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27"/>
        <v>43259.208333333328</v>
      </c>
      <c r="O537" s="11">
        <f t="shared" si="27"/>
        <v>43261.208333333328</v>
      </c>
      <c r="P537" t="b">
        <v>0</v>
      </c>
      <c r="Q537" t="b">
        <v>1</v>
      </c>
      <c r="R537" t="s">
        <v>33</v>
      </c>
      <c r="S537" t="s">
        <v>2040</v>
      </c>
      <c r="T537" t="s">
        <v>2041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25"/>
        <v>149.96938775510205</v>
      </c>
      <c r="G538" t="s">
        <v>20</v>
      </c>
      <c r="H538">
        <v>140</v>
      </c>
      <c r="I538" s="7">
        <f t="shared" si="26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27"/>
        <v>40414.208333333336</v>
      </c>
      <c r="O538" s="11">
        <f t="shared" si="27"/>
        <v>40440.208333333336</v>
      </c>
      <c r="P538" t="b">
        <v>0</v>
      </c>
      <c r="Q538" t="b">
        <v>0</v>
      </c>
      <c r="R538" t="s">
        <v>119</v>
      </c>
      <c r="S538" t="s">
        <v>2048</v>
      </c>
      <c r="T538" t="s">
        <v>2035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25"/>
        <v>117.22156398104266</v>
      </c>
      <c r="G539" t="s">
        <v>20</v>
      </c>
      <c r="H539">
        <v>1052</v>
      </c>
      <c r="I539" s="7">
        <f t="shared" si="26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27"/>
        <v>43342.208333333328</v>
      </c>
      <c r="O539" s="11">
        <f t="shared" si="27"/>
        <v>43365.208333333328</v>
      </c>
      <c r="P539" t="b">
        <v>1</v>
      </c>
      <c r="Q539" t="b">
        <v>1</v>
      </c>
      <c r="R539" t="s">
        <v>42</v>
      </c>
      <c r="S539" t="s">
        <v>2042</v>
      </c>
      <c r="T539" t="s">
        <v>2043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25"/>
        <v>37.695968274950431</v>
      </c>
      <c r="G540" t="s">
        <v>14</v>
      </c>
      <c r="H540">
        <v>1296</v>
      </c>
      <c r="I540" s="7">
        <f t="shared" si="26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27"/>
        <v>41539.208333333336</v>
      </c>
      <c r="O540" s="11">
        <f t="shared" si="27"/>
        <v>41555.208333333336</v>
      </c>
      <c r="P540" t="b">
        <v>0</v>
      </c>
      <c r="Q540" t="b">
        <v>0</v>
      </c>
      <c r="R540" t="s">
        <v>292</v>
      </c>
      <c r="S540" t="s">
        <v>2034</v>
      </c>
      <c r="T540" t="s">
        <v>2060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25"/>
        <v>72.653061224489804</v>
      </c>
      <c r="G541" t="s">
        <v>14</v>
      </c>
      <c r="H541">
        <v>77</v>
      </c>
      <c r="I541" s="7">
        <f t="shared" si="26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27"/>
        <v>43647.208333333328</v>
      </c>
      <c r="O541" s="11">
        <f t="shared" si="27"/>
        <v>43653.208333333328</v>
      </c>
      <c r="P541" t="b">
        <v>0</v>
      </c>
      <c r="Q541" t="b">
        <v>1</v>
      </c>
      <c r="R541" t="s">
        <v>17</v>
      </c>
      <c r="S541" t="s">
        <v>2036</v>
      </c>
      <c r="T541" t="s">
        <v>2037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25"/>
        <v>265.98113207547169</v>
      </c>
      <c r="G542" t="s">
        <v>20</v>
      </c>
      <c r="H542">
        <v>247</v>
      </c>
      <c r="I542" s="7">
        <f t="shared" si="26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27"/>
        <v>43225.208333333328</v>
      </c>
      <c r="O542" s="11">
        <f t="shared" si="27"/>
        <v>43247.208333333328</v>
      </c>
      <c r="P542" t="b">
        <v>0</v>
      </c>
      <c r="Q542" t="b">
        <v>0</v>
      </c>
      <c r="R542" t="s">
        <v>122</v>
      </c>
      <c r="S542" t="s">
        <v>2053</v>
      </c>
      <c r="T542" t="s">
        <v>2054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25"/>
        <v>24.205617977528089</v>
      </c>
      <c r="G543" t="s">
        <v>14</v>
      </c>
      <c r="H543">
        <v>395</v>
      </c>
      <c r="I543" s="7">
        <f t="shared" si="26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27"/>
        <v>42165.208333333328</v>
      </c>
      <c r="O543" s="11">
        <f t="shared" si="27"/>
        <v>42191.208333333328</v>
      </c>
      <c r="P543" t="b">
        <v>0</v>
      </c>
      <c r="Q543" t="b">
        <v>0</v>
      </c>
      <c r="R543" t="s">
        <v>292</v>
      </c>
      <c r="S543" t="s">
        <v>2034</v>
      </c>
      <c r="T543" t="s">
        <v>2060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25"/>
        <v>2.5064935064935066</v>
      </c>
      <c r="G544" t="s">
        <v>14</v>
      </c>
      <c r="H544">
        <v>49</v>
      </c>
      <c r="I544" s="7">
        <f t="shared" si="26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27"/>
        <v>42391.25</v>
      </c>
      <c r="O544" s="11">
        <f t="shared" si="27"/>
        <v>42421.25</v>
      </c>
      <c r="P544" t="b">
        <v>0</v>
      </c>
      <c r="Q544" t="b">
        <v>0</v>
      </c>
      <c r="R544" t="s">
        <v>60</v>
      </c>
      <c r="S544" t="s">
        <v>2032</v>
      </c>
      <c r="T544" t="s">
        <v>2046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25"/>
        <v>16.329799764428738</v>
      </c>
      <c r="G545" t="s">
        <v>14</v>
      </c>
      <c r="H545">
        <v>180</v>
      </c>
      <c r="I545" s="7">
        <f t="shared" si="26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27"/>
        <v>41528.208333333336</v>
      </c>
      <c r="O545" s="11">
        <f t="shared" si="27"/>
        <v>41543.208333333336</v>
      </c>
      <c r="P545" t="b">
        <v>0</v>
      </c>
      <c r="Q545" t="b">
        <v>0</v>
      </c>
      <c r="R545" t="s">
        <v>89</v>
      </c>
      <c r="S545" t="s">
        <v>2034</v>
      </c>
      <c r="T545" t="s">
        <v>2051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25"/>
        <v>276.5</v>
      </c>
      <c r="G546" t="s">
        <v>20</v>
      </c>
      <c r="H546">
        <v>84</v>
      </c>
      <c r="I546" s="7">
        <f t="shared" si="26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27"/>
        <v>42377.25</v>
      </c>
      <c r="O546" s="11">
        <f t="shared" si="27"/>
        <v>42390.25</v>
      </c>
      <c r="P546" t="b">
        <v>0</v>
      </c>
      <c r="Q546" t="b">
        <v>0</v>
      </c>
      <c r="R546" t="s">
        <v>23</v>
      </c>
      <c r="S546" t="s">
        <v>2032</v>
      </c>
      <c r="T546" t="s">
        <v>2033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25"/>
        <v>88.803571428571431</v>
      </c>
      <c r="G547" t="s">
        <v>14</v>
      </c>
      <c r="H547">
        <v>2690</v>
      </c>
      <c r="I547" s="7">
        <f t="shared" si="26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27"/>
        <v>43824.25</v>
      </c>
      <c r="O547" s="11">
        <f t="shared" si="27"/>
        <v>43844.25</v>
      </c>
      <c r="P547" t="b">
        <v>0</v>
      </c>
      <c r="Q547" t="b">
        <v>0</v>
      </c>
      <c r="R547" t="s">
        <v>33</v>
      </c>
      <c r="S547" t="s">
        <v>2040</v>
      </c>
      <c r="T547" t="s">
        <v>2041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25"/>
        <v>163.57142857142856</v>
      </c>
      <c r="G548" t="s">
        <v>20</v>
      </c>
      <c r="H548">
        <v>88</v>
      </c>
      <c r="I548" s="7">
        <f t="shared" si="26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27"/>
        <v>43360.208333333328</v>
      </c>
      <c r="O548" s="11">
        <f t="shared" si="27"/>
        <v>43363.208333333328</v>
      </c>
      <c r="P548" t="b">
        <v>0</v>
      </c>
      <c r="Q548" t="b">
        <v>1</v>
      </c>
      <c r="R548" t="s">
        <v>33</v>
      </c>
      <c r="S548" t="s">
        <v>2040</v>
      </c>
      <c r="T548" t="s">
        <v>2041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25"/>
        <v>969</v>
      </c>
      <c r="G549" t="s">
        <v>20</v>
      </c>
      <c r="H549">
        <v>156</v>
      </c>
      <c r="I549" s="7">
        <f t="shared" si="26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27"/>
        <v>42029.25</v>
      </c>
      <c r="O549" s="11">
        <f t="shared" si="27"/>
        <v>42041.25</v>
      </c>
      <c r="P549" t="b">
        <v>0</v>
      </c>
      <c r="Q549" t="b">
        <v>0</v>
      </c>
      <c r="R549" t="s">
        <v>53</v>
      </c>
      <c r="S549" t="s">
        <v>2042</v>
      </c>
      <c r="T549" t="s">
        <v>2045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25"/>
        <v>270.91376701966715</v>
      </c>
      <c r="G550" t="s">
        <v>20</v>
      </c>
      <c r="H550">
        <v>2985</v>
      </c>
      <c r="I550" s="7">
        <f t="shared" si="26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27"/>
        <v>42461.208333333328</v>
      </c>
      <c r="O550" s="11">
        <f t="shared" si="27"/>
        <v>42474.208333333328</v>
      </c>
      <c r="P550" t="b">
        <v>0</v>
      </c>
      <c r="Q550" t="b">
        <v>0</v>
      </c>
      <c r="R550" t="s">
        <v>33</v>
      </c>
      <c r="S550" t="s">
        <v>2040</v>
      </c>
      <c r="T550" t="s">
        <v>2041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25"/>
        <v>284.21355932203392</v>
      </c>
      <c r="G551" t="s">
        <v>20</v>
      </c>
      <c r="H551">
        <v>762</v>
      </c>
      <c r="I551" s="7">
        <f t="shared" si="26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27"/>
        <v>41422.208333333336</v>
      </c>
      <c r="O551" s="11">
        <f t="shared" si="27"/>
        <v>41431.208333333336</v>
      </c>
      <c r="P551" t="b">
        <v>0</v>
      </c>
      <c r="Q551" t="b">
        <v>0</v>
      </c>
      <c r="R551" t="s">
        <v>65</v>
      </c>
      <c r="S551" t="s">
        <v>2038</v>
      </c>
      <c r="T551" t="s">
        <v>2047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25"/>
        <v>4</v>
      </c>
      <c r="G552" t="s">
        <v>74</v>
      </c>
      <c r="H552">
        <v>1</v>
      </c>
      <c r="I552" s="7">
        <f t="shared" si="26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27"/>
        <v>40968.25</v>
      </c>
      <c r="O552" s="11">
        <f t="shared" si="27"/>
        <v>40989.208333333336</v>
      </c>
      <c r="P552" t="b">
        <v>0</v>
      </c>
      <c r="Q552" t="b">
        <v>0</v>
      </c>
      <c r="R552" t="s">
        <v>60</v>
      </c>
      <c r="S552" t="s">
        <v>2032</v>
      </c>
      <c r="T552" t="s">
        <v>2046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25"/>
        <v>58.6329816768462</v>
      </c>
      <c r="G553" t="s">
        <v>14</v>
      </c>
      <c r="H553">
        <v>2779</v>
      </c>
      <c r="I553" s="7">
        <f t="shared" si="26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27"/>
        <v>41993.25</v>
      </c>
      <c r="O553" s="11">
        <f t="shared" si="27"/>
        <v>42033.25</v>
      </c>
      <c r="P553" t="b">
        <v>0</v>
      </c>
      <c r="Q553" t="b">
        <v>1</v>
      </c>
      <c r="R553" t="s">
        <v>28</v>
      </c>
      <c r="S553" t="s">
        <v>2038</v>
      </c>
      <c r="T553" t="s">
        <v>2039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25"/>
        <v>98.51111111111112</v>
      </c>
      <c r="G554" t="s">
        <v>14</v>
      </c>
      <c r="H554">
        <v>92</v>
      </c>
      <c r="I554" s="7">
        <f t="shared" si="26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27"/>
        <v>42700.25</v>
      </c>
      <c r="O554" s="11">
        <f t="shared" si="27"/>
        <v>42702.25</v>
      </c>
      <c r="P554" t="b">
        <v>0</v>
      </c>
      <c r="Q554" t="b">
        <v>0</v>
      </c>
      <c r="R554" t="s">
        <v>33</v>
      </c>
      <c r="S554" t="s">
        <v>2040</v>
      </c>
      <c r="T554" t="s">
        <v>2041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25"/>
        <v>43.975381008206334</v>
      </c>
      <c r="G555" t="s">
        <v>14</v>
      </c>
      <c r="H555">
        <v>1028</v>
      </c>
      <c r="I555" s="7">
        <f t="shared" si="26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27"/>
        <v>40545.25</v>
      </c>
      <c r="O555" s="11">
        <f t="shared" si="27"/>
        <v>40546.25</v>
      </c>
      <c r="P555" t="b">
        <v>0</v>
      </c>
      <c r="Q555" t="b">
        <v>0</v>
      </c>
      <c r="R555" t="s">
        <v>23</v>
      </c>
      <c r="S555" t="s">
        <v>2032</v>
      </c>
      <c r="T555" t="s">
        <v>2033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25"/>
        <v>151.66315789473683</v>
      </c>
      <c r="G556" t="s">
        <v>20</v>
      </c>
      <c r="H556">
        <v>554</v>
      </c>
      <c r="I556" s="7">
        <f t="shared" si="26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27"/>
        <v>42723.25</v>
      </c>
      <c r="O556" s="11">
        <f t="shared" si="27"/>
        <v>42729.25</v>
      </c>
      <c r="P556" t="b">
        <v>0</v>
      </c>
      <c r="Q556" t="b">
        <v>0</v>
      </c>
      <c r="R556" t="s">
        <v>60</v>
      </c>
      <c r="S556" t="s">
        <v>2032</v>
      </c>
      <c r="T556" t="s">
        <v>2046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25"/>
        <v>223.63492063492063</v>
      </c>
      <c r="G557" t="s">
        <v>20</v>
      </c>
      <c r="H557">
        <v>135</v>
      </c>
      <c r="I557" s="7">
        <f t="shared" si="26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27"/>
        <v>41731.208333333336</v>
      </c>
      <c r="O557" s="11">
        <f t="shared" si="27"/>
        <v>41762.208333333336</v>
      </c>
      <c r="P557" t="b">
        <v>0</v>
      </c>
      <c r="Q557" t="b">
        <v>0</v>
      </c>
      <c r="R557" t="s">
        <v>23</v>
      </c>
      <c r="S557" t="s">
        <v>2032</v>
      </c>
      <c r="T557" t="s">
        <v>2033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25"/>
        <v>239.75</v>
      </c>
      <c r="G558" t="s">
        <v>20</v>
      </c>
      <c r="H558">
        <v>122</v>
      </c>
      <c r="I558" s="7">
        <f t="shared" si="26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27"/>
        <v>40792.208333333336</v>
      </c>
      <c r="O558" s="11">
        <f t="shared" si="27"/>
        <v>40799.208333333336</v>
      </c>
      <c r="P558" t="b">
        <v>0</v>
      </c>
      <c r="Q558" t="b">
        <v>1</v>
      </c>
      <c r="R558" t="s">
        <v>206</v>
      </c>
      <c r="S558" t="s">
        <v>2048</v>
      </c>
      <c r="T558" t="s">
        <v>2058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25"/>
        <v>199.33333333333334</v>
      </c>
      <c r="G559" t="s">
        <v>20</v>
      </c>
      <c r="H559">
        <v>221</v>
      </c>
      <c r="I559" s="7">
        <f t="shared" si="26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27"/>
        <v>42279.208333333328</v>
      </c>
      <c r="O559" s="11">
        <f t="shared" si="27"/>
        <v>42282.208333333328</v>
      </c>
      <c r="P559" t="b">
        <v>0</v>
      </c>
      <c r="Q559" t="b">
        <v>1</v>
      </c>
      <c r="R559" t="s">
        <v>474</v>
      </c>
      <c r="S559" t="s">
        <v>2042</v>
      </c>
      <c r="T559" t="s">
        <v>2062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25"/>
        <v>137.34482758620689</v>
      </c>
      <c r="G560" t="s">
        <v>20</v>
      </c>
      <c r="H560">
        <v>126</v>
      </c>
      <c r="I560" s="7">
        <f t="shared" si="26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27"/>
        <v>42424.25</v>
      </c>
      <c r="O560" s="11">
        <f t="shared" si="27"/>
        <v>42467.208333333328</v>
      </c>
      <c r="P560" t="b">
        <v>0</v>
      </c>
      <c r="Q560" t="b">
        <v>0</v>
      </c>
      <c r="R560" t="s">
        <v>33</v>
      </c>
      <c r="S560" t="s">
        <v>2040</v>
      </c>
      <c r="T560" t="s">
        <v>2041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25"/>
        <v>100.9696106362773</v>
      </c>
      <c r="G561" t="s">
        <v>20</v>
      </c>
      <c r="H561">
        <v>1022</v>
      </c>
      <c r="I561" s="7">
        <f t="shared" si="26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27"/>
        <v>42584.208333333328</v>
      </c>
      <c r="O561" s="11">
        <f t="shared" si="27"/>
        <v>42591.208333333328</v>
      </c>
      <c r="P561" t="b">
        <v>0</v>
      </c>
      <c r="Q561" t="b">
        <v>0</v>
      </c>
      <c r="R561" t="s">
        <v>33</v>
      </c>
      <c r="S561" t="s">
        <v>2040</v>
      </c>
      <c r="T561" t="s">
        <v>2041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25"/>
        <v>794.16</v>
      </c>
      <c r="G562" t="s">
        <v>20</v>
      </c>
      <c r="H562">
        <v>3177</v>
      </c>
      <c r="I562" s="7">
        <f t="shared" si="26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27"/>
        <v>40865.25</v>
      </c>
      <c r="O562" s="11">
        <f t="shared" si="27"/>
        <v>40905.25</v>
      </c>
      <c r="P562" t="b">
        <v>0</v>
      </c>
      <c r="Q562" t="b">
        <v>0</v>
      </c>
      <c r="R562" t="s">
        <v>71</v>
      </c>
      <c r="S562" t="s">
        <v>2042</v>
      </c>
      <c r="T562" t="s">
        <v>2050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25"/>
        <v>369.7</v>
      </c>
      <c r="G563" t="s">
        <v>20</v>
      </c>
      <c r="H563">
        <v>198</v>
      </c>
      <c r="I563" s="7">
        <f t="shared" si="26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27"/>
        <v>40833.208333333336</v>
      </c>
      <c r="O563" s="11">
        <f t="shared" si="27"/>
        <v>40835.208333333336</v>
      </c>
      <c r="P563" t="b">
        <v>0</v>
      </c>
      <c r="Q563" t="b">
        <v>0</v>
      </c>
      <c r="R563" t="s">
        <v>33</v>
      </c>
      <c r="S563" t="s">
        <v>2040</v>
      </c>
      <c r="T563" t="s">
        <v>2041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25"/>
        <v>12.818181818181817</v>
      </c>
      <c r="G564" t="s">
        <v>14</v>
      </c>
      <c r="H564">
        <v>26</v>
      </c>
      <c r="I564" s="7">
        <f t="shared" si="26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27"/>
        <v>43536.208333333328</v>
      </c>
      <c r="O564" s="11">
        <f t="shared" si="27"/>
        <v>43538.208333333328</v>
      </c>
      <c r="P564" t="b">
        <v>0</v>
      </c>
      <c r="Q564" t="b">
        <v>0</v>
      </c>
      <c r="R564" t="s">
        <v>23</v>
      </c>
      <c r="S564" t="s">
        <v>2032</v>
      </c>
      <c r="T564" t="s">
        <v>2033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25"/>
        <v>138.02702702702703</v>
      </c>
      <c r="G565" t="s">
        <v>20</v>
      </c>
      <c r="H565">
        <v>85</v>
      </c>
      <c r="I565" s="7">
        <f t="shared" si="26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27"/>
        <v>43417.25</v>
      </c>
      <c r="O565" s="11">
        <f t="shared" si="27"/>
        <v>43437.25</v>
      </c>
      <c r="P565" t="b">
        <v>0</v>
      </c>
      <c r="Q565" t="b">
        <v>0</v>
      </c>
      <c r="R565" t="s">
        <v>42</v>
      </c>
      <c r="S565" t="s">
        <v>2042</v>
      </c>
      <c r="T565" t="s">
        <v>2043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25"/>
        <v>83.813278008298752</v>
      </c>
      <c r="G566" t="s">
        <v>14</v>
      </c>
      <c r="H566">
        <v>1790</v>
      </c>
      <c r="I566" s="7">
        <f t="shared" si="26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27"/>
        <v>42078.208333333328</v>
      </c>
      <c r="O566" s="11">
        <f t="shared" si="27"/>
        <v>42086.208333333328</v>
      </c>
      <c r="P566" t="b">
        <v>0</v>
      </c>
      <c r="Q566" t="b">
        <v>0</v>
      </c>
      <c r="R566" t="s">
        <v>33</v>
      </c>
      <c r="S566" t="s">
        <v>2040</v>
      </c>
      <c r="T566" t="s">
        <v>2041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25"/>
        <v>204.60063224446787</v>
      </c>
      <c r="G567" t="s">
        <v>20</v>
      </c>
      <c r="H567">
        <v>3596</v>
      </c>
      <c r="I567" s="7">
        <f t="shared" si="26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27"/>
        <v>40862.25</v>
      </c>
      <c r="O567" s="11">
        <f t="shared" si="27"/>
        <v>40882.25</v>
      </c>
      <c r="P567" t="b">
        <v>0</v>
      </c>
      <c r="Q567" t="b">
        <v>0</v>
      </c>
      <c r="R567" t="s">
        <v>33</v>
      </c>
      <c r="S567" t="s">
        <v>2040</v>
      </c>
      <c r="T567" t="s">
        <v>2041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25"/>
        <v>44.344086021505376</v>
      </c>
      <c r="G568" t="s">
        <v>14</v>
      </c>
      <c r="H568">
        <v>37</v>
      </c>
      <c r="I568" s="7">
        <f t="shared" si="26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27"/>
        <v>42424.25</v>
      </c>
      <c r="O568" s="11">
        <f t="shared" si="27"/>
        <v>42447.208333333328</v>
      </c>
      <c r="P568" t="b">
        <v>0</v>
      </c>
      <c r="Q568" t="b">
        <v>1</v>
      </c>
      <c r="R568" t="s">
        <v>50</v>
      </c>
      <c r="S568" t="s">
        <v>2032</v>
      </c>
      <c r="T568" t="s">
        <v>2044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25"/>
        <v>218.60294117647058</v>
      </c>
      <c r="G569" t="s">
        <v>20</v>
      </c>
      <c r="H569">
        <v>244</v>
      </c>
      <c r="I569" s="7">
        <f t="shared" si="26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27"/>
        <v>41830.208333333336</v>
      </c>
      <c r="O569" s="11">
        <f t="shared" si="27"/>
        <v>41832.208333333336</v>
      </c>
      <c r="P569" t="b">
        <v>0</v>
      </c>
      <c r="Q569" t="b">
        <v>0</v>
      </c>
      <c r="R569" t="s">
        <v>23</v>
      </c>
      <c r="S569" t="s">
        <v>2032</v>
      </c>
      <c r="T569" t="s">
        <v>2033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25"/>
        <v>186.03314917127071</v>
      </c>
      <c r="G570" t="s">
        <v>20</v>
      </c>
      <c r="H570">
        <v>5180</v>
      </c>
      <c r="I570" s="7">
        <f t="shared" si="26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27"/>
        <v>40374.208333333336</v>
      </c>
      <c r="O570" s="11">
        <f t="shared" si="27"/>
        <v>40419.208333333336</v>
      </c>
      <c r="P570" t="b">
        <v>0</v>
      </c>
      <c r="Q570" t="b">
        <v>0</v>
      </c>
      <c r="R570" t="s">
        <v>33</v>
      </c>
      <c r="S570" t="s">
        <v>2040</v>
      </c>
      <c r="T570" t="s">
        <v>2041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25"/>
        <v>237.33830845771143</v>
      </c>
      <c r="G571" t="s">
        <v>20</v>
      </c>
      <c r="H571">
        <v>589</v>
      </c>
      <c r="I571" s="7">
        <f t="shared" si="26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27"/>
        <v>40554.25</v>
      </c>
      <c r="O571" s="11">
        <f t="shared" si="27"/>
        <v>40566.25</v>
      </c>
      <c r="P571" t="b">
        <v>0</v>
      </c>
      <c r="Q571" t="b">
        <v>0</v>
      </c>
      <c r="R571" t="s">
        <v>71</v>
      </c>
      <c r="S571" t="s">
        <v>2042</v>
      </c>
      <c r="T571" t="s">
        <v>2050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25"/>
        <v>305.65384615384613</v>
      </c>
      <c r="G572" t="s">
        <v>20</v>
      </c>
      <c r="H572">
        <v>2725</v>
      </c>
      <c r="I572" s="7">
        <f t="shared" si="26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27"/>
        <v>41993.25</v>
      </c>
      <c r="O572" s="11">
        <f t="shared" si="27"/>
        <v>41999.25</v>
      </c>
      <c r="P572" t="b">
        <v>0</v>
      </c>
      <c r="Q572" t="b">
        <v>1</v>
      </c>
      <c r="R572" t="s">
        <v>23</v>
      </c>
      <c r="S572" t="s">
        <v>2032</v>
      </c>
      <c r="T572" t="s">
        <v>2033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25"/>
        <v>94.142857142857139</v>
      </c>
      <c r="G573" t="s">
        <v>14</v>
      </c>
      <c r="H573">
        <v>35</v>
      </c>
      <c r="I573" s="7">
        <f t="shared" si="26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27"/>
        <v>42174.208333333328</v>
      </c>
      <c r="O573" s="11">
        <f t="shared" si="27"/>
        <v>42221.208333333328</v>
      </c>
      <c r="P573" t="b">
        <v>0</v>
      </c>
      <c r="Q573" t="b">
        <v>0</v>
      </c>
      <c r="R573" t="s">
        <v>100</v>
      </c>
      <c r="S573" t="s">
        <v>2042</v>
      </c>
      <c r="T573" t="s">
        <v>2052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25"/>
        <v>54.400000000000006</v>
      </c>
      <c r="G574" t="s">
        <v>74</v>
      </c>
      <c r="H574">
        <v>94</v>
      </c>
      <c r="I574" s="7">
        <f t="shared" si="26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27"/>
        <v>42275.208333333328</v>
      </c>
      <c r="O574" s="11">
        <f t="shared" si="27"/>
        <v>42291.208333333328</v>
      </c>
      <c r="P574" t="b">
        <v>0</v>
      </c>
      <c r="Q574" t="b">
        <v>1</v>
      </c>
      <c r="R574" t="s">
        <v>23</v>
      </c>
      <c r="S574" t="s">
        <v>2032</v>
      </c>
      <c r="T574" t="s">
        <v>2033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25"/>
        <v>111.88059701492537</v>
      </c>
      <c r="G575" t="s">
        <v>20</v>
      </c>
      <c r="H575">
        <v>300</v>
      </c>
      <c r="I575" s="7">
        <f t="shared" si="26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27"/>
        <v>41761.208333333336</v>
      </c>
      <c r="O575" s="11">
        <f t="shared" si="27"/>
        <v>41763.208333333336</v>
      </c>
      <c r="P575" t="b">
        <v>0</v>
      </c>
      <c r="Q575" t="b">
        <v>0</v>
      </c>
      <c r="R575" t="s">
        <v>1029</v>
      </c>
      <c r="S575" t="s">
        <v>2063</v>
      </c>
      <c r="T575" t="s">
        <v>2064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25"/>
        <v>369.14814814814815</v>
      </c>
      <c r="G576" t="s">
        <v>20</v>
      </c>
      <c r="H576">
        <v>144</v>
      </c>
      <c r="I576" s="7">
        <f t="shared" si="26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27"/>
        <v>43806.25</v>
      </c>
      <c r="O576" s="11">
        <f t="shared" si="27"/>
        <v>43816.25</v>
      </c>
      <c r="P576" t="b">
        <v>0</v>
      </c>
      <c r="Q576" t="b">
        <v>1</v>
      </c>
      <c r="R576" t="s">
        <v>17</v>
      </c>
      <c r="S576" t="s">
        <v>2036</v>
      </c>
      <c r="T576" t="s">
        <v>2037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25"/>
        <v>62.930372148859547</v>
      </c>
      <c r="G577" t="s">
        <v>14</v>
      </c>
      <c r="H577">
        <v>558</v>
      </c>
      <c r="I577" s="7">
        <f t="shared" si="26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27"/>
        <v>41779.208333333336</v>
      </c>
      <c r="O577" s="11">
        <f t="shared" si="27"/>
        <v>41782.208333333336</v>
      </c>
      <c r="P577" t="b">
        <v>0</v>
      </c>
      <c r="Q577" t="b">
        <v>1</v>
      </c>
      <c r="R577" t="s">
        <v>33</v>
      </c>
      <c r="S577" t="s">
        <v>2040</v>
      </c>
      <c r="T577" t="s">
        <v>2041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ref="F578:F641" si="28">AVERAGE((E578/D578)*100)</f>
        <v>64.927835051546396</v>
      </c>
      <c r="G578" t="s">
        <v>14</v>
      </c>
      <c r="H578">
        <v>64</v>
      </c>
      <c r="I578" s="7">
        <f t="shared" ref="I578:I641" si="29">(E578/H578)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ref="N578:O641" si="30">(((L578/60)/60)/24)+DATE(1970,1,1)</f>
        <v>43040.208333333328</v>
      </c>
      <c r="O578" s="11">
        <f t="shared" si="30"/>
        <v>43057.25</v>
      </c>
      <c r="P578" t="b">
        <v>0</v>
      </c>
      <c r="Q578" t="b">
        <v>0</v>
      </c>
      <c r="R578" t="s">
        <v>33</v>
      </c>
      <c r="S578" t="s">
        <v>2040</v>
      </c>
      <c r="T578" t="s">
        <v>2041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si="28"/>
        <v>18.853658536585368</v>
      </c>
      <c r="G579" t="s">
        <v>74</v>
      </c>
      <c r="H579">
        <v>37</v>
      </c>
      <c r="I579" s="7">
        <f t="shared" si="29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si="30"/>
        <v>40613.25</v>
      </c>
      <c r="O579" s="11">
        <f t="shared" si="30"/>
        <v>40639.208333333336</v>
      </c>
      <c r="P579" t="b">
        <v>0</v>
      </c>
      <c r="Q579" t="b">
        <v>0</v>
      </c>
      <c r="R579" t="s">
        <v>159</v>
      </c>
      <c r="S579" t="s">
        <v>2032</v>
      </c>
      <c r="T579" t="s">
        <v>2057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28"/>
        <v>16.754404145077721</v>
      </c>
      <c r="G580" t="s">
        <v>14</v>
      </c>
      <c r="H580">
        <v>245</v>
      </c>
      <c r="I580" s="7">
        <f t="shared" si="29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30"/>
        <v>40878.25</v>
      </c>
      <c r="O580" s="11">
        <f t="shared" si="30"/>
        <v>40881.25</v>
      </c>
      <c r="P580" t="b">
        <v>0</v>
      </c>
      <c r="Q580" t="b">
        <v>0</v>
      </c>
      <c r="R580" t="s">
        <v>474</v>
      </c>
      <c r="S580" t="s">
        <v>2042</v>
      </c>
      <c r="T580" t="s">
        <v>2062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28"/>
        <v>101.11290322580646</v>
      </c>
      <c r="G581" t="s">
        <v>20</v>
      </c>
      <c r="H581">
        <v>87</v>
      </c>
      <c r="I581" s="7">
        <f t="shared" si="2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30"/>
        <v>40762.208333333336</v>
      </c>
      <c r="O581" s="11">
        <f t="shared" si="30"/>
        <v>40774.208333333336</v>
      </c>
      <c r="P581" t="b">
        <v>0</v>
      </c>
      <c r="Q581" t="b">
        <v>0</v>
      </c>
      <c r="R581" t="s">
        <v>159</v>
      </c>
      <c r="S581" t="s">
        <v>2032</v>
      </c>
      <c r="T581" t="s">
        <v>2057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28"/>
        <v>341.5022831050228</v>
      </c>
      <c r="G582" t="s">
        <v>20</v>
      </c>
      <c r="H582">
        <v>3116</v>
      </c>
      <c r="I582" s="7">
        <f t="shared" si="2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30"/>
        <v>41696.25</v>
      </c>
      <c r="O582" s="11">
        <f t="shared" si="30"/>
        <v>41704.25</v>
      </c>
      <c r="P582" t="b">
        <v>0</v>
      </c>
      <c r="Q582" t="b">
        <v>0</v>
      </c>
      <c r="R582" t="s">
        <v>33</v>
      </c>
      <c r="S582" t="s">
        <v>2040</v>
      </c>
      <c r="T582" t="s">
        <v>2041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28"/>
        <v>64.016666666666666</v>
      </c>
      <c r="G583" t="s">
        <v>14</v>
      </c>
      <c r="H583">
        <v>71</v>
      </c>
      <c r="I583" s="7">
        <f t="shared" si="2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30"/>
        <v>40662.208333333336</v>
      </c>
      <c r="O583" s="11">
        <f t="shared" si="30"/>
        <v>40677.208333333336</v>
      </c>
      <c r="P583" t="b">
        <v>0</v>
      </c>
      <c r="Q583" t="b">
        <v>0</v>
      </c>
      <c r="R583" t="s">
        <v>28</v>
      </c>
      <c r="S583" t="s">
        <v>2038</v>
      </c>
      <c r="T583" t="s">
        <v>2039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28"/>
        <v>52.080459770114942</v>
      </c>
      <c r="G584" t="s">
        <v>14</v>
      </c>
      <c r="H584">
        <v>42</v>
      </c>
      <c r="I584" s="7">
        <f t="shared" si="2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30"/>
        <v>42165.208333333328</v>
      </c>
      <c r="O584" s="11">
        <f t="shared" si="30"/>
        <v>42170.208333333328</v>
      </c>
      <c r="P584" t="b">
        <v>0</v>
      </c>
      <c r="Q584" t="b">
        <v>1</v>
      </c>
      <c r="R584" t="s">
        <v>89</v>
      </c>
      <c r="S584" t="s">
        <v>2034</v>
      </c>
      <c r="T584" t="s">
        <v>2051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28"/>
        <v>322.40211640211641</v>
      </c>
      <c r="G585" t="s">
        <v>20</v>
      </c>
      <c r="H585">
        <v>909</v>
      </c>
      <c r="I585" s="7">
        <f t="shared" si="2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30"/>
        <v>40959.25</v>
      </c>
      <c r="O585" s="11">
        <f t="shared" si="30"/>
        <v>40976.25</v>
      </c>
      <c r="P585" t="b">
        <v>0</v>
      </c>
      <c r="Q585" t="b">
        <v>0</v>
      </c>
      <c r="R585" t="s">
        <v>42</v>
      </c>
      <c r="S585" t="s">
        <v>2042</v>
      </c>
      <c r="T585" t="s">
        <v>2043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28"/>
        <v>119.50810185185186</v>
      </c>
      <c r="G586" t="s">
        <v>20</v>
      </c>
      <c r="H586">
        <v>1613</v>
      </c>
      <c r="I586" s="7">
        <f t="shared" si="2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30"/>
        <v>41024.208333333336</v>
      </c>
      <c r="O586" s="11">
        <f t="shared" si="30"/>
        <v>41038.208333333336</v>
      </c>
      <c r="P586" t="b">
        <v>0</v>
      </c>
      <c r="Q586" t="b">
        <v>0</v>
      </c>
      <c r="R586" t="s">
        <v>28</v>
      </c>
      <c r="S586" t="s">
        <v>2038</v>
      </c>
      <c r="T586" t="s">
        <v>2039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28"/>
        <v>146.79775280898878</v>
      </c>
      <c r="G587" t="s">
        <v>20</v>
      </c>
      <c r="H587">
        <v>136</v>
      </c>
      <c r="I587" s="7">
        <f t="shared" si="2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30"/>
        <v>40255.208333333336</v>
      </c>
      <c r="O587" s="11">
        <f t="shared" si="30"/>
        <v>40265.208333333336</v>
      </c>
      <c r="P587" t="b">
        <v>0</v>
      </c>
      <c r="Q587" t="b">
        <v>0</v>
      </c>
      <c r="R587" t="s">
        <v>206</v>
      </c>
      <c r="S587" t="s">
        <v>2048</v>
      </c>
      <c r="T587" t="s">
        <v>2058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28"/>
        <v>950.57142857142856</v>
      </c>
      <c r="G588" t="s">
        <v>20</v>
      </c>
      <c r="H588">
        <v>130</v>
      </c>
      <c r="I588" s="7">
        <f t="shared" si="2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30"/>
        <v>40499.25</v>
      </c>
      <c r="O588" s="11">
        <f t="shared" si="30"/>
        <v>40518.25</v>
      </c>
      <c r="P588" t="b">
        <v>0</v>
      </c>
      <c r="Q588" t="b">
        <v>0</v>
      </c>
      <c r="R588" t="s">
        <v>23</v>
      </c>
      <c r="S588" t="s">
        <v>2032</v>
      </c>
      <c r="T588" t="s">
        <v>2033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28"/>
        <v>72.893617021276597</v>
      </c>
      <c r="G589" t="s">
        <v>14</v>
      </c>
      <c r="H589">
        <v>156</v>
      </c>
      <c r="I589" s="7">
        <f t="shared" si="2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30"/>
        <v>43484.25</v>
      </c>
      <c r="O589" s="11">
        <f t="shared" si="30"/>
        <v>43536.208333333328</v>
      </c>
      <c r="P589" t="b">
        <v>0</v>
      </c>
      <c r="Q589" t="b">
        <v>1</v>
      </c>
      <c r="R589" t="s">
        <v>17</v>
      </c>
      <c r="S589" t="s">
        <v>2036</v>
      </c>
      <c r="T589" t="s">
        <v>2037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28"/>
        <v>79.008248730964468</v>
      </c>
      <c r="G590" t="s">
        <v>14</v>
      </c>
      <c r="H590">
        <v>1368</v>
      </c>
      <c r="I590" s="7">
        <f t="shared" si="2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30"/>
        <v>40262.208333333336</v>
      </c>
      <c r="O590" s="11">
        <f t="shared" si="30"/>
        <v>40293.208333333336</v>
      </c>
      <c r="P590" t="b">
        <v>0</v>
      </c>
      <c r="Q590" t="b">
        <v>0</v>
      </c>
      <c r="R590" t="s">
        <v>33</v>
      </c>
      <c r="S590" t="s">
        <v>2040</v>
      </c>
      <c r="T590" t="s">
        <v>2041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28"/>
        <v>64.721518987341781</v>
      </c>
      <c r="G591" t="s">
        <v>14</v>
      </c>
      <c r="H591">
        <v>102</v>
      </c>
      <c r="I591" s="7">
        <f t="shared" si="2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30"/>
        <v>42190.208333333328</v>
      </c>
      <c r="O591" s="11">
        <f t="shared" si="30"/>
        <v>42197.208333333328</v>
      </c>
      <c r="P591" t="b">
        <v>0</v>
      </c>
      <c r="Q591" t="b">
        <v>0</v>
      </c>
      <c r="R591" t="s">
        <v>42</v>
      </c>
      <c r="S591" t="s">
        <v>2042</v>
      </c>
      <c r="T591" t="s">
        <v>2043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28"/>
        <v>82.028169014084511</v>
      </c>
      <c r="G592" t="s">
        <v>14</v>
      </c>
      <c r="H592">
        <v>86</v>
      </c>
      <c r="I592" s="7">
        <f t="shared" si="2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30"/>
        <v>41994.25</v>
      </c>
      <c r="O592" s="11">
        <f t="shared" si="30"/>
        <v>42005.25</v>
      </c>
      <c r="P592" t="b">
        <v>0</v>
      </c>
      <c r="Q592" t="b">
        <v>0</v>
      </c>
      <c r="R592" t="s">
        <v>133</v>
      </c>
      <c r="S592" t="s">
        <v>2048</v>
      </c>
      <c r="T592" t="s">
        <v>2055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28"/>
        <v>1037.6666666666667</v>
      </c>
      <c r="G593" t="s">
        <v>20</v>
      </c>
      <c r="H593">
        <v>102</v>
      </c>
      <c r="I593" s="7">
        <f t="shared" si="2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30"/>
        <v>40373.208333333336</v>
      </c>
      <c r="O593" s="11">
        <f t="shared" si="30"/>
        <v>40383.208333333336</v>
      </c>
      <c r="P593" t="b">
        <v>0</v>
      </c>
      <c r="Q593" t="b">
        <v>0</v>
      </c>
      <c r="R593" t="s">
        <v>89</v>
      </c>
      <c r="S593" t="s">
        <v>2034</v>
      </c>
      <c r="T593" t="s">
        <v>2051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28"/>
        <v>12.910076530612244</v>
      </c>
      <c r="G594" t="s">
        <v>14</v>
      </c>
      <c r="H594">
        <v>253</v>
      </c>
      <c r="I594" s="7">
        <f t="shared" si="2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30"/>
        <v>41789.208333333336</v>
      </c>
      <c r="O594" s="11">
        <f t="shared" si="30"/>
        <v>41798.208333333336</v>
      </c>
      <c r="P594" t="b">
        <v>0</v>
      </c>
      <c r="Q594" t="b">
        <v>0</v>
      </c>
      <c r="R594" t="s">
        <v>33</v>
      </c>
      <c r="S594" t="s">
        <v>2040</v>
      </c>
      <c r="T594" t="s">
        <v>2041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28"/>
        <v>154.84210526315789</v>
      </c>
      <c r="G595" t="s">
        <v>20</v>
      </c>
      <c r="H595">
        <v>4006</v>
      </c>
      <c r="I595" s="7">
        <f t="shared" si="2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30"/>
        <v>41724.208333333336</v>
      </c>
      <c r="O595" s="11">
        <f t="shared" si="30"/>
        <v>41737.208333333336</v>
      </c>
      <c r="P595" t="b">
        <v>0</v>
      </c>
      <c r="Q595" t="b">
        <v>0</v>
      </c>
      <c r="R595" t="s">
        <v>71</v>
      </c>
      <c r="S595" t="s">
        <v>2042</v>
      </c>
      <c r="T595" t="s">
        <v>2050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28"/>
        <v>7.0991735537190088</v>
      </c>
      <c r="G596" t="s">
        <v>14</v>
      </c>
      <c r="H596">
        <v>157</v>
      </c>
      <c r="I596" s="7">
        <f t="shared" si="2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30"/>
        <v>42548.208333333328</v>
      </c>
      <c r="O596" s="11">
        <f t="shared" si="30"/>
        <v>42551.208333333328</v>
      </c>
      <c r="P596" t="b">
        <v>0</v>
      </c>
      <c r="Q596" t="b">
        <v>1</v>
      </c>
      <c r="R596" t="s">
        <v>33</v>
      </c>
      <c r="S596" t="s">
        <v>2040</v>
      </c>
      <c r="T596" t="s">
        <v>2041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28"/>
        <v>208.52773826458036</v>
      </c>
      <c r="G597" t="s">
        <v>20</v>
      </c>
      <c r="H597">
        <v>1629</v>
      </c>
      <c r="I597" s="7">
        <f t="shared" si="2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30"/>
        <v>40253.208333333336</v>
      </c>
      <c r="O597" s="11">
        <f t="shared" si="30"/>
        <v>40274.208333333336</v>
      </c>
      <c r="P597" t="b">
        <v>0</v>
      </c>
      <c r="Q597" t="b">
        <v>1</v>
      </c>
      <c r="R597" t="s">
        <v>33</v>
      </c>
      <c r="S597" t="s">
        <v>2040</v>
      </c>
      <c r="T597" t="s">
        <v>2041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28"/>
        <v>99.683544303797461</v>
      </c>
      <c r="G598" t="s">
        <v>14</v>
      </c>
      <c r="H598">
        <v>183</v>
      </c>
      <c r="I598" s="7">
        <f t="shared" si="2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30"/>
        <v>42434.25</v>
      </c>
      <c r="O598" s="11">
        <f t="shared" si="30"/>
        <v>42441.25</v>
      </c>
      <c r="P598" t="b">
        <v>0</v>
      </c>
      <c r="Q598" t="b">
        <v>1</v>
      </c>
      <c r="R598" t="s">
        <v>53</v>
      </c>
      <c r="S598" t="s">
        <v>2042</v>
      </c>
      <c r="T598" t="s">
        <v>2045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28"/>
        <v>201.59756097560978</v>
      </c>
      <c r="G599" t="s">
        <v>20</v>
      </c>
      <c r="H599">
        <v>2188</v>
      </c>
      <c r="I599" s="7">
        <f t="shared" si="2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30"/>
        <v>43786.25</v>
      </c>
      <c r="O599" s="11">
        <f t="shared" si="30"/>
        <v>43804.25</v>
      </c>
      <c r="P599" t="b">
        <v>0</v>
      </c>
      <c r="Q599" t="b">
        <v>0</v>
      </c>
      <c r="R599" t="s">
        <v>33</v>
      </c>
      <c r="S599" t="s">
        <v>2040</v>
      </c>
      <c r="T599" t="s">
        <v>2041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28"/>
        <v>162.09032258064516</v>
      </c>
      <c r="G600" t="s">
        <v>20</v>
      </c>
      <c r="H600">
        <v>2409</v>
      </c>
      <c r="I600" s="7">
        <f t="shared" si="2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30"/>
        <v>40344.208333333336</v>
      </c>
      <c r="O600" s="11">
        <f t="shared" si="30"/>
        <v>40373.208333333336</v>
      </c>
      <c r="P600" t="b">
        <v>0</v>
      </c>
      <c r="Q600" t="b">
        <v>0</v>
      </c>
      <c r="R600" t="s">
        <v>23</v>
      </c>
      <c r="S600" t="s">
        <v>2032</v>
      </c>
      <c r="T600" t="s">
        <v>2033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28"/>
        <v>3.6436208125445471</v>
      </c>
      <c r="G601" t="s">
        <v>14</v>
      </c>
      <c r="H601">
        <v>82</v>
      </c>
      <c r="I601" s="7">
        <f t="shared" si="2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30"/>
        <v>42047.25</v>
      </c>
      <c r="O601" s="11">
        <f t="shared" si="30"/>
        <v>42055.25</v>
      </c>
      <c r="P601" t="b">
        <v>0</v>
      </c>
      <c r="Q601" t="b">
        <v>0</v>
      </c>
      <c r="R601" t="s">
        <v>42</v>
      </c>
      <c r="S601" t="s">
        <v>2042</v>
      </c>
      <c r="T601" t="s">
        <v>2043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28"/>
        <v>5</v>
      </c>
      <c r="G602" t="s">
        <v>14</v>
      </c>
      <c r="H602">
        <v>1</v>
      </c>
      <c r="I602" s="7">
        <f t="shared" si="29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30"/>
        <v>41485.208333333336</v>
      </c>
      <c r="O602" s="11">
        <f t="shared" si="30"/>
        <v>41497.208333333336</v>
      </c>
      <c r="P602" t="b">
        <v>0</v>
      </c>
      <c r="Q602" t="b">
        <v>0</v>
      </c>
      <c r="R602" t="s">
        <v>17</v>
      </c>
      <c r="S602" t="s">
        <v>2036</v>
      </c>
      <c r="T602" t="s">
        <v>2037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28"/>
        <v>206.63492063492063</v>
      </c>
      <c r="G603" t="s">
        <v>20</v>
      </c>
      <c r="H603">
        <v>194</v>
      </c>
      <c r="I603" s="7">
        <f t="shared" si="2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30"/>
        <v>41789.208333333336</v>
      </c>
      <c r="O603" s="11">
        <f t="shared" si="30"/>
        <v>41806.208333333336</v>
      </c>
      <c r="P603" t="b">
        <v>1</v>
      </c>
      <c r="Q603" t="b">
        <v>0</v>
      </c>
      <c r="R603" t="s">
        <v>65</v>
      </c>
      <c r="S603" t="s">
        <v>2038</v>
      </c>
      <c r="T603" t="s">
        <v>2047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28"/>
        <v>128.23628691983123</v>
      </c>
      <c r="G604" t="s">
        <v>20</v>
      </c>
      <c r="H604">
        <v>1140</v>
      </c>
      <c r="I604" s="7">
        <f t="shared" si="2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30"/>
        <v>42160.208333333328</v>
      </c>
      <c r="O604" s="11">
        <f t="shared" si="30"/>
        <v>42171.208333333328</v>
      </c>
      <c r="P604" t="b">
        <v>0</v>
      </c>
      <c r="Q604" t="b">
        <v>0</v>
      </c>
      <c r="R604" t="s">
        <v>33</v>
      </c>
      <c r="S604" t="s">
        <v>2040</v>
      </c>
      <c r="T604" t="s">
        <v>2041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28"/>
        <v>119.66037735849055</v>
      </c>
      <c r="G605" t="s">
        <v>20</v>
      </c>
      <c r="H605">
        <v>102</v>
      </c>
      <c r="I605" s="7">
        <f t="shared" si="2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30"/>
        <v>43573.208333333328</v>
      </c>
      <c r="O605" s="11">
        <f t="shared" si="30"/>
        <v>43600.208333333328</v>
      </c>
      <c r="P605" t="b">
        <v>0</v>
      </c>
      <c r="Q605" t="b">
        <v>0</v>
      </c>
      <c r="R605" t="s">
        <v>33</v>
      </c>
      <c r="S605" t="s">
        <v>2040</v>
      </c>
      <c r="T605" t="s">
        <v>2041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28"/>
        <v>170.73055242390078</v>
      </c>
      <c r="G606" t="s">
        <v>20</v>
      </c>
      <c r="H606">
        <v>2857</v>
      </c>
      <c r="I606" s="7">
        <f t="shared" si="2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30"/>
        <v>40565.25</v>
      </c>
      <c r="O606" s="11">
        <f t="shared" si="30"/>
        <v>40586.25</v>
      </c>
      <c r="P606" t="b">
        <v>0</v>
      </c>
      <c r="Q606" t="b">
        <v>0</v>
      </c>
      <c r="R606" t="s">
        <v>33</v>
      </c>
      <c r="S606" t="s">
        <v>2040</v>
      </c>
      <c r="T606" t="s">
        <v>2041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28"/>
        <v>187.21212121212122</v>
      </c>
      <c r="G607" t="s">
        <v>20</v>
      </c>
      <c r="H607">
        <v>107</v>
      </c>
      <c r="I607" s="7">
        <f t="shared" si="2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30"/>
        <v>42280.208333333328</v>
      </c>
      <c r="O607" s="11">
        <f t="shared" si="30"/>
        <v>42321.25</v>
      </c>
      <c r="P607" t="b">
        <v>0</v>
      </c>
      <c r="Q607" t="b">
        <v>0</v>
      </c>
      <c r="R607" t="s">
        <v>68</v>
      </c>
      <c r="S607" t="s">
        <v>2048</v>
      </c>
      <c r="T607" t="s">
        <v>2049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28"/>
        <v>188.38235294117646</v>
      </c>
      <c r="G608" t="s">
        <v>20</v>
      </c>
      <c r="H608">
        <v>160</v>
      </c>
      <c r="I608" s="7">
        <f t="shared" si="2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30"/>
        <v>42436.25</v>
      </c>
      <c r="O608" s="11">
        <f t="shared" si="30"/>
        <v>42447.208333333328</v>
      </c>
      <c r="P608" t="b">
        <v>0</v>
      </c>
      <c r="Q608" t="b">
        <v>0</v>
      </c>
      <c r="R608" t="s">
        <v>23</v>
      </c>
      <c r="S608" t="s">
        <v>2032</v>
      </c>
      <c r="T608" t="s">
        <v>2033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28"/>
        <v>131.29869186046511</v>
      </c>
      <c r="G609" t="s">
        <v>20</v>
      </c>
      <c r="H609">
        <v>2230</v>
      </c>
      <c r="I609" s="7">
        <f t="shared" si="2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30"/>
        <v>41721.208333333336</v>
      </c>
      <c r="O609" s="11">
        <f t="shared" si="30"/>
        <v>41723.208333333336</v>
      </c>
      <c r="P609" t="b">
        <v>0</v>
      </c>
      <c r="Q609" t="b">
        <v>0</v>
      </c>
      <c r="R609" t="s">
        <v>17</v>
      </c>
      <c r="S609" t="s">
        <v>2036</v>
      </c>
      <c r="T609" t="s">
        <v>2037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28"/>
        <v>283.97435897435901</v>
      </c>
      <c r="G610" t="s">
        <v>20</v>
      </c>
      <c r="H610">
        <v>316</v>
      </c>
      <c r="I610" s="7">
        <f t="shared" si="2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30"/>
        <v>43530.25</v>
      </c>
      <c r="O610" s="11">
        <f t="shared" si="30"/>
        <v>43534.25</v>
      </c>
      <c r="P610" t="b">
        <v>0</v>
      </c>
      <c r="Q610" t="b">
        <v>1</v>
      </c>
      <c r="R610" t="s">
        <v>159</v>
      </c>
      <c r="S610" t="s">
        <v>2032</v>
      </c>
      <c r="T610" t="s">
        <v>2057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28"/>
        <v>120.41999999999999</v>
      </c>
      <c r="G611" t="s">
        <v>20</v>
      </c>
      <c r="H611">
        <v>117</v>
      </c>
      <c r="I611" s="7">
        <f t="shared" si="2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30"/>
        <v>43481.25</v>
      </c>
      <c r="O611" s="11">
        <f t="shared" si="30"/>
        <v>43498.25</v>
      </c>
      <c r="P611" t="b">
        <v>0</v>
      </c>
      <c r="Q611" t="b">
        <v>0</v>
      </c>
      <c r="R611" t="s">
        <v>474</v>
      </c>
      <c r="S611" t="s">
        <v>2042</v>
      </c>
      <c r="T611" t="s">
        <v>2062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28"/>
        <v>419.0560747663551</v>
      </c>
      <c r="G612" t="s">
        <v>20</v>
      </c>
      <c r="H612">
        <v>6406</v>
      </c>
      <c r="I612" s="7">
        <f t="shared" si="2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30"/>
        <v>41259.25</v>
      </c>
      <c r="O612" s="11">
        <f t="shared" si="30"/>
        <v>41273.25</v>
      </c>
      <c r="P612" t="b">
        <v>0</v>
      </c>
      <c r="Q612" t="b">
        <v>0</v>
      </c>
      <c r="R612" t="s">
        <v>33</v>
      </c>
      <c r="S612" t="s">
        <v>2040</v>
      </c>
      <c r="T612" t="s">
        <v>2041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28"/>
        <v>13.853658536585368</v>
      </c>
      <c r="G613" t="s">
        <v>74</v>
      </c>
      <c r="H613">
        <v>15</v>
      </c>
      <c r="I613" s="7">
        <f t="shared" si="2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30"/>
        <v>41480.208333333336</v>
      </c>
      <c r="O613" s="11">
        <f t="shared" si="30"/>
        <v>41492.208333333336</v>
      </c>
      <c r="P613" t="b">
        <v>0</v>
      </c>
      <c r="Q613" t="b">
        <v>0</v>
      </c>
      <c r="R613" t="s">
        <v>33</v>
      </c>
      <c r="S613" t="s">
        <v>2040</v>
      </c>
      <c r="T613" t="s">
        <v>2041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28"/>
        <v>139.43548387096774</v>
      </c>
      <c r="G614" t="s">
        <v>20</v>
      </c>
      <c r="H614">
        <v>192</v>
      </c>
      <c r="I614" s="7">
        <f t="shared" si="2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30"/>
        <v>40474.208333333336</v>
      </c>
      <c r="O614" s="11">
        <f t="shared" si="30"/>
        <v>40497.25</v>
      </c>
      <c r="P614" t="b">
        <v>0</v>
      </c>
      <c r="Q614" t="b">
        <v>0</v>
      </c>
      <c r="R614" t="s">
        <v>50</v>
      </c>
      <c r="S614" t="s">
        <v>2032</v>
      </c>
      <c r="T614" t="s">
        <v>2044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28"/>
        <v>174</v>
      </c>
      <c r="G615" t="s">
        <v>20</v>
      </c>
      <c r="H615">
        <v>26</v>
      </c>
      <c r="I615" s="7">
        <f t="shared" si="2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30"/>
        <v>42973.208333333328</v>
      </c>
      <c r="O615" s="11">
        <f t="shared" si="30"/>
        <v>42982.208333333328</v>
      </c>
      <c r="P615" t="b">
        <v>0</v>
      </c>
      <c r="Q615" t="b">
        <v>0</v>
      </c>
      <c r="R615" t="s">
        <v>33</v>
      </c>
      <c r="S615" t="s">
        <v>2040</v>
      </c>
      <c r="T615" t="s">
        <v>2041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28"/>
        <v>155.49056603773585</v>
      </c>
      <c r="G616" t="s">
        <v>20</v>
      </c>
      <c r="H616">
        <v>723</v>
      </c>
      <c r="I616" s="7">
        <f t="shared" si="2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30"/>
        <v>42746.25</v>
      </c>
      <c r="O616" s="11">
        <f t="shared" si="30"/>
        <v>42764.25</v>
      </c>
      <c r="P616" t="b">
        <v>0</v>
      </c>
      <c r="Q616" t="b">
        <v>0</v>
      </c>
      <c r="R616" t="s">
        <v>33</v>
      </c>
      <c r="S616" t="s">
        <v>2040</v>
      </c>
      <c r="T616" t="s">
        <v>2041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28"/>
        <v>170.44705882352943</v>
      </c>
      <c r="G617" t="s">
        <v>20</v>
      </c>
      <c r="H617">
        <v>170</v>
      </c>
      <c r="I617" s="7">
        <f t="shared" si="2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30"/>
        <v>42489.208333333328</v>
      </c>
      <c r="O617" s="11">
        <f t="shared" si="30"/>
        <v>42499.208333333328</v>
      </c>
      <c r="P617" t="b">
        <v>0</v>
      </c>
      <c r="Q617" t="b">
        <v>0</v>
      </c>
      <c r="R617" t="s">
        <v>33</v>
      </c>
      <c r="S617" t="s">
        <v>2040</v>
      </c>
      <c r="T617" t="s">
        <v>2041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28"/>
        <v>189.515625</v>
      </c>
      <c r="G618" t="s">
        <v>20</v>
      </c>
      <c r="H618">
        <v>238</v>
      </c>
      <c r="I618" s="7">
        <f t="shared" si="2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30"/>
        <v>41537.208333333336</v>
      </c>
      <c r="O618" s="11">
        <f t="shared" si="30"/>
        <v>41538.208333333336</v>
      </c>
      <c r="P618" t="b">
        <v>0</v>
      </c>
      <c r="Q618" t="b">
        <v>1</v>
      </c>
      <c r="R618" t="s">
        <v>60</v>
      </c>
      <c r="S618" t="s">
        <v>2032</v>
      </c>
      <c r="T618" t="s">
        <v>2046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28"/>
        <v>249.71428571428572</v>
      </c>
      <c r="G619" t="s">
        <v>20</v>
      </c>
      <c r="H619">
        <v>55</v>
      </c>
      <c r="I619" s="7">
        <f t="shared" si="2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30"/>
        <v>41794.208333333336</v>
      </c>
      <c r="O619" s="11">
        <f t="shared" si="30"/>
        <v>41804.208333333336</v>
      </c>
      <c r="P619" t="b">
        <v>0</v>
      </c>
      <c r="Q619" t="b">
        <v>0</v>
      </c>
      <c r="R619" t="s">
        <v>33</v>
      </c>
      <c r="S619" t="s">
        <v>2040</v>
      </c>
      <c r="T619" t="s">
        <v>2041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28"/>
        <v>48.860523665659613</v>
      </c>
      <c r="G620" t="s">
        <v>14</v>
      </c>
      <c r="H620">
        <v>1198</v>
      </c>
      <c r="I620" s="7">
        <f t="shared" si="2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30"/>
        <v>41396.208333333336</v>
      </c>
      <c r="O620" s="11">
        <f t="shared" si="30"/>
        <v>41417.208333333336</v>
      </c>
      <c r="P620" t="b">
        <v>0</v>
      </c>
      <c r="Q620" t="b">
        <v>0</v>
      </c>
      <c r="R620" t="s">
        <v>68</v>
      </c>
      <c r="S620" t="s">
        <v>2048</v>
      </c>
      <c r="T620" t="s">
        <v>2049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28"/>
        <v>28.461970393057683</v>
      </c>
      <c r="G621" t="s">
        <v>14</v>
      </c>
      <c r="H621">
        <v>648</v>
      </c>
      <c r="I621" s="7">
        <f t="shared" si="2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30"/>
        <v>40669.208333333336</v>
      </c>
      <c r="O621" s="11">
        <f t="shared" si="30"/>
        <v>40670.208333333336</v>
      </c>
      <c r="P621" t="b">
        <v>1</v>
      </c>
      <c r="Q621" t="b">
        <v>1</v>
      </c>
      <c r="R621" t="s">
        <v>33</v>
      </c>
      <c r="S621" t="s">
        <v>2040</v>
      </c>
      <c r="T621" t="s">
        <v>2041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28"/>
        <v>268.02325581395348</v>
      </c>
      <c r="G622" t="s">
        <v>20</v>
      </c>
      <c r="H622">
        <v>128</v>
      </c>
      <c r="I622" s="7">
        <f t="shared" si="2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30"/>
        <v>42559.208333333328</v>
      </c>
      <c r="O622" s="11">
        <f t="shared" si="30"/>
        <v>42563.208333333328</v>
      </c>
      <c r="P622" t="b">
        <v>0</v>
      </c>
      <c r="Q622" t="b">
        <v>0</v>
      </c>
      <c r="R622" t="s">
        <v>122</v>
      </c>
      <c r="S622" t="s">
        <v>2053</v>
      </c>
      <c r="T622" t="s">
        <v>2054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28"/>
        <v>619.80078125</v>
      </c>
      <c r="G623" t="s">
        <v>20</v>
      </c>
      <c r="H623">
        <v>2144</v>
      </c>
      <c r="I623" s="7">
        <f t="shared" si="2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30"/>
        <v>42626.208333333328</v>
      </c>
      <c r="O623" s="11">
        <f t="shared" si="30"/>
        <v>42631.208333333328</v>
      </c>
      <c r="P623" t="b">
        <v>0</v>
      </c>
      <c r="Q623" t="b">
        <v>0</v>
      </c>
      <c r="R623" t="s">
        <v>33</v>
      </c>
      <c r="S623" t="s">
        <v>2040</v>
      </c>
      <c r="T623" t="s">
        <v>2041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28"/>
        <v>3.1301587301587301</v>
      </c>
      <c r="G624" t="s">
        <v>14</v>
      </c>
      <c r="H624">
        <v>64</v>
      </c>
      <c r="I624" s="7">
        <f t="shared" si="2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30"/>
        <v>43205.208333333328</v>
      </c>
      <c r="O624" s="11">
        <f t="shared" si="30"/>
        <v>43231.208333333328</v>
      </c>
      <c r="P624" t="b">
        <v>0</v>
      </c>
      <c r="Q624" t="b">
        <v>0</v>
      </c>
      <c r="R624" t="s">
        <v>60</v>
      </c>
      <c r="S624" t="s">
        <v>2032</v>
      </c>
      <c r="T624" t="s">
        <v>2046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28"/>
        <v>159.92152704135739</v>
      </c>
      <c r="G625" t="s">
        <v>20</v>
      </c>
      <c r="H625">
        <v>2693</v>
      </c>
      <c r="I625" s="7">
        <f t="shared" si="2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30"/>
        <v>42201.208333333328</v>
      </c>
      <c r="O625" s="11">
        <f t="shared" si="30"/>
        <v>42206.208333333328</v>
      </c>
      <c r="P625" t="b">
        <v>0</v>
      </c>
      <c r="Q625" t="b">
        <v>0</v>
      </c>
      <c r="R625" t="s">
        <v>33</v>
      </c>
      <c r="S625" t="s">
        <v>2040</v>
      </c>
      <c r="T625" t="s">
        <v>2041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28"/>
        <v>279.39215686274508</v>
      </c>
      <c r="G626" t="s">
        <v>20</v>
      </c>
      <c r="H626">
        <v>432</v>
      </c>
      <c r="I626" s="7">
        <f t="shared" si="2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30"/>
        <v>42029.25</v>
      </c>
      <c r="O626" s="11">
        <f t="shared" si="30"/>
        <v>42035.25</v>
      </c>
      <c r="P626" t="b">
        <v>0</v>
      </c>
      <c r="Q626" t="b">
        <v>0</v>
      </c>
      <c r="R626" t="s">
        <v>122</v>
      </c>
      <c r="S626" t="s">
        <v>2053</v>
      </c>
      <c r="T626" t="s">
        <v>2054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28"/>
        <v>77.373333333333335</v>
      </c>
      <c r="G627" t="s">
        <v>14</v>
      </c>
      <c r="H627">
        <v>62</v>
      </c>
      <c r="I627" s="7">
        <f t="shared" si="2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30"/>
        <v>43857.25</v>
      </c>
      <c r="O627" s="11">
        <f t="shared" si="30"/>
        <v>43871.25</v>
      </c>
      <c r="P627" t="b">
        <v>0</v>
      </c>
      <c r="Q627" t="b">
        <v>0</v>
      </c>
      <c r="R627" t="s">
        <v>33</v>
      </c>
      <c r="S627" t="s">
        <v>2040</v>
      </c>
      <c r="T627" t="s">
        <v>2041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28"/>
        <v>206.32812500000003</v>
      </c>
      <c r="G628" t="s">
        <v>20</v>
      </c>
      <c r="H628">
        <v>189</v>
      </c>
      <c r="I628" s="7">
        <f t="shared" si="2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30"/>
        <v>40449.208333333336</v>
      </c>
      <c r="O628" s="11">
        <f t="shared" si="30"/>
        <v>40458.208333333336</v>
      </c>
      <c r="P628" t="b">
        <v>0</v>
      </c>
      <c r="Q628" t="b">
        <v>1</v>
      </c>
      <c r="R628" t="s">
        <v>33</v>
      </c>
      <c r="S628" t="s">
        <v>2040</v>
      </c>
      <c r="T628" t="s">
        <v>2041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28"/>
        <v>694.25</v>
      </c>
      <c r="G629" t="s">
        <v>20</v>
      </c>
      <c r="H629">
        <v>154</v>
      </c>
      <c r="I629" s="7">
        <f t="shared" si="2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30"/>
        <v>40345.208333333336</v>
      </c>
      <c r="O629" s="11">
        <f t="shared" si="30"/>
        <v>40369.208333333336</v>
      </c>
      <c r="P629" t="b">
        <v>1</v>
      </c>
      <c r="Q629" t="b">
        <v>0</v>
      </c>
      <c r="R629" t="s">
        <v>17</v>
      </c>
      <c r="S629" t="s">
        <v>2036</v>
      </c>
      <c r="T629" t="s">
        <v>2037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28"/>
        <v>151.78947368421052</v>
      </c>
      <c r="G630" t="s">
        <v>20</v>
      </c>
      <c r="H630">
        <v>96</v>
      </c>
      <c r="I630" s="7">
        <f t="shared" si="2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30"/>
        <v>40455.208333333336</v>
      </c>
      <c r="O630" s="11">
        <f t="shared" si="30"/>
        <v>40458.208333333336</v>
      </c>
      <c r="P630" t="b">
        <v>0</v>
      </c>
      <c r="Q630" t="b">
        <v>0</v>
      </c>
      <c r="R630" t="s">
        <v>60</v>
      </c>
      <c r="S630" t="s">
        <v>2032</v>
      </c>
      <c r="T630" t="s">
        <v>2046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28"/>
        <v>64.58207217694995</v>
      </c>
      <c r="G631" t="s">
        <v>14</v>
      </c>
      <c r="H631">
        <v>750</v>
      </c>
      <c r="I631" s="7">
        <f t="shared" si="2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30"/>
        <v>42557.208333333328</v>
      </c>
      <c r="O631" s="11">
        <f t="shared" si="30"/>
        <v>42559.208333333328</v>
      </c>
      <c r="P631" t="b">
        <v>0</v>
      </c>
      <c r="Q631" t="b">
        <v>1</v>
      </c>
      <c r="R631" t="s">
        <v>33</v>
      </c>
      <c r="S631" t="s">
        <v>2040</v>
      </c>
      <c r="T631" t="s">
        <v>2041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28"/>
        <v>62.873684210526314</v>
      </c>
      <c r="G632" t="s">
        <v>74</v>
      </c>
      <c r="H632">
        <v>87</v>
      </c>
      <c r="I632" s="7">
        <f t="shared" si="2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30"/>
        <v>43586.208333333328</v>
      </c>
      <c r="O632" s="11">
        <f t="shared" si="30"/>
        <v>43597.208333333328</v>
      </c>
      <c r="P632" t="b">
        <v>0</v>
      </c>
      <c r="Q632" t="b">
        <v>1</v>
      </c>
      <c r="R632" t="s">
        <v>33</v>
      </c>
      <c r="S632" t="s">
        <v>2040</v>
      </c>
      <c r="T632" t="s">
        <v>2041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28"/>
        <v>310.39864864864865</v>
      </c>
      <c r="G633" t="s">
        <v>20</v>
      </c>
      <c r="H633">
        <v>3063</v>
      </c>
      <c r="I633" s="7">
        <f t="shared" si="2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30"/>
        <v>43550.208333333328</v>
      </c>
      <c r="O633" s="11">
        <f t="shared" si="30"/>
        <v>43554.208333333328</v>
      </c>
      <c r="P633" t="b">
        <v>0</v>
      </c>
      <c r="Q633" t="b">
        <v>0</v>
      </c>
      <c r="R633" t="s">
        <v>33</v>
      </c>
      <c r="S633" t="s">
        <v>2040</v>
      </c>
      <c r="T633" t="s">
        <v>2041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28"/>
        <v>42.859916782246884</v>
      </c>
      <c r="G634" t="s">
        <v>47</v>
      </c>
      <c r="H634">
        <v>278</v>
      </c>
      <c r="I634" s="7">
        <f t="shared" si="2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30"/>
        <v>41945.208333333336</v>
      </c>
      <c r="O634" s="11">
        <f t="shared" si="30"/>
        <v>41963.25</v>
      </c>
      <c r="P634" t="b">
        <v>0</v>
      </c>
      <c r="Q634" t="b">
        <v>0</v>
      </c>
      <c r="R634" t="s">
        <v>33</v>
      </c>
      <c r="S634" t="s">
        <v>2040</v>
      </c>
      <c r="T634" t="s">
        <v>2041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28"/>
        <v>83.119402985074629</v>
      </c>
      <c r="G635" t="s">
        <v>14</v>
      </c>
      <c r="H635">
        <v>105</v>
      </c>
      <c r="I635" s="7">
        <f t="shared" si="2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30"/>
        <v>42315.25</v>
      </c>
      <c r="O635" s="11">
        <f t="shared" si="30"/>
        <v>42319.25</v>
      </c>
      <c r="P635" t="b">
        <v>0</v>
      </c>
      <c r="Q635" t="b">
        <v>0</v>
      </c>
      <c r="R635" t="s">
        <v>71</v>
      </c>
      <c r="S635" t="s">
        <v>2042</v>
      </c>
      <c r="T635" t="s">
        <v>2050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28"/>
        <v>78.531302876480552</v>
      </c>
      <c r="G636" t="s">
        <v>74</v>
      </c>
      <c r="H636">
        <v>1658</v>
      </c>
      <c r="I636" s="7">
        <f t="shared" si="2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30"/>
        <v>42819.208333333328</v>
      </c>
      <c r="O636" s="11">
        <f t="shared" si="30"/>
        <v>42833.208333333328</v>
      </c>
      <c r="P636" t="b">
        <v>0</v>
      </c>
      <c r="Q636" t="b">
        <v>0</v>
      </c>
      <c r="R636" t="s">
        <v>269</v>
      </c>
      <c r="S636" t="s">
        <v>2042</v>
      </c>
      <c r="T636" t="s">
        <v>2059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28"/>
        <v>114.09352517985612</v>
      </c>
      <c r="G637" t="s">
        <v>20</v>
      </c>
      <c r="H637">
        <v>2266</v>
      </c>
      <c r="I637" s="7">
        <f t="shared" si="2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30"/>
        <v>41314.25</v>
      </c>
      <c r="O637" s="11">
        <f t="shared" si="30"/>
        <v>41346.208333333336</v>
      </c>
      <c r="P637" t="b">
        <v>0</v>
      </c>
      <c r="Q637" t="b">
        <v>0</v>
      </c>
      <c r="R637" t="s">
        <v>269</v>
      </c>
      <c r="S637" t="s">
        <v>2042</v>
      </c>
      <c r="T637" t="s">
        <v>2059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28"/>
        <v>64.537683358624179</v>
      </c>
      <c r="G638" t="s">
        <v>14</v>
      </c>
      <c r="H638">
        <v>2604</v>
      </c>
      <c r="I638" s="7">
        <f t="shared" si="2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30"/>
        <v>40926.25</v>
      </c>
      <c r="O638" s="11">
        <f t="shared" si="30"/>
        <v>40971.25</v>
      </c>
      <c r="P638" t="b">
        <v>0</v>
      </c>
      <c r="Q638" t="b">
        <v>1</v>
      </c>
      <c r="R638" t="s">
        <v>71</v>
      </c>
      <c r="S638" t="s">
        <v>2042</v>
      </c>
      <c r="T638" t="s">
        <v>2050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28"/>
        <v>79.411764705882348</v>
      </c>
      <c r="G639" t="s">
        <v>14</v>
      </c>
      <c r="H639">
        <v>65</v>
      </c>
      <c r="I639" s="7">
        <f t="shared" si="2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30"/>
        <v>42688.25</v>
      </c>
      <c r="O639" s="11">
        <f t="shared" si="30"/>
        <v>42696.25</v>
      </c>
      <c r="P639" t="b">
        <v>0</v>
      </c>
      <c r="Q639" t="b">
        <v>0</v>
      </c>
      <c r="R639" t="s">
        <v>33</v>
      </c>
      <c r="S639" t="s">
        <v>2040</v>
      </c>
      <c r="T639" t="s">
        <v>2041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28"/>
        <v>11.419117647058824</v>
      </c>
      <c r="G640" t="s">
        <v>14</v>
      </c>
      <c r="H640">
        <v>94</v>
      </c>
      <c r="I640" s="7">
        <f t="shared" si="2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30"/>
        <v>40386.208333333336</v>
      </c>
      <c r="O640" s="11">
        <f t="shared" si="30"/>
        <v>40398.208333333336</v>
      </c>
      <c r="P640" t="b">
        <v>0</v>
      </c>
      <c r="Q640" t="b">
        <v>1</v>
      </c>
      <c r="R640" t="s">
        <v>33</v>
      </c>
      <c r="S640" t="s">
        <v>2040</v>
      </c>
      <c r="T640" t="s">
        <v>2041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28"/>
        <v>56.186046511627907</v>
      </c>
      <c r="G641" t="s">
        <v>47</v>
      </c>
      <c r="H641">
        <v>45</v>
      </c>
      <c r="I641" s="7">
        <f t="shared" si="2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30"/>
        <v>43309.208333333328</v>
      </c>
      <c r="O641" s="11">
        <f t="shared" si="30"/>
        <v>43309.208333333328</v>
      </c>
      <c r="P641" t="b">
        <v>0</v>
      </c>
      <c r="Q641" t="b">
        <v>1</v>
      </c>
      <c r="R641" t="s">
        <v>53</v>
      </c>
      <c r="S641" t="s">
        <v>2042</v>
      </c>
      <c r="T641" t="s">
        <v>2045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ref="F642:F705" si="31">AVERAGE((E642/D642)*100)</f>
        <v>16.501669449081803</v>
      </c>
      <c r="G642" t="s">
        <v>14</v>
      </c>
      <c r="H642">
        <v>257</v>
      </c>
      <c r="I642" s="7">
        <f t="shared" ref="I642:I705" si="32">(E642/H642)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ref="N642:O705" si="33">(((L642/60)/60)/24)+DATE(1970,1,1)</f>
        <v>42387.25</v>
      </c>
      <c r="O642" s="11">
        <f t="shared" si="33"/>
        <v>42390.25</v>
      </c>
      <c r="P642" t="b">
        <v>0</v>
      </c>
      <c r="Q642" t="b">
        <v>0</v>
      </c>
      <c r="R642" t="s">
        <v>33</v>
      </c>
      <c r="S642" t="s">
        <v>2040</v>
      </c>
      <c r="T642" t="s">
        <v>2041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si="31"/>
        <v>119.96808510638297</v>
      </c>
      <c r="G643" t="s">
        <v>20</v>
      </c>
      <c r="H643">
        <v>194</v>
      </c>
      <c r="I643" s="7">
        <f t="shared" si="32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si="33"/>
        <v>42786.25</v>
      </c>
      <c r="O643" s="11">
        <f t="shared" si="33"/>
        <v>42814.208333333328</v>
      </c>
      <c r="P643" t="b">
        <v>0</v>
      </c>
      <c r="Q643" t="b">
        <v>0</v>
      </c>
      <c r="R643" t="s">
        <v>33</v>
      </c>
      <c r="S643" t="s">
        <v>2040</v>
      </c>
      <c r="T643" t="s">
        <v>2041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31"/>
        <v>145.45652173913044</v>
      </c>
      <c r="G644" t="s">
        <v>20</v>
      </c>
      <c r="H644">
        <v>129</v>
      </c>
      <c r="I644" s="7">
        <f t="shared" si="32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33"/>
        <v>43451.25</v>
      </c>
      <c r="O644" s="11">
        <f t="shared" si="33"/>
        <v>43460.25</v>
      </c>
      <c r="P644" t="b">
        <v>0</v>
      </c>
      <c r="Q644" t="b">
        <v>0</v>
      </c>
      <c r="R644" t="s">
        <v>65</v>
      </c>
      <c r="S644" t="s">
        <v>2038</v>
      </c>
      <c r="T644" t="s">
        <v>2047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31"/>
        <v>221.38255033557047</v>
      </c>
      <c r="G645" t="s">
        <v>20</v>
      </c>
      <c r="H645">
        <v>375</v>
      </c>
      <c r="I645" s="7">
        <f t="shared" si="32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33"/>
        <v>42795.25</v>
      </c>
      <c r="O645" s="11">
        <f t="shared" si="33"/>
        <v>42813.208333333328</v>
      </c>
      <c r="P645" t="b">
        <v>0</v>
      </c>
      <c r="Q645" t="b">
        <v>0</v>
      </c>
      <c r="R645" t="s">
        <v>33</v>
      </c>
      <c r="S645" t="s">
        <v>2040</v>
      </c>
      <c r="T645" t="s">
        <v>2041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31"/>
        <v>48.396694214876035</v>
      </c>
      <c r="G646" t="s">
        <v>14</v>
      </c>
      <c r="H646">
        <v>2928</v>
      </c>
      <c r="I646" s="7">
        <f t="shared" si="32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33"/>
        <v>43452.25</v>
      </c>
      <c r="O646" s="11">
        <f t="shared" si="33"/>
        <v>43468.25</v>
      </c>
      <c r="P646" t="b">
        <v>0</v>
      </c>
      <c r="Q646" t="b">
        <v>0</v>
      </c>
      <c r="R646" t="s">
        <v>33</v>
      </c>
      <c r="S646" t="s">
        <v>2040</v>
      </c>
      <c r="T646" t="s">
        <v>2041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31"/>
        <v>92.911504424778755</v>
      </c>
      <c r="G647" t="s">
        <v>14</v>
      </c>
      <c r="H647">
        <v>4697</v>
      </c>
      <c r="I647" s="7">
        <f t="shared" si="32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33"/>
        <v>43369.208333333328</v>
      </c>
      <c r="O647" s="11">
        <f t="shared" si="33"/>
        <v>43390.208333333328</v>
      </c>
      <c r="P647" t="b">
        <v>0</v>
      </c>
      <c r="Q647" t="b">
        <v>1</v>
      </c>
      <c r="R647" t="s">
        <v>23</v>
      </c>
      <c r="S647" t="s">
        <v>2032</v>
      </c>
      <c r="T647" t="s">
        <v>2033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31"/>
        <v>88.599797365754824</v>
      </c>
      <c r="G648" t="s">
        <v>14</v>
      </c>
      <c r="H648">
        <v>2915</v>
      </c>
      <c r="I648" s="7">
        <f t="shared" si="32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33"/>
        <v>41346.208333333336</v>
      </c>
      <c r="O648" s="11">
        <f t="shared" si="33"/>
        <v>41357.208333333336</v>
      </c>
      <c r="P648" t="b">
        <v>0</v>
      </c>
      <c r="Q648" t="b">
        <v>0</v>
      </c>
      <c r="R648" t="s">
        <v>89</v>
      </c>
      <c r="S648" t="s">
        <v>2034</v>
      </c>
      <c r="T648" t="s">
        <v>2051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31"/>
        <v>41.4</v>
      </c>
      <c r="G649" t="s">
        <v>14</v>
      </c>
      <c r="H649">
        <v>18</v>
      </c>
      <c r="I649" s="7">
        <f t="shared" si="32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33"/>
        <v>43199.208333333328</v>
      </c>
      <c r="O649" s="11">
        <f t="shared" si="33"/>
        <v>43223.208333333328</v>
      </c>
      <c r="P649" t="b">
        <v>0</v>
      </c>
      <c r="Q649" t="b">
        <v>0</v>
      </c>
      <c r="R649" t="s">
        <v>206</v>
      </c>
      <c r="S649" t="s">
        <v>2048</v>
      </c>
      <c r="T649" t="s">
        <v>2058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31"/>
        <v>63.056795131845846</v>
      </c>
      <c r="G650" t="s">
        <v>74</v>
      </c>
      <c r="H650">
        <v>723</v>
      </c>
      <c r="I650" s="7">
        <f t="shared" si="32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33"/>
        <v>42922.208333333328</v>
      </c>
      <c r="O650" s="11">
        <f t="shared" si="33"/>
        <v>42940.208333333328</v>
      </c>
      <c r="P650" t="b">
        <v>1</v>
      </c>
      <c r="Q650" t="b">
        <v>0</v>
      </c>
      <c r="R650" t="s">
        <v>17</v>
      </c>
      <c r="S650" t="s">
        <v>2036</v>
      </c>
      <c r="T650" t="s">
        <v>2037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31"/>
        <v>48.482333607230892</v>
      </c>
      <c r="G651" t="s">
        <v>14</v>
      </c>
      <c r="H651">
        <v>602</v>
      </c>
      <c r="I651" s="7">
        <f t="shared" si="32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33"/>
        <v>40471.208333333336</v>
      </c>
      <c r="O651" s="11">
        <f t="shared" si="33"/>
        <v>40482.208333333336</v>
      </c>
      <c r="P651" t="b">
        <v>1</v>
      </c>
      <c r="Q651" t="b">
        <v>1</v>
      </c>
      <c r="R651" t="s">
        <v>33</v>
      </c>
      <c r="S651" t="s">
        <v>2040</v>
      </c>
      <c r="T651" t="s">
        <v>2041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31"/>
        <v>2</v>
      </c>
      <c r="G652" t="s">
        <v>14</v>
      </c>
      <c r="H652">
        <v>1</v>
      </c>
      <c r="I652" s="7">
        <f t="shared" si="32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33"/>
        <v>41828.208333333336</v>
      </c>
      <c r="O652" s="11">
        <f t="shared" si="33"/>
        <v>41855.208333333336</v>
      </c>
      <c r="P652" t="b">
        <v>0</v>
      </c>
      <c r="Q652" t="b">
        <v>0</v>
      </c>
      <c r="R652" t="s">
        <v>159</v>
      </c>
      <c r="S652" t="s">
        <v>2032</v>
      </c>
      <c r="T652" t="s">
        <v>2057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31"/>
        <v>88.47941026944585</v>
      </c>
      <c r="G653" t="s">
        <v>14</v>
      </c>
      <c r="H653">
        <v>3868</v>
      </c>
      <c r="I653" s="7">
        <f t="shared" si="32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33"/>
        <v>41692.25</v>
      </c>
      <c r="O653" s="11">
        <f t="shared" si="33"/>
        <v>41707.25</v>
      </c>
      <c r="P653" t="b">
        <v>0</v>
      </c>
      <c r="Q653" t="b">
        <v>0</v>
      </c>
      <c r="R653" t="s">
        <v>100</v>
      </c>
      <c r="S653" t="s">
        <v>2042</v>
      </c>
      <c r="T653" t="s">
        <v>2052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31"/>
        <v>126.84</v>
      </c>
      <c r="G654" t="s">
        <v>20</v>
      </c>
      <c r="H654">
        <v>409</v>
      </c>
      <c r="I654" s="7">
        <f t="shared" si="32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33"/>
        <v>42587.208333333328</v>
      </c>
      <c r="O654" s="11">
        <f t="shared" si="33"/>
        <v>42630.208333333328</v>
      </c>
      <c r="P654" t="b">
        <v>0</v>
      </c>
      <c r="Q654" t="b">
        <v>0</v>
      </c>
      <c r="R654" t="s">
        <v>28</v>
      </c>
      <c r="S654" t="s">
        <v>2038</v>
      </c>
      <c r="T654" t="s">
        <v>2039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31"/>
        <v>2338.833333333333</v>
      </c>
      <c r="G655" t="s">
        <v>20</v>
      </c>
      <c r="H655">
        <v>234</v>
      </c>
      <c r="I655" s="7">
        <f t="shared" si="32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33"/>
        <v>42468.208333333328</v>
      </c>
      <c r="O655" s="11">
        <f t="shared" si="33"/>
        <v>42470.208333333328</v>
      </c>
      <c r="P655" t="b">
        <v>0</v>
      </c>
      <c r="Q655" t="b">
        <v>0</v>
      </c>
      <c r="R655" t="s">
        <v>28</v>
      </c>
      <c r="S655" t="s">
        <v>2038</v>
      </c>
      <c r="T655" t="s">
        <v>2039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31"/>
        <v>508.38857142857148</v>
      </c>
      <c r="G656" t="s">
        <v>20</v>
      </c>
      <c r="H656">
        <v>3016</v>
      </c>
      <c r="I656" s="7">
        <f t="shared" si="32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33"/>
        <v>42240.208333333328</v>
      </c>
      <c r="O656" s="11">
        <f t="shared" si="33"/>
        <v>42245.208333333328</v>
      </c>
      <c r="P656" t="b">
        <v>0</v>
      </c>
      <c r="Q656" t="b">
        <v>0</v>
      </c>
      <c r="R656" t="s">
        <v>148</v>
      </c>
      <c r="S656" t="s">
        <v>2032</v>
      </c>
      <c r="T656" t="s">
        <v>2056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31"/>
        <v>191.47826086956522</v>
      </c>
      <c r="G657" t="s">
        <v>20</v>
      </c>
      <c r="H657">
        <v>264</v>
      </c>
      <c r="I657" s="7">
        <f t="shared" si="32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33"/>
        <v>42796.25</v>
      </c>
      <c r="O657" s="11">
        <f t="shared" si="33"/>
        <v>42809.208333333328</v>
      </c>
      <c r="P657" t="b">
        <v>1</v>
      </c>
      <c r="Q657" t="b">
        <v>0</v>
      </c>
      <c r="R657" t="s">
        <v>122</v>
      </c>
      <c r="S657" t="s">
        <v>2053</v>
      </c>
      <c r="T657" t="s">
        <v>2054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31"/>
        <v>42.127533783783782</v>
      </c>
      <c r="G658" t="s">
        <v>14</v>
      </c>
      <c r="H658">
        <v>504</v>
      </c>
      <c r="I658" s="7">
        <f t="shared" si="32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33"/>
        <v>43097.25</v>
      </c>
      <c r="O658" s="11">
        <f t="shared" si="33"/>
        <v>43102.25</v>
      </c>
      <c r="P658" t="b">
        <v>0</v>
      </c>
      <c r="Q658" t="b">
        <v>0</v>
      </c>
      <c r="R658" t="s">
        <v>17</v>
      </c>
      <c r="S658" t="s">
        <v>2036</v>
      </c>
      <c r="T658" t="s">
        <v>2037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31"/>
        <v>8.24</v>
      </c>
      <c r="G659" t="s">
        <v>14</v>
      </c>
      <c r="H659">
        <v>14</v>
      </c>
      <c r="I659" s="7">
        <f t="shared" si="32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33"/>
        <v>43096.25</v>
      </c>
      <c r="O659" s="11">
        <f t="shared" si="33"/>
        <v>43112.25</v>
      </c>
      <c r="P659" t="b">
        <v>0</v>
      </c>
      <c r="Q659" t="b">
        <v>0</v>
      </c>
      <c r="R659" t="s">
        <v>474</v>
      </c>
      <c r="S659" t="s">
        <v>2042</v>
      </c>
      <c r="T659" t="s">
        <v>2062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31"/>
        <v>60.064638783269963</v>
      </c>
      <c r="G660" t="s">
        <v>74</v>
      </c>
      <c r="H660">
        <v>390</v>
      </c>
      <c r="I660" s="7">
        <f t="shared" si="32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33"/>
        <v>42246.208333333328</v>
      </c>
      <c r="O660" s="11">
        <f t="shared" si="33"/>
        <v>42269.208333333328</v>
      </c>
      <c r="P660" t="b">
        <v>0</v>
      </c>
      <c r="Q660" t="b">
        <v>0</v>
      </c>
      <c r="R660" t="s">
        <v>23</v>
      </c>
      <c r="S660" t="s">
        <v>2032</v>
      </c>
      <c r="T660" t="s">
        <v>2033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31"/>
        <v>47.232808616404313</v>
      </c>
      <c r="G661" t="s">
        <v>14</v>
      </c>
      <c r="H661">
        <v>750</v>
      </c>
      <c r="I661" s="7">
        <f t="shared" si="32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33"/>
        <v>40570.25</v>
      </c>
      <c r="O661" s="11">
        <f t="shared" si="33"/>
        <v>40571.25</v>
      </c>
      <c r="P661" t="b">
        <v>0</v>
      </c>
      <c r="Q661" t="b">
        <v>0</v>
      </c>
      <c r="R661" t="s">
        <v>42</v>
      </c>
      <c r="S661" t="s">
        <v>2042</v>
      </c>
      <c r="T661" t="s">
        <v>2043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31"/>
        <v>81.736263736263737</v>
      </c>
      <c r="G662" t="s">
        <v>14</v>
      </c>
      <c r="H662">
        <v>77</v>
      </c>
      <c r="I662" s="7">
        <f t="shared" si="32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33"/>
        <v>42237.208333333328</v>
      </c>
      <c r="O662" s="11">
        <f t="shared" si="33"/>
        <v>42246.208333333328</v>
      </c>
      <c r="P662" t="b">
        <v>1</v>
      </c>
      <c r="Q662" t="b">
        <v>0</v>
      </c>
      <c r="R662" t="s">
        <v>33</v>
      </c>
      <c r="S662" t="s">
        <v>2040</v>
      </c>
      <c r="T662" t="s">
        <v>2041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31"/>
        <v>54.187265917603</v>
      </c>
      <c r="G663" t="s">
        <v>14</v>
      </c>
      <c r="H663">
        <v>752</v>
      </c>
      <c r="I663" s="7">
        <f t="shared" si="32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33"/>
        <v>40996.208333333336</v>
      </c>
      <c r="O663" s="11">
        <f t="shared" si="33"/>
        <v>41026.208333333336</v>
      </c>
      <c r="P663" t="b">
        <v>0</v>
      </c>
      <c r="Q663" t="b">
        <v>0</v>
      </c>
      <c r="R663" t="s">
        <v>159</v>
      </c>
      <c r="S663" t="s">
        <v>2032</v>
      </c>
      <c r="T663" t="s">
        <v>2057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31"/>
        <v>97.868131868131869</v>
      </c>
      <c r="G664" t="s">
        <v>14</v>
      </c>
      <c r="H664">
        <v>131</v>
      </c>
      <c r="I664" s="7">
        <f t="shared" si="32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33"/>
        <v>43443.25</v>
      </c>
      <c r="O664" s="11">
        <f t="shared" si="33"/>
        <v>43447.25</v>
      </c>
      <c r="P664" t="b">
        <v>0</v>
      </c>
      <c r="Q664" t="b">
        <v>0</v>
      </c>
      <c r="R664" t="s">
        <v>33</v>
      </c>
      <c r="S664" t="s">
        <v>2040</v>
      </c>
      <c r="T664" t="s">
        <v>2041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31"/>
        <v>77.239999999999995</v>
      </c>
      <c r="G665" t="s">
        <v>14</v>
      </c>
      <c r="H665">
        <v>87</v>
      </c>
      <c r="I665" s="7">
        <f t="shared" si="32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33"/>
        <v>40458.208333333336</v>
      </c>
      <c r="O665" s="11">
        <f t="shared" si="33"/>
        <v>40481.208333333336</v>
      </c>
      <c r="P665" t="b">
        <v>0</v>
      </c>
      <c r="Q665" t="b">
        <v>0</v>
      </c>
      <c r="R665" t="s">
        <v>33</v>
      </c>
      <c r="S665" t="s">
        <v>2040</v>
      </c>
      <c r="T665" t="s">
        <v>2041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31"/>
        <v>33.464735516372798</v>
      </c>
      <c r="G666" t="s">
        <v>14</v>
      </c>
      <c r="H666">
        <v>1063</v>
      </c>
      <c r="I666" s="7">
        <f t="shared" si="32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33"/>
        <v>40959.25</v>
      </c>
      <c r="O666" s="11">
        <f t="shared" si="33"/>
        <v>40969.25</v>
      </c>
      <c r="P666" t="b">
        <v>0</v>
      </c>
      <c r="Q666" t="b">
        <v>0</v>
      </c>
      <c r="R666" t="s">
        <v>159</v>
      </c>
      <c r="S666" t="s">
        <v>2032</v>
      </c>
      <c r="T666" t="s">
        <v>2057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31"/>
        <v>239.58823529411765</v>
      </c>
      <c r="G667" t="s">
        <v>20</v>
      </c>
      <c r="H667">
        <v>272</v>
      </c>
      <c r="I667" s="7">
        <f t="shared" si="32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33"/>
        <v>40733.208333333336</v>
      </c>
      <c r="O667" s="11">
        <f t="shared" si="33"/>
        <v>40747.208333333336</v>
      </c>
      <c r="P667" t="b">
        <v>0</v>
      </c>
      <c r="Q667" t="b">
        <v>1</v>
      </c>
      <c r="R667" t="s">
        <v>42</v>
      </c>
      <c r="S667" t="s">
        <v>2042</v>
      </c>
      <c r="T667" t="s">
        <v>2043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31"/>
        <v>64.032258064516128</v>
      </c>
      <c r="G668" t="s">
        <v>74</v>
      </c>
      <c r="H668">
        <v>25</v>
      </c>
      <c r="I668" s="7">
        <f t="shared" si="32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33"/>
        <v>41516.208333333336</v>
      </c>
      <c r="O668" s="11">
        <f t="shared" si="33"/>
        <v>41522.208333333336</v>
      </c>
      <c r="P668" t="b">
        <v>0</v>
      </c>
      <c r="Q668" t="b">
        <v>1</v>
      </c>
      <c r="R668" t="s">
        <v>33</v>
      </c>
      <c r="S668" t="s">
        <v>2040</v>
      </c>
      <c r="T668" t="s">
        <v>2041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31"/>
        <v>176.15942028985506</v>
      </c>
      <c r="G669" t="s">
        <v>20</v>
      </c>
      <c r="H669">
        <v>419</v>
      </c>
      <c r="I669" s="7">
        <f t="shared" si="32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33"/>
        <v>41892.208333333336</v>
      </c>
      <c r="O669" s="11">
        <f t="shared" si="33"/>
        <v>41901.208333333336</v>
      </c>
      <c r="P669" t="b">
        <v>0</v>
      </c>
      <c r="Q669" t="b">
        <v>0</v>
      </c>
      <c r="R669" t="s">
        <v>1029</v>
      </c>
      <c r="S669" t="s">
        <v>2063</v>
      </c>
      <c r="T669" t="s">
        <v>2064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31"/>
        <v>20.33818181818182</v>
      </c>
      <c r="G670" t="s">
        <v>14</v>
      </c>
      <c r="H670">
        <v>76</v>
      </c>
      <c r="I670" s="7">
        <f t="shared" si="32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33"/>
        <v>41122.208333333336</v>
      </c>
      <c r="O670" s="11">
        <f t="shared" si="33"/>
        <v>41134.208333333336</v>
      </c>
      <c r="P670" t="b">
        <v>0</v>
      </c>
      <c r="Q670" t="b">
        <v>0</v>
      </c>
      <c r="R670" t="s">
        <v>33</v>
      </c>
      <c r="S670" t="s">
        <v>2040</v>
      </c>
      <c r="T670" t="s">
        <v>2041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31"/>
        <v>358.64754098360658</v>
      </c>
      <c r="G671" t="s">
        <v>20</v>
      </c>
      <c r="H671">
        <v>1621</v>
      </c>
      <c r="I671" s="7">
        <f t="shared" si="32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33"/>
        <v>42912.208333333328</v>
      </c>
      <c r="O671" s="11">
        <f t="shared" si="33"/>
        <v>42921.208333333328</v>
      </c>
      <c r="P671" t="b">
        <v>0</v>
      </c>
      <c r="Q671" t="b">
        <v>0</v>
      </c>
      <c r="R671" t="s">
        <v>33</v>
      </c>
      <c r="S671" t="s">
        <v>2040</v>
      </c>
      <c r="T671" t="s">
        <v>2041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31"/>
        <v>468.85802469135803</v>
      </c>
      <c r="G672" t="s">
        <v>20</v>
      </c>
      <c r="H672">
        <v>1101</v>
      </c>
      <c r="I672" s="7">
        <f t="shared" si="32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33"/>
        <v>42425.25</v>
      </c>
      <c r="O672" s="11">
        <f t="shared" si="33"/>
        <v>42437.25</v>
      </c>
      <c r="P672" t="b">
        <v>0</v>
      </c>
      <c r="Q672" t="b">
        <v>0</v>
      </c>
      <c r="R672" t="s">
        <v>60</v>
      </c>
      <c r="S672" t="s">
        <v>2032</v>
      </c>
      <c r="T672" t="s">
        <v>2046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31"/>
        <v>122.05635245901641</v>
      </c>
      <c r="G673" t="s">
        <v>20</v>
      </c>
      <c r="H673">
        <v>1073</v>
      </c>
      <c r="I673" s="7">
        <f t="shared" si="32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33"/>
        <v>40390.208333333336</v>
      </c>
      <c r="O673" s="11">
        <f t="shared" si="33"/>
        <v>40394.208333333336</v>
      </c>
      <c r="P673" t="b">
        <v>0</v>
      </c>
      <c r="Q673" t="b">
        <v>1</v>
      </c>
      <c r="R673" t="s">
        <v>33</v>
      </c>
      <c r="S673" t="s">
        <v>2040</v>
      </c>
      <c r="T673" t="s">
        <v>2041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31"/>
        <v>55.931783729156137</v>
      </c>
      <c r="G674" t="s">
        <v>14</v>
      </c>
      <c r="H674">
        <v>4428</v>
      </c>
      <c r="I674" s="7">
        <f t="shared" si="32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33"/>
        <v>43180.208333333328</v>
      </c>
      <c r="O674" s="11">
        <f t="shared" si="33"/>
        <v>43190.208333333328</v>
      </c>
      <c r="P674" t="b">
        <v>0</v>
      </c>
      <c r="Q674" t="b">
        <v>0</v>
      </c>
      <c r="R674" t="s">
        <v>33</v>
      </c>
      <c r="S674" t="s">
        <v>2040</v>
      </c>
      <c r="T674" t="s">
        <v>2041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31"/>
        <v>43.660714285714285</v>
      </c>
      <c r="G675" t="s">
        <v>14</v>
      </c>
      <c r="H675">
        <v>58</v>
      </c>
      <c r="I675" s="7">
        <f t="shared" si="32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33"/>
        <v>42475.208333333328</v>
      </c>
      <c r="O675" s="11">
        <f t="shared" si="33"/>
        <v>42496.208333333328</v>
      </c>
      <c r="P675" t="b">
        <v>0</v>
      </c>
      <c r="Q675" t="b">
        <v>0</v>
      </c>
      <c r="R675" t="s">
        <v>60</v>
      </c>
      <c r="S675" t="s">
        <v>2032</v>
      </c>
      <c r="T675" t="s">
        <v>2046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31"/>
        <v>33.53837141183363</v>
      </c>
      <c r="G676" t="s">
        <v>74</v>
      </c>
      <c r="H676">
        <v>1218</v>
      </c>
      <c r="I676" s="7">
        <f t="shared" si="32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33"/>
        <v>40774.208333333336</v>
      </c>
      <c r="O676" s="11">
        <f t="shared" si="33"/>
        <v>40821.208333333336</v>
      </c>
      <c r="P676" t="b">
        <v>0</v>
      </c>
      <c r="Q676" t="b">
        <v>0</v>
      </c>
      <c r="R676" t="s">
        <v>122</v>
      </c>
      <c r="S676" t="s">
        <v>2053</v>
      </c>
      <c r="T676" t="s">
        <v>2054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31"/>
        <v>122.97938144329896</v>
      </c>
      <c r="G677" t="s">
        <v>20</v>
      </c>
      <c r="H677">
        <v>331</v>
      </c>
      <c r="I677" s="7">
        <f t="shared" si="32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33"/>
        <v>43719.208333333328</v>
      </c>
      <c r="O677" s="11">
        <f t="shared" si="33"/>
        <v>43726.208333333328</v>
      </c>
      <c r="P677" t="b">
        <v>0</v>
      </c>
      <c r="Q677" t="b">
        <v>0</v>
      </c>
      <c r="R677" t="s">
        <v>1029</v>
      </c>
      <c r="S677" t="s">
        <v>2063</v>
      </c>
      <c r="T677" t="s">
        <v>2064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31"/>
        <v>189.74959871589084</v>
      </c>
      <c r="G678" t="s">
        <v>20</v>
      </c>
      <c r="H678">
        <v>1170</v>
      </c>
      <c r="I678" s="7">
        <f t="shared" si="32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33"/>
        <v>41178.208333333336</v>
      </c>
      <c r="O678" s="11">
        <f t="shared" si="33"/>
        <v>41187.208333333336</v>
      </c>
      <c r="P678" t="b">
        <v>0</v>
      </c>
      <c r="Q678" t="b">
        <v>0</v>
      </c>
      <c r="R678" t="s">
        <v>122</v>
      </c>
      <c r="S678" t="s">
        <v>2053</v>
      </c>
      <c r="T678" t="s">
        <v>2054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31"/>
        <v>83.622641509433961</v>
      </c>
      <c r="G679" t="s">
        <v>14</v>
      </c>
      <c r="H679">
        <v>111</v>
      </c>
      <c r="I679" s="7">
        <f t="shared" si="32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33"/>
        <v>42561.208333333328</v>
      </c>
      <c r="O679" s="11">
        <f t="shared" si="33"/>
        <v>42611.208333333328</v>
      </c>
      <c r="P679" t="b">
        <v>0</v>
      </c>
      <c r="Q679" t="b">
        <v>0</v>
      </c>
      <c r="R679" t="s">
        <v>119</v>
      </c>
      <c r="S679" t="s">
        <v>2048</v>
      </c>
      <c r="T679" t="s">
        <v>2035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31"/>
        <v>17.968844221105527</v>
      </c>
      <c r="G680" t="s">
        <v>74</v>
      </c>
      <c r="H680">
        <v>215</v>
      </c>
      <c r="I680" s="7">
        <f t="shared" si="32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33"/>
        <v>43484.25</v>
      </c>
      <c r="O680" s="11">
        <f t="shared" si="33"/>
        <v>43486.25</v>
      </c>
      <c r="P680" t="b">
        <v>0</v>
      </c>
      <c r="Q680" t="b">
        <v>0</v>
      </c>
      <c r="R680" t="s">
        <v>53</v>
      </c>
      <c r="S680" t="s">
        <v>2042</v>
      </c>
      <c r="T680" t="s">
        <v>2045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31"/>
        <v>1036.5</v>
      </c>
      <c r="G681" t="s">
        <v>20</v>
      </c>
      <c r="H681">
        <v>363</v>
      </c>
      <c r="I681" s="7">
        <f t="shared" si="32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33"/>
        <v>43756.208333333328</v>
      </c>
      <c r="O681" s="11">
        <f t="shared" si="33"/>
        <v>43761.208333333328</v>
      </c>
      <c r="P681" t="b">
        <v>0</v>
      </c>
      <c r="Q681" t="b">
        <v>1</v>
      </c>
      <c r="R681" t="s">
        <v>17</v>
      </c>
      <c r="S681" t="s">
        <v>2036</v>
      </c>
      <c r="T681" t="s">
        <v>2037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31"/>
        <v>97.405219780219781</v>
      </c>
      <c r="G682" t="s">
        <v>14</v>
      </c>
      <c r="H682">
        <v>2955</v>
      </c>
      <c r="I682" s="7">
        <f t="shared" si="32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33"/>
        <v>43813.25</v>
      </c>
      <c r="O682" s="11">
        <f t="shared" si="33"/>
        <v>43815.25</v>
      </c>
      <c r="P682" t="b">
        <v>0</v>
      </c>
      <c r="Q682" t="b">
        <v>1</v>
      </c>
      <c r="R682" t="s">
        <v>292</v>
      </c>
      <c r="S682" t="s">
        <v>2034</v>
      </c>
      <c r="T682" t="s">
        <v>2060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31"/>
        <v>86.386203150461711</v>
      </c>
      <c r="G683" t="s">
        <v>14</v>
      </c>
      <c r="H683">
        <v>1657</v>
      </c>
      <c r="I683" s="7">
        <f t="shared" si="32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33"/>
        <v>40898.25</v>
      </c>
      <c r="O683" s="11">
        <f t="shared" si="33"/>
        <v>40904.25</v>
      </c>
      <c r="P683" t="b">
        <v>0</v>
      </c>
      <c r="Q683" t="b">
        <v>0</v>
      </c>
      <c r="R683" t="s">
        <v>33</v>
      </c>
      <c r="S683" t="s">
        <v>2040</v>
      </c>
      <c r="T683" t="s">
        <v>2041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31"/>
        <v>150.16666666666666</v>
      </c>
      <c r="G684" t="s">
        <v>20</v>
      </c>
      <c r="H684">
        <v>103</v>
      </c>
      <c r="I684" s="7">
        <f t="shared" si="32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33"/>
        <v>41619.25</v>
      </c>
      <c r="O684" s="11">
        <f t="shared" si="33"/>
        <v>41628.25</v>
      </c>
      <c r="P684" t="b">
        <v>0</v>
      </c>
      <c r="Q684" t="b">
        <v>0</v>
      </c>
      <c r="R684" t="s">
        <v>33</v>
      </c>
      <c r="S684" t="s">
        <v>2040</v>
      </c>
      <c r="T684" t="s">
        <v>2041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31"/>
        <v>358.43478260869563</v>
      </c>
      <c r="G685" t="s">
        <v>20</v>
      </c>
      <c r="H685">
        <v>147</v>
      </c>
      <c r="I685" s="7">
        <f t="shared" si="32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33"/>
        <v>43359.208333333328</v>
      </c>
      <c r="O685" s="11">
        <f t="shared" si="33"/>
        <v>43361.208333333328</v>
      </c>
      <c r="P685" t="b">
        <v>0</v>
      </c>
      <c r="Q685" t="b">
        <v>0</v>
      </c>
      <c r="R685" t="s">
        <v>33</v>
      </c>
      <c r="S685" t="s">
        <v>2040</v>
      </c>
      <c r="T685" t="s">
        <v>2041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31"/>
        <v>542.85714285714289</v>
      </c>
      <c r="G686" t="s">
        <v>20</v>
      </c>
      <c r="H686">
        <v>110</v>
      </c>
      <c r="I686" s="7">
        <f t="shared" si="32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33"/>
        <v>40358.208333333336</v>
      </c>
      <c r="O686" s="11">
        <f t="shared" si="33"/>
        <v>40378.208333333336</v>
      </c>
      <c r="P686" t="b">
        <v>0</v>
      </c>
      <c r="Q686" t="b">
        <v>0</v>
      </c>
      <c r="R686" t="s">
        <v>68</v>
      </c>
      <c r="S686" t="s">
        <v>2048</v>
      </c>
      <c r="T686" t="s">
        <v>2049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31"/>
        <v>67.500714285714281</v>
      </c>
      <c r="G687" t="s">
        <v>14</v>
      </c>
      <c r="H687">
        <v>926</v>
      </c>
      <c r="I687" s="7">
        <f t="shared" si="32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33"/>
        <v>42239.208333333328</v>
      </c>
      <c r="O687" s="11">
        <f t="shared" si="33"/>
        <v>42263.208333333328</v>
      </c>
      <c r="P687" t="b">
        <v>0</v>
      </c>
      <c r="Q687" t="b">
        <v>0</v>
      </c>
      <c r="R687" t="s">
        <v>33</v>
      </c>
      <c r="S687" t="s">
        <v>2040</v>
      </c>
      <c r="T687" t="s">
        <v>2041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31"/>
        <v>191.74666666666667</v>
      </c>
      <c r="G688" t="s">
        <v>20</v>
      </c>
      <c r="H688">
        <v>134</v>
      </c>
      <c r="I688" s="7">
        <f t="shared" si="32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33"/>
        <v>43186.208333333328</v>
      </c>
      <c r="O688" s="11">
        <f t="shared" si="33"/>
        <v>43197.208333333328</v>
      </c>
      <c r="P688" t="b">
        <v>0</v>
      </c>
      <c r="Q688" t="b">
        <v>0</v>
      </c>
      <c r="R688" t="s">
        <v>65</v>
      </c>
      <c r="S688" t="s">
        <v>2038</v>
      </c>
      <c r="T688" t="s">
        <v>2047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31"/>
        <v>932</v>
      </c>
      <c r="G689" t="s">
        <v>20</v>
      </c>
      <c r="H689">
        <v>269</v>
      </c>
      <c r="I689" s="7">
        <f t="shared" si="32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33"/>
        <v>42806.25</v>
      </c>
      <c r="O689" s="11">
        <f t="shared" si="33"/>
        <v>42809.208333333328</v>
      </c>
      <c r="P689" t="b">
        <v>0</v>
      </c>
      <c r="Q689" t="b">
        <v>0</v>
      </c>
      <c r="R689" t="s">
        <v>33</v>
      </c>
      <c r="S689" t="s">
        <v>2040</v>
      </c>
      <c r="T689" t="s">
        <v>2041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31"/>
        <v>429.27586206896552</v>
      </c>
      <c r="G690" t="s">
        <v>20</v>
      </c>
      <c r="H690">
        <v>175</v>
      </c>
      <c r="I690" s="7">
        <f t="shared" si="32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33"/>
        <v>43475.25</v>
      </c>
      <c r="O690" s="11">
        <f t="shared" si="33"/>
        <v>43491.25</v>
      </c>
      <c r="P690" t="b">
        <v>0</v>
      </c>
      <c r="Q690" t="b">
        <v>1</v>
      </c>
      <c r="R690" t="s">
        <v>269</v>
      </c>
      <c r="S690" t="s">
        <v>2042</v>
      </c>
      <c r="T690" t="s">
        <v>2059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31"/>
        <v>100.65753424657535</v>
      </c>
      <c r="G691" t="s">
        <v>20</v>
      </c>
      <c r="H691">
        <v>69</v>
      </c>
      <c r="I691" s="7">
        <f t="shared" si="32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33"/>
        <v>41576.208333333336</v>
      </c>
      <c r="O691" s="11">
        <f t="shared" si="33"/>
        <v>41588.25</v>
      </c>
      <c r="P691" t="b">
        <v>0</v>
      </c>
      <c r="Q691" t="b">
        <v>0</v>
      </c>
      <c r="R691" t="s">
        <v>28</v>
      </c>
      <c r="S691" t="s">
        <v>2038</v>
      </c>
      <c r="T691" t="s">
        <v>2039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31"/>
        <v>226.61111111111109</v>
      </c>
      <c r="G692" t="s">
        <v>20</v>
      </c>
      <c r="H692">
        <v>190</v>
      </c>
      <c r="I692" s="7">
        <f t="shared" si="32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33"/>
        <v>40874.25</v>
      </c>
      <c r="O692" s="11">
        <f t="shared" si="33"/>
        <v>40880.25</v>
      </c>
      <c r="P692" t="b">
        <v>0</v>
      </c>
      <c r="Q692" t="b">
        <v>1</v>
      </c>
      <c r="R692" t="s">
        <v>42</v>
      </c>
      <c r="S692" t="s">
        <v>2042</v>
      </c>
      <c r="T692" t="s">
        <v>2043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31"/>
        <v>142.38</v>
      </c>
      <c r="G693" t="s">
        <v>20</v>
      </c>
      <c r="H693">
        <v>237</v>
      </c>
      <c r="I693" s="7">
        <f t="shared" si="32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33"/>
        <v>41185.208333333336</v>
      </c>
      <c r="O693" s="11">
        <f t="shared" si="33"/>
        <v>41202.208333333336</v>
      </c>
      <c r="P693" t="b">
        <v>1</v>
      </c>
      <c r="Q693" t="b">
        <v>1</v>
      </c>
      <c r="R693" t="s">
        <v>42</v>
      </c>
      <c r="S693" t="s">
        <v>2042</v>
      </c>
      <c r="T693" t="s">
        <v>2043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31"/>
        <v>90.633333333333326</v>
      </c>
      <c r="G694" t="s">
        <v>14</v>
      </c>
      <c r="H694">
        <v>77</v>
      </c>
      <c r="I694" s="7">
        <f t="shared" si="32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33"/>
        <v>43655.208333333328</v>
      </c>
      <c r="O694" s="11">
        <f t="shared" si="33"/>
        <v>43673.208333333328</v>
      </c>
      <c r="P694" t="b">
        <v>0</v>
      </c>
      <c r="Q694" t="b">
        <v>0</v>
      </c>
      <c r="R694" t="s">
        <v>23</v>
      </c>
      <c r="S694" t="s">
        <v>2032</v>
      </c>
      <c r="T694" t="s">
        <v>2033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31"/>
        <v>63.966740576496676</v>
      </c>
      <c r="G695" t="s">
        <v>14</v>
      </c>
      <c r="H695">
        <v>1748</v>
      </c>
      <c r="I695" s="7">
        <f t="shared" si="32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33"/>
        <v>43025.208333333328</v>
      </c>
      <c r="O695" s="11">
        <f t="shared" si="33"/>
        <v>43042.208333333328</v>
      </c>
      <c r="P695" t="b">
        <v>0</v>
      </c>
      <c r="Q695" t="b">
        <v>0</v>
      </c>
      <c r="R695" t="s">
        <v>33</v>
      </c>
      <c r="S695" t="s">
        <v>2040</v>
      </c>
      <c r="T695" t="s">
        <v>2041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31"/>
        <v>84.131868131868131</v>
      </c>
      <c r="G696" t="s">
        <v>14</v>
      </c>
      <c r="H696">
        <v>79</v>
      </c>
      <c r="I696" s="7">
        <f t="shared" si="32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33"/>
        <v>43066.25</v>
      </c>
      <c r="O696" s="11">
        <f t="shared" si="33"/>
        <v>43103.25</v>
      </c>
      <c r="P696" t="b">
        <v>0</v>
      </c>
      <c r="Q696" t="b">
        <v>0</v>
      </c>
      <c r="R696" t="s">
        <v>33</v>
      </c>
      <c r="S696" t="s">
        <v>2040</v>
      </c>
      <c r="T696" t="s">
        <v>2041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31"/>
        <v>133.93478260869566</v>
      </c>
      <c r="G697" t="s">
        <v>20</v>
      </c>
      <c r="H697">
        <v>196</v>
      </c>
      <c r="I697" s="7">
        <f t="shared" si="32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33"/>
        <v>42322.25</v>
      </c>
      <c r="O697" s="11">
        <f t="shared" si="33"/>
        <v>42338.25</v>
      </c>
      <c r="P697" t="b">
        <v>1</v>
      </c>
      <c r="Q697" t="b">
        <v>0</v>
      </c>
      <c r="R697" t="s">
        <v>23</v>
      </c>
      <c r="S697" t="s">
        <v>2032</v>
      </c>
      <c r="T697" t="s">
        <v>2033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31"/>
        <v>59.042047531992694</v>
      </c>
      <c r="G698" t="s">
        <v>14</v>
      </c>
      <c r="H698">
        <v>889</v>
      </c>
      <c r="I698" s="7">
        <f t="shared" si="32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33"/>
        <v>42114.208333333328</v>
      </c>
      <c r="O698" s="11">
        <f t="shared" si="33"/>
        <v>42115.208333333328</v>
      </c>
      <c r="P698" t="b">
        <v>0</v>
      </c>
      <c r="Q698" t="b">
        <v>1</v>
      </c>
      <c r="R698" t="s">
        <v>33</v>
      </c>
      <c r="S698" t="s">
        <v>2040</v>
      </c>
      <c r="T698" t="s">
        <v>2041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31"/>
        <v>152.80062063615205</v>
      </c>
      <c r="G699" t="s">
        <v>20</v>
      </c>
      <c r="H699">
        <v>7295</v>
      </c>
      <c r="I699" s="7">
        <f t="shared" si="32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33"/>
        <v>43190.208333333328</v>
      </c>
      <c r="O699" s="11">
        <f t="shared" si="33"/>
        <v>43192.208333333328</v>
      </c>
      <c r="P699" t="b">
        <v>0</v>
      </c>
      <c r="Q699" t="b">
        <v>0</v>
      </c>
      <c r="R699" t="s">
        <v>50</v>
      </c>
      <c r="S699" t="s">
        <v>2032</v>
      </c>
      <c r="T699" t="s">
        <v>2044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31"/>
        <v>446.69121140142522</v>
      </c>
      <c r="G700" t="s">
        <v>20</v>
      </c>
      <c r="H700">
        <v>2893</v>
      </c>
      <c r="I700" s="7">
        <f t="shared" si="32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33"/>
        <v>40871.25</v>
      </c>
      <c r="O700" s="11">
        <f t="shared" si="33"/>
        <v>40885.25</v>
      </c>
      <c r="P700" t="b">
        <v>0</v>
      </c>
      <c r="Q700" t="b">
        <v>0</v>
      </c>
      <c r="R700" t="s">
        <v>65</v>
      </c>
      <c r="S700" t="s">
        <v>2038</v>
      </c>
      <c r="T700" t="s">
        <v>2047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31"/>
        <v>84.391891891891888</v>
      </c>
      <c r="G701" t="s">
        <v>14</v>
      </c>
      <c r="H701">
        <v>56</v>
      </c>
      <c r="I701" s="7">
        <f t="shared" si="32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33"/>
        <v>43641.208333333328</v>
      </c>
      <c r="O701" s="11">
        <f t="shared" si="33"/>
        <v>43642.208333333328</v>
      </c>
      <c r="P701" t="b">
        <v>0</v>
      </c>
      <c r="Q701" t="b">
        <v>0</v>
      </c>
      <c r="R701" t="s">
        <v>53</v>
      </c>
      <c r="S701" t="s">
        <v>2042</v>
      </c>
      <c r="T701" t="s">
        <v>2045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31"/>
        <v>3</v>
      </c>
      <c r="G702" t="s">
        <v>14</v>
      </c>
      <c r="H702">
        <v>1</v>
      </c>
      <c r="I702" s="7">
        <f t="shared" si="32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33"/>
        <v>40203.25</v>
      </c>
      <c r="O702" s="11">
        <f t="shared" si="33"/>
        <v>40218.25</v>
      </c>
      <c r="P702" t="b">
        <v>0</v>
      </c>
      <c r="Q702" t="b">
        <v>0</v>
      </c>
      <c r="R702" t="s">
        <v>65</v>
      </c>
      <c r="S702" t="s">
        <v>2038</v>
      </c>
      <c r="T702" t="s">
        <v>2047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31"/>
        <v>175.02692307692308</v>
      </c>
      <c r="G703" t="s">
        <v>20</v>
      </c>
      <c r="H703">
        <v>820</v>
      </c>
      <c r="I703" s="7">
        <f t="shared" si="32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33"/>
        <v>40629.208333333336</v>
      </c>
      <c r="O703" s="11">
        <f t="shared" si="33"/>
        <v>40636.208333333336</v>
      </c>
      <c r="P703" t="b">
        <v>1</v>
      </c>
      <c r="Q703" t="b">
        <v>0</v>
      </c>
      <c r="R703" t="s">
        <v>33</v>
      </c>
      <c r="S703" t="s">
        <v>2040</v>
      </c>
      <c r="T703" t="s">
        <v>2041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31"/>
        <v>54.137931034482754</v>
      </c>
      <c r="G704" t="s">
        <v>14</v>
      </c>
      <c r="H704">
        <v>83</v>
      </c>
      <c r="I704" s="7">
        <f t="shared" si="32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33"/>
        <v>41477.208333333336</v>
      </c>
      <c r="O704" s="11">
        <f t="shared" si="33"/>
        <v>41482.208333333336</v>
      </c>
      <c r="P704" t="b">
        <v>0</v>
      </c>
      <c r="Q704" t="b">
        <v>0</v>
      </c>
      <c r="R704" t="s">
        <v>65</v>
      </c>
      <c r="S704" t="s">
        <v>2038</v>
      </c>
      <c r="T704" t="s">
        <v>2047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31"/>
        <v>311.87381703470032</v>
      </c>
      <c r="G705" t="s">
        <v>20</v>
      </c>
      <c r="H705">
        <v>2038</v>
      </c>
      <c r="I705" s="7">
        <f t="shared" si="32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33"/>
        <v>41020.208333333336</v>
      </c>
      <c r="O705" s="11">
        <f t="shared" si="33"/>
        <v>41037.208333333336</v>
      </c>
      <c r="P705" t="b">
        <v>1</v>
      </c>
      <c r="Q705" t="b">
        <v>1</v>
      </c>
      <c r="R705" t="s">
        <v>206</v>
      </c>
      <c r="S705" t="s">
        <v>2048</v>
      </c>
      <c r="T705" t="s">
        <v>2058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ref="F706:F769" si="34">AVERAGE((E706/D706)*100)</f>
        <v>122.78160919540231</v>
      </c>
      <c r="G706" t="s">
        <v>20</v>
      </c>
      <c r="H706">
        <v>116</v>
      </c>
      <c r="I706" s="7">
        <f t="shared" ref="I706:I769" si="35">(E706/H706)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ref="N706:O769" si="36">(((L706/60)/60)/24)+DATE(1970,1,1)</f>
        <v>42555.208333333328</v>
      </c>
      <c r="O706" s="11">
        <f t="shared" si="36"/>
        <v>42570.208333333328</v>
      </c>
      <c r="P706" t="b">
        <v>0</v>
      </c>
      <c r="Q706" t="b">
        <v>0</v>
      </c>
      <c r="R706" t="s">
        <v>71</v>
      </c>
      <c r="S706" t="s">
        <v>2042</v>
      </c>
      <c r="T706" t="s">
        <v>2050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si="34"/>
        <v>99.026517383618156</v>
      </c>
      <c r="G707" t="s">
        <v>14</v>
      </c>
      <c r="H707">
        <v>2025</v>
      </c>
      <c r="I707" s="7">
        <f t="shared" si="35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si="36"/>
        <v>41619.25</v>
      </c>
      <c r="O707" s="11">
        <f t="shared" si="36"/>
        <v>41623.25</v>
      </c>
      <c r="P707" t="b">
        <v>0</v>
      </c>
      <c r="Q707" t="b">
        <v>0</v>
      </c>
      <c r="R707" t="s">
        <v>68</v>
      </c>
      <c r="S707" t="s">
        <v>2048</v>
      </c>
      <c r="T707" t="s">
        <v>2049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34"/>
        <v>127.84686346863469</v>
      </c>
      <c r="G708" t="s">
        <v>20</v>
      </c>
      <c r="H708">
        <v>1345</v>
      </c>
      <c r="I708" s="7">
        <f t="shared" si="3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36"/>
        <v>43471.25</v>
      </c>
      <c r="O708" s="11">
        <f t="shared" si="36"/>
        <v>43479.25</v>
      </c>
      <c r="P708" t="b">
        <v>0</v>
      </c>
      <c r="Q708" t="b">
        <v>1</v>
      </c>
      <c r="R708" t="s">
        <v>28</v>
      </c>
      <c r="S708" t="s">
        <v>2038</v>
      </c>
      <c r="T708" t="s">
        <v>2039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34"/>
        <v>158.61643835616439</v>
      </c>
      <c r="G709" t="s">
        <v>20</v>
      </c>
      <c r="H709">
        <v>168</v>
      </c>
      <c r="I709" s="7">
        <f t="shared" si="3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36"/>
        <v>43442.25</v>
      </c>
      <c r="O709" s="11">
        <f t="shared" si="36"/>
        <v>43478.25</v>
      </c>
      <c r="P709" t="b">
        <v>0</v>
      </c>
      <c r="Q709" t="b">
        <v>0</v>
      </c>
      <c r="R709" t="s">
        <v>53</v>
      </c>
      <c r="S709" t="s">
        <v>2042</v>
      </c>
      <c r="T709" t="s">
        <v>2045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34"/>
        <v>707.05882352941171</v>
      </c>
      <c r="G710" t="s">
        <v>20</v>
      </c>
      <c r="H710">
        <v>137</v>
      </c>
      <c r="I710" s="7">
        <f t="shared" si="3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36"/>
        <v>42877.208333333328</v>
      </c>
      <c r="O710" s="11">
        <f t="shared" si="36"/>
        <v>42887.208333333328</v>
      </c>
      <c r="P710" t="b">
        <v>0</v>
      </c>
      <c r="Q710" t="b">
        <v>0</v>
      </c>
      <c r="R710" t="s">
        <v>33</v>
      </c>
      <c r="S710" t="s">
        <v>2040</v>
      </c>
      <c r="T710" t="s">
        <v>2041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34"/>
        <v>142.38775510204081</v>
      </c>
      <c r="G711" t="s">
        <v>20</v>
      </c>
      <c r="H711">
        <v>186</v>
      </c>
      <c r="I711" s="7">
        <f t="shared" si="3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36"/>
        <v>41018.208333333336</v>
      </c>
      <c r="O711" s="11">
        <f t="shared" si="36"/>
        <v>41025.208333333336</v>
      </c>
      <c r="P711" t="b">
        <v>0</v>
      </c>
      <c r="Q711" t="b">
        <v>0</v>
      </c>
      <c r="R711" t="s">
        <v>33</v>
      </c>
      <c r="S711" t="s">
        <v>2040</v>
      </c>
      <c r="T711" t="s">
        <v>2041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34"/>
        <v>147.86046511627907</v>
      </c>
      <c r="G712" t="s">
        <v>20</v>
      </c>
      <c r="H712">
        <v>125</v>
      </c>
      <c r="I712" s="7">
        <f t="shared" si="3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36"/>
        <v>43295.208333333328</v>
      </c>
      <c r="O712" s="11">
        <f t="shared" si="36"/>
        <v>43302.208333333328</v>
      </c>
      <c r="P712" t="b">
        <v>0</v>
      </c>
      <c r="Q712" t="b">
        <v>1</v>
      </c>
      <c r="R712" t="s">
        <v>33</v>
      </c>
      <c r="S712" t="s">
        <v>2040</v>
      </c>
      <c r="T712" t="s">
        <v>2041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34"/>
        <v>20.322580645161288</v>
      </c>
      <c r="G713" t="s">
        <v>14</v>
      </c>
      <c r="H713">
        <v>14</v>
      </c>
      <c r="I713" s="7">
        <f t="shared" si="35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36"/>
        <v>42393.25</v>
      </c>
      <c r="O713" s="11">
        <f t="shared" si="36"/>
        <v>42395.25</v>
      </c>
      <c r="P713" t="b">
        <v>1</v>
      </c>
      <c r="Q713" t="b">
        <v>1</v>
      </c>
      <c r="R713" t="s">
        <v>33</v>
      </c>
      <c r="S713" t="s">
        <v>2040</v>
      </c>
      <c r="T713" t="s">
        <v>2041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34"/>
        <v>1840.625</v>
      </c>
      <c r="G714" t="s">
        <v>20</v>
      </c>
      <c r="H714">
        <v>202</v>
      </c>
      <c r="I714" s="7">
        <f t="shared" si="3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36"/>
        <v>42559.208333333328</v>
      </c>
      <c r="O714" s="11">
        <f t="shared" si="36"/>
        <v>42600.208333333328</v>
      </c>
      <c r="P714" t="b">
        <v>0</v>
      </c>
      <c r="Q714" t="b">
        <v>0</v>
      </c>
      <c r="R714" t="s">
        <v>33</v>
      </c>
      <c r="S714" t="s">
        <v>2040</v>
      </c>
      <c r="T714" t="s">
        <v>2041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34"/>
        <v>161.94202898550725</v>
      </c>
      <c r="G715" t="s">
        <v>20</v>
      </c>
      <c r="H715">
        <v>103</v>
      </c>
      <c r="I715" s="7">
        <f t="shared" si="3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36"/>
        <v>42604.208333333328</v>
      </c>
      <c r="O715" s="11">
        <f t="shared" si="36"/>
        <v>42616.208333333328</v>
      </c>
      <c r="P715" t="b">
        <v>0</v>
      </c>
      <c r="Q715" t="b">
        <v>0</v>
      </c>
      <c r="R715" t="s">
        <v>133</v>
      </c>
      <c r="S715" t="s">
        <v>2048</v>
      </c>
      <c r="T715" t="s">
        <v>2055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34"/>
        <v>472.82077922077923</v>
      </c>
      <c r="G716" t="s">
        <v>20</v>
      </c>
      <c r="H716">
        <v>1785</v>
      </c>
      <c r="I716" s="7">
        <f t="shared" si="3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36"/>
        <v>41870.208333333336</v>
      </c>
      <c r="O716" s="11">
        <f t="shared" si="36"/>
        <v>41871.208333333336</v>
      </c>
      <c r="P716" t="b">
        <v>0</v>
      </c>
      <c r="Q716" t="b">
        <v>0</v>
      </c>
      <c r="R716" t="s">
        <v>23</v>
      </c>
      <c r="S716" t="s">
        <v>2032</v>
      </c>
      <c r="T716" t="s">
        <v>2033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34"/>
        <v>24.466101694915253</v>
      </c>
      <c r="G717" t="s">
        <v>14</v>
      </c>
      <c r="H717">
        <v>656</v>
      </c>
      <c r="I717" s="7">
        <f t="shared" si="3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36"/>
        <v>40397.208333333336</v>
      </c>
      <c r="O717" s="11">
        <f t="shared" si="36"/>
        <v>40402.208333333336</v>
      </c>
      <c r="P717" t="b">
        <v>0</v>
      </c>
      <c r="Q717" t="b">
        <v>0</v>
      </c>
      <c r="R717" t="s">
        <v>292</v>
      </c>
      <c r="S717" t="s">
        <v>2034</v>
      </c>
      <c r="T717" t="s">
        <v>2060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34"/>
        <v>517.65</v>
      </c>
      <c r="G718" t="s">
        <v>20</v>
      </c>
      <c r="H718">
        <v>157</v>
      </c>
      <c r="I718" s="7">
        <f t="shared" si="3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36"/>
        <v>41465.208333333336</v>
      </c>
      <c r="O718" s="11">
        <f t="shared" si="36"/>
        <v>41493.208333333336</v>
      </c>
      <c r="P718" t="b">
        <v>0</v>
      </c>
      <c r="Q718" t="b">
        <v>1</v>
      </c>
      <c r="R718" t="s">
        <v>33</v>
      </c>
      <c r="S718" t="s">
        <v>2040</v>
      </c>
      <c r="T718" t="s">
        <v>2041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34"/>
        <v>247.64285714285714</v>
      </c>
      <c r="G719" t="s">
        <v>20</v>
      </c>
      <c r="H719">
        <v>555</v>
      </c>
      <c r="I719" s="7">
        <f t="shared" si="3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36"/>
        <v>40777.208333333336</v>
      </c>
      <c r="O719" s="11">
        <f t="shared" si="36"/>
        <v>40798.208333333336</v>
      </c>
      <c r="P719" t="b">
        <v>0</v>
      </c>
      <c r="Q719" t="b">
        <v>0</v>
      </c>
      <c r="R719" t="s">
        <v>42</v>
      </c>
      <c r="S719" t="s">
        <v>2042</v>
      </c>
      <c r="T719" t="s">
        <v>2043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34"/>
        <v>100.20481927710843</v>
      </c>
      <c r="G720" t="s">
        <v>20</v>
      </c>
      <c r="H720">
        <v>297</v>
      </c>
      <c r="I720" s="7">
        <f t="shared" si="3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36"/>
        <v>41442.208333333336</v>
      </c>
      <c r="O720" s="11">
        <f t="shared" si="36"/>
        <v>41468.208333333336</v>
      </c>
      <c r="P720" t="b">
        <v>0</v>
      </c>
      <c r="Q720" t="b">
        <v>0</v>
      </c>
      <c r="R720" t="s">
        <v>65</v>
      </c>
      <c r="S720" t="s">
        <v>2038</v>
      </c>
      <c r="T720" t="s">
        <v>2047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34"/>
        <v>153</v>
      </c>
      <c r="G721" t="s">
        <v>20</v>
      </c>
      <c r="H721">
        <v>123</v>
      </c>
      <c r="I721" s="7">
        <f t="shared" si="3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36"/>
        <v>41058.208333333336</v>
      </c>
      <c r="O721" s="11">
        <f t="shared" si="36"/>
        <v>41069.208333333336</v>
      </c>
      <c r="P721" t="b">
        <v>0</v>
      </c>
      <c r="Q721" t="b">
        <v>0</v>
      </c>
      <c r="R721" t="s">
        <v>119</v>
      </c>
      <c r="S721" t="s">
        <v>2048</v>
      </c>
      <c r="T721" t="s">
        <v>2035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34"/>
        <v>37.091954022988503</v>
      </c>
      <c r="G722" t="s">
        <v>74</v>
      </c>
      <c r="H722">
        <v>38</v>
      </c>
      <c r="I722" s="7">
        <f t="shared" si="3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36"/>
        <v>43152.25</v>
      </c>
      <c r="O722" s="11">
        <f t="shared" si="36"/>
        <v>43166.25</v>
      </c>
      <c r="P722" t="b">
        <v>0</v>
      </c>
      <c r="Q722" t="b">
        <v>1</v>
      </c>
      <c r="R722" t="s">
        <v>33</v>
      </c>
      <c r="S722" t="s">
        <v>2040</v>
      </c>
      <c r="T722" t="s">
        <v>2041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34"/>
        <v>4.392394822006473</v>
      </c>
      <c r="G723" t="s">
        <v>74</v>
      </c>
      <c r="H723">
        <v>60</v>
      </c>
      <c r="I723" s="7">
        <f t="shared" si="3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36"/>
        <v>43194.208333333328</v>
      </c>
      <c r="O723" s="11">
        <f t="shared" si="36"/>
        <v>43200.208333333328</v>
      </c>
      <c r="P723" t="b">
        <v>0</v>
      </c>
      <c r="Q723" t="b">
        <v>0</v>
      </c>
      <c r="R723" t="s">
        <v>23</v>
      </c>
      <c r="S723" t="s">
        <v>2032</v>
      </c>
      <c r="T723" t="s">
        <v>2033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34"/>
        <v>156.50721649484535</v>
      </c>
      <c r="G724" t="s">
        <v>20</v>
      </c>
      <c r="H724">
        <v>3036</v>
      </c>
      <c r="I724" s="7">
        <f t="shared" si="3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36"/>
        <v>43045.25</v>
      </c>
      <c r="O724" s="11">
        <f t="shared" si="36"/>
        <v>43072.25</v>
      </c>
      <c r="P724" t="b">
        <v>0</v>
      </c>
      <c r="Q724" t="b">
        <v>0</v>
      </c>
      <c r="R724" t="s">
        <v>42</v>
      </c>
      <c r="S724" t="s">
        <v>2042</v>
      </c>
      <c r="T724" t="s">
        <v>2043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34"/>
        <v>270.40816326530609</v>
      </c>
      <c r="G725" t="s">
        <v>20</v>
      </c>
      <c r="H725">
        <v>144</v>
      </c>
      <c r="I725" s="7">
        <f t="shared" si="3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36"/>
        <v>42431.25</v>
      </c>
      <c r="O725" s="11">
        <f t="shared" si="36"/>
        <v>42452.208333333328</v>
      </c>
      <c r="P725" t="b">
        <v>0</v>
      </c>
      <c r="Q725" t="b">
        <v>0</v>
      </c>
      <c r="R725" t="s">
        <v>33</v>
      </c>
      <c r="S725" t="s">
        <v>2040</v>
      </c>
      <c r="T725" t="s">
        <v>2041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34"/>
        <v>134.05952380952382</v>
      </c>
      <c r="G726" t="s">
        <v>20</v>
      </c>
      <c r="H726">
        <v>121</v>
      </c>
      <c r="I726" s="7">
        <f t="shared" si="3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36"/>
        <v>41934.208333333336</v>
      </c>
      <c r="O726" s="11">
        <f t="shared" si="36"/>
        <v>41936.208333333336</v>
      </c>
      <c r="P726" t="b">
        <v>0</v>
      </c>
      <c r="Q726" t="b">
        <v>1</v>
      </c>
      <c r="R726" t="s">
        <v>33</v>
      </c>
      <c r="S726" t="s">
        <v>2040</v>
      </c>
      <c r="T726" t="s">
        <v>2041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34"/>
        <v>50.398033126293996</v>
      </c>
      <c r="G727" t="s">
        <v>14</v>
      </c>
      <c r="H727">
        <v>1596</v>
      </c>
      <c r="I727" s="7">
        <f t="shared" si="3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36"/>
        <v>41958.25</v>
      </c>
      <c r="O727" s="11">
        <f t="shared" si="36"/>
        <v>41960.25</v>
      </c>
      <c r="P727" t="b">
        <v>0</v>
      </c>
      <c r="Q727" t="b">
        <v>0</v>
      </c>
      <c r="R727" t="s">
        <v>292</v>
      </c>
      <c r="S727" t="s">
        <v>2034</v>
      </c>
      <c r="T727" t="s">
        <v>2060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34"/>
        <v>88.815837937384899</v>
      </c>
      <c r="G728" t="s">
        <v>74</v>
      </c>
      <c r="H728">
        <v>524</v>
      </c>
      <c r="I728" s="7">
        <f t="shared" si="3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36"/>
        <v>40476.208333333336</v>
      </c>
      <c r="O728" s="11">
        <f t="shared" si="36"/>
        <v>40482.208333333336</v>
      </c>
      <c r="P728" t="b">
        <v>0</v>
      </c>
      <c r="Q728" t="b">
        <v>1</v>
      </c>
      <c r="R728" t="s">
        <v>33</v>
      </c>
      <c r="S728" t="s">
        <v>2040</v>
      </c>
      <c r="T728" t="s">
        <v>2041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34"/>
        <v>165</v>
      </c>
      <c r="G729" t="s">
        <v>20</v>
      </c>
      <c r="H729">
        <v>181</v>
      </c>
      <c r="I729" s="7">
        <f t="shared" si="3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36"/>
        <v>43485.25</v>
      </c>
      <c r="O729" s="11">
        <f t="shared" si="36"/>
        <v>43543.208333333328</v>
      </c>
      <c r="P729" t="b">
        <v>0</v>
      </c>
      <c r="Q729" t="b">
        <v>0</v>
      </c>
      <c r="R729" t="s">
        <v>28</v>
      </c>
      <c r="S729" t="s">
        <v>2038</v>
      </c>
      <c r="T729" t="s">
        <v>2039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34"/>
        <v>17.5</v>
      </c>
      <c r="G730" t="s">
        <v>14</v>
      </c>
      <c r="H730">
        <v>10</v>
      </c>
      <c r="I730" s="7">
        <f t="shared" si="35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36"/>
        <v>42515.208333333328</v>
      </c>
      <c r="O730" s="11">
        <f t="shared" si="36"/>
        <v>42526.208333333328</v>
      </c>
      <c r="P730" t="b">
        <v>0</v>
      </c>
      <c r="Q730" t="b">
        <v>0</v>
      </c>
      <c r="R730" t="s">
        <v>33</v>
      </c>
      <c r="S730" t="s">
        <v>2040</v>
      </c>
      <c r="T730" t="s">
        <v>2041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34"/>
        <v>185.66071428571428</v>
      </c>
      <c r="G731" t="s">
        <v>20</v>
      </c>
      <c r="H731">
        <v>122</v>
      </c>
      <c r="I731" s="7">
        <f t="shared" si="3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36"/>
        <v>41309.25</v>
      </c>
      <c r="O731" s="11">
        <f t="shared" si="36"/>
        <v>41311.25</v>
      </c>
      <c r="P731" t="b">
        <v>0</v>
      </c>
      <c r="Q731" t="b">
        <v>0</v>
      </c>
      <c r="R731" t="s">
        <v>53</v>
      </c>
      <c r="S731" t="s">
        <v>2042</v>
      </c>
      <c r="T731" t="s">
        <v>2045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34"/>
        <v>412.6631944444444</v>
      </c>
      <c r="G732" t="s">
        <v>20</v>
      </c>
      <c r="H732">
        <v>1071</v>
      </c>
      <c r="I732" s="7">
        <f t="shared" si="3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36"/>
        <v>42147.208333333328</v>
      </c>
      <c r="O732" s="11">
        <f t="shared" si="36"/>
        <v>42153.208333333328</v>
      </c>
      <c r="P732" t="b">
        <v>0</v>
      </c>
      <c r="Q732" t="b">
        <v>0</v>
      </c>
      <c r="R732" t="s">
        <v>65</v>
      </c>
      <c r="S732" t="s">
        <v>2038</v>
      </c>
      <c r="T732" t="s">
        <v>2047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34"/>
        <v>90.25</v>
      </c>
      <c r="G733" t="s">
        <v>74</v>
      </c>
      <c r="H733">
        <v>219</v>
      </c>
      <c r="I733" s="7">
        <f t="shared" si="3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36"/>
        <v>42939.208333333328</v>
      </c>
      <c r="O733" s="11">
        <f t="shared" si="36"/>
        <v>42940.208333333328</v>
      </c>
      <c r="P733" t="b">
        <v>0</v>
      </c>
      <c r="Q733" t="b">
        <v>0</v>
      </c>
      <c r="R733" t="s">
        <v>28</v>
      </c>
      <c r="S733" t="s">
        <v>2038</v>
      </c>
      <c r="T733" t="s">
        <v>2039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34"/>
        <v>91.984615384615381</v>
      </c>
      <c r="G734" t="s">
        <v>14</v>
      </c>
      <c r="H734">
        <v>1121</v>
      </c>
      <c r="I734" s="7">
        <f t="shared" si="3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36"/>
        <v>42816.208333333328</v>
      </c>
      <c r="O734" s="11">
        <f t="shared" si="36"/>
        <v>42839.208333333328</v>
      </c>
      <c r="P734" t="b">
        <v>0</v>
      </c>
      <c r="Q734" t="b">
        <v>1</v>
      </c>
      <c r="R734" t="s">
        <v>23</v>
      </c>
      <c r="S734" t="s">
        <v>2032</v>
      </c>
      <c r="T734" t="s">
        <v>2033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34"/>
        <v>527.00632911392404</v>
      </c>
      <c r="G735" t="s">
        <v>20</v>
      </c>
      <c r="H735">
        <v>980</v>
      </c>
      <c r="I735" s="7">
        <f t="shared" si="3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36"/>
        <v>41844.208333333336</v>
      </c>
      <c r="O735" s="11">
        <f t="shared" si="36"/>
        <v>41857.208333333336</v>
      </c>
      <c r="P735" t="b">
        <v>0</v>
      </c>
      <c r="Q735" t="b">
        <v>0</v>
      </c>
      <c r="R735" t="s">
        <v>148</v>
      </c>
      <c r="S735" t="s">
        <v>2032</v>
      </c>
      <c r="T735" t="s">
        <v>2056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34"/>
        <v>319.14285714285711</v>
      </c>
      <c r="G736" t="s">
        <v>20</v>
      </c>
      <c r="H736">
        <v>536</v>
      </c>
      <c r="I736" s="7">
        <f t="shared" si="3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36"/>
        <v>42763.25</v>
      </c>
      <c r="O736" s="11">
        <f t="shared" si="36"/>
        <v>42775.25</v>
      </c>
      <c r="P736" t="b">
        <v>0</v>
      </c>
      <c r="Q736" t="b">
        <v>1</v>
      </c>
      <c r="R736" t="s">
        <v>33</v>
      </c>
      <c r="S736" t="s">
        <v>2040</v>
      </c>
      <c r="T736" t="s">
        <v>2041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34"/>
        <v>354.18867924528303</v>
      </c>
      <c r="G737" t="s">
        <v>20</v>
      </c>
      <c r="H737">
        <v>1991</v>
      </c>
      <c r="I737" s="7">
        <f t="shared" si="3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36"/>
        <v>42459.208333333328</v>
      </c>
      <c r="O737" s="11">
        <f t="shared" si="36"/>
        <v>42466.208333333328</v>
      </c>
      <c r="P737" t="b">
        <v>0</v>
      </c>
      <c r="Q737" t="b">
        <v>0</v>
      </c>
      <c r="R737" t="s">
        <v>122</v>
      </c>
      <c r="S737" t="s">
        <v>2053</v>
      </c>
      <c r="T737" t="s">
        <v>2054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34"/>
        <v>32.896103896103895</v>
      </c>
      <c r="G738" t="s">
        <v>74</v>
      </c>
      <c r="H738">
        <v>29</v>
      </c>
      <c r="I738" s="7">
        <f t="shared" si="3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36"/>
        <v>42055.25</v>
      </c>
      <c r="O738" s="11">
        <f t="shared" si="36"/>
        <v>42059.25</v>
      </c>
      <c r="P738" t="b">
        <v>0</v>
      </c>
      <c r="Q738" t="b">
        <v>0</v>
      </c>
      <c r="R738" t="s">
        <v>68</v>
      </c>
      <c r="S738" t="s">
        <v>2048</v>
      </c>
      <c r="T738" t="s">
        <v>2049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34"/>
        <v>135.8918918918919</v>
      </c>
      <c r="G739" t="s">
        <v>20</v>
      </c>
      <c r="H739">
        <v>180</v>
      </c>
      <c r="I739" s="7">
        <f t="shared" si="3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36"/>
        <v>42685.25</v>
      </c>
      <c r="O739" s="11">
        <f t="shared" si="36"/>
        <v>42697.25</v>
      </c>
      <c r="P739" t="b">
        <v>0</v>
      </c>
      <c r="Q739" t="b">
        <v>0</v>
      </c>
      <c r="R739" t="s">
        <v>60</v>
      </c>
      <c r="S739" t="s">
        <v>2032</v>
      </c>
      <c r="T739" t="s">
        <v>2046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34"/>
        <v>2.0843373493975905</v>
      </c>
      <c r="G740" t="s">
        <v>14</v>
      </c>
      <c r="H740">
        <v>15</v>
      </c>
      <c r="I740" s="7">
        <f t="shared" si="35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36"/>
        <v>41959.25</v>
      </c>
      <c r="O740" s="11">
        <f t="shared" si="36"/>
        <v>41981.25</v>
      </c>
      <c r="P740" t="b">
        <v>0</v>
      </c>
      <c r="Q740" t="b">
        <v>1</v>
      </c>
      <c r="R740" t="s">
        <v>33</v>
      </c>
      <c r="S740" t="s">
        <v>2040</v>
      </c>
      <c r="T740" t="s">
        <v>2041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34"/>
        <v>61</v>
      </c>
      <c r="G741" t="s">
        <v>14</v>
      </c>
      <c r="H741">
        <v>191</v>
      </c>
      <c r="I741" s="7">
        <f t="shared" si="3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36"/>
        <v>41089.208333333336</v>
      </c>
      <c r="O741" s="11">
        <f t="shared" si="36"/>
        <v>41090.208333333336</v>
      </c>
      <c r="P741" t="b">
        <v>0</v>
      </c>
      <c r="Q741" t="b">
        <v>0</v>
      </c>
      <c r="R741" t="s">
        <v>60</v>
      </c>
      <c r="S741" t="s">
        <v>2032</v>
      </c>
      <c r="T741" t="s">
        <v>2046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34"/>
        <v>30.037735849056602</v>
      </c>
      <c r="G742" t="s">
        <v>14</v>
      </c>
      <c r="H742">
        <v>16</v>
      </c>
      <c r="I742" s="7">
        <f t="shared" si="35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36"/>
        <v>42769.25</v>
      </c>
      <c r="O742" s="11">
        <f t="shared" si="36"/>
        <v>42772.25</v>
      </c>
      <c r="P742" t="b">
        <v>0</v>
      </c>
      <c r="Q742" t="b">
        <v>0</v>
      </c>
      <c r="R742" t="s">
        <v>33</v>
      </c>
      <c r="S742" t="s">
        <v>2040</v>
      </c>
      <c r="T742" t="s">
        <v>2041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34"/>
        <v>1179.1666666666665</v>
      </c>
      <c r="G743" t="s">
        <v>20</v>
      </c>
      <c r="H743">
        <v>130</v>
      </c>
      <c r="I743" s="7">
        <f t="shared" si="3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36"/>
        <v>40321.208333333336</v>
      </c>
      <c r="O743" s="11">
        <f t="shared" si="36"/>
        <v>40322.208333333336</v>
      </c>
      <c r="P743" t="b">
        <v>0</v>
      </c>
      <c r="Q743" t="b">
        <v>0</v>
      </c>
      <c r="R743" t="s">
        <v>33</v>
      </c>
      <c r="S743" t="s">
        <v>2040</v>
      </c>
      <c r="T743" t="s">
        <v>2041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34"/>
        <v>1126.0833333333335</v>
      </c>
      <c r="G744" t="s">
        <v>20</v>
      </c>
      <c r="H744">
        <v>122</v>
      </c>
      <c r="I744" s="7">
        <f t="shared" si="3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36"/>
        <v>40197.25</v>
      </c>
      <c r="O744" s="11">
        <f t="shared" si="36"/>
        <v>40239.25</v>
      </c>
      <c r="P744" t="b">
        <v>0</v>
      </c>
      <c r="Q744" t="b">
        <v>0</v>
      </c>
      <c r="R744" t="s">
        <v>50</v>
      </c>
      <c r="S744" t="s">
        <v>2032</v>
      </c>
      <c r="T744" t="s">
        <v>2044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34"/>
        <v>12.923076923076923</v>
      </c>
      <c r="G745" t="s">
        <v>14</v>
      </c>
      <c r="H745">
        <v>17</v>
      </c>
      <c r="I745" s="7">
        <f t="shared" si="3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36"/>
        <v>42298.208333333328</v>
      </c>
      <c r="O745" s="11">
        <f t="shared" si="36"/>
        <v>42304.208333333328</v>
      </c>
      <c r="P745" t="b">
        <v>0</v>
      </c>
      <c r="Q745" t="b">
        <v>1</v>
      </c>
      <c r="R745" t="s">
        <v>33</v>
      </c>
      <c r="S745" t="s">
        <v>2040</v>
      </c>
      <c r="T745" t="s">
        <v>2041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34"/>
        <v>712</v>
      </c>
      <c r="G746" t="s">
        <v>20</v>
      </c>
      <c r="H746">
        <v>140</v>
      </c>
      <c r="I746" s="7">
        <f t="shared" si="3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36"/>
        <v>43322.208333333328</v>
      </c>
      <c r="O746" s="11">
        <f t="shared" si="36"/>
        <v>43324.208333333328</v>
      </c>
      <c r="P746" t="b">
        <v>0</v>
      </c>
      <c r="Q746" t="b">
        <v>1</v>
      </c>
      <c r="R746" t="s">
        <v>33</v>
      </c>
      <c r="S746" t="s">
        <v>2040</v>
      </c>
      <c r="T746" t="s">
        <v>2041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34"/>
        <v>30.304347826086957</v>
      </c>
      <c r="G747" t="s">
        <v>14</v>
      </c>
      <c r="H747">
        <v>34</v>
      </c>
      <c r="I747" s="7">
        <f t="shared" si="35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36"/>
        <v>40328.208333333336</v>
      </c>
      <c r="O747" s="11">
        <f t="shared" si="36"/>
        <v>40355.208333333336</v>
      </c>
      <c r="P747" t="b">
        <v>0</v>
      </c>
      <c r="Q747" t="b">
        <v>0</v>
      </c>
      <c r="R747" t="s">
        <v>65</v>
      </c>
      <c r="S747" t="s">
        <v>2038</v>
      </c>
      <c r="T747" t="s">
        <v>2047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34"/>
        <v>212.50896057347671</v>
      </c>
      <c r="G748" t="s">
        <v>20</v>
      </c>
      <c r="H748">
        <v>3388</v>
      </c>
      <c r="I748" s="7">
        <f t="shared" si="35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36"/>
        <v>40825.208333333336</v>
      </c>
      <c r="O748" s="11">
        <f t="shared" si="36"/>
        <v>40830.208333333336</v>
      </c>
      <c r="P748" t="b">
        <v>0</v>
      </c>
      <c r="Q748" t="b">
        <v>0</v>
      </c>
      <c r="R748" t="s">
        <v>28</v>
      </c>
      <c r="S748" t="s">
        <v>2038</v>
      </c>
      <c r="T748" t="s">
        <v>2039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34"/>
        <v>228.85714285714286</v>
      </c>
      <c r="G749" t="s">
        <v>20</v>
      </c>
      <c r="H749">
        <v>280</v>
      </c>
      <c r="I749" s="7">
        <f t="shared" si="3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36"/>
        <v>40423.208333333336</v>
      </c>
      <c r="O749" s="11">
        <f t="shared" si="36"/>
        <v>40434.208333333336</v>
      </c>
      <c r="P749" t="b">
        <v>0</v>
      </c>
      <c r="Q749" t="b">
        <v>0</v>
      </c>
      <c r="R749" t="s">
        <v>33</v>
      </c>
      <c r="S749" t="s">
        <v>2040</v>
      </c>
      <c r="T749" t="s">
        <v>2041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34"/>
        <v>34.959979476654695</v>
      </c>
      <c r="G750" t="s">
        <v>74</v>
      </c>
      <c r="H750">
        <v>614</v>
      </c>
      <c r="I750" s="7">
        <f t="shared" si="3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36"/>
        <v>40238.25</v>
      </c>
      <c r="O750" s="11">
        <f t="shared" si="36"/>
        <v>40263.208333333336</v>
      </c>
      <c r="P750" t="b">
        <v>0</v>
      </c>
      <c r="Q750" t="b">
        <v>1</v>
      </c>
      <c r="R750" t="s">
        <v>71</v>
      </c>
      <c r="S750" t="s">
        <v>2042</v>
      </c>
      <c r="T750" t="s">
        <v>2050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34"/>
        <v>157.29069767441862</v>
      </c>
      <c r="G751" t="s">
        <v>20</v>
      </c>
      <c r="H751">
        <v>366</v>
      </c>
      <c r="I751" s="7">
        <f t="shared" si="3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36"/>
        <v>41920.208333333336</v>
      </c>
      <c r="O751" s="11">
        <f t="shared" si="36"/>
        <v>41932.208333333336</v>
      </c>
      <c r="P751" t="b">
        <v>0</v>
      </c>
      <c r="Q751" t="b">
        <v>1</v>
      </c>
      <c r="R751" t="s">
        <v>65</v>
      </c>
      <c r="S751" t="s">
        <v>2038</v>
      </c>
      <c r="T751" t="s">
        <v>2047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34"/>
        <v>1</v>
      </c>
      <c r="G752" t="s">
        <v>14</v>
      </c>
      <c r="H752">
        <v>1</v>
      </c>
      <c r="I752" s="7">
        <f t="shared" si="35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36"/>
        <v>40360.208333333336</v>
      </c>
      <c r="O752" s="11">
        <f t="shared" si="36"/>
        <v>40385.208333333336</v>
      </c>
      <c r="P752" t="b">
        <v>0</v>
      </c>
      <c r="Q752" t="b">
        <v>0</v>
      </c>
      <c r="R752" t="s">
        <v>50</v>
      </c>
      <c r="S752" t="s">
        <v>2032</v>
      </c>
      <c r="T752" t="s">
        <v>2044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34"/>
        <v>232.30555555555554</v>
      </c>
      <c r="G753" t="s">
        <v>20</v>
      </c>
      <c r="H753">
        <v>270</v>
      </c>
      <c r="I753" s="7">
        <f t="shared" si="3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36"/>
        <v>42446.208333333328</v>
      </c>
      <c r="O753" s="11">
        <f t="shared" si="36"/>
        <v>42461.208333333328</v>
      </c>
      <c r="P753" t="b">
        <v>1</v>
      </c>
      <c r="Q753" t="b">
        <v>1</v>
      </c>
      <c r="R753" t="s">
        <v>68</v>
      </c>
      <c r="S753" t="s">
        <v>2048</v>
      </c>
      <c r="T753" t="s">
        <v>2049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34"/>
        <v>92.448275862068968</v>
      </c>
      <c r="G754" t="s">
        <v>74</v>
      </c>
      <c r="H754">
        <v>114</v>
      </c>
      <c r="I754" s="7">
        <f t="shared" si="3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36"/>
        <v>40395.208333333336</v>
      </c>
      <c r="O754" s="11">
        <f t="shared" si="36"/>
        <v>40413.208333333336</v>
      </c>
      <c r="P754" t="b">
        <v>0</v>
      </c>
      <c r="Q754" t="b">
        <v>1</v>
      </c>
      <c r="R754" t="s">
        <v>33</v>
      </c>
      <c r="S754" t="s">
        <v>2040</v>
      </c>
      <c r="T754" t="s">
        <v>2041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34"/>
        <v>256.70212765957444</v>
      </c>
      <c r="G755" t="s">
        <v>20</v>
      </c>
      <c r="H755">
        <v>137</v>
      </c>
      <c r="I755" s="7">
        <f t="shared" si="3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36"/>
        <v>40321.208333333336</v>
      </c>
      <c r="O755" s="11">
        <f t="shared" si="36"/>
        <v>40336.208333333336</v>
      </c>
      <c r="P755" t="b">
        <v>0</v>
      </c>
      <c r="Q755" t="b">
        <v>0</v>
      </c>
      <c r="R755" t="s">
        <v>122</v>
      </c>
      <c r="S755" t="s">
        <v>2053</v>
      </c>
      <c r="T755" t="s">
        <v>2054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34"/>
        <v>168.47017045454547</v>
      </c>
      <c r="G756" t="s">
        <v>20</v>
      </c>
      <c r="H756">
        <v>3205</v>
      </c>
      <c r="I756" s="7">
        <f t="shared" si="3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36"/>
        <v>41210.208333333336</v>
      </c>
      <c r="O756" s="11">
        <f t="shared" si="36"/>
        <v>41263.25</v>
      </c>
      <c r="P756" t="b">
        <v>0</v>
      </c>
      <c r="Q756" t="b">
        <v>0</v>
      </c>
      <c r="R756" t="s">
        <v>33</v>
      </c>
      <c r="S756" t="s">
        <v>2040</v>
      </c>
      <c r="T756" t="s">
        <v>2041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34"/>
        <v>166.57777777777778</v>
      </c>
      <c r="G757" t="s">
        <v>20</v>
      </c>
      <c r="H757">
        <v>288</v>
      </c>
      <c r="I757" s="7">
        <f t="shared" si="3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36"/>
        <v>43096.25</v>
      </c>
      <c r="O757" s="11">
        <f t="shared" si="36"/>
        <v>43108.25</v>
      </c>
      <c r="P757" t="b">
        <v>0</v>
      </c>
      <c r="Q757" t="b">
        <v>1</v>
      </c>
      <c r="R757" t="s">
        <v>33</v>
      </c>
      <c r="S757" t="s">
        <v>2040</v>
      </c>
      <c r="T757" t="s">
        <v>2041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34"/>
        <v>772.07692307692309</v>
      </c>
      <c r="G758" t="s">
        <v>20</v>
      </c>
      <c r="H758">
        <v>148</v>
      </c>
      <c r="I758" s="7">
        <f t="shared" si="3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36"/>
        <v>42024.25</v>
      </c>
      <c r="O758" s="11">
        <f t="shared" si="36"/>
        <v>42030.25</v>
      </c>
      <c r="P758" t="b">
        <v>0</v>
      </c>
      <c r="Q758" t="b">
        <v>0</v>
      </c>
      <c r="R758" t="s">
        <v>33</v>
      </c>
      <c r="S758" t="s">
        <v>2040</v>
      </c>
      <c r="T758" t="s">
        <v>2041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34"/>
        <v>406.85714285714283</v>
      </c>
      <c r="G759" t="s">
        <v>20</v>
      </c>
      <c r="H759">
        <v>114</v>
      </c>
      <c r="I759" s="7">
        <f t="shared" si="3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36"/>
        <v>40675.208333333336</v>
      </c>
      <c r="O759" s="11">
        <f t="shared" si="36"/>
        <v>40679.208333333336</v>
      </c>
      <c r="P759" t="b">
        <v>0</v>
      </c>
      <c r="Q759" t="b">
        <v>0</v>
      </c>
      <c r="R759" t="s">
        <v>53</v>
      </c>
      <c r="S759" t="s">
        <v>2042</v>
      </c>
      <c r="T759" t="s">
        <v>2045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34"/>
        <v>564.20608108108115</v>
      </c>
      <c r="G760" t="s">
        <v>20</v>
      </c>
      <c r="H760">
        <v>1518</v>
      </c>
      <c r="I760" s="7">
        <f t="shared" si="3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36"/>
        <v>41936.208333333336</v>
      </c>
      <c r="O760" s="11">
        <f t="shared" si="36"/>
        <v>41945.208333333336</v>
      </c>
      <c r="P760" t="b">
        <v>0</v>
      </c>
      <c r="Q760" t="b">
        <v>0</v>
      </c>
      <c r="R760" t="s">
        <v>23</v>
      </c>
      <c r="S760" t="s">
        <v>2032</v>
      </c>
      <c r="T760" t="s">
        <v>2033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34"/>
        <v>68.426865671641792</v>
      </c>
      <c r="G761" t="s">
        <v>14</v>
      </c>
      <c r="H761">
        <v>1274</v>
      </c>
      <c r="I761" s="7">
        <f t="shared" si="3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36"/>
        <v>43136.25</v>
      </c>
      <c r="O761" s="11">
        <f t="shared" si="36"/>
        <v>43166.25</v>
      </c>
      <c r="P761" t="b">
        <v>0</v>
      </c>
      <c r="Q761" t="b">
        <v>0</v>
      </c>
      <c r="R761" t="s">
        <v>50</v>
      </c>
      <c r="S761" t="s">
        <v>2032</v>
      </c>
      <c r="T761" t="s">
        <v>2044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34"/>
        <v>34.351966873706004</v>
      </c>
      <c r="G762" t="s">
        <v>14</v>
      </c>
      <c r="H762">
        <v>210</v>
      </c>
      <c r="I762" s="7">
        <f t="shared" si="3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36"/>
        <v>43678.208333333328</v>
      </c>
      <c r="O762" s="11">
        <f t="shared" si="36"/>
        <v>43707.208333333328</v>
      </c>
      <c r="P762" t="b">
        <v>0</v>
      </c>
      <c r="Q762" t="b">
        <v>1</v>
      </c>
      <c r="R762" t="s">
        <v>89</v>
      </c>
      <c r="S762" t="s">
        <v>2034</v>
      </c>
      <c r="T762" t="s">
        <v>2051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34"/>
        <v>655.4545454545455</v>
      </c>
      <c r="G763" t="s">
        <v>20</v>
      </c>
      <c r="H763">
        <v>166</v>
      </c>
      <c r="I763" s="7">
        <f t="shared" si="3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36"/>
        <v>42938.208333333328</v>
      </c>
      <c r="O763" s="11">
        <f t="shared" si="36"/>
        <v>42943.208333333328</v>
      </c>
      <c r="P763" t="b">
        <v>0</v>
      </c>
      <c r="Q763" t="b">
        <v>0</v>
      </c>
      <c r="R763" t="s">
        <v>23</v>
      </c>
      <c r="S763" t="s">
        <v>2032</v>
      </c>
      <c r="T763" t="s">
        <v>2033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34"/>
        <v>177.25714285714284</v>
      </c>
      <c r="G764" t="s">
        <v>20</v>
      </c>
      <c r="H764">
        <v>100</v>
      </c>
      <c r="I764" s="7">
        <f t="shared" si="35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36"/>
        <v>41241.25</v>
      </c>
      <c r="O764" s="11">
        <f t="shared" si="36"/>
        <v>41252.25</v>
      </c>
      <c r="P764" t="b">
        <v>0</v>
      </c>
      <c r="Q764" t="b">
        <v>0</v>
      </c>
      <c r="R764" t="s">
        <v>159</v>
      </c>
      <c r="S764" t="s">
        <v>2032</v>
      </c>
      <c r="T764" t="s">
        <v>2057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34"/>
        <v>113.17857142857144</v>
      </c>
      <c r="G765" t="s">
        <v>20</v>
      </c>
      <c r="H765">
        <v>235</v>
      </c>
      <c r="I765" s="7">
        <f t="shared" si="3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36"/>
        <v>41037.208333333336</v>
      </c>
      <c r="O765" s="11">
        <f t="shared" si="36"/>
        <v>41072.208333333336</v>
      </c>
      <c r="P765" t="b">
        <v>0</v>
      </c>
      <c r="Q765" t="b">
        <v>1</v>
      </c>
      <c r="R765" t="s">
        <v>33</v>
      </c>
      <c r="S765" t="s">
        <v>2040</v>
      </c>
      <c r="T765" t="s">
        <v>2041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34"/>
        <v>728.18181818181824</v>
      </c>
      <c r="G766" t="s">
        <v>20</v>
      </c>
      <c r="H766">
        <v>148</v>
      </c>
      <c r="I766" s="7">
        <f t="shared" si="3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36"/>
        <v>40676.208333333336</v>
      </c>
      <c r="O766" s="11">
        <f t="shared" si="36"/>
        <v>40684.208333333336</v>
      </c>
      <c r="P766" t="b">
        <v>0</v>
      </c>
      <c r="Q766" t="b">
        <v>0</v>
      </c>
      <c r="R766" t="s">
        <v>23</v>
      </c>
      <c r="S766" t="s">
        <v>2032</v>
      </c>
      <c r="T766" t="s">
        <v>2033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34"/>
        <v>208.33333333333334</v>
      </c>
      <c r="G767" t="s">
        <v>20</v>
      </c>
      <c r="H767">
        <v>198</v>
      </c>
      <c r="I767" s="7">
        <f t="shared" si="3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36"/>
        <v>42840.208333333328</v>
      </c>
      <c r="O767" s="11">
        <f t="shared" si="36"/>
        <v>42865.208333333328</v>
      </c>
      <c r="P767" t="b">
        <v>1</v>
      </c>
      <c r="Q767" t="b">
        <v>1</v>
      </c>
      <c r="R767" t="s">
        <v>60</v>
      </c>
      <c r="S767" t="s">
        <v>2032</v>
      </c>
      <c r="T767" t="s">
        <v>2046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34"/>
        <v>31.171232876712331</v>
      </c>
      <c r="G768" t="s">
        <v>14</v>
      </c>
      <c r="H768">
        <v>248</v>
      </c>
      <c r="I768" s="7">
        <f t="shared" si="3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36"/>
        <v>43362.208333333328</v>
      </c>
      <c r="O768" s="11">
        <f t="shared" si="36"/>
        <v>43363.208333333328</v>
      </c>
      <c r="P768" t="b">
        <v>0</v>
      </c>
      <c r="Q768" t="b">
        <v>0</v>
      </c>
      <c r="R768" t="s">
        <v>474</v>
      </c>
      <c r="S768" t="s">
        <v>2042</v>
      </c>
      <c r="T768" t="s">
        <v>2062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34"/>
        <v>56.967078189300416</v>
      </c>
      <c r="G769" t="s">
        <v>14</v>
      </c>
      <c r="H769">
        <v>513</v>
      </c>
      <c r="I769" s="7">
        <f t="shared" si="3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36"/>
        <v>42283.208333333328</v>
      </c>
      <c r="O769" s="11">
        <f t="shared" si="36"/>
        <v>42328.25</v>
      </c>
      <c r="P769" t="b">
        <v>0</v>
      </c>
      <c r="Q769" t="b">
        <v>0</v>
      </c>
      <c r="R769" t="s">
        <v>206</v>
      </c>
      <c r="S769" t="s">
        <v>2048</v>
      </c>
      <c r="T769" t="s">
        <v>2058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ref="F770:F833" si="37">AVERAGE((E770/D770)*100)</f>
        <v>231</v>
      </c>
      <c r="G770" t="s">
        <v>20</v>
      </c>
      <c r="H770">
        <v>150</v>
      </c>
      <c r="I770" s="7">
        <f t="shared" ref="I770:I833" si="38">(E770/H770)</f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ref="N770:O833" si="39">(((L770/60)/60)/24)+DATE(1970,1,1)</f>
        <v>41619.25</v>
      </c>
      <c r="O770" s="11">
        <f t="shared" si="39"/>
        <v>41634.25</v>
      </c>
      <c r="P770" t="b">
        <v>0</v>
      </c>
      <c r="Q770" t="b">
        <v>0</v>
      </c>
      <c r="R770" t="s">
        <v>33</v>
      </c>
      <c r="S770" t="s">
        <v>2040</v>
      </c>
      <c r="T770" t="s">
        <v>2041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si="37"/>
        <v>86.867834394904463</v>
      </c>
      <c r="G771" t="s">
        <v>14</v>
      </c>
      <c r="H771">
        <v>3410</v>
      </c>
      <c r="I771" s="7">
        <f t="shared" si="38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si="39"/>
        <v>41501.208333333336</v>
      </c>
      <c r="O771" s="11">
        <f t="shared" si="39"/>
        <v>41527.208333333336</v>
      </c>
      <c r="P771" t="b">
        <v>0</v>
      </c>
      <c r="Q771" t="b">
        <v>0</v>
      </c>
      <c r="R771" t="s">
        <v>89</v>
      </c>
      <c r="S771" t="s">
        <v>2034</v>
      </c>
      <c r="T771" t="s">
        <v>2051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37"/>
        <v>270.74418604651163</v>
      </c>
      <c r="G772" t="s">
        <v>20</v>
      </c>
      <c r="H772">
        <v>216</v>
      </c>
      <c r="I772" s="7">
        <f t="shared" si="38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39"/>
        <v>41743.208333333336</v>
      </c>
      <c r="O772" s="11">
        <f t="shared" si="39"/>
        <v>41750.208333333336</v>
      </c>
      <c r="P772" t="b">
        <v>0</v>
      </c>
      <c r="Q772" t="b">
        <v>1</v>
      </c>
      <c r="R772" t="s">
        <v>33</v>
      </c>
      <c r="S772" t="s">
        <v>2040</v>
      </c>
      <c r="T772" t="s">
        <v>2041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37"/>
        <v>49.446428571428569</v>
      </c>
      <c r="G773" t="s">
        <v>74</v>
      </c>
      <c r="H773">
        <v>26</v>
      </c>
      <c r="I773" s="7">
        <f t="shared" si="38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39"/>
        <v>43491.25</v>
      </c>
      <c r="O773" s="11">
        <f t="shared" si="39"/>
        <v>43518.25</v>
      </c>
      <c r="P773" t="b">
        <v>0</v>
      </c>
      <c r="Q773" t="b">
        <v>0</v>
      </c>
      <c r="R773" t="s">
        <v>33</v>
      </c>
      <c r="S773" t="s">
        <v>2040</v>
      </c>
      <c r="T773" t="s">
        <v>2041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37"/>
        <v>113.3596256684492</v>
      </c>
      <c r="G774" t="s">
        <v>20</v>
      </c>
      <c r="H774">
        <v>5139</v>
      </c>
      <c r="I774" s="7">
        <f t="shared" si="38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39"/>
        <v>43505.25</v>
      </c>
      <c r="O774" s="11">
        <f t="shared" si="39"/>
        <v>43509.25</v>
      </c>
      <c r="P774" t="b">
        <v>0</v>
      </c>
      <c r="Q774" t="b">
        <v>0</v>
      </c>
      <c r="R774" t="s">
        <v>60</v>
      </c>
      <c r="S774" t="s">
        <v>2032</v>
      </c>
      <c r="T774" t="s">
        <v>2046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37"/>
        <v>190.55555555555554</v>
      </c>
      <c r="G775" t="s">
        <v>20</v>
      </c>
      <c r="H775">
        <v>2353</v>
      </c>
      <c r="I775" s="7">
        <f t="shared" si="38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39"/>
        <v>42838.208333333328</v>
      </c>
      <c r="O775" s="11">
        <f t="shared" si="39"/>
        <v>42848.208333333328</v>
      </c>
      <c r="P775" t="b">
        <v>0</v>
      </c>
      <c r="Q775" t="b">
        <v>0</v>
      </c>
      <c r="R775" t="s">
        <v>33</v>
      </c>
      <c r="S775" t="s">
        <v>2040</v>
      </c>
      <c r="T775" t="s">
        <v>2041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37"/>
        <v>135.5</v>
      </c>
      <c r="G776" t="s">
        <v>20</v>
      </c>
      <c r="H776">
        <v>78</v>
      </c>
      <c r="I776" s="7">
        <f t="shared" si="38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39"/>
        <v>42513.208333333328</v>
      </c>
      <c r="O776" s="11">
        <f t="shared" si="39"/>
        <v>42554.208333333328</v>
      </c>
      <c r="P776" t="b">
        <v>0</v>
      </c>
      <c r="Q776" t="b">
        <v>0</v>
      </c>
      <c r="R776" t="s">
        <v>28</v>
      </c>
      <c r="S776" t="s">
        <v>2038</v>
      </c>
      <c r="T776" t="s">
        <v>2039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37"/>
        <v>10.297872340425531</v>
      </c>
      <c r="G777" t="s">
        <v>14</v>
      </c>
      <c r="H777">
        <v>10</v>
      </c>
      <c r="I777" s="7">
        <f t="shared" si="38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39"/>
        <v>41949.25</v>
      </c>
      <c r="O777" s="11">
        <f t="shared" si="39"/>
        <v>41959.25</v>
      </c>
      <c r="P777" t="b">
        <v>0</v>
      </c>
      <c r="Q777" t="b">
        <v>0</v>
      </c>
      <c r="R777" t="s">
        <v>23</v>
      </c>
      <c r="S777" t="s">
        <v>2032</v>
      </c>
      <c r="T777" t="s">
        <v>2033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37"/>
        <v>65.544223826714799</v>
      </c>
      <c r="G778" t="s">
        <v>14</v>
      </c>
      <c r="H778">
        <v>2201</v>
      </c>
      <c r="I778" s="7">
        <f t="shared" si="38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39"/>
        <v>43650.208333333328</v>
      </c>
      <c r="O778" s="11">
        <f t="shared" si="39"/>
        <v>43668.208333333328</v>
      </c>
      <c r="P778" t="b">
        <v>0</v>
      </c>
      <c r="Q778" t="b">
        <v>0</v>
      </c>
      <c r="R778" t="s">
        <v>33</v>
      </c>
      <c r="S778" t="s">
        <v>2040</v>
      </c>
      <c r="T778" t="s">
        <v>2041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37"/>
        <v>49.026652452025587</v>
      </c>
      <c r="G779" t="s">
        <v>14</v>
      </c>
      <c r="H779">
        <v>676</v>
      </c>
      <c r="I779" s="7">
        <f t="shared" si="38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39"/>
        <v>40809.208333333336</v>
      </c>
      <c r="O779" s="11">
        <f t="shared" si="39"/>
        <v>40838.208333333336</v>
      </c>
      <c r="P779" t="b">
        <v>0</v>
      </c>
      <c r="Q779" t="b">
        <v>0</v>
      </c>
      <c r="R779" t="s">
        <v>33</v>
      </c>
      <c r="S779" t="s">
        <v>2040</v>
      </c>
      <c r="T779" t="s">
        <v>2041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37"/>
        <v>787.92307692307691</v>
      </c>
      <c r="G780" t="s">
        <v>20</v>
      </c>
      <c r="H780">
        <v>174</v>
      </c>
      <c r="I780" s="7">
        <f t="shared" si="38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39"/>
        <v>40768.208333333336</v>
      </c>
      <c r="O780" s="11">
        <f t="shared" si="39"/>
        <v>40773.208333333336</v>
      </c>
      <c r="P780" t="b">
        <v>0</v>
      </c>
      <c r="Q780" t="b">
        <v>0</v>
      </c>
      <c r="R780" t="s">
        <v>71</v>
      </c>
      <c r="S780" t="s">
        <v>2042</v>
      </c>
      <c r="T780" t="s">
        <v>2050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37"/>
        <v>80.306347746090154</v>
      </c>
      <c r="G781" t="s">
        <v>14</v>
      </c>
      <c r="H781">
        <v>831</v>
      </c>
      <c r="I781" s="7">
        <f t="shared" si="38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39"/>
        <v>42230.208333333328</v>
      </c>
      <c r="O781" s="11">
        <f t="shared" si="39"/>
        <v>42239.208333333328</v>
      </c>
      <c r="P781" t="b">
        <v>0</v>
      </c>
      <c r="Q781" t="b">
        <v>1</v>
      </c>
      <c r="R781" t="s">
        <v>33</v>
      </c>
      <c r="S781" t="s">
        <v>2040</v>
      </c>
      <c r="T781" t="s">
        <v>2041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37"/>
        <v>106.29411764705883</v>
      </c>
      <c r="G782" t="s">
        <v>20</v>
      </c>
      <c r="H782">
        <v>164</v>
      </c>
      <c r="I782" s="7">
        <f t="shared" si="38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39"/>
        <v>42573.208333333328</v>
      </c>
      <c r="O782" s="11">
        <f t="shared" si="39"/>
        <v>42592.208333333328</v>
      </c>
      <c r="P782" t="b">
        <v>0</v>
      </c>
      <c r="Q782" t="b">
        <v>1</v>
      </c>
      <c r="R782" t="s">
        <v>53</v>
      </c>
      <c r="S782" t="s">
        <v>2042</v>
      </c>
      <c r="T782" t="s">
        <v>2045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37"/>
        <v>50.735632183908038</v>
      </c>
      <c r="G783" t="s">
        <v>74</v>
      </c>
      <c r="H783">
        <v>56</v>
      </c>
      <c r="I783" s="7">
        <f t="shared" si="38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39"/>
        <v>40482.208333333336</v>
      </c>
      <c r="O783" s="11">
        <f t="shared" si="39"/>
        <v>40533.25</v>
      </c>
      <c r="P783" t="b">
        <v>0</v>
      </c>
      <c r="Q783" t="b">
        <v>0</v>
      </c>
      <c r="R783" t="s">
        <v>33</v>
      </c>
      <c r="S783" t="s">
        <v>2040</v>
      </c>
      <c r="T783" t="s">
        <v>2041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37"/>
        <v>215.31372549019611</v>
      </c>
      <c r="G784" t="s">
        <v>20</v>
      </c>
      <c r="H784">
        <v>161</v>
      </c>
      <c r="I784" s="7">
        <f t="shared" si="38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39"/>
        <v>40603.25</v>
      </c>
      <c r="O784" s="11">
        <f t="shared" si="39"/>
        <v>40631.208333333336</v>
      </c>
      <c r="P784" t="b">
        <v>0</v>
      </c>
      <c r="Q784" t="b">
        <v>1</v>
      </c>
      <c r="R784" t="s">
        <v>71</v>
      </c>
      <c r="S784" t="s">
        <v>2042</v>
      </c>
      <c r="T784" t="s">
        <v>2050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37"/>
        <v>141.22972972972974</v>
      </c>
      <c r="G785" t="s">
        <v>20</v>
      </c>
      <c r="H785">
        <v>138</v>
      </c>
      <c r="I785" s="7">
        <f t="shared" si="38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39"/>
        <v>41625.25</v>
      </c>
      <c r="O785" s="11">
        <f t="shared" si="39"/>
        <v>41632.25</v>
      </c>
      <c r="P785" t="b">
        <v>0</v>
      </c>
      <c r="Q785" t="b">
        <v>0</v>
      </c>
      <c r="R785" t="s">
        <v>23</v>
      </c>
      <c r="S785" t="s">
        <v>2032</v>
      </c>
      <c r="T785" t="s">
        <v>2033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37"/>
        <v>115.33745781777279</v>
      </c>
      <c r="G786" t="s">
        <v>20</v>
      </c>
      <c r="H786">
        <v>3308</v>
      </c>
      <c r="I786" s="7">
        <f t="shared" si="38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39"/>
        <v>42435.25</v>
      </c>
      <c r="O786" s="11">
        <f t="shared" si="39"/>
        <v>42446.208333333328</v>
      </c>
      <c r="P786" t="b">
        <v>0</v>
      </c>
      <c r="Q786" t="b">
        <v>0</v>
      </c>
      <c r="R786" t="s">
        <v>28</v>
      </c>
      <c r="S786" t="s">
        <v>2038</v>
      </c>
      <c r="T786" t="s">
        <v>2039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37"/>
        <v>193.11940298507463</v>
      </c>
      <c r="G787" t="s">
        <v>20</v>
      </c>
      <c r="H787">
        <v>127</v>
      </c>
      <c r="I787" s="7">
        <f t="shared" si="38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39"/>
        <v>43582.208333333328</v>
      </c>
      <c r="O787" s="11">
        <f t="shared" si="39"/>
        <v>43616.208333333328</v>
      </c>
      <c r="P787" t="b">
        <v>0</v>
      </c>
      <c r="Q787" t="b">
        <v>1</v>
      </c>
      <c r="R787" t="s">
        <v>71</v>
      </c>
      <c r="S787" t="s">
        <v>2042</v>
      </c>
      <c r="T787" t="s">
        <v>2050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37"/>
        <v>729.73333333333335</v>
      </c>
      <c r="G788" t="s">
        <v>20</v>
      </c>
      <c r="H788">
        <v>207</v>
      </c>
      <c r="I788" s="7">
        <f t="shared" si="38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39"/>
        <v>43186.208333333328</v>
      </c>
      <c r="O788" s="11">
        <f t="shared" si="39"/>
        <v>43193.208333333328</v>
      </c>
      <c r="P788" t="b">
        <v>0</v>
      </c>
      <c r="Q788" t="b">
        <v>1</v>
      </c>
      <c r="R788" t="s">
        <v>159</v>
      </c>
      <c r="S788" t="s">
        <v>2032</v>
      </c>
      <c r="T788" t="s">
        <v>2057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37"/>
        <v>99.66339869281046</v>
      </c>
      <c r="G789" t="s">
        <v>14</v>
      </c>
      <c r="H789">
        <v>859</v>
      </c>
      <c r="I789" s="7">
        <f t="shared" si="38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39"/>
        <v>40684.208333333336</v>
      </c>
      <c r="O789" s="11">
        <f t="shared" si="39"/>
        <v>40693.208333333336</v>
      </c>
      <c r="P789" t="b">
        <v>0</v>
      </c>
      <c r="Q789" t="b">
        <v>0</v>
      </c>
      <c r="R789" t="s">
        <v>23</v>
      </c>
      <c r="S789" t="s">
        <v>2032</v>
      </c>
      <c r="T789" t="s">
        <v>2033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37"/>
        <v>88.166666666666671</v>
      </c>
      <c r="G790" t="s">
        <v>47</v>
      </c>
      <c r="H790">
        <v>31</v>
      </c>
      <c r="I790" s="7">
        <f t="shared" si="38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39"/>
        <v>41202.208333333336</v>
      </c>
      <c r="O790" s="11">
        <f t="shared" si="39"/>
        <v>41223.25</v>
      </c>
      <c r="P790" t="b">
        <v>0</v>
      </c>
      <c r="Q790" t="b">
        <v>0</v>
      </c>
      <c r="R790" t="s">
        <v>71</v>
      </c>
      <c r="S790" t="s">
        <v>2042</v>
      </c>
      <c r="T790" t="s">
        <v>2050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37"/>
        <v>37.233333333333334</v>
      </c>
      <c r="G791" t="s">
        <v>14</v>
      </c>
      <c r="H791">
        <v>45</v>
      </c>
      <c r="I791" s="7">
        <f t="shared" si="38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39"/>
        <v>41786.208333333336</v>
      </c>
      <c r="O791" s="11">
        <f t="shared" si="39"/>
        <v>41823.208333333336</v>
      </c>
      <c r="P791" t="b">
        <v>0</v>
      </c>
      <c r="Q791" t="b">
        <v>0</v>
      </c>
      <c r="R791" t="s">
        <v>33</v>
      </c>
      <c r="S791" t="s">
        <v>2040</v>
      </c>
      <c r="T791" t="s">
        <v>2041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37"/>
        <v>30.540075309306079</v>
      </c>
      <c r="G792" t="s">
        <v>74</v>
      </c>
      <c r="H792">
        <v>1113</v>
      </c>
      <c r="I792" s="7">
        <f t="shared" si="38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39"/>
        <v>40223.25</v>
      </c>
      <c r="O792" s="11">
        <f t="shared" si="39"/>
        <v>40229.25</v>
      </c>
      <c r="P792" t="b">
        <v>0</v>
      </c>
      <c r="Q792" t="b">
        <v>0</v>
      </c>
      <c r="R792" t="s">
        <v>33</v>
      </c>
      <c r="S792" t="s">
        <v>2040</v>
      </c>
      <c r="T792" t="s">
        <v>2041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37"/>
        <v>25.714285714285712</v>
      </c>
      <c r="G793" t="s">
        <v>14</v>
      </c>
      <c r="H793">
        <v>6</v>
      </c>
      <c r="I793" s="7">
        <f t="shared" si="38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39"/>
        <v>42715.25</v>
      </c>
      <c r="O793" s="11">
        <f t="shared" si="39"/>
        <v>42731.25</v>
      </c>
      <c r="P793" t="b">
        <v>0</v>
      </c>
      <c r="Q793" t="b">
        <v>0</v>
      </c>
      <c r="R793" t="s">
        <v>17</v>
      </c>
      <c r="S793" t="s">
        <v>2036</v>
      </c>
      <c r="T793" t="s">
        <v>2037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37"/>
        <v>34</v>
      </c>
      <c r="G794" t="s">
        <v>14</v>
      </c>
      <c r="H794">
        <v>7</v>
      </c>
      <c r="I794" s="7">
        <f t="shared" si="38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39"/>
        <v>41451.208333333336</v>
      </c>
      <c r="O794" s="11">
        <f t="shared" si="39"/>
        <v>41479.208333333336</v>
      </c>
      <c r="P794" t="b">
        <v>0</v>
      </c>
      <c r="Q794" t="b">
        <v>1</v>
      </c>
      <c r="R794" t="s">
        <v>33</v>
      </c>
      <c r="S794" t="s">
        <v>2040</v>
      </c>
      <c r="T794" t="s">
        <v>2041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37"/>
        <v>1185.909090909091</v>
      </c>
      <c r="G795" t="s">
        <v>20</v>
      </c>
      <c r="H795">
        <v>181</v>
      </c>
      <c r="I795" s="7">
        <f t="shared" si="38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39"/>
        <v>41450.208333333336</v>
      </c>
      <c r="O795" s="11">
        <f t="shared" si="39"/>
        <v>41454.208333333336</v>
      </c>
      <c r="P795" t="b">
        <v>0</v>
      </c>
      <c r="Q795" t="b">
        <v>0</v>
      </c>
      <c r="R795" t="s">
        <v>68</v>
      </c>
      <c r="S795" t="s">
        <v>2048</v>
      </c>
      <c r="T795" t="s">
        <v>2049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37"/>
        <v>125.39393939393939</v>
      </c>
      <c r="G796" t="s">
        <v>20</v>
      </c>
      <c r="H796">
        <v>110</v>
      </c>
      <c r="I796" s="7">
        <f t="shared" si="38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39"/>
        <v>43091.25</v>
      </c>
      <c r="O796" s="11">
        <f t="shared" si="39"/>
        <v>43103.25</v>
      </c>
      <c r="P796" t="b">
        <v>0</v>
      </c>
      <c r="Q796" t="b">
        <v>0</v>
      </c>
      <c r="R796" t="s">
        <v>23</v>
      </c>
      <c r="S796" t="s">
        <v>2032</v>
      </c>
      <c r="T796" t="s">
        <v>2033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37"/>
        <v>14.394366197183098</v>
      </c>
      <c r="G797" t="s">
        <v>14</v>
      </c>
      <c r="H797">
        <v>31</v>
      </c>
      <c r="I797" s="7">
        <f t="shared" si="38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39"/>
        <v>42675.208333333328</v>
      </c>
      <c r="O797" s="11">
        <f t="shared" si="39"/>
        <v>42678.208333333328</v>
      </c>
      <c r="P797" t="b">
        <v>0</v>
      </c>
      <c r="Q797" t="b">
        <v>0</v>
      </c>
      <c r="R797" t="s">
        <v>53</v>
      </c>
      <c r="S797" t="s">
        <v>2042</v>
      </c>
      <c r="T797" t="s">
        <v>2045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37"/>
        <v>54.807692307692314</v>
      </c>
      <c r="G798" t="s">
        <v>14</v>
      </c>
      <c r="H798">
        <v>78</v>
      </c>
      <c r="I798" s="7">
        <f t="shared" si="38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39"/>
        <v>41859.208333333336</v>
      </c>
      <c r="O798" s="11">
        <f t="shared" si="39"/>
        <v>41866.208333333336</v>
      </c>
      <c r="P798" t="b">
        <v>0</v>
      </c>
      <c r="Q798" t="b">
        <v>1</v>
      </c>
      <c r="R798" t="s">
        <v>292</v>
      </c>
      <c r="S798" t="s">
        <v>2034</v>
      </c>
      <c r="T798" t="s">
        <v>2060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37"/>
        <v>109.63157894736841</v>
      </c>
      <c r="G799" t="s">
        <v>20</v>
      </c>
      <c r="H799">
        <v>185</v>
      </c>
      <c r="I799" s="7">
        <f t="shared" si="38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39"/>
        <v>43464.25</v>
      </c>
      <c r="O799" s="11">
        <f t="shared" si="39"/>
        <v>43487.25</v>
      </c>
      <c r="P799" t="b">
        <v>0</v>
      </c>
      <c r="Q799" t="b">
        <v>0</v>
      </c>
      <c r="R799" t="s">
        <v>28</v>
      </c>
      <c r="S799" t="s">
        <v>2038</v>
      </c>
      <c r="T799" t="s">
        <v>2039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37"/>
        <v>188.47058823529412</v>
      </c>
      <c r="G800" t="s">
        <v>20</v>
      </c>
      <c r="H800">
        <v>121</v>
      </c>
      <c r="I800" s="7">
        <f t="shared" si="38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39"/>
        <v>41060.208333333336</v>
      </c>
      <c r="O800" s="11">
        <f t="shared" si="39"/>
        <v>41088.208333333336</v>
      </c>
      <c r="P800" t="b">
        <v>0</v>
      </c>
      <c r="Q800" t="b">
        <v>1</v>
      </c>
      <c r="R800" t="s">
        <v>33</v>
      </c>
      <c r="S800" t="s">
        <v>2040</v>
      </c>
      <c r="T800" t="s">
        <v>2041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37"/>
        <v>87.008284023668637</v>
      </c>
      <c r="G801" t="s">
        <v>14</v>
      </c>
      <c r="H801">
        <v>1225</v>
      </c>
      <c r="I801" s="7">
        <f t="shared" si="38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39"/>
        <v>42399.25</v>
      </c>
      <c r="O801" s="11">
        <f t="shared" si="39"/>
        <v>42403.25</v>
      </c>
      <c r="P801" t="b">
        <v>0</v>
      </c>
      <c r="Q801" t="b">
        <v>0</v>
      </c>
      <c r="R801" t="s">
        <v>33</v>
      </c>
      <c r="S801" t="s">
        <v>2040</v>
      </c>
      <c r="T801" t="s">
        <v>2041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37"/>
        <v>1</v>
      </c>
      <c r="G802" t="s">
        <v>14</v>
      </c>
      <c r="H802">
        <v>1</v>
      </c>
      <c r="I802" s="7">
        <f t="shared" si="38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39"/>
        <v>42167.208333333328</v>
      </c>
      <c r="O802" s="11">
        <f t="shared" si="39"/>
        <v>42171.208333333328</v>
      </c>
      <c r="P802" t="b">
        <v>0</v>
      </c>
      <c r="Q802" t="b">
        <v>0</v>
      </c>
      <c r="R802" t="s">
        <v>23</v>
      </c>
      <c r="S802" t="s">
        <v>2032</v>
      </c>
      <c r="T802" t="s">
        <v>2033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37"/>
        <v>202.9130434782609</v>
      </c>
      <c r="G803" t="s">
        <v>20</v>
      </c>
      <c r="H803">
        <v>106</v>
      </c>
      <c r="I803" s="7">
        <f t="shared" si="38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39"/>
        <v>43830.25</v>
      </c>
      <c r="O803" s="11">
        <f t="shared" si="39"/>
        <v>43852.25</v>
      </c>
      <c r="P803" t="b">
        <v>0</v>
      </c>
      <c r="Q803" t="b">
        <v>1</v>
      </c>
      <c r="R803" t="s">
        <v>122</v>
      </c>
      <c r="S803" t="s">
        <v>2053</v>
      </c>
      <c r="T803" t="s">
        <v>2054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37"/>
        <v>197.03225806451613</v>
      </c>
      <c r="G804" t="s">
        <v>20</v>
      </c>
      <c r="H804">
        <v>142</v>
      </c>
      <c r="I804" s="7">
        <f t="shared" si="38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39"/>
        <v>43650.208333333328</v>
      </c>
      <c r="O804" s="11">
        <f t="shared" si="39"/>
        <v>43652.208333333328</v>
      </c>
      <c r="P804" t="b">
        <v>0</v>
      </c>
      <c r="Q804" t="b">
        <v>0</v>
      </c>
      <c r="R804" t="s">
        <v>122</v>
      </c>
      <c r="S804" t="s">
        <v>2053</v>
      </c>
      <c r="T804" t="s">
        <v>2054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37"/>
        <v>107</v>
      </c>
      <c r="G805" t="s">
        <v>20</v>
      </c>
      <c r="H805">
        <v>233</v>
      </c>
      <c r="I805" s="7">
        <f t="shared" si="38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39"/>
        <v>43492.25</v>
      </c>
      <c r="O805" s="11">
        <f t="shared" si="39"/>
        <v>43526.25</v>
      </c>
      <c r="P805" t="b">
        <v>0</v>
      </c>
      <c r="Q805" t="b">
        <v>0</v>
      </c>
      <c r="R805" t="s">
        <v>33</v>
      </c>
      <c r="S805" t="s">
        <v>2040</v>
      </c>
      <c r="T805" t="s">
        <v>2041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37"/>
        <v>268.73076923076923</v>
      </c>
      <c r="G806" t="s">
        <v>20</v>
      </c>
      <c r="H806">
        <v>218</v>
      </c>
      <c r="I806" s="7">
        <f t="shared" si="38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39"/>
        <v>43102.25</v>
      </c>
      <c r="O806" s="11">
        <f t="shared" si="39"/>
        <v>43122.25</v>
      </c>
      <c r="P806" t="b">
        <v>0</v>
      </c>
      <c r="Q806" t="b">
        <v>0</v>
      </c>
      <c r="R806" t="s">
        <v>23</v>
      </c>
      <c r="S806" t="s">
        <v>2032</v>
      </c>
      <c r="T806" t="s">
        <v>2033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37"/>
        <v>50.845360824742272</v>
      </c>
      <c r="G807" t="s">
        <v>14</v>
      </c>
      <c r="H807">
        <v>67</v>
      </c>
      <c r="I807" s="7">
        <f t="shared" si="38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39"/>
        <v>41958.25</v>
      </c>
      <c r="O807" s="11">
        <f t="shared" si="39"/>
        <v>42009.25</v>
      </c>
      <c r="P807" t="b">
        <v>0</v>
      </c>
      <c r="Q807" t="b">
        <v>0</v>
      </c>
      <c r="R807" t="s">
        <v>42</v>
      </c>
      <c r="S807" t="s">
        <v>2042</v>
      </c>
      <c r="T807" t="s">
        <v>2043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37"/>
        <v>1180.2857142857142</v>
      </c>
      <c r="G808" t="s">
        <v>20</v>
      </c>
      <c r="H808">
        <v>76</v>
      </c>
      <c r="I808" s="7">
        <f t="shared" si="38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39"/>
        <v>40973.25</v>
      </c>
      <c r="O808" s="11">
        <f t="shared" si="39"/>
        <v>40997.208333333336</v>
      </c>
      <c r="P808" t="b">
        <v>0</v>
      </c>
      <c r="Q808" t="b">
        <v>1</v>
      </c>
      <c r="R808" t="s">
        <v>53</v>
      </c>
      <c r="S808" t="s">
        <v>2042</v>
      </c>
      <c r="T808" t="s">
        <v>2045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37"/>
        <v>264</v>
      </c>
      <c r="G809" t="s">
        <v>20</v>
      </c>
      <c r="H809">
        <v>43</v>
      </c>
      <c r="I809" s="7">
        <f t="shared" si="38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39"/>
        <v>43753.208333333328</v>
      </c>
      <c r="O809" s="11">
        <f t="shared" si="39"/>
        <v>43797.25</v>
      </c>
      <c r="P809" t="b">
        <v>0</v>
      </c>
      <c r="Q809" t="b">
        <v>1</v>
      </c>
      <c r="R809" t="s">
        <v>33</v>
      </c>
      <c r="S809" t="s">
        <v>2040</v>
      </c>
      <c r="T809" t="s">
        <v>2041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37"/>
        <v>30.44230769230769</v>
      </c>
      <c r="G810" t="s">
        <v>14</v>
      </c>
      <c r="H810">
        <v>19</v>
      </c>
      <c r="I810" s="7">
        <f t="shared" si="38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39"/>
        <v>42507.208333333328</v>
      </c>
      <c r="O810" s="11">
        <f t="shared" si="39"/>
        <v>42524.208333333328</v>
      </c>
      <c r="P810" t="b">
        <v>0</v>
      </c>
      <c r="Q810" t="b">
        <v>0</v>
      </c>
      <c r="R810" t="s">
        <v>17</v>
      </c>
      <c r="S810" t="s">
        <v>2036</v>
      </c>
      <c r="T810" t="s">
        <v>2037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37"/>
        <v>62.880681818181813</v>
      </c>
      <c r="G811" t="s">
        <v>14</v>
      </c>
      <c r="H811">
        <v>2108</v>
      </c>
      <c r="I811" s="7">
        <f t="shared" si="38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39"/>
        <v>41135.208333333336</v>
      </c>
      <c r="O811" s="11">
        <f t="shared" si="39"/>
        <v>41136.208333333336</v>
      </c>
      <c r="P811" t="b">
        <v>0</v>
      </c>
      <c r="Q811" t="b">
        <v>0</v>
      </c>
      <c r="R811" t="s">
        <v>42</v>
      </c>
      <c r="S811" t="s">
        <v>2042</v>
      </c>
      <c r="T811" t="s">
        <v>2043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37"/>
        <v>193.125</v>
      </c>
      <c r="G812" t="s">
        <v>20</v>
      </c>
      <c r="H812">
        <v>221</v>
      </c>
      <c r="I812" s="7">
        <f t="shared" si="38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39"/>
        <v>43067.25</v>
      </c>
      <c r="O812" s="11">
        <f t="shared" si="39"/>
        <v>43077.25</v>
      </c>
      <c r="P812" t="b">
        <v>0</v>
      </c>
      <c r="Q812" t="b">
        <v>1</v>
      </c>
      <c r="R812" t="s">
        <v>33</v>
      </c>
      <c r="S812" t="s">
        <v>2040</v>
      </c>
      <c r="T812" t="s">
        <v>2041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37"/>
        <v>77.102702702702715</v>
      </c>
      <c r="G813" t="s">
        <v>14</v>
      </c>
      <c r="H813">
        <v>679</v>
      </c>
      <c r="I813" s="7">
        <f t="shared" si="38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39"/>
        <v>42378.25</v>
      </c>
      <c r="O813" s="11">
        <f t="shared" si="39"/>
        <v>42380.25</v>
      </c>
      <c r="P813" t="b">
        <v>0</v>
      </c>
      <c r="Q813" t="b">
        <v>1</v>
      </c>
      <c r="R813" t="s">
        <v>89</v>
      </c>
      <c r="S813" t="s">
        <v>2034</v>
      </c>
      <c r="T813" t="s">
        <v>2051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37"/>
        <v>225.52763819095478</v>
      </c>
      <c r="G814" t="s">
        <v>20</v>
      </c>
      <c r="H814">
        <v>2805</v>
      </c>
      <c r="I814" s="7">
        <f t="shared" si="38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39"/>
        <v>43206.208333333328</v>
      </c>
      <c r="O814" s="11">
        <f t="shared" si="39"/>
        <v>43211.208333333328</v>
      </c>
      <c r="P814" t="b">
        <v>0</v>
      </c>
      <c r="Q814" t="b">
        <v>0</v>
      </c>
      <c r="R814" t="s">
        <v>68</v>
      </c>
      <c r="S814" t="s">
        <v>2048</v>
      </c>
      <c r="T814" t="s">
        <v>2049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37"/>
        <v>239.40625</v>
      </c>
      <c r="G815" t="s">
        <v>20</v>
      </c>
      <c r="H815">
        <v>68</v>
      </c>
      <c r="I815" s="7">
        <f t="shared" si="38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39"/>
        <v>41148.208333333336</v>
      </c>
      <c r="O815" s="11">
        <f t="shared" si="39"/>
        <v>41158.208333333336</v>
      </c>
      <c r="P815" t="b">
        <v>0</v>
      </c>
      <c r="Q815" t="b">
        <v>0</v>
      </c>
      <c r="R815" t="s">
        <v>89</v>
      </c>
      <c r="S815" t="s">
        <v>2034</v>
      </c>
      <c r="T815" t="s">
        <v>2051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37"/>
        <v>92.1875</v>
      </c>
      <c r="G816" t="s">
        <v>14</v>
      </c>
      <c r="H816">
        <v>36</v>
      </c>
      <c r="I816" s="7">
        <f t="shared" si="38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39"/>
        <v>42517.208333333328</v>
      </c>
      <c r="O816" s="11">
        <f t="shared" si="39"/>
        <v>42519.208333333328</v>
      </c>
      <c r="P816" t="b">
        <v>0</v>
      </c>
      <c r="Q816" t="b">
        <v>1</v>
      </c>
      <c r="R816" t="s">
        <v>23</v>
      </c>
      <c r="S816" t="s">
        <v>2032</v>
      </c>
      <c r="T816" t="s">
        <v>2033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37"/>
        <v>130.23333333333335</v>
      </c>
      <c r="G817" t="s">
        <v>20</v>
      </c>
      <c r="H817">
        <v>183</v>
      </c>
      <c r="I817" s="7">
        <f t="shared" si="38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39"/>
        <v>43068.25</v>
      </c>
      <c r="O817" s="11">
        <f t="shared" si="39"/>
        <v>43094.25</v>
      </c>
      <c r="P817" t="b">
        <v>0</v>
      </c>
      <c r="Q817" t="b">
        <v>0</v>
      </c>
      <c r="R817" t="s">
        <v>23</v>
      </c>
      <c r="S817" t="s">
        <v>2032</v>
      </c>
      <c r="T817" t="s">
        <v>2033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37"/>
        <v>615.21739130434787</v>
      </c>
      <c r="G818" t="s">
        <v>20</v>
      </c>
      <c r="H818">
        <v>133</v>
      </c>
      <c r="I818" s="7">
        <f t="shared" si="38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39"/>
        <v>41680.25</v>
      </c>
      <c r="O818" s="11">
        <f t="shared" si="39"/>
        <v>41682.25</v>
      </c>
      <c r="P818" t="b">
        <v>1</v>
      </c>
      <c r="Q818" t="b">
        <v>1</v>
      </c>
      <c r="R818" t="s">
        <v>33</v>
      </c>
      <c r="S818" t="s">
        <v>2040</v>
      </c>
      <c r="T818" t="s">
        <v>2041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37"/>
        <v>368.79532163742692</v>
      </c>
      <c r="G819" t="s">
        <v>20</v>
      </c>
      <c r="H819">
        <v>2489</v>
      </c>
      <c r="I819" s="7">
        <f t="shared" si="38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39"/>
        <v>43589.208333333328</v>
      </c>
      <c r="O819" s="11">
        <f t="shared" si="39"/>
        <v>43617.208333333328</v>
      </c>
      <c r="P819" t="b">
        <v>0</v>
      </c>
      <c r="Q819" t="b">
        <v>1</v>
      </c>
      <c r="R819" t="s">
        <v>68</v>
      </c>
      <c r="S819" t="s">
        <v>2048</v>
      </c>
      <c r="T819" t="s">
        <v>2049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37"/>
        <v>1094.8571428571429</v>
      </c>
      <c r="G820" t="s">
        <v>20</v>
      </c>
      <c r="H820">
        <v>69</v>
      </c>
      <c r="I820" s="7">
        <f t="shared" si="38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39"/>
        <v>43486.25</v>
      </c>
      <c r="O820" s="11">
        <f t="shared" si="39"/>
        <v>43499.25</v>
      </c>
      <c r="P820" t="b">
        <v>0</v>
      </c>
      <c r="Q820" t="b">
        <v>1</v>
      </c>
      <c r="R820" t="s">
        <v>33</v>
      </c>
      <c r="S820" t="s">
        <v>2040</v>
      </c>
      <c r="T820" t="s">
        <v>2041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37"/>
        <v>50.662921348314605</v>
      </c>
      <c r="G821" t="s">
        <v>14</v>
      </c>
      <c r="H821">
        <v>47</v>
      </c>
      <c r="I821" s="7">
        <f t="shared" si="38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39"/>
        <v>41237.25</v>
      </c>
      <c r="O821" s="11">
        <f t="shared" si="39"/>
        <v>41252.25</v>
      </c>
      <c r="P821" t="b">
        <v>1</v>
      </c>
      <c r="Q821" t="b">
        <v>0</v>
      </c>
      <c r="R821" t="s">
        <v>89</v>
      </c>
      <c r="S821" t="s">
        <v>2034</v>
      </c>
      <c r="T821" t="s">
        <v>2051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37"/>
        <v>800.6</v>
      </c>
      <c r="G822" t="s">
        <v>20</v>
      </c>
      <c r="H822">
        <v>279</v>
      </c>
      <c r="I822" s="7">
        <f t="shared" si="38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39"/>
        <v>43310.208333333328</v>
      </c>
      <c r="O822" s="11">
        <f t="shared" si="39"/>
        <v>43323.208333333328</v>
      </c>
      <c r="P822" t="b">
        <v>0</v>
      </c>
      <c r="Q822" t="b">
        <v>1</v>
      </c>
      <c r="R822" t="s">
        <v>23</v>
      </c>
      <c r="S822" t="s">
        <v>2032</v>
      </c>
      <c r="T822" t="s">
        <v>2033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37"/>
        <v>291.28571428571428</v>
      </c>
      <c r="G823" t="s">
        <v>20</v>
      </c>
      <c r="H823">
        <v>210</v>
      </c>
      <c r="I823" s="7">
        <f t="shared" si="38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39"/>
        <v>42794.25</v>
      </c>
      <c r="O823" s="11">
        <f t="shared" si="39"/>
        <v>42807.208333333328</v>
      </c>
      <c r="P823" t="b">
        <v>0</v>
      </c>
      <c r="Q823" t="b">
        <v>0</v>
      </c>
      <c r="R823" t="s">
        <v>42</v>
      </c>
      <c r="S823" t="s">
        <v>2042</v>
      </c>
      <c r="T823" t="s">
        <v>2043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37"/>
        <v>349.9666666666667</v>
      </c>
      <c r="G824" t="s">
        <v>20</v>
      </c>
      <c r="H824">
        <v>2100</v>
      </c>
      <c r="I824" s="7">
        <f t="shared" si="38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39"/>
        <v>41698.25</v>
      </c>
      <c r="O824" s="11">
        <f t="shared" si="39"/>
        <v>41715.208333333336</v>
      </c>
      <c r="P824" t="b">
        <v>0</v>
      </c>
      <c r="Q824" t="b">
        <v>0</v>
      </c>
      <c r="R824" t="s">
        <v>23</v>
      </c>
      <c r="S824" t="s">
        <v>2032</v>
      </c>
      <c r="T824" t="s">
        <v>2033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37"/>
        <v>357.07317073170731</v>
      </c>
      <c r="G825" t="s">
        <v>20</v>
      </c>
      <c r="H825">
        <v>252</v>
      </c>
      <c r="I825" s="7">
        <f t="shared" si="38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39"/>
        <v>41892.208333333336</v>
      </c>
      <c r="O825" s="11">
        <f t="shared" si="39"/>
        <v>41917.208333333336</v>
      </c>
      <c r="P825" t="b">
        <v>1</v>
      </c>
      <c r="Q825" t="b">
        <v>1</v>
      </c>
      <c r="R825" t="s">
        <v>23</v>
      </c>
      <c r="S825" t="s">
        <v>2032</v>
      </c>
      <c r="T825" t="s">
        <v>2033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37"/>
        <v>126.48941176470588</v>
      </c>
      <c r="G826" t="s">
        <v>20</v>
      </c>
      <c r="H826">
        <v>1280</v>
      </c>
      <c r="I826" s="7">
        <f t="shared" si="38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39"/>
        <v>40348.208333333336</v>
      </c>
      <c r="O826" s="11">
        <f t="shared" si="39"/>
        <v>40380.208333333336</v>
      </c>
      <c r="P826" t="b">
        <v>0</v>
      </c>
      <c r="Q826" t="b">
        <v>1</v>
      </c>
      <c r="R826" t="s">
        <v>68</v>
      </c>
      <c r="S826" t="s">
        <v>2048</v>
      </c>
      <c r="T826" t="s">
        <v>2049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37"/>
        <v>387.5</v>
      </c>
      <c r="G827" t="s">
        <v>20</v>
      </c>
      <c r="H827">
        <v>157</v>
      </c>
      <c r="I827" s="7">
        <f t="shared" si="38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39"/>
        <v>42941.208333333328</v>
      </c>
      <c r="O827" s="11">
        <f t="shared" si="39"/>
        <v>42953.208333333328</v>
      </c>
      <c r="P827" t="b">
        <v>0</v>
      </c>
      <c r="Q827" t="b">
        <v>0</v>
      </c>
      <c r="R827" t="s">
        <v>100</v>
      </c>
      <c r="S827" t="s">
        <v>2042</v>
      </c>
      <c r="T827" t="s">
        <v>2052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37"/>
        <v>457.03571428571428</v>
      </c>
      <c r="G828" t="s">
        <v>20</v>
      </c>
      <c r="H828">
        <v>194</v>
      </c>
      <c r="I828" s="7">
        <f t="shared" si="38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39"/>
        <v>40525.25</v>
      </c>
      <c r="O828" s="11">
        <f t="shared" si="39"/>
        <v>40553.25</v>
      </c>
      <c r="P828" t="b">
        <v>0</v>
      </c>
      <c r="Q828" t="b">
        <v>1</v>
      </c>
      <c r="R828" t="s">
        <v>33</v>
      </c>
      <c r="S828" t="s">
        <v>2040</v>
      </c>
      <c r="T828" t="s">
        <v>2041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37"/>
        <v>266.69565217391306</v>
      </c>
      <c r="G829" t="s">
        <v>20</v>
      </c>
      <c r="H829">
        <v>82</v>
      </c>
      <c r="I829" s="7">
        <f t="shared" si="38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39"/>
        <v>40666.208333333336</v>
      </c>
      <c r="O829" s="11">
        <f t="shared" si="39"/>
        <v>40678.208333333336</v>
      </c>
      <c r="P829" t="b">
        <v>0</v>
      </c>
      <c r="Q829" t="b">
        <v>1</v>
      </c>
      <c r="R829" t="s">
        <v>53</v>
      </c>
      <c r="S829" t="s">
        <v>2042</v>
      </c>
      <c r="T829" t="s">
        <v>2045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37"/>
        <v>69</v>
      </c>
      <c r="G830" t="s">
        <v>14</v>
      </c>
      <c r="H830">
        <v>70</v>
      </c>
      <c r="I830" s="7">
        <f t="shared" si="38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39"/>
        <v>43340.208333333328</v>
      </c>
      <c r="O830" s="11">
        <f t="shared" si="39"/>
        <v>43365.208333333328</v>
      </c>
      <c r="P830" t="b">
        <v>0</v>
      </c>
      <c r="Q830" t="b">
        <v>0</v>
      </c>
      <c r="R830" t="s">
        <v>33</v>
      </c>
      <c r="S830" t="s">
        <v>2040</v>
      </c>
      <c r="T830" t="s">
        <v>2041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37"/>
        <v>51.34375</v>
      </c>
      <c r="G831" t="s">
        <v>14</v>
      </c>
      <c r="H831">
        <v>154</v>
      </c>
      <c r="I831" s="7">
        <f t="shared" si="38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39"/>
        <v>42164.208333333328</v>
      </c>
      <c r="O831" s="11">
        <f t="shared" si="39"/>
        <v>42179.208333333328</v>
      </c>
      <c r="P831" t="b">
        <v>0</v>
      </c>
      <c r="Q831" t="b">
        <v>0</v>
      </c>
      <c r="R831" t="s">
        <v>33</v>
      </c>
      <c r="S831" t="s">
        <v>2040</v>
      </c>
      <c r="T831" t="s">
        <v>2041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37"/>
        <v>1.1710526315789473</v>
      </c>
      <c r="G832" t="s">
        <v>14</v>
      </c>
      <c r="H832">
        <v>22</v>
      </c>
      <c r="I832" s="7">
        <f t="shared" si="38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39"/>
        <v>43103.25</v>
      </c>
      <c r="O832" s="11">
        <f t="shared" si="39"/>
        <v>43162.25</v>
      </c>
      <c r="P832" t="b">
        <v>0</v>
      </c>
      <c r="Q832" t="b">
        <v>0</v>
      </c>
      <c r="R832" t="s">
        <v>33</v>
      </c>
      <c r="S832" t="s">
        <v>2040</v>
      </c>
      <c r="T832" t="s">
        <v>2041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37"/>
        <v>108.97734294541709</v>
      </c>
      <c r="G833" t="s">
        <v>20</v>
      </c>
      <c r="H833">
        <v>4233</v>
      </c>
      <c r="I833" s="7">
        <f t="shared" si="38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39"/>
        <v>40994.208333333336</v>
      </c>
      <c r="O833" s="11">
        <f t="shared" si="39"/>
        <v>41028.208333333336</v>
      </c>
      <c r="P833" t="b">
        <v>0</v>
      </c>
      <c r="Q833" t="b">
        <v>0</v>
      </c>
      <c r="R833" t="s">
        <v>122</v>
      </c>
      <c r="S833" t="s">
        <v>2053</v>
      </c>
      <c r="T833" t="s">
        <v>2054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ref="F834:F897" si="40">AVERAGE((E834/D834)*100)</f>
        <v>315.17592592592592</v>
      </c>
      <c r="G834" t="s">
        <v>20</v>
      </c>
      <c r="H834">
        <v>1297</v>
      </c>
      <c r="I834" s="7">
        <f t="shared" ref="I834:I897" si="41">(E834/H834)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ref="N834:O897" si="42">(((L834/60)/60)/24)+DATE(1970,1,1)</f>
        <v>42299.208333333328</v>
      </c>
      <c r="O834" s="11">
        <f t="shared" si="42"/>
        <v>42333.25</v>
      </c>
      <c r="P834" t="b">
        <v>1</v>
      </c>
      <c r="Q834" t="b">
        <v>0</v>
      </c>
      <c r="R834" t="s">
        <v>206</v>
      </c>
      <c r="S834" t="s">
        <v>2048</v>
      </c>
      <c r="T834" t="s">
        <v>2058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si="40"/>
        <v>157.69117647058823</v>
      </c>
      <c r="G835" t="s">
        <v>20</v>
      </c>
      <c r="H835">
        <v>165</v>
      </c>
      <c r="I835" s="7">
        <f t="shared" si="4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si="42"/>
        <v>40588.25</v>
      </c>
      <c r="O835" s="11">
        <f t="shared" si="42"/>
        <v>40599.25</v>
      </c>
      <c r="P835" t="b">
        <v>0</v>
      </c>
      <c r="Q835" t="b">
        <v>0</v>
      </c>
      <c r="R835" t="s">
        <v>206</v>
      </c>
      <c r="S835" t="s">
        <v>2048</v>
      </c>
      <c r="T835" t="s">
        <v>2058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40"/>
        <v>153.8082191780822</v>
      </c>
      <c r="G836" t="s">
        <v>20</v>
      </c>
      <c r="H836">
        <v>119</v>
      </c>
      <c r="I836" s="7">
        <f t="shared" si="41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42"/>
        <v>41448.208333333336</v>
      </c>
      <c r="O836" s="11">
        <f t="shared" si="42"/>
        <v>41454.208333333336</v>
      </c>
      <c r="P836" t="b">
        <v>0</v>
      </c>
      <c r="Q836" t="b">
        <v>0</v>
      </c>
      <c r="R836" t="s">
        <v>33</v>
      </c>
      <c r="S836" t="s">
        <v>2040</v>
      </c>
      <c r="T836" t="s">
        <v>2041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40"/>
        <v>89.738979118329468</v>
      </c>
      <c r="G837" t="s">
        <v>14</v>
      </c>
      <c r="H837">
        <v>1758</v>
      </c>
      <c r="I837" s="7">
        <f t="shared" si="41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42"/>
        <v>42063.25</v>
      </c>
      <c r="O837" s="11">
        <f t="shared" si="42"/>
        <v>42069.25</v>
      </c>
      <c r="P837" t="b">
        <v>0</v>
      </c>
      <c r="Q837" t="b">
        <v>0</v>
      </c>
      <c r="R837" t="s">
        <v>28</v>
      </c>
      <c r="S837" t="s">
        <v>2038</v>
      </c>
      <c r="T837" t="s">
        <v>2039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40"/>
        <v>75.135802469135797</v>
      </c>
      <c r="G838" t="s">
        <v>14</v>
      </c>
      <c r="H838">
        <v>94</v>
      </c>
      <c r="I838" s="7">
        <f t="shared" si="41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42"/>
        <v>40214.25</v>
      </c>
      <c r="O838" s="11">
        <f t="shared" si="42"/>
        <v>40225.25</v>
      </c>
      <c r="P838" t="b">
        <v>0</v>
      </c>
      <c r="Q838" t="b">
        <v>0</v>
      </c>
      <c r="R838" t="s">
        <v>60</v>
      </c>
      <c r="S838" t="s">
        <v>2032</v>
      </c>
      <c r="T838" t="s">
        <v>2046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40"/>
        <v>852.88135593220341</v>
      </c>
      <c r="G839" t="s">
        <v>20</v>
      </c>
      <c r="H839">
        <v>1797</v>
      </c>
      <c r="I839" s="7">
        <f t="shared" si="41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42"/>
        <v>40629.208333333336</v>
      </c>
      <c r="O839" s="11">
        <f t="shared" si="42"/>
        <v>40683.208333333336</v>
      </c>
      <c r="P839" t="b">
        <v>0</v>
      </c>
      <c r="Q839" t="b">
        <v>0</v>
      </c>
      <c r="R839" t="s">
        <v>159</v>
      </c>
      <c r="S839" t="s">
        <v>2032</v>
      </c>
      <c r="T839" t="s">
        <v>2057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40"/>
        <v>138.90625</v>
      </c>
      <c r="G840" t="s">
        <v>20</v>
      </c>
      <c r="H840">
        <v>261</v>
      </c>
      <c r="I840" s="7">
        <f t="shared" si="41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42"/>
        <v>43370.208333333328</v>
      </c>
      <c r="O840" s="11">
        <f t="shared" si="42"/>
        <v>43379.208333333328</v>
      </c>
      <c r="P840" t="b">
        <v>0</v>
      </c>
      <c r="Q840" t="b">
        <v>0</v>
      </c>
      <c r="R840" t="s">
        <v>33</v>
      </c>
      <c r="S840" t="s">
        <v>2040</v>
      </c>
      <c r="T840" t="s">
        <v>2041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40"/>
        <v>190.18181818181819</v>
      </c>
      <c r="G841" t="s">
        <v>20</v>
      </c>
      <c r="H841">
        <v>157</v>
      </c>
      <c r="I841" s="7">
        <f t="shared" si="41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42"/>
        <v>41715.208333333336</v>
      </c>
      <c r="O841" s="11">
        <f t="shared" si="42"/>
        <v>41760.208333333336</v>
      </c>
      <c r="P841" t="b">
        <v>0</v>
      </c>
      <c r="Q841" t="b">
        <v>1</v>
      </c>
      <c r="R841" t="s">
        <v>42</v>
      </c>
      <c r="S841" t="s">
        <v>2042</v>
      </c>
      <c r="T841" t="s">
        <v>2043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40"/>
        <v>100.24333619948409</v>
      </c>
      <c r="G842" t="s">
        <v>20</v>
      </c>
      <c r="H842">
        <v>3533</v>
      </c>
      <c r="I842" s="7">
        <f t="shared" si="41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42"/>
        <v>41836.208333333336</v>
      </c>
      <c r="O842" s="11">
        <f t="shared" si="42"/>
        <v>41838.208333333336</v>
      </c>
      <c r="P842" t="b">
        <v>0</v>
      </c>
      <c r="Q842" t="b">
        <v>1</v>
      </c>
      <c r="R842" t="s">
        <v>33</v>
      </c>
      <c r="S842" t="s">
        <v>2040</v>
      </c>
      <c r="T842" t="s">
        <v>2041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40"/>
        <v>142.75824175824175</v>
      </c>
      <c r="G843" t="s">
        <v>20</v>
      </c>
      <c r="H843">
        <v>155</v>
      </c>
      <c r="I843" s="7">
        <f t="shared" si="41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42"/>
        <v>42419.25</v>
      </c>
      <c r="O843" s="11">
        <f t="shared" si="42"/>
        <v>42435.25</v>
      </c>
      <c r="P843" t="b">
        <v>0</v>
      </c>
      <c r="Q843" t="b">
        <v>0</v>
      </c>
      <c r="R843" t="s">
        <v>28</v>
      </c>
      <c r="S843" t="s">
        <v>2038</v>
      </c>
      <c r="T843" t="s">
        <v>2039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40"/>
        <v>563.13333333333333</v>
      </c>
      <c r="G844" t="s">
        <v>20</v>
      </c>
      <c r="H844">
        <v>132</v>
      </c>
      <c r="I844" s="7">
        <f t="shared" si="41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42"/>
        <v>43266.208333333328</v>
      </c>
      <c r="O844" s="11">
        <f t="shared" si="42"/>
        <v>43269.208333333328</v>
      </c>
      <c r="P844" t="b">
        <v>0</v>
      </c>
      <c r="Q844" t="b">
        <v>0</v>
      </c>
      <c r="R844" t="s">
        <v>65</v>
      </c>
      <c r="S844" t="s">
        <v>2038</v>
      </c>
      <c r="T844" t="s">
        <v>2047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40"/>
        <v>30.715909090909086</v>
      </c>
      <c r="G845" t="s">
        <v>14</v>
      </c>
      <c r="H845">
        <v>33</v>
      </c>
      <c r="I845" s="7">
        <f t="shared" si="41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42"/>
        <v>43338.208333333328</v>
      </c>
      <c r="O845" s="11">
        <f t="shared" si="42"/>
        <v>43344.208333333328</v>
      </c>
      <c r="P845" t="b">
        <v>0</v>
      </c>
      <c r="Q845" t="b">
        <v>0</v>
      </c>
      <c r="R845" t="s">
        <v>122</v>
      </c>
      <c r="S845" t="s">
        <v>2053</v>
      </c>
      <c r="T845" t="s">
        <v>2054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40"/>
        <v>99.39772727272728</v>
      </c>
      <c r="G846" t="s">
        <v>74</v>
      </c>
      <c r="H846">
        <v>94</v>
      </c>
      <c r="I846" s="7">
        <f t="shared" si="41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42"/>
        <v>40930.25</v>
      </c>
      <c r="O846" s="11">
        <f t="shared" si="42"/>
        <v>40933.25</v>
      </c>
      <c r="P846" t="b">
        <v>0</v>
      </c>
      <c r="Q846" t="b">
        <v>0</v>
      </c>
      <c r="R846" t="s">
        <v>42</v>
      </c>
      <c r="S846" t="s">
        <v>2042</v>
      </c>
      <c r="T846" t="s">
        <v>2043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40"/>
        <v>197.54935622317598</v>
      </c>
      <c r="G847" t="s">
        <v>20</v>
      </c>
      <c r="H847">
        <v>1354</v>
      </c>
      <c r="I847" s="7">
        <f t="shared" si="41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42"/>
        <v>43235.208333333328</v>
      </c>
      <c r="O847" s="11">
        <f t="shared" si="42"/>
        <v>43272.208333333328</v>
      </c>
      <c r="P847" t="b">
        <v>0</v>
      </c>
      <c r="Q847" t="b">
        <v>0</v>
      </c>
      <c r="R847" t="s">
        <v>28</v>
      </c>
      <c r="S847" t="s">
        <v>2038</v>
      </c>
      <c r="T847" t="s">
        <v>2039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40"/>
        <v>508.5</v>
      </c>
      <c r="G848" t="s">
        <v>20</v>
      </c>
      <c r="H848">
        <v>48</v>
      </c>
      <c r="I848" s="7">
        <f t="shared" si="41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42"/>
        <v>43302.208333333328</v>
      </c>
      <c r="O848" s="11">
        <f t="shared" si="42"/>
        <v>43338.208333333328</v>
      </c>
      <c r="P848" t="b">
        <v>1</v>
      </c>
      <c r="Q848" t="b">
        <v>1</v>
      </c>
      <c r="R848" t="s">
        <v>28</v>
      </c>
      <c r="S848" t="s">
        <v>2038</v>
      </c>
      <c r="T848" t="s">
        <v>2039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40"/>
        <v>237.74468085106383</v>
      </c>
      <c r="G849" t="s">
        <v>20</v>
      </c>
      <c r="H849">
        <v>110</v>
      </c>
      <c r="I849" s="7">
        <f t="shared" si="41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42"/>
        <v>43107.25</v>
      </c>
      <c r="O849" s="11">
        <f t="shared" si="42"/>
        <v>43110.25</v>
      </c>
      <c r="P849" t="b">
        <v>0</v>
      </c>
      <c r="Q849" t="b">
        <v>0</v>
      </c>
      <c r="R849" t="s">
        <v>17</v>
      </c>
      <c r="S849" t="s">
        <v>2036</v>
      </c>
      <c r="T849" t="s">
        <v>2037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40"/>
        <v>338.46875</v>
      </c>
      <c r="G850" t="s">
        <v>20</v>
      </c>
      <c r="H850">
        <v>172</v>
      </c>
      <c r="I850" s="7">
        <f t="shared" si="41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42"/>
        <v>40341.208333333336</v>
      </c>
      <c r="O850" s="11">
        <f t="shared" si="42"/>
        <v>40350.208333333336</v>
      </c>
      <c r="P850" t="b">
        <v>0</v>
      </c>
      <c r="Q850" t="b">
        <v>0</v>
      </c>
      <c r="R850" t="s">
        <v>53</v>
      </c>
      <c r="S850" t="s">
        <v>2042</v>
      </c>
      <c r="T850" t="s">
        <v>2045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40"/>
        <v>133.08955223880596</v>
      </c>
      <c r="G851" t="s">
        <v>20</v>
      </c>
      <c r="H851">
        <v>307</v>
      </c>
      <c r="I851" s="7">
        <f t="shared" si="41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42"/>
        <v>40948.25</v>
      </c>
      <c r="O851" s="11">
        <f t="shared" si="42"/>
        <v>40951.25</v>
      </c>
      <c r="P851" t="b">
        <v>0</v>
      </c>
      <c r="Q851" t="b">
        <v>1</v>
      </c>
      <c r="R851" t="s">
        <v>60</v>
      </c>
      <c r="S851" t="s">
        <v>2032</v>
      </c>
      <c r="T851" t="s">
        <v>2046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40"/>
        <v>1</v>
      </c>
      <c r="G852" t="s">
        <v>14</v>
      </c>
      <c r="H852">
        <v>1</v>
      </c>
      <c r="I852" s="7">
        <f t="shared" si="41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42"/>
        <v>40866.25</v>
      </c>
      <c r="O852" s="11">
        <f t="shared" si="42"/>
        <v>40881.25</v>
      </c>
      <c r="P852" t="b">
        <v>1</v>
      </c>
      <c r="Q852" t="b">
        <v>0</v>
      </c>
      <c r="R852" t="s">
        <v>23</v>
      </c>
      <c r="S852" t="s">
        <v>2032</v>
      </c>
      <c r="T852" t="s">
        <v>2033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40"/>
        <v>207.79999999999998</v>
      </c>
      <c r="G853" t="s">
        <v>20</v>
      </c>
      <c r="H853">
        <v>160</v>
      </c>
      <c r="I853" s="7">
        <f t="shared" si="41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42"/>
        <v>41031.208333333336</v>
      </c>
      <c r="O853" s="11">
        <f t="shared" si="42"/>
        <v>41064.208333333336</v>
      </c>
      <c r="P853" t="b">
        <v>0</v>
      </c>
      <c r="Q853" t="b">
        <v>0</v>
      </c>
      <c r="R853" t="s">
        <v>50</v>
      </c>
      <c r="S853" t="s">
        <v>2032</v>
      </c>
      <c r="T853" t="s">
        <v>2044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40"/>
        <v>51.122448979591837</v>
      </c>
      <c r="G854" t="s">
        <v>14</v>
      </c>
      <c r="H854">
        <v>31</v>
      </c>
      <c r="I854" s="7">
        <f t="shared" si="41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42"/>
        <v>40740.208333333336</v>
      </c>
      <c r="O854" s="11">
        <f t="shared" si="42"/>
        <v>40750.208333333336</v>
      </c>
      <c r="P854" t="b">
        <v>0</v>
      </c>
      <c r="Q854" t="b">
        <v>1</v>
      </c>
      <c r="R854" t="s">
        <v>89</v>
      </c>
      <c r="S854" t="s">
        <v>2034</v>
      </c>
      <c r="T854" t="s">
        <v>2051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40"/>
        <v>652.05847953216369</v>
      </c>
      <c r="G855" t="s">
        <v>20</v>
      </c>
      <c r="H855">
        <v>1467</v>
      </c>
      <c r="I855" s="7">
        <f t="shared" si="41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42"/>
        <v>40714.208333333336</v>
      </c>
      <c r="O855" s="11">
        <f t="shared" si="42"/>
        <v>40719.208333333336</v>
      </c>
      <c r="P855" t="b">
        <v>0</v>
      </c>
      <c r="Q855" t="b">
        <v>1</v>
      </c>
      <c r="R855" t="s">
        <v>60</v>
      </c>
      <c r="S855" t="s">
        <v>2032</v>
      </c>
      <c r="T855" t="s">
        <v>2046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40"/>
        <v>113.63099415204678</v>
      </c>
      <c r="G856" t="s">
        <v>20</v>
      </c>
      <c r="H856">
        <v>2662</v>
      </c>
      <c r="I856" s="7">
        <f t="shared" si="41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42"/>
        <v>43787.25</v>
      </c>
      <c r="O856" s="11">
        <f t="shared" si="42"/>
        <v>43814.25</v>
      </c>
      <c r="P856" t="b">
        <v>0</v>
      </c>
      <c r="Q856" t="b">
        <v>0</v>
      </c>
      <c r="R856" t="s">
        <v>119</v>
      </c>
      <c r="S856" t="s">
        <v>2048</v>
      </c>
      <c r="T856" t="s">
        <v>2035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40"/>
        <v>102.37606837606839</v>
      </c>
      <c r="G857" t="s">
        <v>20</v>
      </c>
      <c r="H857">
        <v>452</v>
      </c>
      <c r="I857" s="7">
        <f t="shared" si="41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42"/>
        <v>40712.208333333336</v>
      </c>
      <c r="O857" s="11">
        <f t="shared" si="42"/>
        <v>40743.208333333336</v>
      </c>
      <c r="P857" t="b">
        <v>0</v>
      </c>
      <c r="Q857" t="b">
        <v>0</v>
      </c>
      <c r="R857" t="s">
        <v>33</v>
      </c>
      <c r="S857" t="s">
        <v>2040</v>
      </c>
      <c r="T857" t="s">
        <v>2041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40"/>
        <v>356.58333333333331</v>
      </c>
      <c r="G858" t="s">
        <v>20</v>
      </c>
      <c r="H858">
        <v>158</v>
      </c>
      <c r="I858" s="7">
        <f t="shared" si="41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42"/>
        <v>41023.208333333336</v>
      </c>
      <c r="O858" s="11">
        <f t="shared" si="42"/>
        <v>41040.208333333336</v>
      </c>
      <c r="P858" t="b">
        <v>0</v>
      </c>
      <c r="Q858" t="b">
        <v>0</v>
      </c>
      <c r="R858" t="s">
        <v>17</v>
      </c>
      <c r="S858" t="s">
        <v>2036</v>
      </c>
      <c r="T858" t="s">
        <v>2037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40"/>
        <v>139.86792452830187</v>
      </c>
      <c r="G859" t="s">
        <v>20</v>
      </c>
      <c r="H859">
        <v>225</v>
      </c>
      <c r="I859" s="7">
        <f t="shared" si="41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42"/>
        <v>40944.25</v>
      </c>
      <c r="O859" s="11">
        <f t="shared" si="42"/>
        <v>40967.25</v>
      </c>
      <c r="P859" t="b">
        <v>1</v>
      </c>
      <c r="Q859" t="b">
        <v>0</v>
      </c>
      <c r="R859" t="s">
        <v>100</v>
      </c>
      <c r="S859" t="s">
        <v>2042</v>
      </c>
      <c r="T859" t="s">
        <v>2052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40"/>
        <v>69.45</v>
      </c>
      <c r="G860" t="s">
        <v>14</v>
      </c>
      <c r="H860">
        <v>35</v>
      </c>
      <c r="I860" s="7">
        <f t="shared" si="41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42"/>
        <v>43211.208333333328</v>
      </c>
      <c r="O860" s="11">
        <f t="shared" si="42"/>
        <v>43218.208333333328</v>
      </c>
      <c r="P860" t="b">
        <v>1</v>
      </c>
      <c r="Q860" t="b">
        <v>0</v>
      </c>
      <c r="R860" t="s">
        <v>17</v>
      </c>
      <c r="S860" t="s">
        <v>2036</v>
      </c>
      <c r="T860" t="s">
        <v>2037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40"/>
        <v>35.534246575342465</v>
      </c>
      <c r="G861" t="s">
        <v>14</v>
      </c>
      <c r="H861">
        <v>63</v>
      </c>
      <c r="I861" s="7">
        <f t="shared" si="41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42"/>
        <v>41334.25</v>
      </c>
      <c r="O861" s="11">
        <f t="shared" si="42"/>
        <v>41352.208333333336</v>
      </c>
      <c r="P861" t="b">
        <v>0</v>
      </c>
      <c r="Q861" t="b">
        <v>1</v>
      </c>
      <c r="R861" t="s">
        <v>33</v>
      </c>
      <c r="S861" t="s">
        <v>2040</v>
      </c>
      <c r="T861" t="s">
        <v>2041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40"/>
        <v>251.65</v>
      </c>
      <c r="G862" t="s">
        <v>20</v>
      </c>
      <c r="H862">
        <v>65</v>
      </c>
      <c r="I862" s="7">
        <f t="shared" si="41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42"/>
        <v>43515.25</v>
      </c>
      <c r="O862" s="11">
        <f t="shared" si="42"/>
        <v>43525.25</v>
      </c>
      <c r="P862" t="b">
        <v>0</v>
      </c>
      <c r="Q862" t="b">
        <v>1</v>
      </c>
      <c r="R862" t="s">
        <v>65</v>
      </c>
      <c r="S862" t="s">
        <v>2038</v>
      </c>
      <c r="T862" t="s">
        <v>2047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40"/>
        <v>105.87500000000001</v>
      </c>
      <c r="G863" t="s">
        <v>20</v>
      </c>
      <c r="H863">
        <v>163</v>
      </c>
      <c r="I863" s="7">
        <f t="shared" si="41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42"/>
        <v>40258.208333333336</v>
      </c>
      <c r="O863" s="11">
        <f t="shared" si="42"/>
        <v>40266.208333333336</v>
      </c>
      <c r="P863" t="b">
        <v>0</v>
      </c>
      <c r="Q863" t="b">
        <v>0</v>
      </c>
      <c r="R863" t="s">
        <v>33</v>
      </c>
      <c r="S863" t="s">
        <v>2040</v>
      </c>
      <c r="T863" t="s">
        <v>2041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40"/>
        <v>187.42857142857144</v>
      </c>
      <c r="G864" t="s">
        <v>20</v>
      </c>
      <c r="H864">
        <v>85</v>
      </c>
      <c r="I864" s="7">
        <f t="shared" si="41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42"/>
        <v>40756.208333333336</v>
      </c>
      <c r="O864" s="11">
        <f t="shared" si="42"/>
        <v>40760.208333333336</v>
      </c>
      <c r="P864" t="b">
        <v>0</v>
      </c>
      <c r="Q864" t="b">
        <v>0</v>
      </c>
      <c r="R864" t="s">
        <v>33</v>
      </c>
      <c r="S864" t="s">
        <v>2040</v>
      </c>
      <c r="T864" t="s">
        <v>2041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40"/>
        <v>386.78571428571428</v>
      </c>
      <c r="G865" t="s">
        <v>20</v>
      </c>
      <c r="H865">
        <v>217</v>
      </c>
      <c r="I865" s="7">
        <f t="shared" si="41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42"/>
        <v>42172.208333333328</v>
      </c>
      <c r="O865" s="11">
        <f t="shared" si="42"/>
        <v>42195.208333333328</v>
      </c>
      <c r="P865" t="b">
        <v>0</v>
      </c>
      <c r="Q865" t="b">
        <v>1</v>
      </c>
      <c r="R865" t="s">
        <v>269</v>
      </c>
      <c r="S865" t="s">
        <v>2042</v>
      </c>
      <c r="T865" t="s">
        <v>2059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40"/>
        <v>347.07142857142856</v>
      </c>
      <c r="G866" t="s">
        <v>20</v>
      </c>
      <c r="H866">
        <v>150</v>
      </c>
      <c r="I866" s="7">
        <f t="shared" si="41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42"/>
        <v>42601.208333333328</v>
      </c>
      <c r="O866" s="11">
        <f t="shared" si="42"/>
        <v>42606.208333333328</v>
      </c>
      <c r="P866" t="b">
        <v>0</v>
      </c>
      <c r="Q866" t="b">
        <v>0</v>
      </c>
      <c r="R866" t="s">
        <v>100</v>
      </c>
      <c r="S866" t="s">
        <v>2042</v>
      </c>
      <c r="T866" t="s">
        <v>2052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40"/>
        <v>185.82098765432099</v>
      </c>
      <c r="G867" t="s">
        <v>20</v>
      </c>
      <c r="H867">
        <v>3272</v>
      </c>
      <c r="I867" s="7">
        <f t="shared" si="41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42"/>
        <v>41897.208333333336</v>
      </c>
      <c r="O867" s="11">
        <f t="shared" si="42"/>
        <v>41906.208333333336</v>
      </c>
      <c r="P867" t="b">
        <v>0</v>
      </c>
      <c r="Q867" t="b">
        <v>0</v>
      </c>
      <c r="R867" t="s">
        <v>33</v>
      </c>
      <c r="S867" t="s">
        <v>2040</v>
      </c>
      <c r="T867" t="s">
        <v>2041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40"/>
        <v>43.241247264770237</v>
      </c>
      <c r="G868" t="s">
        <v>74</v>
      </c>
      <c r="H868">
        <v>898</v>
      </c>
      <c r="I868" s="7">
        <f t="shared" si="41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42"/>
        <v>40671.208333333336</v>
      </c>
      <c r="O868" s="11">
        <f t="shared" si="42"/>
        <v>40672.208333333336</v>
      </c>
      <c r="P868" t="b">
        <v>0</v>
      </c>
      <c r="Q868" t="b">
        <v>0</v>
      </c>
      <c r="R868" t="s">
        <v>122</v>
      </c>
      <c r="S868" t="s">
        <v>2053</v>
      </c>
      <c r="T868" t="s">
        <v>2054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40"/>
        <v>162.4375</v>
      </c>
      <c r="G869" t="s">
        <v>20</v>
      </c>
      <c r="H869">
        <v>300</v>
      </c>
      <c r="I869" s="7">
        <f t="shared" si="41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42"/>
        <v>43382.208333333328</v>
      </c>
      <c r="O869" s="11">
        <f t="shared" si="42"/>
        <v>43388.208333333328</v>
      </c>
      <c r="P869" t="b">
        <v>0</v>
      </c>
      <c r="Q869" t="b">
        <v>0</v>
      </c>
      <c r="R869" t="s">
        <v>17</v>
      </c>
      <c r="S869" t="s">
        <v>2036</v>
      </c>
      <c r="T869" t="s">
        <v>2037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40"/>
        <v>184.84285714285716</v>
      </c>
      <c r="G870" t="s">
        <v>20</v>
      </c>
      <c r="H870">
        <v>126</v>
      </c>
      <c r="I870" s="7">
        <f t="shared" si="41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42"/>
        <v>41559.208333333336</v>
      </c>
      <c r="O870" s="11">
        <f t="shared" si="42"/>
        <v>41570.208333333336</v>
      </c>
      <c r="P870" t="b">
        <v>0</v>
      </c>
      <c r="Q870" t="b">
        <v>0</v>
      </c>
      <c r="R870" t="s">
        <v>33</v>
      </c>
      <c r="S870" t="s">
        <v>2040</v>
      </c>
      <c r="T870" t="s">
        <v>2041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40"/>
        <v>23.703520691785052</v>
      </c>
      <c r="G871" t="s">
        <v>14</v>
      </c>
      <c r="H871">
        <v>526</v>
      </c>
      <c r="I871" s="7">
        <f t="shared" si="41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42"/>
        <v>40350.208333333336</v>
      </c>
      <c r="O871" s="11">
        <f t="shared" si="42"/>
        <v>40364.208333333336</v>
      </c>
      <c r="P871" t="b">
        <v>0</v>
      </c>
      <c r="Q871" t="b">
        <v>0</v>
      </c>
      <c r="R871" t="s">
        <v>53</v>
      </c>
      <c r="S871" t="s">
        <v>2042</v>
      </c>
      <c r="T871" t="s">
        <v>2045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40"/>
        <v>89.870129870129873</v>
      </c>
      <c r="G872" t="s">
        <v>14</v>
      </c>
      <c r="H872">
        <v>121</v>
      </c>
      <c r="I872" s="7">
        <f t="shared" si="41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42"/>
        <v>42240.208333333328</v>
      </c>
      <c r="O872" s="11">
        <f t="shared" si="42"/>
        <v>42265.208333333328</v>
      </c>
      <c r="P872" t="b">
        <v>0</v>
      </c>
      <c r="Q872" t="b">
        <v>0</v>
      </c>
      <c r="R872" t="s">
        <v>33</v>
      </c>
      <c r="S872" t="s">
        <v>2040</v>
      </c>
      <c r="T872" t="s">
        <v>2041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40"/>
        <v>272.6041958041958</v>
      </c>
      <c r="G873" t="s">
        <v>20</v>
      </c>
      <c r="H873">
        <v>2320</v>
      </c>
      <c r="I873" s="7">
        <f t="shared" si="41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42"/>
        <v>43040.208333333328</v>
      </c>
      <c r="O873" s="11">
        <f t="shared" si="42"/>
        <v>43058.25</v>
      </c>
      <c r="P873" t="b">
        <v>0</v>
      </c>
      <c r="Q873" t="b">
        <v>1</v>
      </c>
      <c r="R873" t="s">
        <v>33</v>
      </c>
      <c r="S873" t="s">
        <v>2040</v>
      </c>
      <c r="T873" t="s">
        <v>2041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40"/>
        <v>170.04255319148936</v>
      </c>
      <c r="G874" t="s">
        <v>20</v>
      </c>
      <c r="H874">
        <v>81</v>
      </c>
      <c r="I874" s="7">
        <f t="shared" si="41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42"/>
        <v>43346.208333333328</v>
      </c>
      <c r="O874" s="11">
        <f t="shared" si="42"/>
        <v>43351.208333333328</v>
      </c>
      <c r="P874" t="b">
        <v>0</v>
      </c>
      <c r="Q874" t="b">
        <v>0</v>
      </c>
      <c r="R874" t="s">
        <v>474</v>
      </c>
      <c r="S874" t="s">
        <v>2042</v>
      </c>
      <c r="T874" t="s">
        <v>2062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40"/>
        <v>188.28503562945369</v>
      </c>
      <c r="G875" t="s">
        <v>20</v>
      </c>
      <c r="H875">
        <v>1887</v>
      </c>
      <c r="I875" s="7">
        <f t="shared" si="41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42"/>
        <v>41647.25</v>
      </c>
      <c r="O875" s="11">
        <f t="shared" si="42"/>
        <v>41652.25</v>
      </c>
      <c r="P875" t="b">
        <v>0</v>
      </c>
      <c r="Q875" t="b">
        <v>0</v>
      </c>
      <c r="R875" t="s">
        <v>122</v>
      </c>
      <c r="S875" t="s">
        <v>2053</v>
      </c>
      <c r="T875" t="s">
        <v>2054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40"/>
        <v>346.93532338308455</v>
      </c>
      <c r="G876" t="s">
        <v>20</v>
      </c>
      <c r="H876">
        <v>4358</v>
      </c>
      <c r="I876" s="7">
        <f t="shared" si="41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42"/>
        <v>40291.208333333336</v>
      </c>
      <c r="O876" s="11">
        <f t="shared" si="42"/>
        <v>40329.208333333336</v>
      </c>
      <c r="P876" t="b">
        <v>0</v>
      </c>
      <c r="Q876" t="b">
        <v>1</v>
      </c>
      <c r="R876" t="s">
        <v>122</v>
      </c>
      <c r="S876" t="s">
        <v>2053</v>
      </c>
      <c r="T876" t="s">
        <v>2054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40"/>
        <v>69.177215189873422</v>
      </c>
      <c r="G877" t="s">
        <v>14</v>
      </c>
      <c r="H877">
        <v>67</v>
      </c>
      <c r="I877" s="7">
        <f t="shared" si="41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42"/>
        <v>40556.25</v>
      </c>
      <c r="O877" s="11">
        <f t="shared" si="42"/>
        <v>40557.25</v>
      </c>
      <c r="P877" t="b">
        <v>0</v>
      </c>
      <c r="Q877" t="b">
        <v>0</v>
      </c>
      <c r="R877" t="s">
        <v>23</v>
      </c>
      <c r="S877" t="s">
        <v>2032</v>
      </c>
      <c r="T877" t="s">
        <v>2033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40"/>
        <v>25.433734939759034</v>
      </c>
      <c r="G878" t="s">
        <v>14</v>
      </c>
      <c r="H878">
        <v>57</v>
      </c>
      <c r="I878" s="7">
        <f t="shared" si="41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42"/>
        <v>43624.208333333328</v>
      </c>
      <c r="O878" s="11">
        <f t="shared" si="42"/>
        <v>43648.208333333328</v>
      </c>
      <c r="P878" t="b">
        <v>0</v>
      </c>
      <c r="Q878" t="b">
        <v>0</v>
      </c>
      <c r="R878" t="s">
        <v>122</v>
      </c>
      <c r="S878" t="s">
        <v>2053</v>
      </c>
      <c r="T878" t="s">
        <v>2054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40"/>
        <v>77.400977995110026</v>
      </c>
      <c r="G879" t="s">
        <v>14</v>
      </c>
      <c r="H879">
        <v>1229</v>
      </c>
      <c r="I879" s="7">
        <f t="shared" si="41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42"/>
        <v>42577.208333333328</v>
      </c>
      <c r="O879" s="11">
        <f t="shared" si="42"/>
        <v>42578.208333333328</v>
      </c>
      <c r="P879" t="b">
        <v>0</v>
      </c>
      <c r="Q879" t="b">
        <v>0</v>
      </c>
      <c r="R879" t="s">
        <v>17</v>
      </c>
      <c r="S879" t="s">
        <v>2036</v>
      </c>
      <c r="T879" t="s">
        <v>2037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40"/>
        <v>37.481481481481481</v>
      </c>
      <c r="G880" t="s">
        <v>14</v>
      </c>
      <c r="H880">
        <v>12</v>
      </c>
      <c r="I880" s="7">
        <f t="shared" si="41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42"/>
        <v>43845.25</v>
      </c>
      <c r="O880" s="11">
        <f t="shared" si="42"/>
        <v>43869.25</v>
      </c>
      <c r="P880" t="b">
        <v>0</v>
      </c>
      <c r="Q880" t="b">
        <v>0</v>
      </c>
      <c r="R880" t="s">
        <v>148</v>
      </c>
      <c r="S880" t="s">
        <v>2032</v>
      </c>
      <c r="T880" t="s">
        <v>2056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40"/>
        <v>543.79999999999995</v>
      </c>
      <c r="G881" t="s">
        <v>20</v>
      </c>
      <c r="H881">
        <v>53</v>
      </c>
      <c r="I881" s="7">
        <f t="shared" si="41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42"/>
        <v>42788.25</v>
      </c>
      <c r="O881" s="11">
        <f t="shared" si="42"/>
        <v>42797.25</v>
      </c>
      <c r="P881" t="b">
        <v>0</v>
      </c>
      <c r="Q881" t="b">
        <v>0</v>
      </c>
      <c r="R881" t="s">
        <v>68</v>
      </c>
      <c r="S881" t="s">
        <v>2048</v>
      </c>
      <c r="T881" t="s">
        <v>2049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40"/>
        <v>228.52189349112427</v>
      </c>
      <c r="G882" t="s">
        <v>20</v>
      </c>
      <c r="H882">
        <v>2414</v>
      </c>
      <c r="I882" s="7">
        <f t="shared" si="41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42"/>
        <v>43667.208333333328</v>
      </c>
      <c r="O882" s="11">
        <f t="shared" si="42"/>
        <v>43669.208333333328</v>
      </c>
      <c r="P882" t="b">
        <v>0</v>
      </c>
      <c r="Q882" t="b">
        <v>0</v>
      </c>
      <c r="R882" t="s">
        <v>50</v>
      </c>
      <c r="S882" t="s">
        <v>2032</v>
      </c>
      <c r="T882" t="s">
        <v>2044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40"/>
        <v>38.948339483394832</v>
      </c>
      <c r="G883" t="s">
        <v>14</v>
      </c>
      <c r="H883">
        <v>452</v>
      </c>
      <c r="I883" s="7">
        <f t="shared" si="41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42"/>
        <v>42194.208333333328</v>
      </c>
      <c r="O883" s="11">
        <f t="shared" si="42"/>
        <v>42223.208333333328</v>
      </c>
      <c r="P883" t="b">
        <v>0</v>
      </c>
      <c r="Q883" t="b">
        <v>1</v>
      </c>
      <c r="R883" t="s">
        <v>33</v>
      </c>
      <c r="S883" t="s">
        <v>2040</v>
      </c>
      <c r="T883" t="s">
        <v>2041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40"/>
        <v>370</v>
      </c>
      <c r="G884" t="s">
        <v>20</v>
      </c>
      <c r="H884">
        <v>80</v>
      </c>
      <c r="I884" s="7">
        <f t="shared" si="41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42"/>
        <v>42025.25</v>
      </c>
      <c r="O884" s="11">
        <f t="shared" si="42"/>
        <v>42029.25</v>
      </c>
      <c r="P884" t="b">
        <v>0</v>
      </c>
      <c r="Q884" t="b">
        <v>0</v>
      </c>
      <c r="R884" t="s">
        <v>33</v>
      </c>
      <c r="S884" t="s">
        <v>2040</v>
      </c>
      <c r="T884" t="s">
        <v>2041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40"/>
        <v>237.91176470588232</v>
      </c>
      <c r="G885" t="s">
        <v>20</v>
      </c>
      <c r="H885">
        <v>193</v>
      </c>
      <c r="I885" s="7">
        <f t="shared" si="41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42"/>
        <v>40323.208333333336</v>
      </c>
      <c r="O885" s="11">
        <f t="shared" si="42"/>
        <v>40359.208333333336</v>
      </c>
      <c r="P885" t="b">
        <v>0</v>
      </c>
      <c r="Q885" t="b">
        <v>0</v>
      </c>
      <c r="R885" t="s">
        <v>100</v>
      </c>
      <c r="S885" t="s">
        <v>2042</v>
      </c>
      <c r="T885" t="s">
        <v>2052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40"/>
        <v>64.036299765807954</v>
      </c>
      <c r="G886" t="s">
        <v>14</v>
      </c>
      <c r="H886">
        <v>1886</v>
      </c>
      <c r="I886" s="7">
        <f t="shared" si="41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42"/>
        <v>41763.208333333336</v>
      </c>
      <c r="O886" s="11">
        <f t="shared" si="42"/>
        <v>41765.208333333336</v>
      </c>
      <c r="P886" t="b">
        <v>0</v>
      </c>
      <c r="Q886" t="b">
        <v>1</v>
      </c>
      <c r="R886" t="s">
        <v>33</v>
      </c>
      <c r="S886" t="s">
        <v>2040</v>
      </c>
      <c r="T886" t="s">
        <v>2041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40"/>
        <v>118.27777777777777</v>
      </c>
      <c r="G887" t="s">
        <v>20</v>
      </c>
      <c r="H887">
        <v>52</v>
      </c>
      <c r="I887" s="7">
        <f t="shared" si="41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42"/>
        <v>40335.208333333336</v>
      </c>
      <c r="O887" s="11">
        <f t="shared" si="42"/>
        <v>40373.208333333336</v>
      </c>
      <c r="P887" t="b">
        <v>0</v>
      </c>
      <c r="Q887" t="b">
        <v>0</v>
      </c>
      <c r="R887" t="s">
        <v>33</v>
      </c>
      <c r="S887" t="s">
        <v>2040</v>
      </c>
      <c r="T887" t="s">
        <v>2041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40"/>
        <v>84.824037184594957</v>
      </c>
      <c r="G888" t="s">
        <v>14</v>
      </c>
      <c r="H888">
        <v>1825</v>
      </c>
      <c r="I888" s="7">
        <f t="shared" si="41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42"/>
        <v>40416.208333333336</v>
      </c>
      <c r="O888" s="11">
        <f t="shared" si="42"/>
        <v>40434.208333333336</v>
      </c>
      <c r="P888" t="b">
        <v>0</v>
      </c>
      <c r="Q888" t="b">
        <v>0</v>
      </c>
      <c r="R888" t="s">
        <v>60</v>
      </c>
      <c r="S888" t="s">
        <v>2032</v>
      </c>
      <c r="T888" t="s">
        <v>2046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40"/>
        <v>29.346153846153843</v>
      </c>
      <c r="G889" t="s">
        <v>14</v>
      </c>
      <c r="H889">
        <v>31</v>
      </c>
      <c r="I889" s="7">
        <f t="shared" si="41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42"/>
        <v>42202.208333333328</v>
      </c>
      <c r="O889" s="11">
        <f t="shared" si="42"/>
        <v>42249.208333333328</v>
      </c>
      <c r="P889" t="b">
        <v>0</v>
      </c>
      <c r="Q889" t="b">
        <v>1</v>
      </c>
      <c r="R889" t="s">
        <v>33</v>
      </c>
      <c r="S889" t="s">
        <v>2040</v>
      </c>
      <c r="T889" t="s">
        <v>2041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40"/>
        <v>209.89655172413794</v>
      </c>
      <c r="G890" t="s">
        <v>20</v>
      </c>
      <c r="H890">
        <v>290</v>
      </c>
      <c r="I890" s="7">
        <f t="shared" si="41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42"/>
        <v>42836.208333333328</v>
      </c>
      <c r="O890" s="11">
        <f t="shared" si="42"/>
        <v>42855.208333333328</v>
      </c>
      <c r="P890" t="b">
        <v>0</v>
      </c>
      <c r="Q890" t="b">
        <v>0</v>
      </c>
      <c r="R890" t="s">
        <v>33</v>
      </c>
      <c r="S890" t="s">
        <v>2040</v>
      </c>
      <c r="T890" t="s">
        <v>2041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40"/>
        <v>169.78571428571431</v>
      </c>
      <c r="G891" t="s">
        <v>20</v>
      </c>
      <c r="H891">
        <v>122</v>
      </c>
      <c r="I891" s="7">
        <f t="shared" si="41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42"/>
        <v>41710.208333333336</v>
      </c>
      <c r="O891" s="11">
        <f t="shared" si="42"/>
        <v>41717.208333333336</v>
      </c>
      <c r="P891" t="b">
        <v>0</v>
      </c>
      <c r="Q891" t="b">
        <v>1</v>
      </c>
      <c r="R891" t="s">
        <v>50</v>
      </c>
      <c r="S891" t="s">
        <v>2032</v>
      </c>
      <c r="T891" t="s">
        <v>2044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40"/>
        <v>115.95907738095239</v>
      </c>
      <c r="G892" t="s">
        <v>20</v>
      </c>
      <c r="H892">
        <v>1470</v>
      </c>
      <c r="I892" s="7">
        <f t="shared" si="41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42"/>
        <v>43640.208333333328</v>
      </c>
      <c r="O892" s="11">
        <f t="shared" si="42"/>
        <v>43641.208333333328</v>
      </c>
      <c r="P892" t="b">
        <v>0</v>
      </c>
      <c r="Q892" t="b">
        <v>0</v>
      </c>
      <c r="R892" t="s">
        <v>60</v>
      </c>
      <c r="S892" t="s">
        <v>2032</v>
      </c>
      <c r="T892" t="s">
        <v>2046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40"/>
        <v>258.59999999999997</v>
      </c>
      <c r="G893" t="s">
        <v>20</v>
      </c>
      <c r="H893">
        <v>165</v>
      </c>
      <c r="I893" s="7">
        <f t="shared" si="41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42"/>
        <v>40880.25</v>
      </c>
      <c r="O893" s="11">
        <f t="shared" si="42"/>
        <v>40924.25</v>
      </c>
      <c r="P893" t="b">
        <v>0</v>
      </c>
      <c r="Q893" t="b">
        <v>0</v>
      </c>
      <c r="R893" t="s">
        <v>42</v>
      </c>
      <c r="S893" t="s">
        <v>2042</v>
      </c>
      <c r="T893" t="s">
        <v>2043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40"/>
        <v>230.58333333333331</v>
      </c>
      <c r="G894" t="s">
        <v>20</v>
      </c>
      <c r="H894">
        <v>182</v>
      </c>
      <c r="I894" s="7">
        <f t="shared" si="41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42"/>
        <v>40319.208333333336</v>
      </c>
      <c r="O894" s="11">
        <f t="shared" si="42"/>
        <v>40360.208333333336</v>
      </c>
      <c r="P894" t="b">
        <v>0</v>
      </c>
      <c r="Q894" t="b">
        <v>0</v>
      </c>
      <c r="R894" t="s">
        <v>206</v>
      </c>
      <c r="S894" t="s">
        <v>2048</v>
      </c>
      <c r="T894" t="s">
        <v>2058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40"/>
        <v>128.21428571428572</v>
      </c>
      <c r="G895" t="s">
        <v>20</v>
      </c>
      <c r="H895">
        <v>199</v>
      </c>
      <c r="I895" s="7">
        <f t="shared" si="41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42"/>
        <v>42170.208333333328</v>
      </c>
      <c r="O895" s="11">
        <f t="shared" si="42"/>
        <v>42174.208333333328</v>
      </c>
      <c r="P895" t="b">
        <v>0</v>
      </c>
      <c r="Q895" t="b">
        <v>1</v>
      </c>
      <c r="R895" t="s">
        <v>42</v>
      </c>
      <c r="S895" t="s">
        <v>2042</v>
      </c>
      <c r="T895" t="s">
        <v>2043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40"/>
        <v>188.70588235294116</v>
      </c>
      <c r="G896" t="s">
        <v>20</v>
      </c>
      <c r="H896">
        <v>56</v>
      </c>
      <c r="I896" s="7">
        <f t="shared" si="41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42"/>
        <v>41466.208333333336</v>
      </c>
      <c r="O896" s="11">
        <f t="shared" si="42"/>
        <v>41496.208333333336</v>
      </c>
      <c r="P896" t="b">
        <v>0</v>
      </c>
      <c r="Q896" t="b">
        <v>1</v>
      </c>
      <c r="R896" t="s">
        <v>269</v>
      </c>
      <c r="S896" t="s">
        <v>2042</v>
      </c>
      <c r="T896" t="s">
        <v>2059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40"/>
        <v>6.9511889862327907</v>
      </c>
      <c r="G897" t="s">
        <v>14</v>
      </c>
      <c r="H897">
        <v>107</v>
      </c>
      <c r="I897" s="7">
        <f t="shared" si="41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42"/>
        <v>43134.25</v>
      </c>
      <c r="O897" s="11">
        <f t="shared" si="42"/>
        <v>43143.25</v>
      </c>
      <c r="P897" t="b">
        <v>0</v>
      </c>
      <c r="Q897" t="b">
        <v>0</v>
      </c>
      <c r="R897" t="s">
        <v>33</v>
      </c>
      <c r="S897" t="s">
        <v>2040</v>
      </c>
      <c r="T897" t="s">
        <v>2041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ref="F898:F961" si="43">AVERAGE((E898/D898)*100)</f>
        <v>774.43434343434342</v>
      </c>
      <c r="G898" t="s">
        <v>20</v>
      </c>
      <c r="H898">
        <v>1460</v>
      </c>
      <c r="I898" s="7">
        <f t="shared" ref="I898:I961" si="44">(E898/H898)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ref="N898:O961" si="45">(((L898/60)/60)/24)+DATE(1970,1,1)</f>
        <v>40738.208333333336</v>
      </c>
      <c r="O898" s="11">
        <f t="shared" si="45"/>
        <v>40741.208333333336</v>
      </c>
      <c r="P898" t="b">
        <v>0</v>
      </c>
      <c r="Q898" t="b">
        <v>1</v>
      </c>
      <c r="R898" t="s">
        <v>17</v>
      </c>
      <c r="S898" t="s">
        <v>2036</v>
      </c>
      <c r="T898" t="s">
        <v>2037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si="43"/>
        <v>27.693181818181817</v>
      </c>
      <c r="G899" t="s">
        <v>14</v>
      </c>
      <c r="H899">
        <v>27</v>
      </c>
      <c r="I899" s="7">
        <f t="shared" si="44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si="45"/>
        <v>43583.208333333328</v>
      </c>
      <c r="O899" s="11">
        <f t="shared" si="45"/>
        <v>43585.208333333328</v>
      </c>
      <c r="P899" t="b">
        <v>0</v>
      </c>
      <c r="Q899" t="b">
        <v>0</v>
      </c>
      <c r="R899" t="s">
        <v>33</v>
      </c>
      <c r="S899" t="s">
        <v>2040</v>
      </c>
      <c r="T899" t="s">
        <v>2041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43"/>
        <v>52.479620323841424</v>
      </c>
      <c r="G900" t="s">
        <v>14</v>
      </c>
      <c r="H900">
        <v>1221</v>
      </c>
      <c r="I900" s="7">
        <f t="shared" si="44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45"/>
        <v>43815.25</v>
      </c>
      <c r="O900" s="11">
        <f t="shared" si="45"/>
        <v>43821.25</v>
      </c>
      <c r="P900" t="b">
        <v>0</v>
      </c>
      <c r="Q900" t="b">
        <v>0</v>
      </c>
      <c r="R900" t="s">
        <v>42</v>
      </c>
      <c r="S900" t="s">
        <v>2042</v>
      </c>
      <c r="T900" t="s">
        <v>2043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43"/>
        <v>407.09677419354841</v>
      </c>
      <c r="G901" t="s">
        <v>20</v>
      </c>
      <c r="H901">
        <v>123</v>
      </c>
      <c r="I901" s="7">
        <f t="shared" si="44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45"/>
        <v>41554.208333333336</v>
      </c>
      <c r="O901" s="11">
        <f t="shared" si="45"/>
        <v>41572.208333333336</v>
      </c>
      <c r="P901" t="b">
        <v>0</v>
      </c>
      <c r="Q901" t="b">
        <v>0</v>
      </c>
      <c r="R901" t="s">
        <v>159</v>
      </c>
      <c r="S901" t="s">
        <v>2032</v>
      </c>
      <c r="T901" t="s">
        <v>2057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43"/>
        <v>2</v>
      </c>
      <c r="G902" t="s">
        <v>14</v>
      </c>
      <c r="H902">
        <v>1</v>
      </c>
      <c r="I902" s="7">
        <f t="shared" si="44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45"/>
        <v>41901.208333333336</v>
      </c>
      <c r="O902" s="11">
        <f t="shared" si="45"/>
        <v>41902.208333333336</v>
      </c>
      <c r="P902" t="b">
        <v>0</v>
      </c>
      <c r="Q902" t="b">
        <v>1</v>
      </c>
      <c r="R902" t="s">
        <v>28</v>
      </c>
      <c r="S902" t="s">
        <v>2038</v>
      </c>
      <c r="T902" t="s">
        <v>2039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43"/>
        <v>156.17857142857144</v>
      </c>
      <c r="G903" t="s">
        <v>20</v>
      </c>
      <c r="H903">
        <v>159</v>
      </c>
      <c r="I903" s="7">
        <f t="shared" si="44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45"/>
        <v>43298.208333333328</v>
      </c>
      <c r="O903" s="11">
        <f t="shared" si="45"/>
        <v>43331.208333333328</v>
      </c>
      <c r="P903" t="b">
        <v>0</v>
      </c>
      <c r="Q903" t="b">
        <v>1</v>
      </c>
      <c r="R903" t="s">
        <v>23</v>
      </c>
      <c r="S903" t="s">
        <v>2032</v>
      </c>
      <c r="T903" t="s">
        <v>2033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43"/>
        <v>252.42857142857144</v>
      </c>
      <c r="G904" t="s">
        <v>20</v>
      </c>
      <c r="H904">
        <v>110</v>
      </c>
      <c r="I904" s="7">
        <f t="shared" si="44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45"/>
        <v>42399.25</v>
      </c>
      <c r="O904" s="11">
        <f t="shared" si="45"/>
        <v>42441.25</v>
      </c>
      <c r="P904" t="b">
        <v>0</v>
      </c>
      <c r="Q904" t="b">
        <v>0</v>
      </c>
      <c r="R904" t="s">
        <v>28</v>
      </c>
      <c r="S904" t="s">
        <v>2038</v>
      </c>
      <c r="T904" t="s">
        <v>2039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43"/>
        <v>1.729268292682927</v>
      </c>
      <c r="G905" t="s">
        <v>47</v>
      </c>
      <c r="H905">
        <v>14</v>
      </c>
      <c r="I905" s="7">
        <f t="shared" si="44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45"/>
        <v>41034.208333333336</v>
      </c>
      <c r="O905" s="11">
        <f t="shared" si="45"/>
        <v>41049.208333333336</v>
      </c>
      <c r="P905" t="b">
        <v>0</v>
      </c>
      <c r="Q905" t="b">
        <v>1</v>
      </c>
      <c r="R905" t="s">
        <v>68</v>
      </c>
      <c r="S905" t="s">
        <v>2048</v>
      </c>
      <c r="T905" t="s">
        <v>2049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43"/>
        <v>12.230769230769232</v>
      </c>
      <c r="G906" t="s">
        <v>14</v>
      </c>
      <c r="H906">
        <v>16</v>
      </c>
      <c r="I906" s="7">
        <f t="shared" si="44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45"/>
        <v>41186.208333333336</v>
      </c>
      <c r="O906" s="11">
        <f t="shared" si="45"/>
        <v>41190.208333333336</v>
      </c>
      <c r="P906" t="b">
        <v>0</v>
      </c>
      <c r="Q906" t="b">
        <v>0</v>
      </c>
      <c r="R906" t="s">
        <v>133</v>
      </c>
      <c r="S906" t="s">
        <v>2048</v>
      </c>
      <c r="T906" t="s">
        <v>2055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43"/>
        <v>163.98734177215189</v>
      </c>
      <c r="G907" t="s">
        <v>20</v>
      </c>
      <c r="H907">
        <v>236</v>
      </c>
      <c r="I907" s="7">
        <f t="shared" si="44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45"/>
        <v>41536.208333333336</v>
      </c>
      <c r="O907" s="11">
        <f t="shared" si="45"/>
        <v>41539.208333333336</v>
      </c>
      <c r="P907" t="b">
        <v>0</v>
      </c>
      <c r="Q907" t="b">
        <v>0</v>
      </c>
      <c r="R907" t="s">
        <v>33</v>
      </c>
      <c r="S907" t="s">
        <v>2040</v>
      </c>
      <c r="T907" t="s">
        <v>2041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43"/>
        <v>162.98181818181817</v>
      </c>
      <c r="G908" t="s">
        <v>20</v>
      </c>
      <c r="H908">
        <v>191</v>
      </c>
      <c r="I908" s="7">
        <f t="shared" si="44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45"/>
        <v>42868.208333333328</v>
      </c>
      <c r="O908" s="11">
        <f t="shared" si="45"/>
        <v>42904.208333333328</v>
      </c>
      <c r="P908" t="b">
        <v>1</v>
      </c>
      <c r="Q908" t="b">
        <v>1</v>
      </c>
      <c r="R908" t="s">
        <v>42</v>
      </c>
      <c r="S908" t="s">
        <v>2042</v>
      </c>
      <c r="T908" t="s">
        <v>2043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43"/>
        <v>20.252747252747252</v>
      </c>
      <c r="G909" t="s">
        <v>14</v>
      </c>
      <c r="H909">
        <v>41</v>
      </c>
      <c r="I909" s="7">
        <f t="shared" si="44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45"/>
        <v>40660.208333333336</v>
      </c>
      <c r="O909" s="11">
        <f t="shared" si="45"/>
        <v>40667.208333333336</v>
      </c>
      <c r="P909" t="b">
        <v>0</v>
      </c>
      <c r="Q909" t="b">
        <v>0</v>
      </c>
      <c r="R909" t="s">
        <v>33</v>
      </c>
      <c r="S909" t="s">
        <v>2040</v>
      </c>
      <c r="T909" t="s">
        <v>2041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43"/>
        <v>319.24083769633506</v>
      </c>
      <c r="G910" t="s">
        <v>20</v>
      </c>
      <c r="H910">
        <v>3934</v>
      </c>
      <c r="I910" s="7">
        <f t="shared" si="44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45"/>
        <v>41031.208333333336</v>
      </c>
      <c r="O910" s="11">
        <f t="shared" si="45"/>
        <v>41042.208333333336</v>
      </c>
      <c r="P910" t="b">
        <v>0</v>
      </c>
      <c r="Q910" t="b">
        <v>0</v>
      </c>
      <c r="R910" t="s">
        <v>89</v>
      </c>
      <c r="S910" t="s">
        <v>2034</v>
      </c>
      <c r="T910" t="s">
        <v>2051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43"/>
        <v>478.94444444444446</v>
      </c>
      <c r="G911" t="s">
        <v>20</v>
      </c>
      <c r="H911">
        <v>80</v>
      </c>
      <c r="I911" s="7">
        <f t="shared" si="44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45"/>
        <v>43255.208333333328</v>
      </c>
      <c r="O911" s="11">
        <f t="shared" si="45"/>
        <v>43282.208333333328</v>
      </c>
      <c r="P911" t="b">
        <v>0</v>
      </c>
      <c r="Q911" t="b">
        <v>1</v>
      </c>
      <c r="R911" t="s">
        <v>33</v>
      </c>
      <c r="S911" t="s">
        <v>2040</v>
      </c>
      <c r="T911" t="s">
        <v>2041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43"/>
        <v>19.556634304207122</v>
      </c>
      <c r="G912" t="s">
        <v>74</v>
      </c>
      <c r="H912">
        <v>296</v>
      </c>
      <c r="I912" s="7">
        <f t="shared" si="44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45"/>
        <v>42026.25</v>
      </c>
      <c r="O912" s="11">
        <f t="shared" si="45"/>
        <v>42027.25</v>
      </c>
      <c r="P912" t="b">
        <v>0</v>
      </c>
      <c r="Q912" t="b">
        <v>0</v>
      </c>
      <c r="R912" t="s">
        <v>33</v>
      </c>
      <c r="S912" t="s">
        <v>2040</v>
      </c>
      <c r="T912" t="s">
        <v>2041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43"/>
        <v>198.94827586206895</v>
      </c>
      <c r="G913" t="s">
        <v>20</v>
      </c>
      <c r="H913">
        <v>462</v>
      </c>
      <c r="I913" s="7">
        <f t="shared" si="44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45"/>
        <v>43717.208333333328</v>
      </c>
      <c r="O913" s="11">
        <f t="shared" si="45"/>
        <v>43719.208333333328</v>
      </c>
      <c r="P913" t="b">
        <v>1</v>
      </c>
      <c r="Q913" t="b">
        <v>0</v>
      </c>
      <c r="R913" t="s">
        <v>28</v>
      </c>
      <c r="S913" t="s">
        <v>2038</v>
      </c>
      <c r="T913" t="s">
        <v>2039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43"/>
        <v>795</v>
      </c>
      <c r="G914" t="s">
        <v>20</v>
      </c>
      <c r="H914">
        <v>179</v>
      </c>
      <c r="I914" s="7">
        <f t="shared" si="44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45"/>
        <v>41157.208333333336</v>
      </c>
      <c r="O914" s="11">
        <f t="shared" si="45"/>
        <v>41170.208333333336</v>
      </c>
      <c r="P914" t="b">
        <v>1</v>
      </c>
      <c r="Q914" t="b">
        <v>0</v>
      </c>
      <c r="R914" t="s">
        <v>53</v>
      </c>
      <c r="S914" t="s">
        <v>2042</v>
      </c>
      <c r="T914" t="s">
        <v>2045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43"/>
        <v>50.621082621082621</v>
      </c>
      <c r="G915" t="s">
        <v>14</v>
      </c>
      <c r="H915">
        <v>523</v>
      </c>
      <c r="I915" s="7">
        <f t="shared" si="44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45"/>
        <v>43597.208333333328</v>
      </c>
      <c r="O915" s="11">
        <f t="shared" si="45"/>
        <v>43610.208333333328</v>
      </c>
      <c r="P915" t="b">
        <v>0</v>
      </c>
      <c r="Q915" t="b">
        <v>0</v>
      </c>
      <c r="R915" t="s">
        <v>53</v>
      </c>
      <c r="S915" t="s">
        <v>2042</v>
      </c>
      <c r="T915" t="s">
        <v>2045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43"/>
        <v>57.4375</v>
      </c>
      <c r="G916" t="s">
        <v>14</v>
      </c>
      <c r="H916">
        <v>141</v>
      </c>
      <c r="I916" s="7">
        <f t="shared" si="44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45"/>
        <v>41490.208333333336</v>
      </c>
      <c r="O916" s="11">
        <f t="shared" si="45"/>
        <v>41502.208333333336</v>
      </c>
      <c r="P916" t="b">
        <v>0</v>
      </c>
      <c r="Q916" t="b">
        <v>0</v>
      </c>
      <c r="R916" t="s">
        <v>33</v>
      </c>
      <c r="S916" t="s">
        <v>2040</v>
      </c>
      <c r="T916" t="s">
        <v>2041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43"/>
        <v>155.62827640984909</v>
      </c>
      <c r="G917" t="s">
        <v>20</v>
      </c>
      <c r="H917">
        <v>1866</v>
      </c>
      <c r="I917" s="7">
        <f t="shared" si="44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45"/>
        <v>42976.208333333328</v>
      </c>
      <c r="O917" s="11">
        <f t="shared" si="45"/>
        <v>42985.208333333328</v>
      </c>
      <c r="P917" t="b">
        <v>0</v>
      </c>
      <c r="Q917" t="b">
        <v>0</v>
      </c>
      <c r="R917" t="s">
        <v>269</v>
      </c>
      <c r="S917" t="s">
        <v>2042</v>
      </c>
      <c r="T917" t="s">
        <v>2059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43"/>
        <v>36.297297297297298</v>
      </c>
      <c r="G918" t="s">
        <v>14</v>
      </c>
      <c r="H918">
        <v>52</v>
      </c>
      <c r="I918" s="7">
        <f t="shared" si="44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45"/>
        <v>41991.25</v>
      </c>
      <c r="O918" s="11">
        <f t="shared" si="45"/>
        <v>42000.25</v>
      </c>
      <c r="P918" t="b">
        <v>0</v>
      </c>
      <c r="Q918" t="b">
        <v>0</v>
      </c>
      <c r="R918" t="s">
        <v>122</v>
      </c>
      <c r="S918" t="s">
        <v>2053</v>
      </c>
      <c r="T918" t="s">
        <v>2054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43"/>
        <v>58.25</v>
      </c>
      <c r="G919" t="s">
        <v>47</v>
      </c>
      <c r="H919">
        <v>27</v>
      </c>
      <c r="I919" s="7">
        <f t="shared" si="44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45"/>
        <v>40722.208333333336</v>
      </c>
      <c r="O919" s="11">
        <f t="shared" si="45"/>
        <v>40746.208333333336</v>
      </c>
      <c r="P919" t="b">
        <v>0</v>
      </c>
      <c r="Q919" t="b">
        <v>1</v>
      </c>
      <c r="R919" t="s">
        <v>100</v>
      </c>
      <c r="S919" t="s">
        <v>2042</v>
      </c>
      <c r="T919" t="s">
        <v>2052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43"/>
        <v>237.39473684210526</v>
      </c>
      <c r="G920" t="s">
        <v>20</v>
      </c>
      <c r="H920">
        <v>156</v>
      </c>
      <c r="I920" s="7">
        <f t="shared" si="44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45"/>
        <v>41117.208333333336</v>
      </c>
      <c r="O920" s="11">
        <f t="shared" si="45"/>
        <v>41128.208333333336</v>
      </c>
      <c r="P920" t="b">
        <v>0</v>
      </c>
      <c r="Q920" t="b">
        <v>0</v>
      </c>
      <c r="R920" t="s">
        <v>133</v>
      </c>
      <c r="S920" t="s">
        <v>2048</v>
      </c>
      <c r="T920" t="s">
        <v>2055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43"/>
        <v>58.75</v>
      </c>
      <c r="G921" t="s">
        <v>14</v>
      </c>
      <c r="H921">
        <v>225</v>
      </c>
      <c r="I921" s="7">
        <f t="shared" si="44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45"/>
        <v>43022.208333333328</v>
      </c>
      <c r="O921" s="11">
        <f t="shared" si="45"/>
        <v>43054.25</v>
      </c>
      <c r="P921" t="b">
        <v>0</v>
      </c>
      <c r="Q921" t="b">
        <v>1</v>
      </c>
      <c r="R921" t="s">
        <v>33</v>
      </c>
      <c r="S921" t="s">
        <v>2040</v>
      </c>
      <c r="T921" t="s">
        <v>2041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43"/>
        <v>182.56603773584905</v>
      </c>
      <c r="G922" t="s">
        <v>20</v>
      </c>
      <c r="H922">
        <v>255</v>
      </c>
      <c r="I922" s="7">
        <f t="shared" si="44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45"/>
        <v>43503.25</v>
      </c>
      <c r="O922" s="11">
        <f t="shared" si="45"/>
        <v>43523.25</v>
      </c>
      <c r="P922" t="b">
        <v>1</v>
      </c>
      <c r="Q922" t="b">
        <v>0</v>
      </c>
      <c r="R922" t="s">
        <v>71</v>
      </c>
      <c r="S922" t="s">
        <v>2042</v>
      </c>
      <c r="T922" t="s">
        <v>2050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43"/>
        <v>0.75436408977556113</v>
      </c>
      <c r="G923" t="s">
        <v>14</v>
      </c>
      <c r="H923">
        <v>38</v>
      </c>
      <c r="I923" s="7">
        <f t="shared" si="44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45"/>
        <v>40951.25</v>
      </c>
      <c r="O923" s="11">
        <f t="shared" si="45"/>
        <v>40965.25</v>
      </c>
      <c r="P923" t="b">
        <v>0</v>
      </c>
      <c r="Q923" t="b">
        <v>0</v>
      </c>
      <c r="R923" t="s">
        <v>28</v>
      </c>
      <c r="S923" t="s">
        <v>2038</v>
      </c>
      <c r="T923" t="s">
        <v>2039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43"/>
        <v>175.95330739299609</v>
      </c>
      <c r="G924" t="s">
        <v>20</v>
      </c>
      <c r="H924">
        <v>2261</v>
      </c>
      <c r="I924" s="7">
        <f t="shared" si="44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45"/>
        <v>43443.25</v>
      </c>
      <c r="O924" s="11">
        <f t="shared" si="45"/>
        <v>43452.25</v>
      </c>
      <c r="P924" t="b">
        <v>0</v>
      </c>
      <c r="Q924" t="b">
        <v>1</v>
      </c>
      <c r="R924" t="s">
        <v>319</v>
      </c>
      <c r="S924" t="s">
        <v>2032</v>
      </c>
      <c r="T924" t="s">
        <v>2061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43"/>
        <v>237.88235294117646</v>
      </c>
      <c r="G925" t="s">
        <v>20</v>
      </c>
      <c r="H925">
        <v>40</v>
      </c>
      <c r="I925" s="7">
        <f t="shared" si="44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45"/>
        <v>40373.208333333336</v>
      </c>
      <c r="O925" s="11">
        <f t="shared" si="45"/>
        <v>40374.208333333336</v>
      </c>
      <c r="P925" t="b">
        <v>0</v>
      </c>
      <c r="Q925" t="b">
        <v>0</v>
      </c>
      <c r="R925" t="s">
        <v>33</v>
      </c>
      <c r="S925" t="s">
        <v>2040</v>
      </c>
      <c r="T925" t="s">
        <v>2041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43"/>
        <v>488.05076142131981</v>
      </c>
      <c r="G926" t="s">
        <v>20</v>
      </c>
      <c r="H926">
        <v>2289</v>
      </c>
      <c r="I926" s="7">
        <f t="shared" si="44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45"/>
        <v>43769.208333333328</v>
      </c>
      <c r="O926" s="11">
        <f t="shared" si="45"/>
        <v>43780.25</v>
      </c>
      <c r="P926" t="b">
        <v>0</v>
      </c>
      <c r="Q926" t="b">
        <v>0</v>
      </c>
      <c r="R926" t="s">
        <v>33</v>
      </c>
      <c r="S926" t="s">
        <v>2040</v>
      </c>
      <c r="T926" t="s">
        <v>2041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43"/>
        <v>224.06666666666669</v>
      </c>
      <c r="G927" t="s">
        <v>20</v>
      </c>
      <c r="H927">
        <v>65</v>
      </c>
      <c r="I927" s="7">
        <f t="shared" si="44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45"/>
        <v>43000.208333333328</v>
      </c>
      <c r="O927" s="11">
        <f t="shared" si="45"/>
        <v>43012.208333333328</v>
      </c>
      <c r="P927" t="b">
        <v>0</v>
      </c>
      <c r="Q927" t="b">
        <v>0</v>
      </c>
      <c r="R927" t="s">
        <v>33</v>
      </c>
      <c r="S927" t="s">
        <v>2040</v>
      </c>
      <c r="T927" t="s">
        <v>2041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43"/>
        <v>18.126436781609197</v>
      </c>
      <c r="G928" t="s">
        <v>14</v>
      </c>
      <c r="H928">
        <v>15</v>
      </c>
      <c r="I928" s="7">
        <f t="shared" si="44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45"/>
        <v>42502.208333333328</v>
      </c>
      <c r="O928" s="11">
        <f t="shared" si="45"/>
        <v>42506.208333333328</v>
      </c>
      <c r="P928" t="b">
        <v>0</v>
      </c>
      <c r="Q928" t="b">
        <v>0</v>
      </c>
      <c r="R928" t="s">
        <v>17</v>
      </c>
      <c r="S928" t="s">
        <v>2036</v>
      </c>
      <c r="T928" t="s">
        <v>2037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43"/>
        <v>45.847222222222221</v>
      </c>
      <c r="G929" t="s">
        <v>14</v>
      </c>
      <c r="H929">
        <v>37</v>
      </c>
      <c r="I929" s="7">
        <f t="shared" si="44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45"/>
        <v>41102.208333333336</v>
      </c>
      <c r="O929" s="11">
        <f t="shared" si="45"/>
        <v>41131.208333333336</v>
      </c>
      <c r="P929" t="b">
        <v>0</v>
      </c>
      <c r="Q929" t="b">
        <v>0</v>
      </c>
      <c r="R929" t="s">
        <v>33</v>
      </c>
      <c r="S929" t="s">
        <v>2040</v>
      </c>
      <c r="T929" t="s">
        <v>2041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43"/>
        <v>117.31541218637993</v>
      </c>
      <c r="G930" t="s">
        <v>20</v>
      </c>
      <c r="H930">
        <v>3777</v>
      </c>
      <c r="I930" s="7">
        <f t="shared" si="44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45"/>
        <v>41637.25</v>
      </c>
      <c r="O930" s="11">
        <f t="shared" si="45"/>
        <v>41646.25</v>
      </c>
      <c r="P930" t="b">
        <v>0</v>
      </c>
      <c r="Q930" t="b">
        <v>0</v>
      </c>
      <c r="R930" t="s">
        <v>28</v>
      </c>
      <c r="S930" t="s">
        <v>2038</v>
      </c>
      <c r="T930" t="s">
        <v>2039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43"/>
        <v>217.30909090909088</v>
      </c>
      <c r="G931" t="s">
        <v>20</v>
      </c>
      <c r="H931">
        <v>184</v>
      </c>
      <c r="I931" s="7">
        <f t="shared" si="44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45"/>
        <v>42858.208333333328</v>
      </c>
      <c r="O931" s="11">
        <f t="shared" si="45"/>
        <v>42872.208333333328</v>
      </c>
      <c r="P931" t="b">
        <v>0</v>
      </c>
      <c r="Q931" t="b">
        <v>0</v>
      </c>
      <c r="R931" t="s">
        <v>33</v>
      </c>
      <c r="S931" t="s">
        <v>2040</v>
      </c>
      <c r="T931" t="s">
        <v>2041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43"/>
        <v>112.28571428571428</v>
      </c>
      <c r="G932" t="s">
        <v>20</v>
      </c>
      <c r="H932">
        <v>85</v>
      </c>
      <c r="I932" s="7">
        <f t="shared" si="44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45"/>
        <v>42060.25</v>
      </c>
      <c r="O932" s="11">
        <f t="shared" si="45"/>
        <v>42067.25</v>
      </c>
      <c r="P932" t="b">
        <v>0</v>
      </c>
      <c r="Q932" t="b">
        <v>1</v>
      </c>
      <c r="R932" t="s">
        <v>33</v>
      </c>
      <c r="S932" t="s">
        <v>2040</v>
      </c>
      <c r="T932" t="s">
        <v>2041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43"/>
        <v>72.51898734177216</v>
      </c>
      <c r="G933" t="s">
        <v>14</v>
      </c>
      <c r="H933">
        <v>112</v>
      </c>
      <c r="I933" s="7">
        <f t="shared" si="44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45"/>
        <v>41818.208333333336</v>
      </c>
      <c r="O933" s="11">
        <f t="shared" si="45"/>
        <v>41820.208333333336</v>
      </c>
      <c r="P933" t="b">
        <v>0</v>
      </c>
      <c r="Q933" t="b">
        <v>1</v>
      </c>
      <c r="R933" t="s">
        <v>33</v>
      </c>
      <c r="S933" t="s">
        <v>2040</v>
      </c>
      <c r="T933" t="s">
        <v>2041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43"/>
        <v>212.30434782608697</v>
      </c>
      <c r="G934" t="s">
        <v>20</v>
      </c>
      <c r="H934">
        <v>144</v>
      </c>
      <c r="I934" s="7">
        <f t="shared" si="44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45"/>
        <v>41709.208333333336</v>
      </c>
      <c r="O934" s="11">
        <f t="shared" si="45"/>
        <v>41712.208333333336</v>
      </c>
      <c r="P934" t="b">
        <v>0</v>
      </c>
      <c r="Q934" t="b">
        <v>0</v>
      </c>
      <c r="R934" t="s">
        <v>23</v>
      </c>
      <c r="S934" t="s">
        <v>2032</v>
      </c>
      <c r="T934" t="s">
        <v>2033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43"/>
        <v>239.74657534246577</v>
      </c>
      <c r="G935" t="s">
        <v>20</v>
      </c>
      <c r="H935">
        <v>1902</v>
      </c>
      <c r="I935" s="7">
        <f t="shared" si="44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45"/>
        <v>41372.208333333336</v>
      </c>
      <c r="O935" s="11">
        <f t="shared" si="45"/>
        <v>41385.208333333336</v>
      </c>
      <c r="P935" t="b">
        <v>0</v>
      </c>
      <c r="Q935" t="b">
        <v>0</v>
      </c>
      <c r="R935" t="s">
        <v>33</v>
      </c>
      <c r="S935" t="s">
        <v>2040</v>
      </c>
      <c r="T935" t="s">
        <v>2041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43"/>
        <v>181.93548387096774</v>
      </c>
      <c r="G936" t="s">
        <v>20</v>
      </c>
      <c r="H936">
        <v>105</v>
      </c>
      <c r="I936" s="7">
        <f t="shared" si="44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45"/>
        <v>42422.25</v>
      </c>
      <c r="O936" s="11">
        <f t="shared" si="45"/>
        <v>42428.25</v>
      </c>
      <c r="P936" t="b">
        <v>0</v>
      </c>
      <c r="Q936" t="b">
        <v>0</v>
      </c>
      <c r="R936" t="s">
        <v>33</v>
      </c>
      <c r="S936" t="s">
        <v>2040</v>
      </c>
      <c r="T936" t="s">
        <v>2041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43"/>
        <v>164.13114754098362</v>
      </c>
      <c r="G937" t="s">
        <v>20</v>
      </c>
      <c r="H937">
        <v>132</v>
      </c>
      <c r="I937" s="7">
        <f t="shared" si="44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45"/>
        <v>42209.208333333328</v>
      </c>
      <c r="O937" s="11">
        <f t="shared" si="45"/>
        <v>42216.208333333328</v>
      </c>
      <c r="P937" t="b">
        <v>0</v>
      </c>
      <c r="Q937" t="b">
        <v>0</v>
      </c>
      <c r="R937" t="s">
        <v>33</v>
      </c>
      <c r="S937" t="s">
        <v>2040</v>
      </c>
      <c r="T937" t="s">
        <v>2041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43"/>
        <v>1.6375968992248062</v>
      </c>
      <c r="G938" t="s">
        <v>14</v>
      </c>
      <c r="H938">
        <v>21</v>
      </c>
      <c r="I938" s="7">
        <f t="shared" si="44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45"/>
        <v>43668.208333333328</v>
      </c>
      <c r="O938" s="11">
        <f t="shared" si="45"/>
        <v>43671.208333333328</v>
      </c>
      <c r="P938" t="b">
        <v>1</v>
      </c>
      <c r="Q938" t="b">
        <v>0</v>
      </c>
      <c r="R938" t="s">
        <v>33</v>
      </c>
      <c r="S938" t="s">
        <v>2040</v>
      </c>
      <c r="T938" t="s">
        <v>2041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43"/>
        <v>49.64385964912281</v>
      </c>
      <c r="G939" t="s">
        <v>74</v>
      </c>
      <c r="H939">
        <v>976</v>
      </c>
      <c r="I939" s="7">
        <f t="shared" si="44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45"/>
        <v>42334.25</v>
      </c>
      <c r="O939" s="11">
        <f t="shared" si="45"/>
        <v>42343.25</v>
      </c>
      <c r="P939" t="b">
        <v>0</v>
      </c>
      <c r="Q939" t="b">
        <v>0</v>
      </c>
      <c r="R939" t="s">
        <v>42</v>
      </c>
      <c r="S939" t="s">
        <v>2042</v>
      </c>
      <c r="T939" t="s">
        <v>2043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43"/>
        <v>109.70652173913042</v>
      </c>
      <c r="G940" t="s">
        <v>20</v>
      </c>
      <c r="H940">
        <v>96</v>
      </c>
      <c r="I940" s="7">
        <f t="shared" si="44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45"/>
        <v>43263.208333333328</v>
      </c>
      <c r="O940" s="11">
        <f t="shared" si="45"/>
        <v>43299.208333333328</v>
      </c>
      <c r="P940" t="b">
        <v>0</v>
      </c>
      <c r="Q940" t="b">
        <v>1</v>
      </c>
      <c r="R940" t="s">
        <v>119</v>
      </c>
      <c r="S940" t="s">
        <v>2048</v>
      </c>
      <c r="T940" t="s">
        <v>2035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43"/>
        <v>49.217948717948715</v>
      </c>
      <c r="G941" t="s">
        <v>14</v>
      </c>
      <c r="H941">
        <v>67</v>
      </c>
      <c r="I941" s="7">
        <f t="shared" si="44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45"/>
        <v>40670.208333333336</v>
      </c>
      <c r="O941" s="11">
        <f t="shared" si="45"/>
        <v>40687.208333333336</v>
      </c>
      <c r="P941" t="b">
        <v>0</v>
      </c>
      <c r="Q941" t="b">
        <v>1</v>
      </c>
      <c r="R941" t="s">
        <v>89</v>
      </c>
      <c r="S941" t="s">
        <v>2034</v>
      </c>
      <c r="T941" t="s">
        <v>2051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43"/>
        <v>62.232323232323225</v>
      </c>
      <c r="G942" t="s">
        <v>47</v>
      </c>
      <c r="H942">
        <v>66</v>
      </c>
      <c r="I942" s="7">
        <f t="shared" si="44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45"/>
        <v>41244.25</v>
      </c>
      <c r="O942" s="11">
        <f t="shared" si="45"/>
        <v>41266.25</v>
      </c>
      <c r="P942" t="b">
        <v>0</v>
      </c>
      <c r="Q942" t="b">
        <v>0</v>
      </c>
      <c r="R942" t="s">
        <v>28</v>
      </c>
      <c r="S942" t="s">
        <v>2038</v>
      </c>
      <c r="T942" t="s">
        <v>2039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43"/>
        <v>13.05813953488372</v>
      </c>
      <c r="G943" t="s">
        <v>14</v>
      </c>
      <c r="H943">
        <v>78</v>
      </c>
      <c r="I943" s="7">
        <f t="shared" si="44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45"/>
        <v>40552.25</v>
      </c>
      <c r="O943" s="11">
        <f t="shared" si="45"/>
        <v>40587.25</v>
      </c>
      <c r="P943" t="b">
        <v>1</v>
      </c>
      <c r="Q943" t="b">
        <v>0</v>
      </c>
      <c r="R943" t="s">
        <v>33</v>
      </c>
      <c r="S943" t="s">
        <v>2040</v>
      </c>
      <c r="T943" t="s">
        <v>2041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43"/>
        <v>64.635416666666671</v>
      </c>
      <c r="G944" t="s">
        <v>14</v>
      </c>
      <c r="H944">
        <v>67</v>
      </c>
      <c r="I944" s="7">
        <f t="shared" si="44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45"/>
        <v>40568.25</v>
      </c>
      <c r="O944" s="11">
        <f t="shared" si="45"/>
        <v>40571.25</v>
      </c>
      <c r="P944" t="b">
        <v>0</v>
      </c>
      <c r="Q944" t="b">
        <v>0</v>
      </c>
      <c r="R944" t="s">
        <v>33</v>
      </c>
      <c r="S944" t="s">
        <v>2040</v>
      </c>
      <c r="T944" t="s">
        <v>2041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43"/>
        <v>159.58666666666667</v>
      </c>
      <c r="G945" t="s">
        <v>20</v>
      </c>
      <c r="H945">
        <v>114</v>
      </c>
      <c r="I945" s="7">
        <f t="shared" si="44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45"/>
        <v>41906.208333333336</v>
      </c>
      <c r="O945" s="11">
        <f t="shared" si="45"/>
        <v>41941.208333333336</v>
      </c>
      <c r="P945" t="b">
        <v>0</v>
      </c>
      <c r="Q945" t="b">
        <v>0</v>
      </c>
      <c r="R945" t="s">
        <v>17</v>
      </c>
      <c r="S945" t="s">
        <v>2036</v>
      </c>
      <c r="T945" t="s">
        <v>2037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43"/>
        <v>81.42</v>
      </c>
      <c r="G946" t="s">
        <v>14</v>
      </c>
      <c r="H946">
        <v>263</v>
      </c>
      <c r="I946" s="7">
        <f t="shared" si="44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45"/>
        <v>42776.25</v>
      </c>
      <c r="O946" s="11">
        <f t="shared" si="45"/>
        <v>42795.25</v>
      </c>
      <c r="P946" t="b">
        <v>0</v>
      </c>
      <c r="Q946" t="b">
        <v>0</v>
      </c>
      <c r="R946" t="s">
        <v>122</v>
      </c>
      <c r="S946" t="s">
        <v>2053</v>
      </c>
      <c r="T946" t="s">
        <v>2054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43"/>
        <v>32.444767441860463</v>
      </c>
      <c r="G947" t="s">
        <v>14</v>
      </c>
      <c r="H947">
        <v>1691</v>
      </c>
      <c r="I947" s="7">
        <f t="shared" si="44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45"/>
        <v>41004.208333333336</v>
      </c>
      <c r="O947" s="11">
        <f t="shared" si="45"/>
        <v>41019.208333333336</v>
      </c>
      <c r="P947" t="b">
        <v>1</v>
      </c>
      <c r="Q947" t="b">
        <v>0</v>
      </c>
      <c r="R947" t="s">
        <v>122</v>
      </c>
      <c r="S947" t="s">
        <v>2053</v>
      </c>
      <c r="T947" t="s">
        <v>2054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43"/>
        <v>9.9141184124918666</v>
      </c>
      <c r="G948" t="s">
        <v>14</v>
      </c>
      <c r="H948">
        <v>181</v>
      </c>
      <c r="I948" s="7">
        <f t="shared" si="44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45"/>
        <v>40710.208333333336</v>
      </c>
      <c r="O948" s="11">
        <f t="shared" si="45"/>
        <v>40712.208333333336</v>
      </c>
      <c r="P948" t="b">
        <v>0</v>
      </c>
      <c r="Q948" t="b">
        <v>0</v>
      </c>
      <c r="R948" t="s">
        <v>33</v>
      </c>
      <c r="S948" t="s">
        <v>2040</v>
      </c>
      <c r="T948" t="s">
        <v>2041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43"/>
        <v>26.694444444444443</v>
      </c>
      <c r="G949" t="s">
        <v>14</v>
      </c>
      <c r="H949">
        <v>13</v>
      </c>
      <c r="I949" s="7">
        <f t="shared" si="44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45"/>
        <v>41908.208333333336</v>
      </c>
      <c r="O949" s="11">
        <f t="shared" si="45"/>
        <v>41915.208333333336</v>
      </c>
      <c r="P949" t="b">
        <v>0</v>
      </c>
      <c r="Q949" t="b">
        <v>0</v>
      </c>
      <c r="R949" t="s">
        <v>33</v>
      </c>
      <c r="S949" t="s">
        <v>2040</v>
      </c>
      <c r="T949" t="s">
        <v>2041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43"/>
        <v>62.957446808510639</v>
      </c>
      <c r="G950" t="s">
        <v>74</v>
      </c>
      <c r="H950">
        <v>160</v>
      </c>
      <c r="I950" s="7">
        <f t="shared" si="44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45"/>
        <v>41985.25</v>
      </c>
      <c r="O950" s="11">
        <f t="shared" si="45"/>
        <v>41995.25</v>
      </c>
      <c r="P950" t="b">
        <v>1</v>
      </c>
      <c r="Q950" t="b">
        <v>1</v>
      </c>
      <c r="R950" t="s">
        <v>42</v>
      </c>
      <c r="S950" t="s">
        <v>2042</v>
      </c>
      <c r="T950" t="s">
        <v>2043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43"/>
        <v>161.35593220338984</v>
      </c>
      <c r="G951" t="s">
        <v>20</v>
      </c>
      <c r="H951">
        <v>203</v>
      </c>
      <c r="I951" s="7">
        <f t="shared" si="44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45"/>
        <v>42112.208333333328</v>
      </c>
      <c r="O951" s="11">
        <f t="shared" si="45"/>
        <v>42131.208333333328</v>
      </c>
      <c r="P951" t="b">
        <v>0</v>
      </c>
      <c r="Q951" t="b">
        <v>0</v>
      </c>
      <c r="R951" t="s">
        <v>28</v>
      </c>
      <c r="S951" t="s">
        <v>2038</v>
      </c>
      <c r="T951" t="s">
        <v>2039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43"/>
        <v>5</v>
      </c>
      <c r="G952" t="s">
        <v>14</v>
      </c>
      <c r="H952">
        <v>1</v>
      </c>
      <c r="I952" s="7">
        <f t="shared" si="44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45"/>
        <v>43571.208333333328</v>
      </c>
      <c r="O952" s="11">
        <f t="shared" si="45"/>
        <v>43576.208333333328</v>
      </c>
      <c r="P952" t="b">
        <v>0</v>
      </c>
      <c r="Q952" t="b">
        <v>1</v>
      </c>
      <c r="R952" t="s">
        <v>33</v>
      </c>
      <c r="S952" t="s">
        <v>2040</v>
      </c>
      <c r="T952" t="s">
        <v>2041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43"/>
        <v>1096.9379310344827</v>
      </c>
      <c r="G953" t="s">
        <v>20</v>
      </c>
      <c r="H953">
        <v>1559</v>
      </c>
      <c r="I953" s="7">
        <f t="shared" si="44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45"/>
        <v>42730.25</v>
      </c>
      <c r="O953" s="11">
        <f t="shared" si="45"/>
        <v>42731.25</v>
      </c>
      <c r="P953" t="b">
        <v>0</v>
      </c>
      <c r="Q953" t="b">
        <v>1</v>
      </c>
      <c r="R953" t="s">
        <v>23</v>
      </c>
      <c r="S953" t="s">
        <v>2032</v>
      </c>
      <c r="T953" t="s">
        <v>2033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43"/>
        <v>70.094158075601371</v>
      </c>
      <c r="G954" t="s">
        <v>74</v>
      </c>
      <c r="H954">
        <v>2266</v>
      </c>
      <c r="I954" s="7">
        <f t="shared" si="44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45"/>
        <v>42591.208333333328</v>
      </c>
      <c r="O954" s="11">
        <f t="shared" si="45"/>
        <v>42605.208333333328</v>
      </c>
      <c r="P954" t="b">
        <v>0</v>
      </c>
      <c r="Q954" t="b">
        <v>0</v>
      </c>
      <c r="R954" t="s">
        <v>42</v>
      </c>
      <c r="S954" t="s">
        <v>2042</v>
      </c>
      <c r="T954" t="s">
        <v>2043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43"/>
        <v>60</v>
      </c>
      <c r="G955" t="s">
        <v>14</v>
      </c>
      <c r="H955">
        <v>21</v>
      </c>
      <c r="I955" s="7">
        <f t="shared" si="44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45"/>
        <v>42358.25</v>
      </c>
      <c r="O955" s="11">
        <f t="shared" si="45"/>
        <v>42394.25</v>
      </c>
      <c r="P955" t="b">
        <v>0</v>
      </c>
      <c r="Q955" t="b">
        <v>1</v>
      </c>
      <c r="R955" t="s">
        <v>474</v>
      </c>
      <c r="S955" t="s">
        <v>2042</v>
      </c>
      <c r="T955" t="s">
        <v>2062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43"/>
        <v>367.0985915492958</v>
      </c>
      <c r="G956" t="s">
        <v>20</v>
      </c>
      <c r="H956">
        <v>1548</v>
      </c>
      <c r="I956" s="7">
        <f t="shared" si="44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45"/>
        <v>41174.208333333336</v>
      </c>
      <c r="O956" s="11">
        <f t="shared" si="45"/>
        <v>41198.208333333336</v>
      </c>
      <c r="P956" t="b">
        <v>0</v>
      </c>
      <c r="Q956" t="b">
        <v>0</v>
      </c>
      <c r="R956" t="s">
        <v>28</v>
      </c>
      <c r="S956" t="s">
        <v>2038</v>
      </c>
      <c r="T956" t="s">
        <v>2039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43"/>
        <v>1109</v>
      </c>
      <c r="G957" t="s">
        <v>20</v>
      </c>
      <c r="H957">
        <v>80</v>
      </c>
      <c r="I957" s="7">
        <f t="shared" si="44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45"/>
        <v>41238.25</v>
      </c>
      <c r="O957" s="11">
        <f t="shared" si="45"/>
        <v>41240.25</v>
      </c>
      <c r="P957" t="b">
        <v>0</v>
      </c>
      <c r="Q957" t="b">
        <v>0</v>
      </c>
      <c r="R957" t="s">
        <v>33</v>
      </c>
      <c r="S957" t="s">
        <v>2040</v>
      </c>
      <c r="T957" t="s">
        <v>2041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43"/>
        <v>19.028784648187631</v>
      </c>
      <c r="G958" t="s">
        <v>14</v>
      </c>
      <c r="H958">
        <v>830</v>
      </c>
      <c r="I958" s="7">
        <f t="shared" si="44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45"/>
        <v>42360.25</v>
      </c>
      <c r="O958" s="11">
        <f t="shared" si="45"/>
        <v>42364.25</v>
      </c>
      <c r="P958" t="b">
        <v>0</v>
      </c>
      <c r="Q958" t="b">
        <v>0</v>
      </c>
      <c r="R958" t="s">
        <v>474</v>
      </c>
      <c r="S958" t="s">
        <v>2042</v>
      </c>
      <c r="T958" t="s">
        <v>2062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43"/>
        <v>126.87755102040816</v>
      </c>
      <c r="G959" t="s">
        <v>20</v>
      </c>
      <c r="H959">
        <v>131</v>
      </c>
      <c r="I959" s="7">
        <f t="shared" si="44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45"/>
        <v>40955.25</v>
      </c>
      <c r="O959" s="11">
        <f t="shared" si="45"/>
        <v>40958.25</v>
      </c>
      <c r="P959" t="b">
        <v>0</v>
      </c>
      <c r="Q959" t="b">
        <v>0</v>
      </c>
      <c r="R959" t="s">
        <v>33</v>
      </c>
      <c r="S959" t="s">
        <v>2040</v>
      </c>
      <c r="T959" t="s">
        <v>2041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43"/>
        <v>734.63636363636363</v>
      </c>
      <c r="G960" t="s">
        <v>20</v>
      </c>
      <c r="H960">
        <v>112</v>
      </c>
      <c r="I960" s="7">
        <f t="shared" si="44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45"/>
        <v>40350.208333333336</v>
      </c>
      <c r="O960" s="11">
        <f t="shared" si="45"/>
        <v>40372.208333333336</v>
      </c>
      <c r="P960" t="b">
        <v>0</v>
      </c>
      <c r="Q960" t="b">
        <v>0</v>
      </c>
      <c r="R960" t="s">
        <v>71</v>
      </c>
      <c r="S960" t="s">
        <v>2042</v>
      </c>
      <c r="T960" t="s">
        <v>2050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43"/>
        <v>4.5731034482758623</v>
      </c>
      <c r="G961" t="s">
        <v>14</v>
      </c>
      <c r="H961">
        <v>130</v>
      </c>
      <c r="I961" s="7">
        <f t="shared" si="44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45"/>
        <v>40357.208333333336</v>
      </c>
      <c r="O961" s="11">
        <f t="shared" si="45"/>
        <v>40385.208333333336</v>
      </c>
      <c r="P961" t="b">
        <v>0</v>
      </c>
      <c r="Q961" t="b">
        <v>0</v>
      </c>
      <c r="R961" t="s">
        <v>206</v>
      </c>
      <c r="S961" t="s">
        <v>2048</v>
      </c>
      <c r="T961" t="s">
        <v>2058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ref="F962:F1001" si="46">AVERAGE((E962/D962)*100)</f>
        <v>85.054545454545448</v>
      </c>
      <c r="G962" t="s">
        <v>14</v>
      </c>
      <c r="H962">
        <v>55</v>
      </c>
      <c r="I962" s="7">
        <f t="shared" ref="I962:I1001" si="47">(E962/H962)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ref="N962:O1001" si="48">(((L962/60)/60)/24)+DATE(1970,1,1)</f>
        <v>42408.25</v>
      </c>
      <c r="O962" s="11">
        <f t="shared" si="48"/>
        <v>42445.208333333328</v>
      </c>
      <c r="P962" t="b">
        <v>0</v>
      </c>
      <c r="Q962" t="b">
        <v>0</v>
      </c>
      <c r="R962" t="s">
        <v>28</v>
      </c>
      <c r="S962" t="s">
        <v>2038</v>
      </c>
      <c r="T962" t="s">
        <v>2039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si="46"/>
        <v>119.29824561403508</v>
      </c>
      <c r="G963" t="s">
        <v>20</v>
      </c>
      <c r="H963">
        <v>155</v>
      </c>
      <c r="I963" s="7">
        <f t="shared" si="47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si="48"/>
        <v>40591.25</v>
      </c>
      <c r="O963" s="11">
        <f t="shared" si="48"/>
        <v>40595.25</v>
      </c>
      <c r="P963" t="b">
        <v>0</v>
      </c>
      <c r="Q963" t="b">
        <v>0</v>
      </c>
      <c r="R963" t="s">
        <v>206</v>
      </c>
      <c r="S963" t="s">
        <v>2048</v>
      </c>
      <c r="T963" t="s">
        <v>2058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46"/>
        <v>296.02777777777777</v>
      </c>
      <c r="G964" t="s">
        <v>20</v>
      </c>
      <c r="H964">
        <v>266</v>
      </c>
      <c r="I964" s="7">
        <f t="shared" si="47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48"/>
        <v>41592.25</v>
      </c>
      <c r="O964" s="11">
        <f t="shared" si="48"/>
        <v>41613.25</v>
      </c>
      <c r="P964" t="b">
        <v>0</v>
      </c>
      <c r="Q964" t="b">
        <v>0</v>
      </c>
      <c r="R964" t="s">
        <v>17</v>
      </c>
      <c r="S964" t="s">
        <v>2036</v>
      </c>
      <c r="T964" t="s">
        <v>2037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46"/>
        <v>84.694915254237287</v>
      </c>
      <c r="G965" t="s">
        <v>14</v>
      </c>
      <c r="H965">
        <v>114</v>
      </c>
      <c r="I965" s="7">
        <f t="shared" si="47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48"/>
        <v>40607.25</v>
      </c>
      <c r="O965" s="11">
        <f t="shared" si="48"/>
        <v>40613.25</v>
      </c>
      <c r="P965" t="b">
        <v>0</v>
      </c>
      <c r="Q965" t="b">
        <v>1</v>
      </c>
      <c r="R965" t="s">
        <v>122</v>
      </c>
      <c r="S965" t="s">
        <v>2053</v>
      </c>
      <c r="T965" t="s">
        <v>2054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46"/>
        <v>355.7837837837838</v>
      </c>
      <c r="G966" t="s">
        <v>20</v>
      </c>
      <c r="H966">
        <v>155</v>
      </c>
      <c r="I966" s="7">
        <f t="shared" si="47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48"/>
        <v>42135.208333333328</v>
      </c>
      <c r="O966" s="11">
        <f t="shared" si="48"/>
        <v>42140.208333333328</v>
      </c>
      <c r="P966" t="b">
        <v>0</v>
      </c>
      <c r="Q966" t="b">
        <v>0</v>
      </c>
      <c r="R966" t="s">
        <v>33</v>
      </c>
      <c r="S966" t="s">
        <v>2040</v>
      </c>
      <c r="T966" t="s">
        <v>2041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46"/>
        <v>386.40909090909093</v>
      </c>
      <c r="G967" t="s">
        <v>20</v>
      </c>
      <c r="H967">
        <v>207</v>
      </c>
      <c r="I967" s="7">
        <f t="shared" si="47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48"/>
        <v>40203.25</v>
      </c>
      <c r="O967" s="11">
        <f t="shared" si="48"/>
        <v>40243.25</v>
      </c>
      <c r="P967" t="b">
        <v>0</v>
      </c>
      <c r="Q967" t="b">
        <v>0</v>
      </c>
      <c r="R967" t="s">
        <v>23</v>
      </c>
      <c r="S967" t="s">
        <v>2032</v>
      </c>
      <c r="T967" t="s">
        <v>2033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46"/>
        <v>792.23529411764707</v>
      </c>
      <c r="G968" t="s">
        <v>20</v>
      </c>
      <c r="H968">
        <v>245</v>
      </c>
      <c r="I968" s="7">
        <f t="shared" si="47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48"/>
        <v>42901.208333333328</v>
      </c>
      <c r="O968" s="11">
        <f t="shared" si="48"/>
        <v>42903.208333333328</v>
      </c>
      <c r="P968" t="b">
        <v>0</v>
      </c>
      <c r="Q968" t="b">
        <v>0</v>
      </c>
      <c r="R968" t="s">
        <v>33</v>
      </c>
      <c r="S968" t="s">
        <v>2040</v>
      </c>
      <c r="T968" t="s">
        <v>2041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46"/>
        <v>137.03393665158373</v>
      </c>
      <c r="G969" t="s">
        <v>20</v>
      </c>
      <c r="H969">
        <v>1573</v>
      </c>
      <c r="I969" s="7">
        <f t="shared" si="47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48"/>
        <v>41005.208333333336</v>
      </c>
      <c r="O969" s="11">
        <f t="shared" si="48"/>
        <v>41042.208333333336</v>
      </c>
      <c r="P969" t="b">
        <v>0</v>
      </c>
      <c r="Q969" t="b">
        <v>0</v>
      </c>
      <c r="R969" t="s">
        <v>319</v>
      </c>
      <c r="S969" t="s">
        <v>2032</v>
      </c>
      <c r="T969" t="s">
        <v>2061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46"/>
        <v>338.20833333333337</v>
      </c>
      <c r="G970" t="s">
        <v>20</v>
      </c>
      <c r="H970">
        <v>114</v>
      </c>
      <c r="I970" s="7">
        <f t="shared" si="47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48"/>
        <v>40544.25</v>
      </c>
      <c r="O970" s="11">
        <f t="shared" si="48"/>
        <v>40559.25</v>
      </c>
      <c r="P970" t="b">
        <v>0</v>
      </c>
      <c r="Q970" t="b">
        <v>0</v>
      </c>
      <c r="R970" t="s">
        <v>17</v>
      </c>
      <c r="S970" t="s">
        <v>2036</v>
      </c>
      <c r="T970" t="s">
        <v>2037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46"/>
        <v>108.22784810126582</v>
      </c>
      <c r="G971" t="s">
        <v>20</v>
      </c>
      <c r="H971">
        <v>93</v>
      </c>
      <c r="I971" s="7">
        <f t="shared" si="47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48"/>
        <v>43821.25</v>
      </c>
      <c r="O971" s="11">
        <f t="shared" si="48"/>
        <v>43828.25</v>
      </c>
      <c r="P971" t="b">
        <v>0</v>
      </c>
      <c r="Q971" t="b">
        <v>0</v>
      </c>
      <c r="R971" t="s">
        <v>33</v>
      </c>
      <c r="S971" t="s">
        <v>2040</v>
      </c>
      <c r="T971" t="s">
        <v>2041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46"/>
        <v>60.757639620653315</v>
      </c>
      <c r="G972" t="s">
        <v>14</v>
      </c>
      <c r="H972">
        <v>594</v>
      </c>
      <c r="I972" s="7">
        <f t="shared" si="47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48"/>
        <v>40672.208333333336</v>
      </c>
      <c r="O972" s="11">
        <f t="shared" si="48"/>
        <v>40673.208333333336</v>
      </c>
      <c r="P972" t="b">
        <v>0</v>
      </c>
      <c r="Q972" t="b">
        <v>0</v>
      </c>
      <c r="R972" t="s">
        <v>33</v>
      </c>
      <c r="S972" t="s">
        <v>2040</v>
      </c>
      <c r="T972" t="s">
        <v>2041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46"/>
        <v>27.725490196078432</v>
      </c>
      <c r="G973" t="s">
        <v>14</v>
      </c>
      <c r="H973">
        <v>24</v>
      </c>
      <c r="I973" s="7">
        <f t="shared" si="47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48"/>
        <v>41555.208333333336</v>
      </c>
      <c r="O973" s="11">
        <f t="shared" si="48"/>
        <v>41561.208333333336</v>
      </c>
      <c r="P973" t="b">
        <v>0</v>
      </c>
      <c r="Q973" t="b">
        <v>0</v>
      </c>
      <c r="R973" t="s">
        <v>269</v>
      </c>
      <c r="S973" t="s">
        <v>2042</v>
      </c>
      <c r="T973" t="s">
        <v>2059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46"/>
        <v>228.3934426229508</v>
      </c>
      <c r="G974" t="s">
        <v>20</v>
      </c>
      <c r="H974">
        <v>1681</v>
      </c>
      <c r="I974" s="7">
        <f t="shared" si="47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48"/>
        <v>41792.208333333336</v>
      </c>
      <c r="O974" s="11">
        <f t="shared" si="48"/>
        <v>41801.208333333336</v>
      </c>
      <c r="P974" t="b">
        <v>0</v>
      </c>
      <c r="Q974" t="b">
        <v>1</v>
      </c>
      <c r="R974" t="s">
        <v>28</v>
      </c>
      <c r="S974" t="s">
        <v>2038</v>
      </c>
      <c r="T974" t="s">
        <v>2039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46"/>
        <v>21.615194054500414</v>
      </c>
      <c r="G975" t="s">
        <v>14</v>
      </c>
      <c r="H975">
        <v>252</v>
      </c>
      <c r="I975" s="7">
        <f t="shared" si="47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48"/>
        <v>40522.25</v>
      </c>
      <c r="O975" s="11">
        <f t="shared" si="48"/>
        <v>40524.25</v>
      </c>
      <c r="P975" t="b">
        <v>0</v>
      </c>
      <c r="Q975" t="b">
        <v>1</v>
      </c>
      <c r="R975" t="s">
        <v>33</v>
      </c>
      <c r="S975" t="s">
        <v>2040</v>
      </c>
      <c r="T975" t="s">
        <v>2041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46"/>
        <v>373.875</v>
      </c>
      <c r="G976" t="s">
        <v>20</v>
      </c>
      <c r="H976">
        <v>32</v>
      </c>
      <c r="I976" s="7">
        <f t="shared" si="47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48"/>
        <v>41412.208333333336</v>
      </c>
      <c r="O976" s="11">
        <f t="shared" si="48"/>
        <v>41413.208333333336</v>
      </c>
      <c r="P976" t="b">
        <v>0</v>
      </c>
      <c r="Q976" t="b">
        <v>0</v>
      </c>
      <c r="R976" t="s">
        <v>60</v>
      </c>
      <c r="S976" t="s">
        <v>2032</v>
      </c>
      <c r="T976" t="s">
        <v>2046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46"/>
        <v>154.92592592592592</v>
      </c>
      <c r="G977" t="s">
        <v>20</v>
      </c>
      <c r="H977">
        <v>135</v>
      </c>
      <c r="I977" s="7">
        <f t="shared" si="47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48"/>
        <v>42337.25</v>
      </c>
      <c r="O977" s="11">
        <f t="shared" si="48"/>
        <v>42376.25</v>
      </c>
      <c r="P977" t="b">
        <v>0</v>
      </c>
      <c r="Q977" t="b">
        <v>1</v>
      </c>
      <c r="R977" t="s">
        <v>33</v>
      </c>
      <c r="S977" t="s">
        <v>2040</v>
      </c>
      <c r="T977" t="s">
        <v>2041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46"/>
        <v>322.14999999999998</v>
      </c>
      <c r="G978" t="s">
        <v>20</v>
      </c>
      <c r="H978">
        <v>140</v>
      </c>
      <c r="I978" s="7">
        <f t="shared" si="47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48"/>
        <v>40571.25</v>
      </c>
      <c r="O978" s="11">
        <f t="shared" si="48"/>
        <v>40577.25</v>
      </c>
      <c r="P978" t="b">
        <v>0</v>
      </c>
      <c r="Q978" t="b">
        <v>1</v>
      </c>
      <c r="R978" t="s">
        <v>33</v>
      </c>
      <c r="S978" t="s">
        <v>2040</v>
      </c>
      <c r="T978" t="s">
        <v>2041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46"/>
        <v>73.957142857142856</v>
      </c>
      <c r="G979" t="s">
        <v>14</v>
      </c>
      <c r="H979">
        <v>67</v>
      </c>
      <c r="I979" s="7">
        <f t="shared" si="47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48"/>
        <v>43138.25</v>
      </c>
      <c r="O979" s="11">
        <f t="shared" si="48"/>
        <v>43170.25</v>
      </c>
      <c r="P979" t="b">
        <v>0</v>
      </c>
      <c r="Q979" t="b">
        <v>0</v>
      </c>
      <c r="R979" t="s">
        <v>17</v>
      </c>
      <c r="S979" t="s">
        <v>2036</v>
      </c>
      <c r="T979" t="s">
        <v>2037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46"/>
        <v>864.1</v>
      </c>
      <c r="G980" t="s">
        <v>20</v>
      </c>
      <c r="H980">
        <v>92</v>
      </c>
      <c r="I980" s="7">
        <f t="shared" si="47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48"/>
        <v>42686.25</v>
      </c>
      <c r="O980" s="11">
        <f t="shared" si="48"/>
        <v>42708.25</v>
      </c>
      <c r="P980" t="b">
        <v>0</v>
      </c>
      <c r="Q980" t="b">
        <v>0</v>
      </c>
      <c r="R980" t="s">
        <v>89</v>
      </c>
      <c r="S980" t="s">
        <v>2034</v>
      </c>
      <c r="T980" t="s">
        <v>2051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46"/>
        <v>143.26245847176079</v>
      </c>
      <c r="G981" t="s">
        <v>20</v>
      </c>
      <c r="H981">
        <v>1015</v>
      </c>
      <c r="I981" s="7">
        <f t="shared" si="47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48"/>
        <v>42078.208333333328</v>
      </c>
      <c r="O981" s="11">
        <f t="shared" si="48"/>
        <v>42084.208333333328</v>
      </c>
      <c r="P981" t="b">
        <v>0</v>
      </c>
      <c r="Q981" t="b">
        <v>0</v>
      </c>
      <c r="R981" t="s">
        <v>33</v>
      </c>
      <c r="S981" t="s">
        <v>2040</v>
      </c>
      <c r="T981" t="s">
        <v>2041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46"/>
        <v>40.281762295081968</v>
      </c>
      <c r="G982" t="s">
        <v>14</v>
      </c>
      <c r="H982">
        <v>742</v>
      </c>
      <c r="I982" s="7">
        <f t="shared" si="47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48"/>
        <v>42307.208333333328</v>
      </c>
      <c r="O982" s="11">
        <f t="shared" si="48"/>
        <v>42312.25</v>
      </c>
      <c r="P982" t="b">
        <v>1</v>
      </c>
      <c r="Q982" t="b">
        <v>0</v>
      </c>
      <c r="R982" t="s">
        <v>68</v>
      </c>
      <c r="S982" t="s">
        <v>2048</v>
      </c>
      <c r="T982" t="s">
        <v>2049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46"/>
        <v>178.22388059701493</v>
      </c>
      <c r="G983" t="s">
        <v>20</v>
      </c>
      <c r="H983">
        <v>323</v>
      </c>
      <c r="I983" s="7">
        <f t="shared" si="47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48"/>
        <v>43094.25</v>
      </c>
      <c r="O983" s="11">
        <f t="shared" si="48"/>
        <v>43127.25</v>
      </c>
      <c r="P983" t="b">
        <v>0</v>
      </c>
      <c r="Q983" t="b">
        <v>0</v>
      </c>
      <c r="R983" t="s">
        <v>28</v>
      </c>
      <c r="S983" t="s">
        <v>2038</v>
      </c>
      <c r="T983" t="s">
        <v>2039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46"/>
        <v>84.930555555555557</v>
      </c>
      <c r="G984" t="s">
        <v>14</v>
      </c>
      <c r="H984">
        <v>75</v>
      </c>
      <c r="I984" s="7">
        <f t="shared" si="47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48"/>
        <v>40743.208333333336</v>
      </c>
      <c r="O984" s="11">
        <f t="shared" si="48"/>
        <v>40745.208333333336</v>
      </c>
      <c r="P984" t="b">
        <v>0</v>
      </c>
      <c r="Q984" t="b">
        <v>1</v>
      </c>
      <c r="R984" t="s">
        <v>42</v>
      </c>
      <c r="S984" t="s">
        <v>2042</v>
      </c>
      <c r="T984" t="s">
        <v>2043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46"/>
        <v>145.93648334624322</v>
      </c>
      <c r="G985" t="s">
        <v>20</v>
      </c>
      <c r="H985">
        <v>2326</v>
      </c>
      <c r="I985" s="7">
        <f t="shared" si="47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48"/>
        <v>43681.208333333328</v>
      </c>
      <c r="O985" s="11">
        <f t="shared" si="48"/>
        <v>43696.208333333328</v>
      </c>
      <c r="P985" t="b">
        <v>0</v>
      </c>
      <c r="Q985" t="b">
        <v>0</v>
      </c>
      <c r="R985" t="s">
        <v>42</v>
      </c>
      <c r="S985" t="s">
        <v>2042</v>
      </c>
      <c r="T985" t="s">
        <v>2043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46"/>
        <v>152.46153846153848</v>
      </c>
      <c r="G986" t="s">
        <v>20</v>
      </c>
      <c r="H986">
        <v>381</v>
      </c>
      <c r="I986" s="7">
        <f t="shared" si="47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48"/>
        <v>43716.208333333328</v>
      </c>
      <c r="O986" s="11">
        <f t="shared" si="48"/>
        <v>43742.208333333328</v>
      </c>
      <c r="P986" t="b">
        <v>0</v>
      </c>
      <c r="Q986" t="b">
        <v>0</v>
      </c>
      <c r="R986" t="s">
        <v>33</v>
      </c>
      <c r="S986" t="s">
        <v>2040</v>
      </c>
      <c r="T986" t="s">
        <v>2041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46"/>
        <v>67.129542790152414</v>
      </c>
      <c r="G987" t="s">
        <v>14</v>
      </c>
      <c r="H987">
        <v>4405</v>
      </c>
      <c r="I987" s="7">
        <f t="shared" si="47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48"/>
        <v>41614.25</v>
      </c>
      <c r="O987" s="11">
        <f t="shared" si="48"/>
        <v>41640.25</v>
      </c>
      <c r="P987" t="b">
        <v>0</v>
      </c>
      <c r="Q987" t="b">
        <v>1</v>
      </c>
      <c r="R987" t="s">
        <v>23</v>
      </c>
      <c r="S987" t="s">
        <v>2032</v>
      </c>
      <c r="T987" t="s">
        <v>2033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46"/>
        <v>40.307692307692307</v>
      </c>
      <c r="G988" t="s">
        <v>14</v>
      </c>
      <c r="H988">
        <v>92</v>
      </c>
      <c r="I988" s="7">
        <f t="shared" si="47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48"/>
        <v>40638.208333333336</v>
      </c>
      <c r="O988" s="11">
        <f t="shared" si="48"/>
        <v>40652.208333333336</v>
      </c>
      <c r="P988" t="b">
        <v>0</v>
      </c>
      <c r="Q988" t="b">
        <v>0</v>
      </c>
      <c r="R988" t="s">
        <v>23</v>
      </c>
      <c r="S988" t="s">
        <v>2032</v>
      </c>
      <c r="T988" t="s">
        <v>2033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46"/>
        <v>216.79032258064518</v>
      </c>
      <c r="G989" t="s">
        <v>20</v>
      </c>
      <c r="H989">
        <v>480</v>
      </c>
      <c r="I989" s="7">
        <f t="shared" si="47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48"/>
        <v>42852.208333333328</v>
      </c>
      <c r="O989" s="11">
        <f t="shared" si="48"/>
        <v>42866.208333333328</v>
      </c>
      <c r="P989" t="b">
        <v>0</v>
      </c>
      <c r="Q989" t="b">
        <v>0</v>
      </c>
      <c r="R989" t="s">
        <v>42</v>
      </c>
      <c r="S989" t="s">
        <v>2042</v>
      </c>
      <c r="T989" t="s">
        <v>2043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46"/>
        <v>52.117021276595743</v>
      </c>
      <c r="G990" t="s">
        <v>14</v>
      </c>
      <c r="H990">
        <v>64</v>
      </c>
      <c r="I990" s="7">
        <f t="shared" si="47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48"/>
        <v>42686.25</v>
      </c>
      <c r="O990" s="11">
        <f t="shared" si="48"/>
        <v>42707.25</v>
      </c>
      <c r="P990" t="b">
        <v>0</v>
      </c>
      <c r="Q990" t="b">
        <v>0</v>
      </c>
      <c r="R990" t="s">
        <v>133</v>
      </c>
      <c r="S990" t="s">
        <v>2048</v>
      </c>
      <c r="T990" t="s">
        <v>2055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46"/>
        <v>499.58333333333337</v>
      </c>
      <c r="G991" t="s">
        <v>20</v>
      </c>
      <c r="H991">
        <v>226</v>
      </c>
      <c r="I991" s="7">
        <f t="shared" si="47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48"/>
        <v>43571.208333333328</v>
      </c>
      <c r="O991" s="11">
        <f t="shared" si="48"/>
        <v>43576.208333333328</v>
      </c>
      <c r="P991" t="b">
        <v>0</v>
      </c>
      <c r="Q991" t="b">
        <v>0</v>
      </c>
      <c r="R991" t="s">
        <v>206</v>
      </c>
      <c r="S991" t="s">
        <v>2048</v>
      </c>
      <c r="T991" t="s">
        <v>2058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46"/>
        <v>87.679487179487182</v>
      </c>
      <c r="G992" t="s">
        <v>14</v>
      </c>
      <c r="H992">
        <v>64</v>
      </c>
      <c r="I992" s="7">
        <f t="shared" si="47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48"/>
        <v>42432.25</v>
      </c>
      <c r="O992" s="11">
        <f t="shared" si="48"/>
        <v>42454.208333333328</v>
      </c>
      <c r="P992" t="b">
        <v>0</v>
      </c>
      <c r="Q992" t="b">
        <v>1</v>
      </c>
      <c r="R992" t="s">
        <v>53</v>
      </c>
      <c r="S992" t="s">
        <v>2042</v>
      </c>
      <c r="T992" t="s">
        <v>2045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46"/>
        <v>113.17346938775511</v>
      </c>
      <c r="G993" t="s">
        <v>20</v>
      </c>
      <c r="H993">
        <v>241</v>
      </c>
      <c r="I993" s="7">
        <f t="shared" si="47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48"/>
        <v>41907.208333333336</v>
      </c>
      <c r="O993" s="11">
        <f t="shared" si="48"/>
        <v>41911.208333333336</v>
      </c>
      <c r="P993" t="b">
        <v>0</v>
      </c>
      <c r="Q993" t="b">
        <v>1</v>
      </c>
      <c r="R993" t="s">
        <v>23</v>
      </c>
      <c r="S993" t="s">
        <v>2032</v>
      </c>
      <c r="T993" t="s">
        <v>2033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46"/>
        <v>426.54838709677421</v>
      </c>
      <c r="G994" t="s">
        <v>20</v>
      </c>
      <c r="H994">
        <v>132</v>
      </c>
      <c r="I994" s="7">
        <f t="shared" si="47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48"/>
        <v>43227.208333333328</v>
      </c>
      <c r="O994" s="11">
        <f t="shared" si="48"/>
        <v>43241.208333333328</v>
      </c>
      <c r="P994" t="b">
        <v>0</v>
      </c>
      <c r="Q994" t="b">
        <v>1</v>
      </c>
      <c r="R994" t="s">
        <v>53</v>
      </c>
      <c r="S994" t="s">
        <v>2042</v>
      </c>
      <c r="T994" t="s">
        <v>2045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46"/>
        <v>77.632653061224488</v>
      </c>
      <c r="G995" t="s">
        <v>74</v>
      </c>
      <c r="H995">
        <v>75</v>
      </c>
      <c r="I995" s="7">
        <f t="shared" si="47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48"/>
        <v>42362.25</v>
      </c>
      <c r="O995" s="11">
        <f t="shared" si="48"/>
        <v>42379.25</v>
      </c>
      <c r="P995" t="b">
        <v>0</v>
      </c>
      <c r="Q995" t="b">
        <v>1</v>
      </c>
      <c r="R995" t="s">
        <v>122</v>
      </c>
      <c r="S995" t="s">
        <v>2053</v>
      </c>
      <c r="T995" t="s">
        <v>2054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46"/>
        <v>52.496810772501767</v>
      </c>
      <c r="G996" t="s">
        <v>14</v>
      </c>
      <c r="H996">
        <v>842</v>
      </c>
      <c r="I996" s="7">
        <f t="shared" si="47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48"/>
        <v>41929.208333333336</v>
      </c>
      <c r="O996" s="11">
        <f t="shared" si="48"/>
        <v>41935.208333333336</v>
      </c>
      <c r="P996" t="b">
        <v>0</v>
      </c>
      <c r="Q996" t="b">
        <v>1</v>
      </c>
      <c r="R996" t="s">
        <v>206</v>
      </c>
      <c r="S996" t="s">
        <v>2048</v>
      </c>
      <c r="T996" t="s">
        <v>2058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46"/>
        <v>157.46762589928059</v>
      </c>
      <c r="G997" t="s">
        <v>20</v>
      </c>
      <c r="H997">
        <v>2043</v>
      </c>
      <c r="I997" s="7">
        <f t="shared" si="47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48"/>
        <v>43408.208333333328</v>
      </c>
      <c r="O997" s="11">
        <f t="shared" si="48"/>
        <v>43437.25</v>
      </c>
      <c r="P997" t="b">
        <v>0</v>
      </c>
      <c r="Q997" t="b">
        <v>1</v>
      </c>
      <c r="R997" t="s">
        <v>17</v>
      </c>
      <c r="S997" t="s">
        <v>2036</v>
      </c>
      <c r="T997" t="s">
        <v>2037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46"/>
        <v>72.939393939393938</v>
      </c>
      <c r="G998" t="s">
        <v>14</v>
      </c>
      <c r="H998">
        <v>112</v>
      </c>
      <c r="I998" s="7">
        <f t="shared" si="47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48"/>
        <v>41276.25</v>
      </c>
      <c r="O998" s="11">
        <f t="shared" si="48"/>
        <v>41306.25</v>
      </c>
      <c r="P998" t="b">
        <v>0</v>
      </c>
      <c r="Q998" t="b">
        <v>0</v>
      </c>
      <c r="R998" t="s">
        <v>33</v>
      </c>
      <c r="S998" t="s">
        <v>2040</v>
      </c>
      <c r="T998" t="s">
        <v>2041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46"/>
        <v>60.565789473684205</v>
      </c>
      <c r="G999" t="s">
        <v>74</v>
      </c>
      <c r="H999">
        <v>139</v>
      </c>
      <c r="I999" s="7">
        <f t="shared" si="47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48"/>
        <v>41659.25</v>
      </c>
      <c r="O999" s="11">
        <f t="shared" si="48"/>
        <v>41664.25</v>
      </c>
      <c r="P999" t="b">
        <v>0</v>
      </c>
      <c r="Q999" t="b">
        <v>0</v>
      </c>
      <c r="R999" t="s">
        <v>33</v>
      </c>
      <c r="S999" t="s">
        <v>2040</v>
      </c>
      <c r="T999" t="s">
        <v>2041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46"/>
        <v>56.791291291291287</v>
      </c>
      <c r="G1000" t="s">
        <v>14</v>
      </c>
      <c r="H1000">
        <v>374</v>
      </c>
      <c r="I1000" s="7">
        <f t="shared" si="47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48"/>
        <v>40220.25</v>
      </c>
      <c r="O1000" s="11">
        <f t="shared" si="48"/>
        <v>40234.25</v>
      </c>
      <c r="P1000" t="b">
        <v>0</v>
      </c>
      <c r="Q1000" t="b">
        <v>1</v>
      </c>
      <c r="R1000" t="s">
        <v>60</v>
      </c>
      <c r="S1000" t="s">
        <v>2032</v>
      </c>
      <c r="T1000" t="s">
        <v>2046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46"/>
        <v>56.542754275427541</v>
      </c>
      <c r="G1001" t="s">
        <v>74</v>
      </c>
      <c r="H1001">
        <v>1122</v>
      </c>
      <c r="I1001" s="7">
        <f t="shared" si="47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48"/>
        <v>42550.208333333328</v>
      </c>
      <c r="O1001" s="11">
        <f t="shared" si="48"/>
        <v>42557.208333333328</v>
      </c>
      <c r="P1001" t="b">
        <v>0</v>
      </c>
      <c r="Q1001" t="b">
        <v>0</v>
      </c>
      <c r="R1001" t="s">
        <v>17</v>
      </c>
      <c r="S1001" t="s">
        <v>2036</v>
      </c>
      <c r="T1001" t="s">
        <v>2037</v>
      </c>
    </row>
  </sheetData>
  <phoneticPr fontId="18" type="noConversion"/>
  <conditionalFormatting sqref="G1:G1048576">
    <cfRule type="containsText" dxfId="5" priority="17" operator="containsText" text="canceled">
      <formula>NOT(ISERROR(SEARCH("canceled",G1)))</formula>
    </cfRule>
    <cfRule type="containsText" dxfId="4" priority="18" operator="containsText" text="successful">
      <formula>NOT(ISERROR(SEARCH("successful",G1)))</formula>
    </cfRule>
    <cfRule type="containsText" dxfId="3" priority="19" operator="containsText" text="live">
      <formula>NOT(ISERROR(SEARCH("live",G1)))</formula>
    </cfRule>
    <cfRule type="containsText" dxfId="2" priority="20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  <cfRule type="colorScale" priority="6">
      <colorScale>
        <cfvo type="percent" val="0"/>
        <cfvo type="percentile" val="50"/>
        <cfvo type="percent" val="100"/>
        <color rgb="FFF8696B"/>
        <color rgb="FF00B050"/>
        <color rgb="FF0070C0"/>
      </colorScale>
    </cfRule>
    <cfRule type="colorScale" priority="7">
      <colorScale>
        <cfvo type="min"/>
        <cfvo type="percentile" val="100"/>
        <cfvo type="max"/>
        <color rgb="FFF8696B"/>
        <color rgb="FF00B050"/>
        <color rgb="FF0070C0"/>
      </colorScale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Sheet6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Ever Campos</cp:lastModifiedBy>
  <dcterms:created xsi:type="dcterms:W3CDTF">2021-09-29T18:52:28Z</dcterms:created>
  <dcterms:modified xsi:type="dcterms:W3CDTF">2022-12-16T05:33:25Z</dcterms:modified>
</cp:coreProperties>
</file>