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hitesonBigMac/adamsed/projects_main/Appelmans/Appelmans2022/read_qc/"/>
    </mc:Choice>
  </mc:AlternateContent>
  <xr:revisionPtr revIDLastSave="0" documentId="13_ncr:1_{2C3CE6A7-65DF-A24A-8E53-45F6B3BDFB9A}" xr6:coauthVersionLast="47" xr6:coauthVersionMax="47" xr10:uidLastSave="{00000000-0000-0000-0000-000000000000}"/>
  <bookViews>
    <workbookView xWindow="10440" yWindow="5000" windowWidth="29000" windowHeight="19020" activeTab="1" xr2:uid="{61E01624-F15B-EE4F-98FA-5AF0DC7165AF}"/>
  </bookViews>
  <sheets>
    <sheet name="Read Counts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s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2" i="1"/>
  <c r="E2" i="1" s="1"/>
</calcChain>
</file>

<file path=xl/sharedStrings.xml><?xml version="1.0" encoding="utf-8"?>
<sst xmlns="http://schemas.openxmlformats.org/spreadsheetml/2006/main" count="166" uniqueCount="162">
  <si>
    <t>Filtered Reads</t>
  </si>
  <si>
    <t>Reads Lost to QC</t>
  </si>
  <si>
    <t>% Lost to QC</t>
  </si>
  <si>
    <t>C1I_T01</t>
  </si>
  <si>
    <t>C1I_T02</t>
  </si>
  <si>
    <t>C1I_T03</t>
  </si>
  <si>
    <t>C1I_T04</t>
  </si>
  <si>
    <t>C1I_T05</t>
  </si>
  <si>
    <t>C1I_T10</t>
  </si>
  <si>
    <t>C1I_T15</t>
  </si>
  <si>
    <t>C1I_T20</t>
  </si>
  <si>
    <t>C1M_T01</t>
  </si>
  <si>
    <t>C1M_T02</t>
  </si>
  <si>
    <t>C1M_T03</t>
  </si>
  <si>
    <t>C1M_T04</t>
  </si>
  <si>
    <t>C1M_T05</t>
  </si>
  <si>
    <t>C1M_T10</t>
  </si>
  <si>
    <t>C1M_T15</t>
  </si>
  <si>
    <t>C1M_T20</t>
  </si>
  <si>
    <t>C2I_T01</t>
  </si>
  <si>
    <t>C2I_T02</t>
  </si>
  <si>
    <t>C2I_T03</t>
  </si>
  <si>
    <t>C2I_T04</t>
  </si>
  <si>
    <t>C2I_T05</t>
  </si>
  <si>
    <t>C2I_T10</t>
  </si>
  <si>
    <t>C2I_T15</t>
  </si>
  <si>
    <t>C2I_T20</t>
  </si>
  <si>
    <t>C2M_T01</t>
  </si>
  <si>
    <t>C2M_T02</t>
  </si>
  <si>
    <t>C2M_T03</t>
  </si>
  <si>
    <t>C2M_T04</t>
  </si>
  <si>
    <t>C2M_T05</t>
  </si>
  <si>
    <t>C2M_T10</t>
  </si>
  <si>
    <t>C2M_T15</t>
  </si>
  <si>
    <t>C2M_T20</t>
  </si>
  <si>
    <t>C3I_T01</t>
  </si>
  <si>
    <t>C3I_T02</t>
  </si>
  <si>
    <t>C3I_T03</t>
  </si>
  <si>
    <t>C3I_T04</t>
  </si>
  <si>
    <t>C3I_T05</t>
  </si>
  <si>
    <t>C3I_T10</t>
  </si>
  <si>
    <t>C3I_T15</t>
  </si>
  <si>
    <t>C3I_T20</t>
  </si>
  <si>
    <t>C3M_T01</t>
  </si>
  <si>
    <t>C3M_T02</t>
  </si>
  <si>
    <t>C3M_T03</t>
  </si>
  <si>
    <t>C3M_T04</t>
  </si>
  <si>
    <t>C3M_T05</t>
  </si>
  <si>
    <t>C3M_T10</t>
  </si>
  <si>
    <t>C3M_T15</t>
  </si>
  <si>
    <t>C3M_T20</t>
  </si>
  <si>
    <t>Host_DP05_rep1</t>
  </si>
  <si>
    <t>Host_DP05_rep2</t>
  </si>
  <si>
    <t>Host_DP05_rep3</t>
  </si>
  <si>
    <t>Host_DP12_rep1</t>
  </si>
  <si>
    <t>Host_DP12_rep2</t>
  </si>
  <si>
    <t>Host_DP12_rep3</t>
  </si>
  <si>
    <t>Host_DP15_rep1</t>
  </si>
  <si>
    <t>Host_DP15_rep2</t>
  </si>
  <si>
    <t>Host_DP15_rep3</t>
  </si>
  <si>
    <t>Host_Mix_rep1</t>
  </si>
  <si>
    <t>Host_Mix_rep2</t>
  </si>
  <si>
    <t>Host_Mix_rep3</t>
  </si>
  <si>
    <t>Phage_Bill_rep1</t>
  </si>
  <si>
    <t>Phage_Bill_rep2</t>
  </si>
  <si>
    <t>Phage_Bill_rep3</t>
  </si>
  <si>
    <t>Phage_Bob_rep1</t>
  </si>
  <si>
    <t>Phage_Bob_rep2</t>
  </si>
  <si>
    <t>Phage_Bob_rep3</t>
  </si>
  <si>
    <t>Phage_CCS4_rep1</t>
  </si>
  <si>
    <t>Phage_CCS4_rep2</t>
  </si>
  <si>
    <t>Phage_CCS4_rep3</t>
  </si>
  <si>
    <t>Phage_Car_rep1</t>
  </si>
  <si>
    <t>Phage_Car_rep2</t>
  </si>
  <si>
    <t>Phage_Car_rep3</t>
  </si>
  <si>
    <t>Phage_Cousins_rep1</t>
  </si>
  <si>
    <t>Phage_Cousins_rep2</t>
  </si>
  <si>
    <t>Phage_Cousins_rep3</t>
  </si>
  <si>
    <t>Phage_DP15_C1I_T20</t>
  </si>
  <si>
    <t>Phage_DP15_C1M_T20</t>
  </si>
  <si>
    <t>Phage_DP15_C2I_T20</t>
  </si>
  <si>
    <t>Phage_DP15_C2M_T20</t>
  </si>
  <si>
    <t>Phage_DP15_C3I_T20</t>
  </si>
  <si>
    <t>Phage_DP15_C3M_T20</t>
  </si>
  <si>
    <t>Phage_DP15_S1I_T20</t>
  </si>
  <si>
    <t>Phage_DP15_S1M_T20</t>
  </si>
  <si>
    <t>Phage_DP15_S2I_T20</t>
  </si>
  <si>
    <t>Phage_DP15_S2M_T20</t>
  </si>
  <si>
    <t>Phage_DP15_S3I_T20</t>
  </si>
  <si>
    <t>Phage_DP15_S3M_T20</t>
  </si>
  <si>
    <t>Phage_Sisters_rep1</t>
  </si>
  <si>
    <t>Phage_Sisters_rep2</t>
  </si>
  <si>
    <t>Phage_Sisters_rep3</t>
  </si>
  <si>
    <t>Phage_Ump_rep1</t>
  </si>
  <si>
    <t>Phage_Ump_rep2</t>
  </si>
  <si>
    <t>Phage_Ump_rep3</t>
  </si>
  <si>
    <t>S1I_T01</t>
  </si>
  <si>
    <t>S1I_T02</t>
  </si>
  <si>
    <t>S1I_T03</t>
  </si>
  <si>
    <t>S1I_T04</t>
  </si>
  <si>
    <t>S1I_T05</t>
  </si>
  <si>
    <t>S1I_T10</t>
  </si>
  <si>
    <t>S1I_T15</t>
  </si>
  <si>
    <t>S1I_T20</t>
  </si>
  <si>
    <t>S1M_T01</t>
  </si>
  <si>
    <t>S1M_T02</t>
  </si>
  <si>
    <t>S1M_T03</t>
  </si>
  <si>
    <t>S1M_T04</t>
  </si>
  <si>
    <t>S1M_T05</t>
  </si>
  <si>
    <t>S1M_T10</t>
  </si>
  <si>
    <t>S1M_T15</t>
  </si>
  <si>
    <t>S1M_T20</t>
  </si>
  <si>
    <t>S2I_T01</t>
  </si>
  <si>
    <t>S2I_T02</t>
  </si>
  <si>
    <t>S2I_T03</t>
  </si>
  <si>
    <t>S2I_T04</t>
  </si>
  <si>
    <t>S2I_T05</t>
  </si>
  <si>
    <t>S2I_T10</t>
  </si>
  <si>
    <t>S2I_T15</t>
  </si>
  <si>
    <t>S2I_T20</t>
  </si>
  <si>
    <t>S2M_T01</t>
  </si>
  <si>
    <t>S2M_T02</t>
  </si>
  <si>
    <t>S2M_T03</t>
  </si>
  <si>
    <t>S2M_T04</t>
  </si>
  <si>
    <t>S2M_T05</t>
  </si>
  <si>
    <t>S2M_T10</t>
  </si>
  <si>
    <t>S2M_T15</t>
  </si>
  <si>
    <t>S2M_T20</t>
  </si>
  <si>
    <t>S3I_T01</t>
  </si>
  <si>
    <t>S3I_T02</t>
  </si>
  <si>
    <t>S3I_T03</t>
  </si>
  <si>
    <t>S3I_T04</t>
  </si>
  <si>
    <t>S3I_T05</t>
  </si>
  <si>
    <t>S3I_T10</t>
  </si>
  <si>
    <t>S3I_T15</t>
  </si>
  <si>
    <t>S3I_T20</t>
  </si>
  <si>
    <t>S3M_T01</t>
  </si>
  <si>
    <t>S3M_T02</t>
  </si>
  <si>
    <t>S3M_T03</t>
  </si>
  <si>
    <t>S3M_T04</t>
  </si>
  <si>
    <t>S3M_T05</t>
  </si>
  <si>
    <t>S3M_T10</t>
  </si>
  <si>
    <t>S3M_T15</t>
  </si>
  <si>
    <t>S3M_T20</t>
  </si>
  <si>
    <t>Raw Reads (PE)</t>
  </si>
  <si>
    <t>TOTAL RAW READS</t>
  </si>
  <si>
    <t>TOTAL CLEAN READS</t>
  </si>
  <si>
    <t>TOTAL READS LOST</t>
  </si>
  <si>
    <t>TOTAL % LOST</t>
  </si>
  <si>
    <t>Sample ID</t>
  </si>
  <si>
    <t>min</t>
  </si>
  <si>
    <t>max</t>
  </si>
  <si>
    <t>range</t>
  </si>
  <si>
    <t>sum</t>
  </si>
  <si>
    <t>median</t>
  </si>
  <si>
    <t>mean</t>
  </si>
  <si>
    <t>SE.mean</t>
  </si>
  <si>
    <t>CI.mean</t>
  </si>
  <si>
    <t>var</t>
  </si>
  <si>
    <t>std.dev</t>
  </si>
  <si>
    <t>coef.var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</si>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</sst>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A2BE-1FA3-7044-9377-93B5B05CDB71}">
  <dimension ref="A1:J142"/>
  <sheetViews>
    <sheetView workbookViewId="0">
      <selection activeCell="B12" sqref="B12"/>
    </sheetView>
  </sheetViews>
  <sheetFormatPr baseColWidth="10" defaultRowHeight="16" x14ac:dyDescent="0.2"/>
  <cols>
    <col min="1" max="1" width="23.5" bestFit="1" customWidth="1"/>
    <col min="2" max="2" width="14.1640625" bestFit="1" customWidth="1"/>
    <col min="3" max="3" width="13" bestFit="1" customWidth="1"/>
    <col min="4" max="4" width="15" bestFit="1" customWidth="1"/>
    <col min="5" max="5" width="11.5" bestFit="1" customWidth="1"/>
    <col min="7" max="7" width="17.5" bestFit="1" customWidth="1"/>
    <col min="8" max="8" width="18.6640625" bestFit="1" customWidth="1"/>
    <col min="9" max="9" width="17.5" bestFit="1" customWidth="1"/>
    <col min="10" max="10" width="13.1640625" bestFit="1" customWidth="1"/>
  </cols>
  <sheetData>
    <row r="1" spans="1:10" x14ac:dyDescent="0.2">
      <c r="A1" s="3" t="s">
        <v>149</v>
      </c>
      <c r="B1" s="3" t="s">
        <v>144</v>
      </c>
      <c r="C1" s="3" t="s">
        <v>0</v>
      </c>
      <c r="D1" s="3" t="s">
        <v>1</v>
      </c>
      <c r="E1" s="3" t="s">
        <v>2</v>
      </c>
      <c r="G1" s="3" t="s">
        <v>145</v>
      </c>
      <c r="H1" s="3" t="s">
        <v>146</v>
      </c>
      <c r="I1" s="3" t="s">
        <v>147</v>
      </c>
      <c r="J1" s="3" t="s">
        <v>148</v>
      </c>
    </row>
    <row r="2" spans="1:10" x14ac:dyDescent="0.2">
      <c r="A2" t="s">
        <v>3</v>
      </c>
      <c r="B2">
        <v>3781090</v>
      </c>
      <c r="C2">
        <v>3520560</v>
      </c>
      <c r="D2">
        <f>B2-C2</f>
        <v>260530</v>
      </c>
      <c r="E2" s="1">
        <f>D2/B2</f>
        <v>6.8903411450137397E-2</v>
      </c>
      <c r="G2">
        <f>SUM(B2:B142)</f>
        <v>564184791</v>
      </c>
      <c r="H2">
        <f>SUM(C2:C142)</f>
        <v>518977675</v>
      </c>
      <c r="I2">
        <f>G2-H2</f>
        <v>45207116</v>
      </c>
      <c r="J2" s="2">
        <f>I2/G2</f>
        <v>8.0128207497178E-2</v>
      </c>
    </row>
    <row r="3" spans="1:10" x14ac:dyDescent="0.2">
      <c r="A3" t="s">
        <v>4</v>
      </c>
      <c r="B3">
        <v>4559563</v>
      </c>
      <c r="C3">
        <v>4225807</v>
      </c>
      <c r="D3">
        <f t="shared" ref="D3:D34" si="0">B3-C3</f>
        <v>333756</v>
      </c>
      <c r="E3" s="1">
        <f t="shared" ref="E3:E34" si="1">D3/B3</f>
        <v>7.3199120178841698E-2</v>
      </c>
    </row>
    <row r="4" spans="1:10" x14ac:dyDescent="0.2">
      <c r="A4" t="s">
        <v>5</v>
      </c>
      <c r="B4">
        <v>4362772</v>
      </c>
      <c r="C4">
        <v>4022722</v>
      </c>
      <c r="D4">
        <f t="shared" si="0"/>
        <v>340050</v>
      </c>
      <c r="E4" s="1">
        <f t="shared" si="1"/>
        <v>7.7943564321032596E-2</v>
      </c>
    </row>
    <row r="5" spans="1:10" x14ac:dyDescent="0.2">
      <c r="A5" t="s">
        <v>6</v>
      </c>
      <c r="B5">
        <v>3409286</v>
      </c>
      <c r="C5">
        <v>3161382</v>
      </c>
      <c r="D5">
        <f t="shared" si="0"/>
        <v>247904</v>
      </c>
      <c r="E5" s="1">
        <f t="shared" si="1"/>
        <v>7.271434546705674E-2</v>
      </c>
    </row>
    <row r="6" spans="1:10" x14ac:dyDescent="0.2">
      <c r="A6" t="s">
        <v>7</v>
      </c>
      <c r="B6">
        <v>3947636</v>
      </c>
      <c r="C6">
        <v>3656133</v>
      </c>
      <c r="D6">
        <f t="shared" si="0"/>
        <v>291503</v>
      </c>
      <c r="E6" s="1">
        <f t="shared" si="1"/>
        <v>7.3842421135079328E-2</v>
      </c>
    </row>
    <row r="7" spans="1:10" x14ac:dyDescent="0.2">
      <c r="A7" t="s">
        <v>8</v>
      </c>
      <c r="B7">
        <v>3585918</v>
      </c>
      <c r="C7">
        <v>3333171</v>
      </c>
      <c r="D7">
        <f t="shared" si="0"/>
        <v>252747</v>
      </c>
      <c r="E7" s="1">
        <f t="shared" si="1"/>
        <v>7.0483206810640964E-2</v>
      </c>
    </row>
    <row r="8" spans="1:10" x14ac:dyDescent="0.2">
      <c r="A8" t="s">
        <v>9</v>
      </c>
      <c r="B8">
        <v>3514773</v>
      </c>
      <c r="C8">
        <v>3271011</v>
      </c>
      <c r="D8">
        <f t="shared" si="0"/>
        <v>243762</v>
      </c>
      <c r="E8" s="1">
        <f t="shared" si="1"/>
        <v>6.9353554269365333E-2</v>
      </c>
    </row>
    <row r="9" spans="1:10" x14ac:dyDescent="0.2">
      <c r="A9" t="s">
        <v>10</v>
      </c>
      <c r="B9">
        <v>4926798</v>
      </c>
      <c r="C9">
        <v>4592619</v>
      </c>
      <c r="D9">
        <f t="shared" si="0"/>
        <v>334179</v>
      </c>
      <c r="E9" s="1">
        <f t="shared" si="1"/>
        <v>6.7828841369181367E-2</v>
      </c>
    </row>
    <row r="10" spans="1:10" x14ac:dyDescent="0.2">
      <c r="A10" t="s">
        <v>11</v>
      </c>
      <c r="B10">
        <v>2641719</v>
      </c>
      <c r="C10">
        <v>2464211</v>
      </c>
      <c r="D10">
        <f t="shared" si="0"/>
        <v>177508</v>
      </c>
      <c r="E10" s="1">
        <f t="shared" si="1"/>
        <v>6.7194126248855388E-2</v>
      </c>
    </row>
    <row r="11" spans="1:10" x14ac:dyDescent="0.2">
      <c r="A11" t="s">
        <v>12</v>
      </c>
      <c r="B11">
        <v>3801301</v>
      </c>
      <c r="C11">
        <v>3543585</v>
      </c>
      <c r="D11">
        <f t="shared" si="0"/>
        <v>257716</v>
      </c>
      <c r="E11" s="1">
        <f t="shared" si="1"/>
        <v>6.7796788520561771E-2</v>
      </c>
    </row>
    <row r="12" spans="1:10" x14ac:dyDescent="0.2">
      <c r="A12" t="s">
        <v>13</v>
      </c>
      <c r="B12">
        <v>3938276</v>
      </c>
      <c r="C12">
        <v>3646675</v>
      </c>
      <c r="D12">
        <f t="shared" si="0"/>
        <v>291601</v>
      </c>
      <c r="E12" s="1">
        <f t="shared" si="1"/>
        <v>7.4042804516494018E-2</v>
      </c>
    </row>
    <row r="13" spans="1:10" x14ac:dyDescent="0.2">
      <c r="A13" t="s">
        <v>14</v>
      </c>
      <c r="B13">
        <v>3028962</v>
      </c>
      <c r="C13">
        <v>2829169</v>
      </c>
      <c r="D13">
        <f t="shared" si="0"/>
        <v>199793</v>
      </c>
      <c r="E13" s="1">
        <f t="shared" si="1"/>
        <v>6.5960880327980351E-2</v>
      </c>
    </row>
    <row r="14" spans="1:10" x14ac:dyDescent="0.2">
      <c r="A14" t="s">
        <v>15</v>
      </c>
      <c r="B14">
        <v>3708657</v>
      </c>
      <c r="C14">
        <v>3433983</v>
      </c>
      <c r="D14">
        <f t="shared" si="0"/>
        <v>274674</v>
      </c>
      <c r="E14" s="1">
        <f t="shared" si="1"/>
        <v>7.4062928979412218E-2</v>
      </c>
    </row>
    <row r="15" spans="1:10" x14ac:dyDescent="0.2">
      <c r="A15" t="s">
        <v>16</v>
      </c>
      <c r="B15">
        <v>3532233</v>
      </c>
      <c r="C15">
        <v>3311849</v>
      </c>
      <c r="D15">
        <f t="shared" si="0"/>
        <v>220384</v>
      </c>
      <c r="E15" s="1">
        <f t="shared" si="1"/>
        <v>6.2392260080238196E-2</v>
      </c>
    </row>
    <row r="16" spans="1:10" x14ac:dyDescent="0.2">
      <c r="A16" t="s">
        <v>17</v>
      </c>
      <c r="B16">
        <v>4060879</v>
      </c>
      <c r="C16">
        <v>3747535</v>
      </c>
      <c r="D16">
        <f t="shared" si="0"/>
        <v>313344</v>
      </c>
      <c r="E16" s="1">
        <f t="shared" si="1"/>
        <v>7.7161619442490156E-2</v>
      </c>
    </row>
    <row r="17" spans="1:5" x14ac:dyDescent="0.2">
      <c r="A17" t="s">
        <v>18</v>
      </c>
      <c r="B17">
        <v>4176290</v>
      </c>
      <c r="C17">
        <v>3845675</v>
      </c>
      <c r="D17">
        <f t="shared" si="0"/>
        <v>330615</v>
      </c>
      <c r="E17" s="1">
        <f t="shared" si="1"/>
        <v>7.9164761067837722E-2</v>
      </c>
    </row>
    <row r="18" spans="1:5" x14ac:dyDescent="0.2">
      <c r="A18" t="s">
        <v>19</v>
      </c>
      <c r="B18">
        <v>2480355</v>
      </c>
      <c r="C18">
        <v>2280986</v>
      </c>
      <c r="D18">
        <f t="shared" si="0"/>
        <v>199369</v>
      </c>
      <c r="E18" s="1">
        <f t="shared" si="1"/>
        <v>8.0379219910053201E-2</v>
      </c>
    </row>
    <row r="19" spans="1:5" x14ac:dyDescent="0.2">
      <c r="A19" t="s">
        <v>20</v>
      </c>
      <c r="B19">
        <v>2649935</v>
      </c>
      <c r="C19">
        <v>2445466</v>
      </c>
      <c r="D19">
        <f t="shared" si="0"/>
        <v>204469</v>
      </c>
      <c r="E19" s="1">
        <f t="shared" si="1"/>
        <v>7.7160005811463303E-2</v>
      </c>
    </row>
    <row r="20" spans="1:5" x14ac:dyDescent="0.2">
      <c r="A20" t="s">
        <v>21</v>
      </c>
      <c r="B20">
        <v>2412966</v>
      </c>
      <c r="C20">
        <v>2215001</v>
      </c>
      <c r="D20">
        <f t="shared" si="0"/>
        <v>197965</v>
      </c>
      <c r="E20" s="1">
        <f t="shared" si="1"/>
        <v>8.2042183768855428E-2</v>
      </c>
    </row>
    <row r="21" spans="1:5" x14ac:dyDescent="0.2">
      <c r="A21" t="s">
        <v>22</v>
      </c>
      <c r="B21">
        <v>1618531</v>
      </c>
      <c r="C21">
        <v>1496821</v>
      </c>
      <c r="D21">
        <f t="shared" si="0"/>
        <v>121710</v>
      </c>
      <c r="E21" s="1">
        <f t="shared" si="1"/>
        <v>7.5197818268541036E-2</v>
      </c>
    </row>
    <row r="22" spans="1:5" x14ac:dyDescent="0.2">
      <c r="A22" t="s">
        <v>23</v>
      </c>
      <c r="B22">
        <v>2370844</v>
      </c>
      <c r="C22">
        <v>2181219</v>
      </c>
      <c r="D22">
        <f t="shared" si="0"/>
        <v>189625</v>
      </c>
      <c r="E22" s="1">
        <f t="shared" si="1"/>
        <v>7.9982065458545568E-2</v>
      </c>
    </row>
    <row r="23" spans="1:5" x14ac:dyDescent="0.2">
      <c r="A23" t="s">
        <v>24</v>
      </c>
      <c r="B23">
        <v>2403629</v>
      </c>
      <c r="C23">
        <v>2215105</v>
      </c>
      <c r="D23">
        <f t="shared" si="0"/>
        <v>188524</v>
      </c>
      <c r="E23" s="1">
        <f t="shared" si="1"/>
        <v>7.8433069329750971E-2</v>
      </c>
    </row>
    <row r="24" spans="1:5" x14ac:dyDescent="0.2">
      <c r="A24" t="s">
        <v>25</v>
      </c>
      <c r="B24">
        <v>2010847</v>
      </c>
      <c r="C24">
        <v>1861859</v>
      </c>
      <c r="D24">
        <f t="shared" si="0"/>
        <v>148988</v>
      </c>
      <c r="E24" s="1">
        <f t="shared" si="1"/>
        <v>7.4092161163927445E-2</v>
      </c>
    </row>
    <row r="25" spans="1:5" x14ac:dyDescent="0.2">
      <c r="A25" t="s">
        <v>26</v>
      </c>
      <c r="B25">
        <v>4555154</v>
      </c>
      <c r="C25">
        <v>4189880</v>
      </c>
      <c r="D25">
        <f t="shared" si="0"/>
        <v>365274</v>
      </c>
      <c r="E25" s="1">
        <f t="shared" si="1"/>
        <v>8.0189165942578453E-2</v>
      </c>
    </row>
    <row r="26" spans="1:5" x14ac:dyDescent="0.2">
      <c r="A26" t="s">
        <v>27</v>
      </c>
      <c r="B26">
        <v>3180662</v>
      </c>
      <c r="C26">
        <v>2934000</v>
      </c>
      <c r="D26">
        <f t="shared" si="0"/>
        <v>246662</v>
      </c>
      <c r="E26" s="1">
        <f t="shared" si="1"/>
        <v>7.7550522501290617E-2</v>
      </c>
    </row>
    <row r="27" spans="1:5" x14ac:dyDescent="0.2">
      <c r="A27" t="s">
        <v>28</v>
      </c>
      <c r="B27">
        <v>3452992</v>
      </c>
      <c r="C27">
        <v>3202189</v>
      </c>
      <c r="D27">
        <f t="shared" si="0"/>
        <v>250803</v>
      </c>
      <c r="E27" s="1">
        <f t="shared" si="1"/>
        <v>7.2633530572906044E-2</v>
      </c>
    </row>
    <row r="28" spans="1:5" x14ac:dyDescent="0.2">
      <c r="A28" t="s">
        <v>29</v>
      </c>
      <c r="B28">
        <v>2948968</v>
      </c>
      <c r="C28">
        <v>2716686</v>
      </c>
      <c r="D28">
        <f t="shared" si="0"/>
        <v>232282</v>
      </c>
      <c r="E28" s="1">
        <f t="shared" si="1"/>
        <v>7.8767216192240808E-2</v>
      </c>
    </row>
    <row r="29" spans="1:5" x14ac:dyDescent="0.2">
      <c r="A29" t="s">
        <v>30</v>
      </c>
      <c r="B29">
        <v>2359935</v>
      </c>
      <c r="C29">
        <v>2198793</v>
      </c>
      <c r="D29">
        <f t="shared" si="0"/>
        <v>161142</v>
      </c>
      <c r="E29" s="1">
        <f t="shared" si="1"/>
        <v>6.828238913359902E-2</v>
      </c>
    </row>
    <row r="30" spans="1:5" x14ac:dyDescent="0.2">
      <c r="A30" t="s">
        <v>31</v>
      </c>
      <c r="B30">
        <v>2887757</v>
      </c>
      <c r="C30">
        <v>2684522</v>
      </c>
      <c r="D30">
        <f t="shared" si="0"/>
        <v>203235</v>
      </c>
      <c r="E30" s="1">
        <f t="shared" si="1"/>
        <v>7.0378151624253704E-2</v>
      </c>
    </row>
    <row r="31" spans="1:5" x14ac:dyDescent="0.2">
      <c r="A31" t="s">
        <v>32</v>
      </c>
      <c r="B31">
        <v>3041981</v>
      </c>
      <c r="C31">
        <v>2831883</v>
      </c>
      <c r="D31">
        <f t="shared" si="0"/>
        <v>210098</v>
      </c>
      <c r="E31" s="1">
        <f t="shared" si="1"/>
        <v>6.9066177599399869E-2</v>
      </c>
    </row>
    <row r="32" spans="1:5" x14ac:dyDescent="0.2">
      <c r="A32" t="s">
        <v>33</v>
      </c>
      <c r="B32">
        <v>3709814</v>
      </c>
      <c r="C32">
        <v>3404951</v>
      </c>
      <c r="D32">
        <f t="shared" si="0"/>
        <v>304863</v>
      </c>
      <c r="E32" s="1">
        <f t="shared" si="1"/>
        <v>8.2177435310772998E-2</v>
      </c>
    </row>
    <row r="33" spans="1:5" x14ac:dyDescent="0.2">
      <c r="A33" t="s">
        <v>34</v>
      </c>
      <c r="B33">
        <v>5657679</v>
      </c>
      <c r="C33">
        <v>5195956</v>
      </c>
      <c r="D33">
        <f t="shared" si="0"/>
        <v>461723</v>
      </c>
      <c r="E33" s="1">
        <f t="shared" si="1"/>
        <v>8.1609967620997939E-2</v>
      </c>
    </row>
    <row r="34" spans="1:5" x14ac:dyDescent="0.2">
      <c r="A34" t="s">
        <v>35</v>
      </c>
      <c r="B34">
        <v>4301995</v>
      </c>
      <c r="C34">
        <v>3978770</v>
      </c>
      <c r="D34">
        <f t="shared" si="0"/>
        <v>323225</v>
      </c>
      <c r="E34" s="1">
        <f t="shared" si="1"/>
        <v>7.5133746087570993E-2</v>
      </c>
    </row>
    <row r="35" spans="1:5" x14ac:dyDescent="0.2">
      <c r="A35" t="s">
        <v>36</v>
      </c>
      <c r="B35">
        <v>5536727</v>
      </c>
      <c r="C35">
        <v>5119438</v>
      </c>
      <c r="D35">
        <f t="shared" ref="D35:D66" si="2">B35-C35</f>
        <v>417289</v>
      </c>
      <c r="E35" s="1">
        <f t="shared" ref="E35:E66" si="3">D35/B35</f>
        <v>7.5367450842347833E-2</v>
      </c>
    </row>
    <row r="36" spans="1:5" x14ac:dyDescent="0.2">
      <c r="A36" t="s">
        <v>37</v>
      </c>
      <c r="B36">
        <v>3845345</v>
      </c>
      <c r="C36">
        <v>3512330</v>
      </c>
      <c r="D36">
        <f t="shared" si="2"/>
        <v>333015</v>
      </c>
      <c r="E36" s="1">
        <f t="shared" si="3"/>
        <v>8.6602112424242816E-2</v>
      </c>
    </row>
    <row r="37" spans="1:5" x14ac:dyDescent="0.2">
      <c r="A37" t="s">
        <v>38</v>
      </c>
      <c r="B37">
        <v>3974349</v>
      </c>
      <c r="C37">
        <v>3683850</v>
      </c>
      <c r="D37">
        <f t="shared" si="2"/>
        <v>290499</v>
      </c>
      <c r="E37" s="1">
        <f t="shared" si="3"/>
        <v>7.3093480215250348E-2</v>
      </c>
    </row>
    <row r="38" spans="1:5" x14ac:dyDescent="0.2">
      <c r="A38" t="s">
        <v>39</v>
      </c>
      <c r="B38">
        <v>4058431</v>
      </c>
      <c r="C38">
        <v>3731666</v>
      </c>
      <c r="D38">
        <f t="shared" si="2"/>
        <v>326765</v>
      </c>
      <c r="E38" s="1">
        <f t="shared" si="3"/>
        <v>8.0515105468098383E-2</v>
      </c>
    </row>
    <row r="39" spans="1:5" x14ac:dyDescent="0.2">
      <c r="A39" t="s">
        <v>40</v>
      </c>
      <c r="B39">
        <v>3510055</v>
      </c>
      <c r="C39">
        <v>3273234</v>
      </c>
      <c r="D39">
        <f t="shared" si="2"/>
        <v>236821</v>
      </c>
      <c r="E39" s="1">
        <f t="shared" si="3"/>
        <v>6.746931315891061E-2</v>
      </c>
    </row>
    <row r="40" spans="1:5" x14ac:dyDescent="0.2">
      <c r="A40" t="s">
        <v>41</v>
      </c>
      <c r="B40">
        <v>5206196</v>
      </c>
      <c r="C40">
        <v>4803626</v>
      </c>
      <c r="D40">
        <f t="shared" si="2"/>
        <v>402570</v>
      </c>
      <c r="E40" s="1">
        <f t="shared" si="3"/>
        <v>7.7325171776091411E-2</v>
      </c>
    </row>
    <row r="41" spans="1:5" x14ac:dyDescent="0.2">
      <c r="A41" t="s">
        <v>42</v>
      </c>
      <c r="B41">
        <v>3691312</v>
      </c>
      <c r="C41">
        <v>3415535</v>
      </c>
      <c r="D41">
        <f t="shared" si="2"/>
        <v>275777</v>
      </c>
      <c r="E41" s="1">
        <f t="shared" si="3"/>
        <v>7.4709750896158333E-2</v>
      </c>
    </row>
    <row r="42" spans="1:5" x14ac:dyDescent="0.2">
      <c r="A42" t="s">
        <v>43</v>
      </c>
      <c r="B42">
        <v>3913341</v>
      </c>
      <c r="C42">
        <v>3630582</v>
      </c>
      <c r="D42">
        <f t="shared" si="2"/>
        <v>282759</v>
      </c>
      <c r="E42" s="1">
        <f t="shared" si="3"/>
        <v>7.2255139534224078E-2</v>
      </c>
    </row>
    <row r="43" spans="1:5" x14ac:dyDescent="0.2">
      <c r="A43" t="s">
        <v>44</v>
      </c>
      <c r="B43">
        <v>4671086</v>
      </c>
      <c r="C43">
        <v>4286228</v>
      </c>
      <c r="D43">
        <f t="shared" si="2"/>
        <v>384858</v>
      </c>
      <c r="E43" s="1">
        <f t="shared" si="3"/>
        <v>8.2391546633909116E-2</v>
      </c>
    </row>
    <row r="44" spans="1:5" x14ac:dyDescent="0.2">
      <c r="A44" t="s">
        <v>45</v>
      </c>
      <c r="B44">
        <v>4672254</v>
      </c>
      <c r="C44">
        <v>4209911</v>
      </c>
      <c r="D44">
        <f t="shared" si="2"/>
        <v>462343</v>
      </c>
      <c r="E44" s="1">
        <f t="shared" si="3"/>
        <v>9.895502256512595E-2</v>
      </c>
    </row>
    <row r="45" spans="1:5" x14ac:dyDescent="0.2">
      <c r="A45" t="s">
        <v>46</v>
      </c>
      <c r="B45">
        <v>3914584</v>
      </c>
      <c r="C45">
        <v>3610547</v>
      </c>
      <c r="D45">
        <f t="shared" si="2"/>
        <v>304037</v>
      </c>
      <c r="E45" s="1">
        <f t="shared" si="3"/>
        <v>7.7667767507351992E-2</v>
      </c>
    </row>
    <row r="46" spans="1:5" x14ac:dyDescent="0.2">
      <c r="A46" t="s">
        <v>47</v>
      </c>
      <c r="B46">
        <v>4237401</v>
      </c>
      <c r="C46">
        <v>3919186</v>
      </c>
      <c r="D46">
        <f t="shared" si="2"/>
        <v>318215</v>
      </c>
      <c r="E46" s="1">
        <f t="shared" si="3"/>
        <v>7.5096739723240727E-2</v>
      </c>
    </row>
    <row r="47" spans="1:5" x14ac:dyDescent="0.2">
      <c r="A47" t="s">
        <v>48</v>
      </c>
      <c r="B47">
        <v>4171868</v>
      </c>
      <c r="C47">
        <v>3849299</v>
      </c>
      <c r="D47">
        <f t="shared" si="2"/>
        <v>322569</v>
      </c>
      <c r="E47" s="1">
        <f t="shared" si="3"/>
        <v>7.7320039847857125E-2</v>
      </c>
    </row>
    <row r="48" spans="1:5" x14ac:dyDescent="0.2">
      <c r="A48" t="s">
        <v>49</v>
      </c>
      <c r="B48">
        <v>5154494</v>
      </c>
      <c r="C48">
        <v>4689197</v>
      </c>
      <c r="D48">
        <f t="shared" si="2"/>
        <v>465297</v>
      </c>
      <c r="E48" s="1">
        <f t="shared" si="3"/>
        <v>9.027016036879662E-2</v>
      </c>
    </row>
    <row r="49" spans="1:5" x14ac:dyDescent="0.2">
      <c r="A49" t="s">
        <v>50</v>
      </c>
      <c r="B49">
        <v>4259395</v>
      </c>
      <c r="C49">
        <v>3906325</v>
      </c>
      <c r="D49">
        <f t="shared" si="2"/>
        <v>353070</v>
      </c>
      <c r="E49" s="1">
        <f t="shared" si="3"/>
        <v>8.2892053918455555E-2</v>
      </c>
    </row>
    <row r="50" spans="1:5" x14ac:dyDescent="0.2">
      <c r="A50" t="s">
        <v>51</v>
      </c>
      <c r="B50">
        <v>3931704</v>
      </c>
      <c r="C50">
        <v>3569074</v>
      </c>
      <c r="D50">
        <f t="shared" si="2"/>
        <v>362630</v>
      </c>
      <c r="E50" s="1">
        <f t="shared" si="3"/>
        <v>9.223227384360573E-2</v>
      </c>
    </row>
    <row r="51" spans="1:5" x14ac:dyDescent="0.2">
      <c r="A51" t="s">
        <v>52</v>
      </c>
      <c r="B51">
        <v>3784903</v>
      </c>
      <c r="C51">
        <v>3454048</v>
      </c>
      <c r="D51">
        <f t="shared" si="2"/>
        <v>330855</v>
      </c>
      <c r="E51" s="1">
        <f t="shared" si="3"/>
        <v>8.7414393446806959E-2</v>
      </c>
    </row>
    <row r="52" spans="1:5" x14ac:dyDescent="0.2">
      <c r="A52" t="s">
        <v>53</v>
      </c>
      <c r="B52">
        <v>5283947</v>
      </c>
      <c r="C52">
        <v>4845472</v>
      </c>
      <c r="D52">
        <f t="shared" si="2"/>
        <v>438475</v>
      </c>
      <c r="E52" s="1">
        <f t="shared" si="3"/>
        <v>8.2982475032395295E-2</v>
      </c>
    </row>
    <row r="53" spans="1:5" x14ac:dyDescent="0.2">
      <c r="A53" t="s">
        <v>54</v>
      </c>
      <c r="B53">
        <v>5210647</v>
      </c>
      <c r="C53">
        <v>4779436</v>
      </c>
      <c r="D53">
        <f t="shared" si="2"/>
        <v>431211</v>
      </c>
      <c r="E53" s="1">
        <f t="shared" si="3"/>
        <v>8.2755749909752097E-2</v>
      </c>
    </row>
    <row r="54" spans="1:5" x14ac:dyDescent="0.2">
      <c r="A54" t="s">
        <v>55</v>
      </c>
      <c r="B54">
        <v>4067912</v>
      </c>
      <c r="C54">
        <v>3716761</v>
      </c>
      <c r="D54">
        <f t="shared" si="2"/>
        <v>351151</v>
      </c>
      <c r="E54" s="1">
        <f t="shared" si="3"/>
        <v>8.6322172161049704E-2</v>
      </c>
    </row>
    <row r="55" spans="1:5" x14ac:dyDescent="0.2">
      <c r="A55" t="s">
        <v>56</v>
      </c>
      <c r="B55">
        <v>4843326</v>
      </c>
      <c r="C55">
        <v>4404442</v>
      </c>
      <c r="D55">
        <f t="shared" si="2"/>
        <v>438884</v>
      </c>
      <c r="E55" s="1">
        <f t="shared" si="3"/>
        <v>9.0616241813993109E-2</v>
      </c>
    </row>
    <row r="56" spans="1:5" x14ac:dyDescent="0.2">
      <c r="A56" t="s">
        <v>57</v>
      </c>
      <c r="B56">
        <v>4361593</v>
      </c>
      <c r="C56">
        <v>3971951</v>
      </c>
      <c r="D56">
        <f t="shared" si="2"/>
        <v>389642</v>
      </c>
      <c r="E56" s="1">
        <f t="shared" si="3"/>
        <v>8.9334791210459119E-2</v>
      </c>
    </row>
    <row r="57" spans="1:5" x14ac:dyDescent="0.2">
      <c r="A57" t="s">
        <v>58</v>
      </c>
      <c r="B57">
        <v>5709544</v>
      </c>
      <c r="C57">
        <v>5204503</v>
      </c>
      <c r="D57">
        <f t="shared" si="2"/>
        <v>505041</v>
      </c>
      <c r="E57" s="1">
        <f t="shared" si="3"/>
        <v>8.8455575436497208E-2</v>
      </c>
    </row>
    <row r="58" spans="1:5" x14ac:dyDescent="0.2">
      <c r="A58" t="s">
        <v>59</v>
      </c>
      <c r="B58">
        <v>5548345</v>
      </c>
      <c r="C58">
        <v>5071847</v>
      </c>
      <c r="D58">
        <f t="shared" si="2"/>
        <v>476498</v>
      </c>
      <c r="E58" s="1">
        <f t="shared" si="3"/>
        <v>8.5881105086291501E-2</v>
      </c>
    </row>
    <row r="59" spans="1:5" x14ac:dyDescent="0.2">
      <c r="A59" t="s">
        <v>60</v>
      </c>
      <c r="B59">
        <v>6610667</v>
      </c>
      <c r="C59">
        <v>6038057</v>
      </c>
      <c r="D59">
        <f t="shared" si="2"/>
        <v>572610</v>
      </c>
      <c r="E59" s="1">
        <f t="shared" si="3"/>
        <v>8.6619096076084298E-2</v>
      </c>
    </row>
    <row r="60" spans="1:5" x14ac:dyDescent="0.2">
      <c r="A60" t="s">
        <v>61</v>
      </c>
      <c r="B60">
        <v>4602010</v>
      </c>
      <c r="C60">
        <v>3906385</v>
      </c>
      <c r="D60">
        <f t="shared" si="2"/>
        <v>695625</v>
      </c>
      <c r="E60" s="1">
        <f t="shared" si="3"/>
        <v>0.15115677714737691</v>
      </c>
    </row>
    <row r="61" spans="1:5" x14ac:dyDescent="0.2">
      <c r="A61" t="s">
        <v>62</v>
      </c>
      <c r="B61">
        <v>5532784</v>
      </c>
      <c r="C61">
        <v>5003813</v>
      </c>
      <c r="D61">
        <f t="shared" si="2"/>
        <v>528971</v>
      </c>
      <c r="E61" s="1">
        <f t="shared" si="3"/>
        <v>9.5606660227473189E-2</v>
      </c>
    </row>
    <row r="62" spans="1:5" x14ac:dyDescent="0.2">
      <c r="A62" t="s">
        <v>63</v>
      </c>
      <c r="B62">
        <v>4251532</v>
      </c>
      <c r="C62">
        <v>3915320</v>
      </c>
      <c r="D62">
        <f t="shared" si="2"/>
        <v>336212</v>
      </c>
      <c r="E62" s="1">
        <f t="shared" si="3"/>
        <v>7.908019979621464E-2</v>
      </c>
    </row>
    <row r="63" spans="1:5" x14ac:dyDescent="0.2">
      <c r="A63" t="s">
        <v>64</v>
      </c>
      <c r="B63">
        <v>3777368</v>
      </c>
      <c r="C63">
        <v>3481427</v>
      </c>
      <c r="D63">
        <f t="shared" si="2"/>
        <v>295941</v>
      </c>
      <c r="E63" s="1">
        <f t="shared" si="3"/>
        <v>7.834582174678241E-2</v>
      </c>
    </row>
    <row r="64" spans="1:5" x14ac:dyDescent="0.2">
      <c r="A64" t="s">
        <v>65</v>
      </c>
      <c r="B64">
        <v>5440072</v>
      </c>
      <c r="C64">
        <v>5028378</v>
      </c>
      <c r="D64">
        <f t="shared" si="2"/>
        <v>411694</v>
      </c>
      <c r="E64" s="1">
        <f t="shared" si="3"/>
        <v>7.5678042496496373E-2</v>
      </c>
    </row>
    <row r="65" spans="1:5" x14ac:dyDescent="0.2">
      <c r="A65" t="s">
        <v>66</v>
      </c>
      <c r="B65">
        <v>4770884</v>
      </c>
      <c r="C65">
        <v>4437748</v>
      </c>
      <c r="D65">
        <f t="shared" si="2"/>
        <v>333136</v>
      </c>
      <c r="E65" s="1">
        <f t="shared" si="3"/>
        <v>6.9826891620085499E-2</v>
      </c>
    </row>
    <row r="66" spans="1:5" x14ac:dyDescent="0.2">
      <c r="A66" t="s">
        <v>67</v>
      </c>
      <c r="B66">
        <v>5264990</v>
      </c>
      <c r="C66">
        <v>4880913</v>
      </c>
      <c r="D66">
        <f t="shared" si="2"/>
        <v>384077</v>
      </c>
      <c r="E66" s="1">
        <f t="shared" si="3"/>
        <v>7.294923637081932E-2</v>
      </c>
    </row>
    <row r="67" spans="1:5" x14ac:dyDescent="0.2">
      <c r="A67" t="s">
        <v>68</v>
      </c>
      <c r="B67">
        <v>5040111</v>
      </c>
      <c r="C67">
        <v>4663639</v>
      </c>
      <c r="D67">
        <f t="shared" ref="D67:D98" si="4">B67-C67</f>
        <v>376472</v>
      </c>
      <c r="E67" s="1">
        <f t="shared" ref="E67:E98" si="5">D67/B67</f>
        <v>7.4695180324401589E-2</v>
      </c>
    </row>
    <row r="68" spans="1:5" x14ac:dyDescent="0.2">
      <c r="A68" t="s">
        <v>69</v>
      </c>
      <c r="B68">
        <v>5105200</v>
      </c>
      <c r="C68">
        <v>4699719</v>
      </c>
      <c r="D68">
        <f t="shared" si="4"/>
        <v>405481</v>
      </c>
      <c r="E68" s="1">
        <f t="shared" si="5"/>
        <v>7.9425095980568836E-2</v>
      </c>
    </row>
    <row r="69" spans="1:5" x14ac:dyDescent="0.2">
      <c r="A69" t="s">
        <v>70</v>
      </c>
      <c r="B69">
        <v>3742813</v>
      </c>
      <c r="C69">
        <v>3450549</v>
      </c>
      <c r="D69">
        <f t="shared" si="4"/>
        <v>292264</v>
      </c>
      <c r="E69" s="1">
        <f t="shared" si="5"/>
        <v>7.8086722473177259E-2</v>
      </c>
    </row>
    <row r="70" spans="1:5" x14ac:dyDescent="0.2">
      <c r="A70" t="s">
        <v>71</v>
      </c>
      <c r="B70">
        <v>4702843</v>
      </c>
      <c r="C70">
        <v>4317467</v>
      </c>
      <c r="D70">
        <f t="shared" si="4"/>
        <v>385376</v>
      </c>
      <c r="E70" s="1">
        <f t="shared" si="5"/>
        <v>8.1945325412734388E-2</v>
      </c>
    </row>
    <row r="71" spans="1:5" x14ac:dyDescent="0.2">
      <c r="A71" t="s">
        <v>72</v>
      </c>
      <c r="B71">
        <v>4757134</v>
      </c>
      <c r="C71">
        <v>4410716</v>
      </c>
      <c r="D71">
        <f t="shared" si="4"/>
        <v>346418</v>
      </c>
      <c r="E71" s="1">
        <f t="shared" si="5"/>
        <v>7.2820736182752047E-2</v>
      </c>
    </row>
    <row r="72" spans="1:5" x14ac:dyDescent="0.2">
      <c r="A72" t="s">
        <v>73</v>
      </c>
      <c r="B72">
        <v>4347062</v>
      </c>
      <c r="C72">
        <v>4047149</v>
      </c>
      <c r="D72">
        <f t="shared" si="4"/>
        <v>299913</v>
      </c>
      <c r="E72" s="1">
        <f t="shared" si="5"/>
        <v>6.8992114674232843E-2</v>
      </c>
    </row>
    <row r="73" spans="1:5" x14ac:dyDescent="0.2">
      <c r="A73" t="s">
        <v>74</v>
      </c>
      <c r="B73">
        <v>4780408</v>
      </c>
      <c r="C73">
        <v>4450232</v>
      </c>
      <c r="D73">
        <f t="shared" si="4"/>
        <v>330176</v>
      </c>
      <c r="E73" s="1">
        <f t="shared" si="5"/>
        <v>6.9068581593872316E-2</v>
      </c>
    </row>
    <row r="74" spans="1:5" x14ac:dyDescent="0.2">
      <c r="A74" t="s">
        <v>75</v>
      </c>
      <c r="B74">
        <v>4970716</v>
      </c>
      <c r="C74">
        <v>4619285</v>
      </c>
      <c r="D74">
        <f t="shared" si="4"/>
        <v>351431</v>
      </c>
      <c r="E74" s="1">
        <f t="shared" si="5"/>
        <v>7.0700277384586049E-2</v>
      </c>
    </row>
    <row r="75" spans="1:5" x14ac:dyDescent="0.2">
      <c r="A75" t="s">
        <v>76</v>
      </c>
      <c r="B75">
        <v>2499613</v>
      </c>
      <c r="C75">
        <v>2334350</v>
      </c>
      <c r="D75">
        <f t="shared" si="4"/>
        <v>165263</v>
      </c>
      <c r="E75" s="1">
        <f t="shared" si="5"/>
        <v>6.6115434669286807E-2</v>
      </c>
    </row>
    <row r="76" spans="1:5" x14ac:dyDescent="0.2">
      <c r="A76" t="s">
        <v>77</v>
      </c>
      <c r="B76">
        <v>4586426</v>
      </c>
      <c r="C76">
        <v>4242157</v>
      </c>
      <c r="D76">
        <f t="shared" si="4"/>
        <v>344269</v>
      </c>
      <c r="E76" s="1">
        <f t="shared" si="5"/>
        <v>7.5062586859572136E-2</v>
      </c>
    </row>
    <row r="77" spans="1:5" x14ac:dyDescent="0.2">
      <c r="A77" t="s">
        <v>78</v>
      </c>
      <c r="B77">
        <v>4807717</v>
      </c>
      <c r="C77">
        <v>4447530</v>
      </c>
      <c r="D77">
        <f t="shared" si="4"/>
        <v>360187</v>
      </c>
      <c r="E77" s="1">
        <f t="shared" si="5"/>
        <v>7.4918511218526385E-2</v>
      </c>
    </row>
    <row r="78" spans="1:5" x14ac:dyDescent="0.2">
      <c r="A78" t="s">
        <v>79</v>
      </c>
      <c r="B78">
        <v>5058903</v>
      </c>
      <c r="C78">
        <v>4715510</v>
      </c>
      <c r="D78">
        <f t="shared" si="4"/>
        <v>343393</v>
      </c>
      <c r="E78" s="1">
        <f t="shared" si="5"/>
        <v>6.7878945297033769E-2</v>
      </c>
    </row>
    <row r="79" spans="1:5" x14ac:dyDescent="0.2">
      <c r="A79" t="s">
        <v>80</v>
      </c>
      <c r="B79">
        <v>5186128</v>
      </c>
      <c r="C79">
        <v>4736142</v>
      </c>
      <c r="D79">
        <f t="shared" si="4"/>
        <v>449986</v>
      </c>
      <c r="E79" s="1">
        <f t="shared" si="5"/>
        <v>8.6767237522868704E-2</v>
      </c>
    </row>
    <row r="80" spans="1:5" x14ac:dyDescent="0.2">
      <c r="A80" t="s">
        <v>81</v>
      </c>
      <c r="B80">
        <v>4883543</v>
      </c>
      <c r="C80">
        <v>4495167</v>
      </c>
      <c r="D80">
        <f t="shared" si="4"/>
        <v>388376</v>
      </c>
      <c r="E80" s="1">
        <f t="shared" si="5"/>
        <v>7.952750697598035E-2</v>
      </c>
    </row>
    <row r="81" spans="1:5" x14ac:dyDescent="0.2">
      <c r="A81" t="s">
        <v>82</v>
      </c>
      <c r="B81">
        <v>3231185</v>
      </c>
      <c r="C81">
        <v>3020359</v>
      </c>
      <c r="D81">
        <f t="shared" si="4"/>
        <v>210826</v>
      </c>
      <c r="E81" s="1">
        <f t="shared" si="5"/>
        <v>6.5247269964424814E-2</v>
      </c>
    </row>
    <row r="82" spans="1:5" x14ac:dyDescent="0.2">
      <c r="A82" t="s">
        <v>83</v>
      </c>
      <c r="B82">
        <v>3982605</v>
      </c>
      <c r="C82">
        <v>3657774</v>
      </c>
      <c r="D82">
        <f t="shared" si="4"/>
        <v>324831</v>
      </c>
      <c r="E82" s="1">
        <f t="shared" si="5"/>
        <v>8.1562444681307841E-2</v>
      </c>
    </row>
    <row r="83" spans="1:5" x14ac:dyDescent="0.2">
      <c r="A83" t="s">
        <v>84</v>
      </c>
      <c r="B83">
        <v>5774715</v>
      </c>
      <c r="C83">
        <v>5296908</v>
      </c>
      <c r="D83">
        <f t="shared" si="4"/>
        <v>477807</v>
      </c>
      <c r="E83" s="1">
        <f t="shared" si="5"/>
        <v>8.2741226190383418E-2</v>
      </c>
    </row>
    <row r="84" spans="1:5" x14ac:dyDescent="0.2">
      <c r="A84" t="s">
        <v>85</v>
      </c>
      <c r="B84">
        <v>3901886</v>
      </c>
      <c r="C84">
        <v>3531963</v>
      </c>
      <c r="D84">
        <f t="shared" si="4"/>
        <v>369923</v>
      </c>
      <c r="E84" s="1">
        <f t="shared" si="5"/>
        <v>9.4806203974180686E-2</v>
      </c>
    </row>
    <row r="85" spans="1:5" x14ac:dyDescent="0.2">
      <c r="A85" t="s">
        <v>86</v>
      </c>
      <c r="B85">
        <v>4943351</v>
      </c>
      <c r="C85">
        <v>4507353</v>
      </c>
      <c r="D85">
        <f t="shared" si="4"/>
        <v>435998</v>
      </c>
      <c r="E85" s="1">
        <f t="shared" si="5"/>
        <v>8.8198875621010933E-2</v>
      </c>
    </row>
    <row r="86" spans="1:5" x14ac:dyDescent="0.2">
      <c r="A86" t="s">
        <v>87</v>
      </c>
      <c r="B86">
        <v>4390523</v>
      </c>
      <c r="C86">
        <v>4021789</v>
      </c>
      <c r="D86">
        <f t="shared" si="4"/>
        <v>368734</v>
      </c>
      <c r="E86" s="1">
        <f t="shared" si="5"/>
        <v>8.3984072057019174E-2</v>
      </c>
    </row>
    <row r="87" spans="1:5" x14ac:dyDescent="0.2">
      <c r="A87" t="s">
        <v>88</v>
      </c>
      <c r="B87">
        <v>3761534</v>
      </c>
      <c r="C87">
        <v>3445219</v>
      </c>
      <c r="D87">
        <f t="shared" si="4"/>
        <v>316315</v>
      </c>
      <c r="E87" s="1">
        <f t="shared" si="5"/>
        <v>8.4092022031437175E-2</v>
      </c>
    </row>
    <row r="88" spans="1:5" x14ac:dyDescent="0.2">
      <c r="A88" t="s">
        <v>89</v>
      </c>
      <c r="B88">
        <v>6171044</v>
      </c>
      <c r="C88">
        <v>5688998</v>
      </c>
      <c r="D88">
        <f t="shared" si="4"/>
        <v>482046</v>
      </c>
      <c r="E88" s="1">
        <f t="shared" si="5"/>
        <v>7.8114173225794531E-2</v>
      </c>
    </row>
    <row r="89" spans="1:5" x14ac:dyDescent="0.2">
      <c r="A89" t="s">
        <v>90</v>
      </c>
      <c r="B89">
        <v>4769605</v>
      </c>
      <c r="C89">
        <v>4474604</v>
      </c>
      <c r="D89">
        <f t="shared" si="4"/>
        <v>295001</v>
      </c>
      <c r="E89" s="1">
        <f t="shared" si="5"/>
        <v>6.1850195141945716E-2</v>
      </c>
    </row>
    <row r="90" spans="1:5" x14ac:dyDescent="0.2">
      <c r="A90" t="s">
        <v>91</v>
      </c>
      <c r="B90">
        <v>4340615</v>
      </c>
      <c r="C90">
        <v>4062152</v>
      </c>
      <c r="D90">
        <f t="shared" si="4"/>
        <v>278463</v>
      </c>
      <c r="E90" s="1">
        <f t="shared" si="5"/>
        <v>6.4152890776998192E-2</v>
      </c>
    </row>
    <row r="91" spans="1:5" x14ac:dyDescent="0.2">
      <c r="A91" t="s">
        <v>92</v>
      </c>
      <c r="B91">
        <v>4684032</v>
      </c>
      <c r="C91">
        <v>4376114</v>
      </c>
      <c r="D91">
        <f t="shared" si="4"/>
        <v>307918</v>
      </c>
      <c r="E91" s="1">
        <f t="shared" si="5"/>
        <v>6.5737808793791333E-2</v>
      </c>
    </row>
    <row r="92" spans="1:5" x14ac:dyDescent="0.2">
      <c r="A92" t="s">
        <v>93</v>
      </c>
      <c r="B92">
        <v>3243066</v>
      </c>
      <c r="C92">
        <v>2953249</v>
      </c>
      <c r="D92">
        <f t="shared" si="4"/>
        <v>289817</v>
      </c>
      <c r="E92" s="1">
        <f t="shared" si="5"/>
        <v>8.9365125470773646E-2</v>
      </c>
    </row>
    <row r="93" spans="1:5" x14ac:dyDescent="0.2">
      <c r="A93" t="s">
        <v>94</v>
      </c>
      <c r="B93">
        <v>2738648</v>
      </c>
      <c r="C93">
        <v>2502092</v>
      </c>
      <c r="D93">
        <f t="shared" si="4"/>
        <v>236556</v>
      </c>
      <c r="E93" s="1">
        <f t="shared" si="5"/>
        <v>8.6376927593469474E-2</v>
      </c>
    </row>
    <row r="94" spans="1:5" x14ac:dyDescent="0.2">
      <c r="A94" t="s">
        <v>95</v>
      </c>
      <c r="B94">
        <v>4522745</v>
      </c>
      <c r="C94">
        <v>4136344</v>
      </c>
      <c r="D94">
        <f t="shared" si="4"/>
        <v>386401</v>
      </c>
      <c r="E94" s="1">
        <f t="shared" si="5"/>
        <v>8.5435062113826885E-2</v>
      </c>
    </row>
    <row r="95" spans="1:5" x14ac:dyDescent="0.2">
      <c r="A95" t="s">
        <v>96</v>
      </c>
      <c r="B95">
        <v>3645409</v>
      </c>
      <c r="C95">
        <v>3369453</v>
      </c>
      <c r="D95">
        <f t="shared" si="4"/>
        <v>275956</v>
      </c>
      <c r="E95" s="1">
        <f t="shared" si="5"/>
        <v>7.5699599139630147E-2</v>
      </c>
    </row>
    <row r="96" spans="1:5" x14ac:dyDescent="0.2">
      <c r="A96" t="s">
        <v>97</v>
      </c>
      <c r="B96">
        <v>5235021</v>
      </c>
      <c r="C96">
        <v>4846509</v>
      </c>
      <c r="D96">
        <f t="shared" si="4"/>
        <v>388512</v>
      </c>
      <c r="E96" s="1">
        <f t="shared" si="5"/>
        <v>7.4214028940858115E-2</v>
      </c>
    </row>
    <row r="97" spans="1:5" x14ac:dyDescent="0.2">
      <c r="A97" t="s">
        <v>98</v>
      </c>
      <c r="B97">
        <v>4694245</v>
      </c>
      <c r="C97">
        <v>4313758</v>
      </c>
      <c r="D97">
        <f t="shared" si="4"/>
        <v>380487</v>
      </c>
      <c r="E97" s="1">
        <f t="shared" si="5"/>
        <v>8.105392880005198E-2</v>
      </c>
    </row>
    <row r="98" spans="1:5" x14ac:dyDescent="0.2">
      <c r="A98" t="s">
        <v>99</v>
      </c>
      <c r="B98">
        <v>798393</v>
      </c>
      <c r="C98">
        <v>738753</v>
      </c>
      <c r="D98">
        <f t="shared" si="4"/>
        <v>59640</v>
      </c>
      <c r="E98" s="1">
        <f t="shared" si="5"/>
        <v>7.4700053732936034E-2</v>
      </c>
    </row>
    <row r="99" spans="1:5" x14ac:dyDescent="0.2">
      <c r="A99" t="s">
        <v>100</v>
      </c>
      <c r="B99">
        <v>2315726</v>
      </c>
      <c r="C99">
        <v>2142346</v>
      </c>
      <c r="D99">
        <f t="shared" ref="D99:D130" si="6">B99-C99</f>
        <v>173380</v>
      </c>
      <c r="E99" s="1">
        <f t="shared" ref="E99:E130" si="7">D99/B99</f>
        <v>7.4870688501143923E-2</v>
      </c>
    </row>
    <row r="100" spans="1:5" x14ac:dyDescent="0.2">
      <c r="A100" t="s">
        <v>101</v>
      </c>
      <c r="B100">
        <v>3056753</v>
      </c>
      <c r="C100">
        <v>2838710</v>
      </c>
      <c r="D100">
        <f t="shared" si="6"/>
        <v>218043</v>
      </c>
      <c r="E100" s="1">
        <f t="shared" si="7"/>
        <v>7.1331573077706961E-2</v>
      </c>
    </row>
    <row r="101" spans="1:5" x14ac:dyDescent="0.2">
      <c r="A101" t="s">
        <v>102</v>
      </c>
      <c r="B101">
        <v>5647531</v>
      </c>
      <c r="C101">
        <v>5198553</v>
      </c>
      <c r="D101">
        <f t="shared" si="6"/>
        <v>448978</v>
      </c>
      <c r="E101" s="1">
        <f t="shared" si="7"/>
        <v>7.9499873484536868E-2</v>
      </c>
    </row>
    <row r="102" spans="1:5" x14ac:dyDescent="0.2">
      <c r="A102" t="s">
        <v>103</v>
      </c>
      <c r="B102">
        <v>4810086</v>
      </c>
      <c r="C102">
        <v>4404958</v>
      </c>
      <c r="D102">
        <f t="shared" si="6"/>
        <v>405128</v>
      </c>
      <c r="E102" s="1">
        <f t="shared" si="7"/>
        <v>8.4224689537775413E-2</v>
      </c>
    </row>
    <row r="103" spans="1:5" x14ac:dyDescent="0.2">
      <c r="A103" t="s">
        <v>104</v>
      </c>
      <c r="B103">
        <v>2411618</v>
      </c>
      <c r="C103">
        <v>2265029</v>
      </c>
      <c r="D103">
        <f t="shared" si="6"/>
        <v>146589</v>
      </c>
      <c r="E103" s="1">
        <f t="shared" si="7"/>
        <v>6.0784502354850563E-2</v>
      </c>
    </row>
    <row r="104" spans="1:5" x14ac:dyDescent="0.2">
      <c r="A104" t="s">
        <v>105</v>
      </c>
      <c r="B104">
        <v>3562390</v>
      </c>
      <c r="C104">
        <v>3314722</v>
      </c>
      <c r="D104">
        <f t="shared" si="6"/>
        <v>247668</v>
      </c>
      <c r="E104" s="1">
        <f t="shared" si="7"/>
        <v>6.952298878000443E-2</v>
      </c>
    </row>
    <row r="105" spans="1:5" x14ac:dyDescent="0.2">
      <c r="A105" t="s">
        <v>106</v>
      </c>
      <c r="B105">
        <v>3137254</v>
      </c>
      <c r="C105">
        <v>2910659</v>
      </c>
      <c r="D105">
        <f t="shared" si="6"/>
        <v>226595</v>
      </c>
      <c r="E105" s="1">
        <f t="shared" si="7"/>
        <v>7.2227177015313393E-2</v>
      </c>
    </row>
    <row r="106" spans="1:5" x14ac:dyDescent="0.2">
      <c r="A106" t="s">
        <v>107</v>
      </c>
      <c r="B106">
        <v>2597168</v>
      </c>
      <c r="C106">
        <v>2422238</v>
      </c>
      <c r="D106">
        <f t="shared" si="6"/>
        <v>174930</v>
      </c>
      <c r="E106" s="1">
        <f t="shared" si="7"/>
        <v>6.7354133425330975E-2</v>
      </c>
    </row>
    <row r="107" spans="1:5" x14ac:dyDescent="0.2">
      <c r="A107" t="s">
        <v>108</v>
      </c>
      <c r="B107">
        <v>2759021</v>
      </c>
      <c r="C107">
        <v>2530649</v>
      </c>
      <c r="D107">
        <f t="shared" si="6"/>
        <v>228372</v>
      </c>
      <c r="E107" s="1">
        <f t="shared" si="7"/>
        <v>8.277283862645482E-2</v>
      </c>
    </row>
    <row r="108" spans="1:5" x14ac:dyDescent="0.2">
      <c r="A108" t="s">
        <v>109</v>
      </c>
      <c r="B108">
        <v>3007304</v>
      </c>
      <c r="C108">
        <v>2820030</v>
      </c>
      <c r="D108">
        <f t="shared" si="6"/>
        <v>187274</v>
      </c>
      <c r="E108" s="1">
        <f t="shared" si="7"/>
        <v>6.2273052541412507E-2</v>
      </c>
    </row>
    <row r="109" spans="1:5" x14ac:dyDescent="0.2">
      <c r="A109" t="s">
        <v>110</v>
      </c>
      <c r="B109">
        <v>3730070</v>
      </c>
      <c r="C109">
        <v>3430259</v>
      </c>
      <c r="D109">
        <f t="shared" si="6"/>
        <v>299811</v>
      </c>
      <c r="E109" s="1">
        <f t="shared" si="7"/>
        <v>8.0376775770964082E-2</v>
      </c>
    </row>
    <row r="110" spans="1:5" x14ac:dyDescent="0.2">
      <c r="A110" t="s">
        <v>111</v>
      </c>
      <c r="B110">
        <v>3486481</v>
      </c>
      <c r="C110">
        <v>3226109</v>
      </c>
      <c r="D110">
        <f t="shared" si="6"/>
        <v>260372</v>
      </c>
      <c r="E110" s="1">
        <f t="shared" si="7"/>
        <v>7.4680458605682926E-2</v>
      </c>
    </row>
    <row r="111" spans="1:5" x14ac:dyDescent="0.2">
      <c r="A111" t="s">
        <v>112</v>
      </c>
      <c r="B111">
        <v>3753549</v>
      </c>
      <c r="C111">
        <v>3430302</v>
      </c>
      <c r="D111">
        <f t="shared" si="6"/>
        <v>323247</v>
      </c>
      <c r="E111" s="1">
        <f t="shared" si="7"/>
        <v>8.6117698210413665E-2</v>
      </c>
    </row>
    <row r="112" spans="1:5" x14ac:dyDescent="0.2">
      <c r="A112" t="s">
        <v>113</v>
      </c>
      <c r="B112">
        <v>4713493</v>
      </c>
      <c r="C112">
        <v>4323104</v>
      </c>
      <c r="D112">
        <f t="shared" si="6"/>
        <v>390389</v>
      </c>
      <c r="E112" s="1">
        <f t="shared" si="7"/>
        <v>8.2823714811923979E-2</v>
      </c>
    </row>
    <row r="113" spans="1:5" x14ac:dyDescent="0.2">
      <c r="A113" t="s">
        <v>114</v>
      </c>
      <c r="B113">
        <v>4213455</v>
      </c>
      <c r="C113">
        <v>3866230</v>
      </c>
      <c r="D113">
        <f t="shared" si="6"/>
        <v>347225</v>
      </c>
      <c r="E113" s="1">
        <f t="shared" si="7"/>
        <v>8.2408617156229269E-2</v>
      </c>
    </row>
    <row r="114" spans="1:5" x14ac:dyDescent="0.2">
      <c r="A114" t="s">
        <v>115</v>
      </c>
      <c r="B114">
        <v>3617712</v>
      </c>
      <c r="C114">
        <v>3328360</v>
      </c>
      <c r="D114">
        <f t="shared" si="6"/>
        <v>289352</v>
      </c>
      <c r="E114" s="1">
        <f t="shared" si="7"/>
        <v>7.9982043899569671E-2</v>
      </c>
    </row>
    <row r="115" spans="1:5" x14ac:dyDescent="0.2">
      <c r="A115" t="s">
        <v>116</v>
      </c>
      <c r="B115">
        <v>3875558</v>
      </c>
      <c r="C115">
        <v>3543519</v>
      </c>
      <c r="D115">
        <f t="shared" si="6"/>
        <v>332039</v>
      </c>
      <c r="E115" s="1">
        <f t="shared" si="7"/>
        <v>8.5675146649850167E-2</v>
      </c>
    </row>
    <row r="116" spans="1:5" x14ac:dyDescent="0.2">
      <c r="A116" t="s">
        <v>117</v>
      </c>
      <c r="B116">
        <v>3456546</v>
      </c>
      <c r="C116">
        <v>3200485</v>
      </c>
      <c r="D116">
        <f t="shared" si="6"/>
        <v>256061</v>
      </c>
      <c r="E116" s="1">
        <f t="shared" si="7"/>
        <v>7.4080020922620449E-2</v>
      </c>
    </row>
    <row r="117" spans="1:5" x14ac:dyDescent="0.2">
      <c r="A117" t="s">
        <v>118</v>
      </c>
      <c r="B117">
        <v>6041615</v>
      </c>
      <c r="C117">
        <v>5534535</v>
      </c>
      <c r="D117">
        <f t="shared" si="6"/>
        <v>507080</v>
      </c>
      <c r="E117" s="1">
        <f t="shared" si="7"/>
        <v>8.3931200515094062E-2</v>
      </c>
    </row>
    <row r="118" spans="1:5" x14ac:dyDescent="0.2">
      <c r="A118" t="s">
        <v>119</v>
      </c>
      <c r="B118">
        <v>3701847</v>
      </c>
      <c r="C118">
        <v>3423966</v>
      </c>
      <c r="D118">
        <f t="shared" si="6"/>
        <v>277881</v>
      </c>
      <c r="E118" s="1">
        <f t="shared" si="7"/>
        <v>7.5065501086349601E-2</v>
      </c>
    </row>
    <row r="119" spans="1:5" x14ac:dyDescent="0.2">
      <c r="A119" t="s">
        <v>120</v>
      </c>
      <c r="B119">
        <v>3031748</v>
      </c>
      <c r="C119">
        <v>2822176</v>
      </c>
      <c r="D119">
        <f t="shared" si="6"/>
        <v>209572</v>
      </c>
      <c r="E119" s="1">
        <f t="shared" si="7"/>
        <v>6.912579805445572E-2</v>
      </c>
    </row>
    <row r="120" spans="1:5" x14ac:dyDescent="0.2">
      <c r="A120" t="s">
        <v>121</v>
      </c>
      <c r="B120">
        <v>3777966</v>
      </c>
      <c r="C120">
        <v>3509418</v>
      </c>
      <c r="D120">
        <f t="shared" si="6"/>
        <v>268548</v>
      </c>
      <c r="E120" s="1">
        <f t="shared" si="7"/>
        <v>7.1082693703437241E-2</v>
      </c>
    </row>
    <row r="121" spans="1:5" x14ac:dyDescent="0.2">
      <c r="A121" t="s">
        <v>122</v>
      </c>
      <c r="B121">
        <v>4008424</v>
      </c>
      <c r="C121">
        <v>3695994</v>
      </c>
      <c r="D121">
        <f t="shared" si="6"/>
        <v>312430</v>
      </c>
      <c r="E121" s="1">
        <f t="shared" si="7"/>
        <v>7.7943351302157654E-2</v>
      </c>
    </row>
    <row r="122" spans="1:5" x14ac:dyDescent="0.2">
      <c r="A122" t="s">
        <v>123</v>
      </c>
      <c r="B122">
        <v>2921148</v>
      </c>
      <c r="C122">
        <v>2706959</v>
      </c>
      <c r="D122">
        <f t="shared" si="6"/>
        <v>214189</v>
      </c>
      <c r="E122" s="1">
        <f t="shared" si="7"/>
        <v>7.3323570048487788E-2</v>
      </c>
    </row>
    <row r="123" spans="1:5" x14ac:dyDescent="0.2">
      <c r="A123" t="s">
        <v>124</v>
      </c>
      <c r="B123">
        <v>3726118</v>
      </c>
      <c r="C123">
        <v>3253418</v>
      </c>
      <c r="D123">
        <f t="shared" si="6"/>
        <v>472700</v>
      </c>
      <c r="E123" s="1">
        <f t="shared" si="7"/>
        <v>0.12686125345466784</v>
      </c>
    </row>
    <row r="124" spans="1:5" x14ac:dyDescent="0.2">
      <c r="A124" t="s">
        <v>125</v>
      </c>
      <c r="B124">
        <v>2867294</v>
      </c>
      <c r="C124">
        <v>2670806</v>
      </c>
      <c r="D124">
        <f t="shared" si="6"/>
        <v>196488</v>
      </c>
      <c r="E124" s="1">
        <f t="shared" si="7"/>
        <v>6.8527329251900915E-2</v>
      </c>
    </row>
    <row r="125" spans="1:5" x14ac:dyDescent="0.2">
      <c r="A125" t="s">
        <v>126</v>
      </c>
      <c r="B125">
        <v>2633727</v>
      </c>
      <c r="C125">
        <v>1606220</v>
      </c>
      <c r="D125">
        <f t="shared" si="6"/>
        <v>1027507</v>
      </c>
      <c r="E125" s="1">
        <f t="shared" si="7"/>
        <v>0.39013420905052043</v>
      </c>
    </row>
    <row r="126" spans="1:5" x14ac:dyDescent="0.2">
      <c r="A126" t="s">
        <v>127</v>
      </c>
      <c r="B126">
        <v>567979</v>
      </c>
      <c r="C126">
        <v>527863</v>
      </c>
      <c r="D126">
        <f t="shared" si="6"/>
        <v>40116</v>
      </c>
      <c r="E126" s="1">
        <f t="shared" si="7"/>
        <v>7.0629371860579354E-2</v>
      </c>
    </row>
    <row r="127" spans="1:5" x14ac:dyDescent="0.2">
      <c r="A127" t="s">
        <v>128</v>
      </c>
      <c r="B127">
        <v>3813541</v>
      </c>
      <c r="C127">
        <v>3536907</v>
      </c>
      <c r="D127">
        <f t="shared" si="6"/>
        <v>276634</v>
      </c>
      <c r="E127" s="1">
        <f t="shared" si="7"/>
        <v>7.2539930736289449E-2</v>
      </c>
    </row>
    <row r="128" spans="1:5" x14ac:dyDescent="0.2">
      <c r="A128" t="s">
        <v>129</v>
      </c>
      <c r="B128">
        <v>5084085</v>
      </c>
      <c r="C128">
        <v>4707572</v>
      </c>
      <c r="D128">
        <f t="shared" si="6"/>
        <v>376513</v>
      </c>
      <c r="E128" s="1">
        <f t="shared" si="7"/>
        <v>7.4057180397259295E-2</v>
      </c>
    </row>
    <row r="129" spans="1:5" x14ac:dyDescent="0.2">
      <c r="A129" t="s">
        <v>130</v>
      </c>
      <c r="B129">
        <v>4529609</v>
      </c>
      <c r="C129">
        <v>4180387</v>
      </c>
      <c r="D129">
        <f t="shared" si="6"/>
        <v>349222</v>
      </c>
      <c r="E129" s="1">
        <f t="shared" si="7"/>
        <v>7.7097603788759697E-2</v>
      </c>
    </row>
    <row r="130" spans="1:5" x14ac:dyDescent="0.2">
      <c r="A130" t="s">
        <v>131</v>
      </c>
      <c r="B130">
        <v>3683040</v>
      </c>
      <c r="C130">
        <v>3416848</v>
      </c>
      <c r="D130">
        <f t="shared" si="6"/>
        <v>266192</v>
      </c>
      <c r="E130" s="1">
        <f t="shared" si="7"/>
        <v>7.2275077110213304E-2</v>
      </c>
    </row>
    <row r="131" spans="1:5" x14ac:dyDescent="0.2">
      <c r="A131" t="s">
        <v>132</v>
      </c>
      <c r="B131">
        <v>4347104</v>
      </c>
      <c r="C131">
        <v>3993939</v>
      </c>
      <c r="D131">
        <f t="shared" ref="D131:D142" si="8">B131-C131</f>
        <v>353165</v>
      </c>
      <c r="E131" s="1">
        <f t="shared" ref="E131:E142" si="9">D131/B131</f>
        <v>8.124144257878349E-2</v>
      </c>
    </row>
    <row r="132" spans="1:5" x14ac:dyDescent="0.2">
      <c r="A132" t="s">
        <v>133</v>
      </c>
      <c r="B132">
        <v>4460766</v>
      </c>
      <c r="C132">
        <v>4130583</v>
      </c>
      <c r="D132">
        <f t="shared" si="8"/>
        <v>330183</v>
      </c>
      <c r="E132" s="1">
        <f t="shared" si="9"/>
        <v>7.4019350039881041E-2</v>
      </c>
    </row>
    <row r="133" spans="1:5" x14ac:dyDescent="0.2">
      <c r="A133" t="s">
        <v>134</v>
      </c>
      <c r="B133">
        <v>3263667</v>
      </c>
      <c r="C133">
        <v>3015800</v>
      </c>
      <c r="D133">
        <f t="shared" si="8"/>
        <v>247867</v>
      </c>
      <c r="E133" s="1">
        <f t="shared" si="9"/>
        <v>7.5947392917230835E-2</v>
      </c>
    </row>
    <row r="134" spans="1:5" x14ac:dyDescent="0.2">
      <c r="A134" t="s">
        <v>135</v>
      </c>
      <c r="B134">
        <v>4817255</v>
      </c>
      <c r="C134">
        <v>4440099</v>
      </c>
      <c r="D134">
        <f t="shared" si="8"/>
        <v>377156</v>
      </c>
      <c r="E134" s="1">
        <f t="shared" si="9"/>
        <v>7.8292720646924441E-2</v>
      </c>
    </row>
    <row r="135" spans="1:5" x14ac:dyDescent="0.2">
      <c r="A135" t="s">
        <v>136</v>
      </c>
      <c r="B135">
        <v>3717087</v>
      </c>
      <c r="C135">
        <v>3446508</v>
      </c>
      <c r="D135">
        <f t="shared" si="8"/>
        <v>270579</v>
      </c>
      <c r="E135" s="1">
        <f t="shared" si="9"/>
        <v>7.2793292166688589E-2</v>
      </c>
    </row>
    <row r="136" spans="1:5" x14ac:dyDescent="0.2">
      <c r="A136" t="s">
        <v>137</v>
      </c>
      <c r="B136">
        <v>4697362</v>
      </c>
      <c r="C136">
        <v>4330867</v>
      </c>
      <c r="D136">
        <f t="shared" si="8"/>
        <v>366495</v>
      </c>
      <c r="E136" s="1">
        <f t="shared" si="9"/>
        <v>7.8021451188986499E-2</v>
      </c>
    </row>
    <row r="137" spans="1:5" x14ac:dyDescent="0.2">
      <c r="A137" t="s">
        <v>138</v>
      </c>
      <c r="B137">
        <v>4482376</v>
      </c>
      <c r="C137">
        <v>4094262</v>
      </c>
      <c r="D137">
        <f t="shared" si="8"/>
        <v>388114</v>
      </c>
      <c r="E137" s="1">
        <f t="shared" si="9"/>
        <v>8.6586667428167563E-2</v>
      </c>
    </row>
    <row r="138" spans="1:5" x14ac:dyDescent="0.2">
      <c r="A138" t="s">
        <v>139</v>
      </c>
      <c r="B138">
        <v>3147273</v>
      </c>
      <c r="C138">
        <v>2909047</v>
      </c>
      <c r="D138">
        <f t="shared" si="8"/>
        <v>238226</v>
      </c>
      <c r="E138" s="1">
        <f t="shared" si="9"/>
        <v>7.5692829951516757E-2</v>
      </c>
    </row>
    <row r="139" spans="1:5" x14ac:dyDescent="0.2">
      <c r="A139" t="s">
        <v>140</v>
      </c>
      <c r="B139">
        <v>4686125</v>
      </c>
      <c r="C139">
        <v>4306742</v>
      </c>
      <c r="D139">
        <f t="shared" si="8"/>
        <v>379383</v>
      </c>
      <c r="E139" s="1">
        <f t="shared" si="9"/>
        <v>8.09587879111206E-2</v>
      </c>
    </row>
    <row r="140" spans="1:5" x14ac:dyDescent="0.2">
      <c r="A140" t="s">
        <v>141</v>
      </c>
      <c r="B140">
        <v>4430575</v>
      </c>
      <c r="C140">
        <v>4093010</v>
      </c>
      <c r="D140">
        <f t="shared" si="8"/>
        <v>337565</v>
      </c>
      <c r="E140" s="1">
        <f t="shared" si="9"/>
        <v>7.6189885060065562E-2</v>
      </c>
    </row>
    <row r="141" spans="1:5" x14ac:dyDescent="0.2">
      <c r="A141" t="s">
        <v>142</v>
      </c>
      <c r="B141">
        <v>3061177</v>
      </c>
      <c r="C141">
        <v>2839289</v>
      </c>
      <c r="D141">
        <f t="shared" si="8"/>
        <v>221888</v>
      </c>
      <c r="E141" s="1">
        <f t="shared" si="9"/>
        <v>7.2484537810129895E-2</v>
      </c>
    </row>
    <row r="142" spans="1:5" x14ac:dyDescent="0.2">
      <c r="A142" t="s">
        <v>143</v>
      </c>
      <c r="B142">
        <v>4407666</v>
      </c>
      <c r="C142">
        <v>4024492</v>
      </c>
      <c r="D142">
        <f t="shared" si="8"/>
        <v>383174</v>
      </c>
      <c r="E142" s="1">
        <f t="shared" si="9"/>
        <v>8.6933538067539604E-2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C68-07F9-054E-9569-853E8182EBEE}">
  <dimension ref="A1:E12"/>
  <sheetViews>
    <sheetView tabSelected="1" workbookViewId="0">
      <selection activeCell="C14" sqref="C14"/>
    </sheetView>
  </sheetViews>
  <sheetFormatPr baseColWidth="10" defaultRowHeight="16" x14ac:dyDescent="0.2"/>
  <cols>
    <col min="1" max="1" width="8.33203125" bestFit="1" customWidth="1"/>
    <col min="2" max="2" width="14.1640625" bestFit="1" customWidth="1"/>
    <col min="3" max="3" width="13" bestFit="1" customWidth="1"/>
    <col min="4" max="4" width="15" bestFit="1" customWidth="1"/>
    <col min="5" max="5" width="11.5" bestFit="1" customWidth="1"/>
  </cols>
  <sheetData>
    <row r="1" spans="1:5" x14ac:dyDescent="0.2">
      <c r="A1" s="3" t="s">
        <v>161</v>
      </c>
      <c r="B1" s="3" t="s">
        <v>144</v>
      </c>
      <c r="C1" s="3" t="s">
        <v>0</v>
      </c>
      <c r="D1" s="3" t="s">
        <v>1</v>
      </c>
      <c r="E1" s="3" t="s">
        <v>2</v>
      </c>
    </row>
    <row r="2" spans="1:5" x14ac:dyDescent="0.2">
      <c r="A2" s="4" t="s">
        <v>150</v>
      </c>
      <c r="B2" s="4">
        <v>567979</v>
      </c>
      <c r="C2" s="4">
        <v>527863</v>
      </c>
      <c r="D2" s="4">
        <v>40116</v>
      </c>
      <c r="E2" s="4">
        <v>6.0780000000000001E-2</v>
      </c>
    </row>
    <row r="3" spans="1:5" x14ac:dyDescent="0.2">
      <c r="A3" s="4" t="s">
        <v>151</v>
      </c>
      <c r="B3" s="4">
        <v>6610667</v>
      </c>
      <c r="C3" s="4">
        <v>6038057</v>
      </c>
      <c r="D3" s="4">
        <v>1027507</v>
      </c>
      <c r="E3" s="4">
        <v>0.39012999999999998</v>
      </c>
    </row>
    <row r="4" spans="1:5" x14ac:dyDescent="0.2">
      <c r="A4" s="4" t="s">
        <v>152</v>
      </c>
      <c r="B4" s="4">
        <v>6042688</v>
      </c>
      <c r="C4" s="4">
        <v>5510194</v>
      </c>
      <c r="D4" s="4">
        <v>987391</v>
      </c>
      <c r="E4" s="4">
        <v>0.32934999999999998</v>
      </c>
    </row>
    <row r="5" spans="1:5" x14ac:dyDescent="0.2">
      <c r="A5" s="4" t="s">
        <v>153</v>
      </c>
      <c r="B5" s="4">
        <v>564184791</v>
      </c>
      <c r="C5" s="4">
        <v>518977675</v>
      </c>
      <c r="D5" s="4">
        <v>45207116</v>
      </c>
      <c r="E5" s="4">
        <v>11.30841</v>
      </c>
    </row>
    <row r="6" spans="1:5" x14ac:dyDescent="0.2">
      <c r="A6" s="4" t="s">
        <v>154</v>
      </c>
      <c r="B6" s="4">
        <v>3974349</v>
      </c>
      <c r="C6" s="4">
        <v>3657774</v>
      </c>
      <c r="D6" s="4">
        <v>322569</v>
      </c>
      <c r="E6" s="4">
        <v>7.7160000000000006E-2</v>
      </c>
    </row>
    <row r="7" spans="1:5" x14ac:dyDescent="0.2">
      <c r="A7" s="4" t="s">
        <v>155</v>
      </c>
      <c r="B7" s="4">
        <v>4001310.574</v>
      </c>
      <c r="C7" s="4">
        <v>3680692.73</v>
      </c>
      <c r="D7" s="4">
        <v>320617.84399999998</v>
      </c>
      <c r="E7" s="4">
        <v>8.0199999999999994E-2</v>
      </c>
    </row>
    <row r="8" spans="1:5" x14ac:dyDescent="0.2">
      <c r="A8" s="4" t="s">
        <v>156</v>
      </c>
      <c r="B8" s="4">
        <v>86644.487999999998</v>
      </c>
      <c r="C8" s="4">
        <v>80016.448000000004</v>
      </c>
      <c r="D8" s="4">
        <v>9776.982</v>
      </c>
      <c r="E8" s="4">
        <v>2.3800000000000002E-3</v>
      </c>
    </row>
    <row r="9" spans="1:5" x14ac:dyDescent="0.2">
      <c r="A9" s="4" t="s">
        <v>157</v>
      </c>
      <c r="B9" s="4">
        <v>171300.807</v>
      </c>
      <c r="C9" s="4">
        <v>158196.81599999999</v>
      </c>
      <c r="D9" s="4">
        <v>19329.617999999999</v>
      </c>
      <c r="E9" s="4">
        <v>4.7099999999999998E-3</v>
      </c>
    </row>
    <row r="10" spans="1:5" x14ac:dyDescent="0.2">
      <c r="A10" s="4" t="s">
        <v>158</v>
      </c>
      <c r="B10" s="4">
        <v>1058524684287.66</v>
      </c>
      <c r="C10" s="4">
        <v>902771101151.41296</v>
      </c>
      <c r="D10" s="4">
        <v>13478101493.718</v>
      </c>
      <c r="E10" s="4">
        <v>8.0000000000000004E-4</v>
      </c>
    </row>
    <row r="11" spans="1:5" x14ac:dyDescent="0.2">
      <c r="A11" s="4" t="s">
        <v>159</v>
      </c>
      <c r="B11" s="4">
        <v>1028846.2879999999</v>
      </c>
      <c r="C11" s="4">
        <v>950142.674</v>
      </c>
      <c r="D11" s="4">
        <v>116095.226</v>
      </c>
      <c r="E11" s="4">
        <v>2.8289999999999999E-2</v>
      </c>
    </row>
    <row r="12" spans="1:5" x14ac:dyDescent="0.2">
      <c r="A12" s="4" t="s">
        <v>160</v>
      </c>
      <c r="B12" s="4">
        <v>0.25700000000000001</v>
      </c>
      <c r="C12" s="4">
        <v>0.25800000000000001</v>
      </c>
      <c r="D12" s="4">
        <v>0.36199999999999999</v>
      </c>
      <c r="E12" s="4">
        <v>0.35274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Counts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2023-04-05T22:11:37Z</dcterms:created>
  <dcterms:modified xsi:type="dcterms:W3CDTF">2023-04-05T23:00:06Z</dcterms:modified>
</cp:coreProperties>
</file>