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C2" i="2"/>
  <c r="D2" i="2"/>
  <c r="E2" i="2"/>
  <c r="F2" i="2"/>
  <c r="B2" i="2"/>
  <c r="F14" i="2"/>
  <c r="F11" i="2"/>
  <c r="F8" i="2"/>
  <c r="F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17" i="2"/>
  <c r="D16" i="2"/>
  <c r="D15" i="2"/>
  <c r="D12" i="2"/>
  <c r="D11" i="2"/>
  <c r="D9" i="2"/>
  <c r="D8" i="2"/>
  <c r="D7" i="2"/>
  <c r="D5" i="2"/>
  <c r="D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G2" i="2" l="1"/>
</calcChain>
</file>

<file path=xl/sharedStrings.xml><?xml version="1.0" encoding="utf-8"?>
<sst xmlns="http://schemas.openxmlformats.org/spreadsheetml/2006/main" count="22" uniqueCount="22">
  <si>
    <t>01陈锦周</t>
  </si>
  <si>
    <t>05代华</t>
  </si>
  <si>
    <t>10刘利</t>
  </si>
  <si>
    <t>11刘勇</t>
  </si>
  <si>
    <t>17汪佳南</t>
  </si>
  <si>
    <t>18王炯耀</t>
  </si>
  <si>
    <t>20吴昌</t>
  </si>
  <si>
    <t>21杨丹君</t>
  </si>
  <si>
    <t>24张良超</t>
  </si>
  <si>
    <t>29朱迪峰</t>
  </si>
  <si>
    <t>30朱丽霞</t>
  </si>
  <si>
    <t>26周国通</t>
  </si>
  <si>
    <t>16陶金火</t>
  </si>
  <si>
    <t>13梅靖华</t>
  </si>
  <si>
    <t>22杨旸</t>
  </si>
  <si>
    <t>交款</t>
    <phoneticPr fontId="1" type="noConversion"/>
  </si>
  <si>
    <t>中饭</t>
    <phoneticPr fontId="1" type="noConversion"/>
  </si>
  <si>
    <t>打球</t>
    <phoneticPr fontId="1" type="noConversion"/>
  </si>
  <si>
    <t>晚饭</t>
    <phoneticPr fontId="1" type="noConversion"/>
  </si>
  <si>
    <t>住宿</t>
    <phoneticPr fontId="1" type="noConversion"/>
  </si>
  <si>
    <t>退款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</si>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</sst>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16</xdr:row>
      <xdr:rowOff>19050</xdr:rowOff>
    </xdr:to>
    <xdr:pic>
      <xdr:nvPicPr>
        <xdr:cNvPr id="16" name="图片 15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9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16</xdr:row>
      <xdr:rowOff>19050</xdr:rowOff>
    </xdr:to>
    <xdr:pic>
      <xdr:nvPicPr>
        <xdr:cNvPr id="17" name="图片 16" descr=":heart: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48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90500" cy="190500"/>
    <xdr:pic>
      <xdr:nvPicPr>
        <xdr:cNvPr id="2" name="图片 1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90500" cy="190500"/>
    <xdr:pic>
      <xdr:nvPicPr>
        <xdr:cNvPr id="3" name="图片 2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0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57150</xdr:rowOff>
    </xdr:from>
    <xdr:ext cx="190500" cy="190500"/>
    <xdr:pic>
      <xdr:nvPicPr>
        <xdr:cNvPr id="4" name="图片 3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0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85725</xdr:rowOff>
    </xdr:from>
    <xdr:ext cx="190500" cy="190500"/>
    <xdr:pic>
      <xdr:nvPicPr>
        <xdr:cNvPr id="5" name="图片 4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114300</xdr:rowOff>
    </xdr:from>
    <xdr:ext cx="190500" cy="190500"/>
    <xdr:pic>
      <xdr:nvPicPr>
        <xdr:cNvPr id="6" name="图片 5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80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142875</xdr:rowOff>
    </xdr:from>
    <xdr:ext cx="190500" cy="190500"/>
    <xdr:pic>
      <xdr:nvPicPr>
        <xdr:cNvPr id="7" name="图片 6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00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171450</xdr:rowOff>
    </xdr:from>
    <xdr:ext cx="190500" cy="190500"/>
    <xdr:pic>
      <xdr:nvPicPr>
        <xdr:cNvPr id="8" name="图片 7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20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200025</xdr:rowOff>
    </xdr:from>
    <xdr:ext cx="190500" cy="190500"/>
    <xdr:pic>
      <xdr:nvPicPr>
        <xdr:cNvPr id="9" name="图片 8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228600</xdr:rowOff>
    </xdr:from>
    <xdr:ext cx="190500" cy="190500"/>
    <xdr:pic>
      <xdr:nvPicPr>
        <xdr:cNvPr id="10" name="图片 9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54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257175</xdr:rowOff>
    </xdr:from>
    <xdr:ext cx="190500" cy="190500"/>
    <xdr:pic>
      <xdr:nvPicPr>
        <xdr:cNvPr id="11" name="图片 10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71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285750</xdr:rowOff>
    </xdr:from>
    <xdr:ext cx="190500" cy="190500"/>
    <xdr:pic>
      <xdr:nvPicPr>
        <xdr:cNvPr id="12" name="图片 11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8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314325</xdr:rowOff>
    </xdr:from>
    <xdr:ext cx="190500" cy="190500"/>
    <xdr:pic>
      <xdr:nvPicPr>
        <xdr:cNvPr id="13" name="图片 12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342900</xdr:rowOff>
    </xdr:from>
    <xdr:ext cx="190500" cy="190500"/>
    <xdr:pic>
      <xdr:nvPicPr>
        <xdr:cNvPr id="14" name="图片 13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22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371475</xdr:rowOff>
    </xdr:from>
    <xdr:ext cx="190500" cy="190500"/>
    <xdr:pic>
      <xdr:nvPicPr>
        <xdr:cNvPr id="15" name="图片 14" descr=":smile: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4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B15" sqref="A1:B15"/>
    </sheetView>
  </sheetViews>
  <sheetFormatPr defaultRowHeight="13.5" x14ac:dyDescent="0.15"/>
  <cols>
    <col min="1" max="1" width="12.375" customWidth="1"/>
    <col min="2" max="2" width="11.25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1" sqref="G21"/>
    </sheetView>
  </sheetViews>
  <sheetFormatPr defaultRowHeight="13.5" x14ac:dyDescent="0.15"/>
  <sheetData>
    <row r="1" spans="1:7" x14ac:dyDescent="0.1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15">
      <c r="A2" t="s">
        <v>21</v>
      </c>
      <c r="B2">
        <f>SUM(B3:B17)</f>
        <v>8500</v>
      </c>
      <c r="C2">
        <f t="shared" ref="C2:G2" si="0">SUM(C3:C17)</f>
        <v>1999.9999999999998</v>
      </c>
      <c r="D2">
        <f t="shared" si="0"/>
        <v>39.999999999999993</v>
      </c>
      <c r="E2">
        <f t="shared" si="0"/>
        <v>439.99999999999989</v>
      </c>
      <c r="F2">
        <f t="shared" si="0"/>
        <v>1300</v>
      </c>
      <c r="G2">
        <f t="shared" si="0"/>
        <v>4720</v>
      </c>
    </row>
    <row r="3" spans="1:7" x14ac:dyDescent="0.15">
      <c r="A3" t="s">
        <v>0</v>
      </c>
      <c r="B3">
        <v>800</v>
      </c>
      <c r="C3">
        <f>2000/13</f>
        <v>153.84615384615384</v>
      </c>
      <c r="D3">
        <f>40/11</f>
        <v>3.6363636363636362</v>
      </c>
      <c r="E3">
        <f>440/15</f>
        <v>29.333333333333332</v>
      </c>
      <c r="F3">
        <f>260</f>
        <v>260</v>
      </c>
      <c r="G3">
        <f>B3-C3-D3-E3-F3</f>
        <v>353.18414918414919</v>
      </c>
    </row>
    <row r="4" spans="1:7" x14ac:dyDescent="0.15">
      <c r="A4" t="s">
        <v>1</v>
      </c>
      <c r="B4">
        <v>500</v>
      </c>
      <c r="C4">
        <f t="shared" ref="C4:C15" si="1">2000/13</f>
        <v>153.84615384615384</v>
      </c>
      <c r="D4">
        <f>40/11</f>
        <v>3.6363636363636362</v>
      </c>
      <c r="E4">
        <f t="shared" ref="E4:E17" si="2">440/15</f>
        <v>29.333333333333332</v>
      </c>
      <c r="F4">
        <v>0</v>
      </c>
      <c r="G4">
        <f t="shared" ref="G4:G17" si="3">B4-C4-D4-E4-F4</f>
        <v>313.18414918414925</v>
      </c>
    </row>
    <row r="5" spans="1:7" x14ac:dyDescent="0.15">
      <c r="A5" t="s">
        <v>2</v>
      </c>
      <c r="B5">
        <v>500</v>
      </c>
      <c r="C5">
        <f t="shared" si="1"/>
        <v>153.84615384615384</v>
      </c>
      <c r="D5">
        <f>40/11</f>
        <v>3.6363636363636362</v>
      </c>
      <c r="E5">
        <f t="shared" si="2"/>
        <v>29.333333333333332</v>
      </c>
      <c r="F5">
        <v>0</v>
      </c>
      <c r="G5">
        <f t="shared" si="3"/>
        <v>313.18414918414925</v>
      </c>
    </row>
    <row r="6" spans="1:7" x14ac:dyDescent="0.15">
      <c r="A6" t="s">
        <v>3</v>
      </c>
      <c r="B6">
        <v>800</v>
      </c>
      <c r="C6">
        <f t="shared" si="1"/>
        <v>153.84615384615384</v>
      </c>
      <c r="D6">
        <v>0</v>
      </c>
      <c r="E6">
        <f t="shared" si="2"/>
        <v>29.333333333333332</v>
      </c>
      <c r="F6">
        <f>260</f>
        <v>260</v>
      </c>
      <c r="G6">
        <f t="shared" si="3"/>
        <v>356.82051282051282</v>
      </c>
    </row>
    <row r="7" spans="1:7" x14ac:dyDescent="0.15">
      <c r="A7" t="s">
        <v>4</v>
      </c>
      <c r="B7">
        <v>500</v>
      </c>
      <c r="C7">
        <f t="shared" si="1"/>
        <v>153.84615384615384</v>
      </c>
      <c r="D7">
        <f>40/11</f>
        <v>3.6363636363636362</v>
      </c>
      <c r="E7">
        <f t="shared" si="2"/>
        <v>29.333333333333332</v>
      </c>
      <c r="F7">
        <v>0</v>
      </c>
      <c r="G7">
        <f t="shared" si="3"/>
        <v>313.18414918414925</v>
      </c>
    </row>
    <row r="8" spans="1:7" x14ac:dyDescent="0.15">
      <c r="A8" t="s">
        <v>5</v>
      </c>
      <c r="B8">
        <v>800</v>
      </c>
      <c r="C8">
        <f t="shared" si="1"/>
        <v>153.84615384615384</v>
      </c>
      <c r="D8">
        <f>40/11</f>
        <v>3.6363636363636362</v>
      </c>
      <c r="E8">
        <f t="shared" si="2"/>
        <v>29.333333333333332</v>
      </c>
      <c r="F8">
        <f>260</f>
        <v>260</v>
      </c>
      <c r="G8">
        <f t="shared" si="3"/>
        <v>353.18414918414919</v>
      </c>
    </row>
    <row r="9" spans="1:7" x14ac:dyDescent="0.15">
      <c r="A9" t="s">
        <v>6</v>
      </c>
      <c r="B9">
        <v>500</v>
      </c>
      <c r="C9">
        <f t="shared" si="1"/>
        <v>153.84615384615384</v>
      </c>
      <c r="D9">
        <f>40/11</f>
        <v>3.6363636363636362</v>
      </c>
      <c r="E9">
        <f t="shared" si="2"/>
        <v>29.333333333333332</v>
      </c>
      <c r="F9">
        <v>0</v>
      </c>
      <c r="G9">
        <f t="shared" si="3"/>
        <v>313.18414918414925</v>
      </c>
    </row>
    <row r="10" spans="1:7" x14ac:dyDescent="0.15">
      <c r="A10" t="s">
        <v>7</v>
      </c>
      <c r="B10">
        <v>500</v>
      </c>
      <c r="C10">
        <f t="shared" si="1"/>
        <v>153.84615384615384</v>
      </c>
      <c r="D10">
        <v>0</v>
      </c>
      <c r="E10">
        <f t="shared" si="2"/>
        <v>29.333333333333332</v>
      </c>
      <c r="F10">
        <v>0</v>
      </c>
      <c r="G10">
        <f t="shared" si="3"/>
        <v>316.82051282051287</v>
      </c>
    </row>
    <row r="11" spans="1:7" x14ac:dyDescent="0.15">
      <c r="A11" t="s">
        <v>8</v>
      </c>
      <c r="B11">
        <v>800</v>
      </c>
      <c r="C11">
        <f t="shared" si="1"/>
        <v>153.84615384615384</v>
      </c>
      <c r="D11">
        <f>40/11</f>
        <v>3.6363636363636362</v>
      </c>
      <c r="E11">
        <f t="shared" si="2"/>
        <v>29.333333333333332</v>
      </c>
      <c r="F11">
        <f>260</f>
        <v>260</v>
      </c>
      <c r="G11">
        <f t="shared" si="3"/>
        <v>353.18414918414919</v>
      </c>
    </row>
    <row r="12" spans="1:7" x14ac:dyDescent="0.15">
      <c r="A12" t="s">
        <v>9</v>
      </c>
      <c r="B12">
        <v>500</v>
      </c>
      <c r="C12">
        <f t="shared" si="1"/>
        <v>153.84615384615384</v>
      </c>
      <c r="D12">
        <f>40/11</f>
        <v>3.6363636363636362</v>
      </c>
      <c r="E12">
        <f t="shared" si="2"/>
        <v>29.333333333333332</v>
      </c>
      <c r="F12">
        <v>0</v>
      </c>
      <c r="G12">
        <f t="shared" si="3"/>
        <v>313.18414918414925</v>
      </c>
    </row>
    <row r="13" spans="1:7" x14ac:dyDescent="0.15">
      <c r="A13" t="s">
        <v>10</v>
      </c>
      <c r="B13">
        <v>500</v>
      </c>
      <c r="C13">
        <f t="shared" si="1"/>
        <v>153.84615384615384</v>
      </c>
      <c r="D13">
        <v>0</v>
      </c>
      <c r="E13">
        <f t="shared" si="2"/>
        <v>29.333333333333332</v>
      </c>
      <c r="F13">
        <v>0</v>
      </c>
      <c r="G13">
        <f t="shared" si="3"/>
        <v>316.82051282051287</v>
      </c>
    </row>
    <row r="14" spans="1:7" x14ac:dyDescent="0.15">
      <c r="A14" t="s">
        <v>11</v>
      </c>
      <c r="B14">
        <v>800</v>
      </c>
      <c r="C14">
        <f t="shared" si="1"/>
        <v>153.84615384615384</v>
      </c>
      <c r="D14">
        <v>0</v>
      </c>
      <c r="E14">
        <f t="shared" si="2"/>
        <v>29.333333333333332</v>
      </c>
      <c r="F14">
        <f>260</f>
        <v>260</v>
      </c>
      <c r="G14">
        <f t="shared" si="3"/>
        <v>356.82051282051282</v>
      </c>
    </row>
    <row r="15" spans="1:7" x14ac:dyDescent="0.15">
      <c r="A15" t="s">
        <v>12</v>
      </c>
      <c r="B15">
        <v>0</v>
      </c>
      <c r="C15">
        <f t="shared" si="1"/>
        <v>153.84615384615384</v>
      </c>
      <c r="D15">
        <f>40/11</f>
        <v>3.6363636363636362</v>
      </c>
      <c r="E15">
        <f t="shared" si="2"/>
        <v>29.333333333333332</v>
      </c>
      <c r="F15">
        <v>0</v>
      </c>
      <c r="G15">
        <f t="shared" si="3"/>
        <v>-186.81585081585081</v>
      </c>
    </row>
    <row r="16" spans="1:7" x14ac:dyDescent="0.15">
      <c r="A16" t="s">
        <v>13</v>
      </c>
      <c r="B16">
        <v>500</v>
      </c>
      <c r="C16">
        <v>0</v>
      </c>
      <c r="D16">
        <f>40/11</f>
        <v>3.6363636363636362</v>
      </c>
      <c r="E16">
        <f t="shared" si="2"/>
        <v>29.333333333333332</v>
      </c>
      <c r="F16">
        <v>0</v>
      </c>
      <c r="G16">
        <f t="shared" si="3"/>
        <v>467.03030303030306</v>
      </c>
    </row>
    <row r="17" spans="1:7" x14ac:dyDescent="0.15">
      <c r="A17" t="s">
        <v>14</v>
      </c>
      <c r="B17">
        <v>500</v>
      </c>
      <c r="C17">
        <v>0</v>
      </c>
      <c r="D17">
        <f>40/11</f>
        <v>3.6363636363636362</v>
      </c>
      <c r="E17">
        <f t="shared" si="2"/>
        <v>29.333333333333332</v>
      </c>
      <c r="F17">
        <v>0</v>
      </c>
      <c r="G17">
        <f t="shared" si="3"/>
        <v>467.03030303030306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</dc:creator>
  <cp:lastModifiedBy>fire</cp:lastModifiedBy>
  <dcterms:created xsi:type="dcterms:W3CDTF">2015-10-27T16:15:55Z</dcterms:created>
  <dcterms:modified xsi:type="dcterms:W3CDTF">2015-10-27T16:32:11Z</dcterms:modified>
</cp:coreProperties>
</file>