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450" windowHeight="96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5" i="1" l="1"/>
  <c r="D25" i="1"/>
  <c r="D11" i="1"/>
  <c r="D8" i="1"/>
  <c r="D15" i="1" s="1"/>
  <c r="F16" i="1" l="1"/>
  <c r="E8" i="1"/>
</calcChain>
</file>

<file path=xl/sharedStrings.xml><?xml version="1.0" encoding="utf-8"?>
<sst xmlns="http://schemas.openxmlformats.org/spreadsheetml/2006/main" count="8" uniqueCount="8">
  <si>
    <t>F</t>
  </si>
  <si>
    <t>℃</t>
  </si>
  <si>
    <t>K</t>
  </si>
  <si>
    <t>系数</t>
  </si>
  <si>
    <t>H</t>
  </si>
  <si>
    <t>T</t>
  </si>
  <si>
    <t>VPD</t>
  </si>
  <si>
    <t>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</si>
</sst>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180975</xdr:colOff>
      <xdr:row>2</xdr:row>
      <xdr:rowOff>104775</xdr:rowOff>
    </xdr:from>
    <xdr:to>
      <xdr:col>18</xdr:col>
      <xdr:colOff>466725</xdr:colOff>
      <xdr:row>76</xdr:row>
      <xdr:rowOff>123825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953125" y="447675"/>
          <a:ext cx="7143750" cy="12706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25"/>
  <sheetViews>
    <sheetView tabSelected="1" workbookViewId="0">
      <selection activeCell="F15" sqref="F15"/>
    </sheetView>
  </sheetViews>
  <sheetFormatPr defaultColWidth="9" defaultRowHeight="13.5" x14ac:dyDescent="0.15"/>
  <cols>
    <col min="6" max="6" width="12.75" customWidth="1"/>
  </cols>
  <sheetData>
    <row r="7" spans="2:6" x14ac:dyDescent="0.15">
      <c r="C7" t="s">
        <v>0</v>
      </c>
      <c r="D7" t="s">
        <v>1</v>
      </c>
      <c r="E7" t="s">
        <v>2</v>
      </c>
    </row>
    <row r="8" spans="2:6" x14ac:dyDescent="0.15">
      <c r="C8">
        <v>83</v>
      </c>
      <c r="D8">
        <f>(C8-32)*5/9</f>
        <v>28.333333333333332</v>
      </c>
      <c r="E8">
        <f>D8+273.5</f>
        <v>301.83333333333331</v>
      </c>
    </row>
    <row r="11" spans="2:6" x14ac:dyDescent="0.15">
      <c r="D11">
        <f>D4</f>
        <v>0</v>
      </c>
    </row>
    <row r="13" spans="2:6" x14ac:dyDescent="0.15">
      <c r="C13">
        <v>72</v>
      </c>
      <c r="D13">
        <v>28</v>
      </c>
      <c r="F13">
        <v>2.75</v>
      </c>
    </row>
    <row r="14" spans="2:6" x14ac:dyDescent="0.15">
      <c r="B14" t="s">
        <v>3</v>
      </c>
      <c r="C14" t="s">
        <v>4</v>
      </c>
      <c r="D14" t="s">
        <v>5</v>
      </c>
      <c r="F14" t="s">
        <v>6</v>
      </c>
    </row>
    <row r="15" spans="2:6" x14ac:dyDescent="0.15">
      <c r="B15">
        <v>1</v>
      </c>
      <c r="C15">
        <v>0.75</v>
      </c>
      <c r="D15">
        <f>D8</f>
        <v>28.333333333333332</v>
      </c>
      <c r="E15">
        <v>0.61070000000000002</v>
      </c>
      <c r="F15">
        <f>B15*E15*POWER(10,7.5*D15/(237.3+D15))*(1-C15)</f>
        <v>0.96325845875939464</v>
      </c>
    </row>
    <row r="16" spans="2:6" x14ac:dyDescent="0.15">
      <c r="F16">
        <f>(1-C15)*E15*EXP(17.27*D15/(D15+237.3))</f>
        <v>0.96332132006251481</v>
      </c>
    </row>
    <row r="24" spans="3:4" x14ac:dyDescent="0.15">
      <c r="C24" t="s">
        <v>7</v>
      </c>
    </row>
    <row r="25" spans="3:4" x14ac:dyDescent="0.15">
      <c r="C25">
        <v>1</v>
      </c>
      <c r="D25">
        <f>0.6108*EXP(17.27*C25/(C25+273.3))</f>
        <v>0.65049254393253042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xb21cn</cp:lastModifiedBy>
  <dcterms:created xsi:type="dcterms:W3CDTF">2022-05-13T03:32:00Z</dcterms:created>
  <dcterms:modified xsi:type="dcterms:W3CDTF">2022-07-21T09:17:46Z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0B11C31E533B48F792C922B44F213A79</vt:lpwstr>
  </property>
  <property fmtid="{D5CDD505-2E9C-101B-9397-08002B2CF9AE}" pid="3" name="KSOProductBuildVer">
    <vt:lpwstr>2052-11.1.0.11875</vt:lpwstr>
  </property>
</Properties>
</file>