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450" windowHeight="10260" firstSheet="20" activeTab="20"/>
  </bookViews>
  <sheets>
    <sheet name="目录" sheetId="26" r:id="rId1"/>
    <sheet name="修改记录" sheetId="22" r:id="rId2"/>
    <sheet name="BHIVE_I_E" sheetId="11" r:id="rId3"/>
    <sheet name="设备注册类型码" sheetId="1" r:id="rId4"/>
    <sheet name="注册协议" sheetId="3" r:id="rId5"/>
    <sheet name="MODBUS功能码、故障回复" sheetId="5" r:id="rId6"/>
    <sheet name="三合一传感器" sheetId="4" r:id="rId7"/>
    <sheet name="四合一传感器" sheetId="6" r:id="rId8"/>
    <sheet name="PHEC水温模块" sheetId="31" r:id="rId9"/>
    <sheet name="烟雾传感器模块" sheetId="23" r:id="rId10"/>
    <sheet name="漏水传感器模块" sheetId="24" r:id="rId11"/>
    <sheet name="土壤温湿度电导率模块" sheetId="25" r:id="rId12"/>
    <sheet name="O2传感器" sheetId="10" r:id="rId13"/>
    <sheet name="协议转换_数字水位传感器" sheetId="18" r:id="rId14"/>
    <sheet name="AC_STATION_BDS—C、T、H、P" sheetId="13" r:id="rId15"/>
    <sheet name="AC—STATION—4_BDSF—C、T、H、P" sheetId="14" r:id="rId16"/>
    <sheet name="HVAC-4线控制器BTS-1" sheetId="8" r:id="rId17"/>
    <sheet name="HVAC-6线控制器BTS-2" sheetId="7" r:id="rId18"/>
    <sheet name="HVAC-5线热泵控制器BTS-3" sheetId="19" r:id="rId19"/>
    <sheet name="quest除湿控制器BHS-1" sheetId="9" r:id="rId20"/>
    <sheet name="协议转换_除湿机" sheetId="27" r:id="rId21"/>
    <sheet name="协议转换-空调" sheetId="12" r:id="rId22"/>
    <sheet name="LDA" sheetId="15" r:id="rId23"/>
    <sheet name="LDA-1-4" sheetId="32" r:id="rId24"/>
    <sheet name="红外空调模块" sheetId="16" r:id="rId25"/>
    <sheet name="12路IO" sheetId="20" r:id="rId26"/>
    <sheet name="双路干结点输出" sheetId="17" r:id="rId27"/>
    <sheet name="蠕动泵模块" sheetId="21" r:id="rId28"/>
    <sheet name="Aqua-pro从机模式协议" sheetId="33" r:id="rId29"/>
    <sheet name="Sheet1" sheetId="28" r:id="rId30"/>
    <sheet name="Sheet2" sheetId="30" r:id="rId31"/>
  </sheets>
  <definedNames>
    <definedName name="_xlnm.Print_Area" localSheetId="2">BHIVE_I_E!$A$15:$F$56</definedName>
    <definedName name="_xlnm.Print_Area" localSheetId="3">设备注册类型码!$A$7:$F$122</definedName>
  </definedNames>
  <calcPr calcId="124519"/>
</workbook>
</file>

<file path=xl/calcChain.xml><?xml version="1.0" encoding="utf-8"?>
<calcChain xmlns="http://schemas.openxmlformats.org/spreadsheetml/2006/main">
  <c r="A1" i="32"/>
  <c r="B1" s="1"/>
  <c r="A1" i="14"/>
  <c r="A15" i="26"/>
  <c r="B15"/>
  <c r="B1" i="14" l="1"/>
  <c r="C15" i="26"/>
  <c r="D15"/>
  <c r="A1" i="21"/>
  <c r="A1" i="17"/>
  <c r="A1" i="20"/>
  <c r="A1" i="15"/>
  <c r="A1" i="13"/>
  <c r="A1" i="18"/>
  <c r="A1" i="10"/>
  <c r="A1" i="25"/>
  <c r="A1" i="24"/>
  <c r="A1" i="23"/>
  <c r="A1" i="6"/>
  <c r="A1" i="4"/>
  <c r="A12" i="26"/>
  <c r="B12"/>
  <c r="B1" i="21" l="1"/>
  <c r="B1" i="17"/>
  <c r="B1" i="20"/>
  <c r="B1" i="15"/>
  <c r="B1" i="13"/>
  <c r="B1" i="18"/>
  <c r="B1" i="10"/>
  <c r="B1" i="25"/>
  <c r="B1" i="24"/>
  <c r="B1" i="23"/>
  <c r="B1" i="6"/>
  <c r="B1" i="4"/>
  <c r="C12" i="26"/>
  <c r="D12"/>
  <c r="A13"/>
  <c r="B13"/>
  <c r="C13"/>
  <c r="D13" s="1"/>
  <c r="A14"/>
  <c r="B14"/>
  <c r="C14"/>
  <c r="D14" s="1"/>
  <c r="A16"/>
  <c r="B16"/>
  <c r="C16"/>
  <c r="D16" s="1"/>
  <c r="A17"/>
  <c r="B17"/>
  <c r="C17"/>
  <c r="D17" s="1"/>
  <c r="A18"/>
  <c r="B18"/>
  <c r="C18"/>
  <c r="D18" s="1"/>
  <c r="A19"/>
  <c r="B19"/>
  <c r="C19"/>
  <c r="D19" s="1"/>
  <c r="A20"/>
  <c r="B20"/>
  <c r="C20"/>
  <c r="D20" s="1"/>
  <c r="A21"/>
  <c r="B21"/>
  <c r="C21"/>
  <c r="D21" s="1"/>
  <c r="A22"/>
  <c r="B22"/>
  <c r="C22"/>
  <c r="D22" s="1"/>
  <c r="A23"/>
  <c r="B23"/>
  <c r="C23"/>
  <c r="D23" s="1"/>
  <c r="A24"/>
  <c r="B24"/>
  <c r="C24"/>
  <c r="D24" s="1"/>
  <c r="A25"/>
  <c r="B25"/>
  <c r="C25"/>
  <c r="D25" s="1"/>
  <c r="A26"/>
  <c r="B26"/>
  <c r="C26"/>
  <c r="D26" s="1"/>
  <c r="A1" i="5"/>
  <c r="A1" i="3"/>
  <c r="A1" i="1"/>
  <c r="A1" i="27"/>
  <c r="A1" i="16"/>
  <c r="B1" i="5" l="1"/>
  <c r="B1" i="3"/>
  <c r="B1" i="1"/>
  <c r="B1" i="27"/>
  <c r="B1" i="16"/>
  <c r="B1" i="22"/>
  <c r="A1"/>
  <c r="A2" i="26"/>
  <c r="B2"/>
  <c r="C2"/>
  <c r="D2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B1"/>
  <c r="A2" i="11"/>
  <c r="A1" i="26"/>
  <c r="B2" i="11" l="1"/>
  <c r="C1" i="26"/>
  <c r="D1" l="1"/>
</calcChain>
</file>

<file path=xl/sharedStrings.xml><?xml version="1.0" encoding="utf-8"?>
<sst xmlns="http://schemas.openxmlformats.org/spreadsheetml/2006/main" count="5970" uniqueCount="1654">
  <si>
    <t>BHIVE-E</t>
  </si>
  <si>
    <t>环境控制HUB</t>
  </si>
  <si>
    <t>BHIVE-I</t>
  </si>
  <si>
    <t>灌溉控制HUB</t>
  </si>
  <si>
    <t>使用与主机通讯的协议，往主机上注册</t>
  </si>
  <si>
    <t>主机上根据HUB注册上来的类型提供不同的显示、设置界面</t>
  </si>
  <si>
    <t>环境控制类HUB可以接所有的传感器和设备，BHIVE-I只能接灌溉用的传感器和设备，BHIVE-I对接入的设备进行过滤，如果不是，则提醒用户。</t>
  </si>
  <si>
    <t>BHIVE-E功能</t>
  </si>
  <si>
    <t>往主机注册</t>
  </si>
  <si>
    <t>通过主机之间的协议与主机通讯</t>
  </si>
  <si>
    <t>通过注册协议给传感器、控制器分配modbus地址并控制，方法见“注册协议”部分</t>
  </si>
  <si>
    <t>BHIVE-E 环境控制类HUB</t>
  </si>
  <si>
    <t>最大数量</t>
  </si>
  <si>
    <t>BHIVE-I 灌溉控制HUB</t>
  </si>
  <si>
    <t>接的传感器</t>
  </si>
  <si>
    <t>四合一传感器</t>
  </si>
  <si>
    <t>BCM601 版本</t>
  </si>
  <si>
    <t>三合一传感器</t>
  </si>
  <si>
    <t>光照传感器</t>
  </si>
  <si>
    <t>PH传感器</t>
  </si>
  <si>
    <t>EC/水温传感器</t>
  </si>
  <si>
    <t>PH/EC/水温传感器</t>
  </si>
  <si>
    <t>O2传感器</t>
  </si>
  <si>
    <t>水位传感器</t>
  </si>
  <si>
    <t>漏水传感器</t>
  </si>
  <si>
    <t>烟雾传感器</t>
  </si>
  <si>
    <t>土壤EC、温度传感器</t>
  </si>
  <si>
    <t>土壤湿度传感器</t>
  </si>
  <si>
    <t>市电传感器</t>
  </si>
  <si>
    <t>流量传感器</t>
  </si>
  <si>
    <t>I/O输入模块</t>
  </si>
  <si>
    <t>I/O输入模块 水位</t>
  </si>
  <si>
    <t>接的控制设备</t>
  </si>
  <si>
    <r>
      <rPr>
        <sz val="11"/>
        <color theme="1"/>
        <rFont val="宋体"/>
        <family val="3"/>
        <charset val="134"/>
        <scheme val="minor"/>
      </rPr>
      <t>AC-Station -CO2</t>
    </r>
    <r>
      <rPr>
        <sz val="11"/>
        <color theme="1"/>
        <rFont val="宋体"/>
        <family val="3"/>
        <charset val="134"/>
        <scheme val="minor"/>
      </rPr>
      <t xml:space="preserve"> up</t>
    </r>
  </si>
  <si>
    <r>
      <rPr>
        <sz val="11"/>
        <color theme="1"/>
        <rFont val="宋体"/>
        <family val="3"/>
        <charset val="134"/>
        <scheme val="minor"/>
      </rPr>
      <t>AC-Station -CO2</t>
    </r>
    <r>
      <rPr>
        <sz val="11"/>
        <color theme="1"/>
        <rFont val="宋体"/>
        <family val="3"/>
        <charset val="134"/>
        <scheme val="minor"/>
      </rPr>
      <t xml:space="preserve"> down</t>
    </r>
  </si>
  <si>
    <t>AC-Station -加热</t>
  </si>
  <si>
    <t>AC-Station -加湿</t>
  </si>
  <si>
    <t>AC-Station -除湿</t>
  </si>
  <si>
    <t>AC-Station -降温</t>
  </si>
  <si>
    <t>AC-Station -排气风扇</t>
  </si>
  <si>
    <t>AC-Station -进气风扇</t>
  </si>
  <si>
    <t>AC-Station -灯光开关</t>
  </si>
  <si>
    <t>AC-Station -自定义</t>
  </si>
  <si>
    <t>AC-Station -灌溉类（泵或阀）</t>
  </si>
  <si>
    <t>AC-Station -4（功能同上）</t>
  </si>
  <si>
    <t>AC-Station -4 阀</t>
  </si>
  <si>
    <t>I/O输出模块 自定义</t>
  </si>
  <si>
    <t>I/O输出模块 阀</t>
  </si>
  <si>
    <t>BTS-1 4线HVAC控制器</t>
  </si>
  <si>
    <t>BTS-2 6线HVAC控制器</t>
  </si>
  <si>
    <t>BHS-1 除湿机控制器</t>
  </si>
  <si>
    <t>协议转换模块-空调</t>
  </si>
  <si>
    <t>协议转换模块-除湿机</t>
  </si>
  <si>
    <t>红外遥控模块-空调</t>
  </si>
  <si>
    <t>红外遥控模块-除湿机</t>
  </si>
  <si>
    <t>红外遥控模块-加湿器</t>
  </si>
  <si>
    <t>风扇调速器-降温</t>
  </si>
  <si>
    <t>风扇调速器-自定义</t>
  </si>
  <si>
    <t>LDA</t>
  </si>
  <si>
    <t>HUB根据自己是环境控制还是灌溉控制往往主机上注册。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</si>
  <si>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Xf6表示灌溉主机，F5表示环控主机</t>
    </r>
  </si>
  <si>
    <t>HUB往服务器上注册设备、传感器时同时注册设备的型号、名字、功能代码。其中名字可被修改，其他的不能改</t>
  </si>
  <si>
    <t>备注</t>
  </si>
  <si>
    <t>设备型号</t>
  </si>
  <si>
    <t>传感器类</t>
  </si>
  <si>
    <t>类型注册码</t>
  </si>
  <si>
    <t>类型码写在传感器、执行设备、协议转换器内部，可变类型的要能够通过软件接口修改</t>
  </si>
  <si>
    <t>设备型号不能修改，给用户查看用</t>
  </si>
  <si>
    <t>0x01</t>
  </si>
  <si>
    <t>寄存器地址0x0020开始湿度、温度、光照</t>
  </si>
  <si>
    <t>BLS-3</t>
  </si>
  <si>
    <t>0x03</t>
  </si>
  <si>
    <t>寄存器地址0x0010开始CO2、湿度、温度、光照
CO2:单位PPM，16位无符号整型，无小数；
温度：有符号16位整型，以摄氏度为单位；1位小数；
湿度：无符号16位整型；1位小数。
光照：传光照百分比，16位无符号整型，1位小数；</t>
  </si>
  <si>
    <t>BLS-4</t>
  </si>
  <si>
    <t>0x04</t>
  </si>
  <si>
    <t>EC：16位无符号整型
EC以ms/cm位单位，两位小数。如EC=1.41ms/cm 上报数据位141
温度：有符号16位整型，以摄氏度为单位；1位小数。</t>
  </si>
  <si>
    <t>0x05</t>
  </si>
  <si>
    <t>EC、温度同上，PH为16位无符号整型，2位小数。</t>
  </si>
  <si>
    <t>BSB-1</t>
  </si>
  <si>
    <t>0x06</t>
  </si>
  <si>
    <t>同上</t>
  </si>
  <si>
    <t>PAR传感器 CH1（数据通过协议转换模块读取，）</t>
  </si>
  <si>
    <t>0X07</t>
  </si>
  <si>
    <t>umol/m2s，16位无符号，无小数</t>
  </si>
  <si>
    <t>BLS-PAR</t>
  </si>
  <si>
    <t>0X08</t>
  </si>
  <si>
    <t>umol/m2s，16位无符号，无小数
取消通道2的par，只有一路灯需要使用par</t>
  </si>
  <si>
    <t>数字回水水位传感器（数据通过协议转换模块读取）</t>
  </si>
  <si>
    <t>0x09</t>
  </si>
  <si>
    <r>
      <rPr>
        <sz val="11"/>
        <color theme="1"/>
        <rFont val="宋体"/>
        <family val="3"/>
        <charset val="134"/>
        <scheme val="minor"/>
      </rPr>
      <t xml:space="preserve">单位mm，16位无符号，无小数
</t>
    </r>
    <r>
      <rPr>
        <sz val="11"/>
        <color rgb="FFFF0000"/>
        <rFont val="宋体"/>
        <family val="3"/>
        <charset val="134"/>
        <scheme val="minor"/>
      </rPr>
      <t>暂不支持</t>
    </r>
  </si>
  <si>
    <t>0x0A</t>
  </si>
  <si>
    <t>单位mm，16位无符号，无小数</t>
  </si>
  <si>
    <t>数字水位传感器（作用自定义，数据通过协议转换模块读取）</t>
  </si>
  <si>
    <t>0x0B</t>
  </si>
  <si>
    <t>市电检测模块</t>
  </si>
  <si>
    <t>0x0C</t>
  </si>
  <si>
    <t>电压有效值，单位V，16位无符号，1位小数。</t>
  </si>
  <si>
    <t>土壤温湿度传感器（协议转换模块转接）</t>
  </si>
  <si>
    <t>0x0D</t>
  </si>
  <si>
    <t>温度：有符号16位整型，以摄氏度为单位；1位小数。
湿度：无符号16位整型；1位小数。</t>
  </si>
  <si>
    <t>氧气传感器</t>
  </si>
  <si>
    <t>0x0E</t>
  </si>
  <si>
    <r>
      <rPr>
        <sz val="11"/>
        <color theme="1"/>
        <rFont val="宋体"/>
        <family val="3"/>
        <charset val="134"/>
        <scheme val="minor"/>
      </rPr>
      <t>单位mm，16位无符号，1位</t>
    </r>
    <r>
      <rPr>
        <sz val="11"/>
        <color theme="1"/>
        <rFont val="宋体"/>
        <family val="3"/>
        <charset val="134"/>
        <scheme val="minor"/>
      </rPr>
      <t>小数，单位</t>
    </r>
    <r>
      <rPr>
        <sz val="11"/>
        <color theme="1"/>
        <rFont val="宋体"/>
        <family val="3"/>
        <charset val="134"/>
        <scheme val="minor"/>
      </rPr>
      <t>%。告警用，氧气浓度低于18%关闭CO2输出。用户可设置触发其他设备如换气</t>
    </r>
  </si>
  <si>
    <t>功能自定义，需要在主机上设置；传感器注册为I/O输入设备后，HUB需要查询每个端口的功能，分配地址后使用MOD BUS协议查询</t>
  </si>
  <si>
    <t>I/O输入（24V或干结点输入，默认12路输入）</t>
  </si>
  <si>
    <t>0x0F</t>
  </si>
  <si>
    <t>注册时上报类型为0X0F,表示12路IO输入设备</t>
  </si>
  <si>
    <t>输入功能定义</t>
  </si>
  <si>
    <t>用途代码</t>
  </si>
  <si>
    <t>自定义功能</t>
  </si>
  <si>
    <t>0x10</t>
  </si>
  <si>
    <t>回水上水位</t>
  </si>
  <si>
    <t>0x11</t>
  </si>
  <si>
    <t>回水下水位</t>
  </si>
  <si>
    <t>0x12</t>
  </si>
  <si>
    <t>补水上水位</t>
  </si>
  <si>
    <t>0x13</t>
  </si>
  <si>
    <t>补水下水位</t>
  </si>
  <si>
    <t>0x14</t>
  </si>
  <si>
    <t>市电掉电告警</t>
  </si>
  <si>
    <t>0x15</t>
  </si>
  <si>
    <t>烟雾传感器告警</t>
  </si>
  <si>
    <t>0x16</t>
  </si>
  <si>
    <t>漏水告警</t>
  </si>
  <si>
    <t>0x17</t>
  </si>
  <si>
    <t>0x30</t>
  </si>
  <si>
    <t>可燃气体传感器</t>
  </si>
  <si>
    <t>0x31</t>
  </si>
  <si>
    <t>告警类传感器</t>
  </si>
  <si>
    <t>设备类</t>
  </si>
  <si>
    <t>AC-Station -1(单口AC station，注册上时类型码关联了用途)
每个设备只有开、关两种状态</t>
  </si>
  <si>
    <t>0x41</t>
  </si>
  <si>
    <t>0x42</t>
  </si>
  <si>
    <t>BDS-T1</t>
  </si>
  <si>
    <t>0x43</t>
  </si>
  <si>
    <t>BDS-H1</t>
  </si>
  <si>
    <t>0x44</t>
  </si>
  <si>
    <r>
      <rPr>
        <sz val="11"/>
        <color theme="1"/>
        <rFont val="宋体"/>
        <family val="3"/>
        <charset val="134"/>
        <scheme val="minor"/>
      </rPr>
      <t>BDS-H</t>
    </r>
    <r>
      <rPr>
        <sz val="11"/>
        <color theme="1"/>
        <rFont val="宋体"/>
        <family val="3"/>
        <charset val="134"/>
        <scheme val="minor"/>
      </rPr>
      <t>2</t>
    </r>
  </si>
  <si>
    <t>0x45</t>
  </si>
  <si>
    <r>
      <rPr>
        <sz val="11"/>
        <color theme="1"/>
        <rFont val="宋体"/>
        <family val="3"/>
        <charset val="134"/>
        <scheme val="minor"/>
      </rPr>
      <t>BDS-T</t>
    </r>
    <r>
      <rPr>
        <sz val="11"/>
        <color theme="1"/>
        <rFont val="宋体"/>
        <family val="3"/>
        <charset val="134"/>
        <scheme val="minor"/>
      </rPr>
      <t>2</t>
    </r>
  </si>
  <si>
    <t>0x46</t>
  </si>
  <si>
    <t>0x47</t>
  </si>
  <si>
    <t>0x48</t>
  </si>
  <si>
    <t>注：取消灯光类，灯光类开关控制客户直接用定时器设备。</t>
  </si>
  <si>
    <t>AC-Station -灌溉类设备</t>
  </si>
  <si>
    <t>0x49</t>
  </si>
  <si>
    <r>
      <rPr>
        <sz val="11"/>
        <color theme="1"/>
        <rFont val="宋体"/>
        <family val="3"/>
        <charset val="134"/>
        <scheme val="minor"/>
      </rPr>
      <t>BDS-</t>
    </r>
    <r>
      <rPr>
        <sz val="11"/>
        <color theme="1"/>
        <rFont val="宋体"/>
        <family val="3"/>
        <charset val="134"/>
        <scheme val="minor"/>
      </rPr>
      <t>I</t>
    </r>
  </si>
  <si>
    <t>AC-Station -CO2 down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</si>
  <si>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4A</t>
    </r>
  </si>
  <si>
    <t>AC-Station -泵</t>
  </si>
  <si>
    <t>0x4B</t>
  </si>
  <si>
    <t>注册设备类型为泵，灌溉模块专用，每个泵代表一个水池，灌溉至少配一个泵</t>
  </si>
  <si>
    <r>
      <rPr>
        <sz val="11"/>
        <color theme="1"/>
        <rFont val="宋体"/>
        <family val="3"/>
        <charset val="134"/>
        <scheme val="minor"/>
      </rPr>
      <t>BDS-</t>
    </r>
    <r>
      <rPr>
        <sz val="11"/>
        <color theme="1"/>
        <rFont val="宋体"/>
        <family val="3"/>
        <charset val="134"/>
        <scheme val="minor"/>
      </rPr>
      <t>PUMP</t>
    </r>
  </si>
  <si>
    <t>timer</t>
  </si>
  <si>
    <t>0x4f</t>
  </si>
  <si>
    <t>BDS-P1</t>
  </si>
  <si>
    <t>往HUB上注册的类型是0x50，当检测到类型位0x50时HUB需要用modbus协议查询AC-STATION-4四个端口的用途，用途代码见右边。每个端口只有开、关两种状态。每个口的作用可以通过主机修改</t>
  </si>
  <si>
    <t>AC-Station4 每一个端口可单独设置</t>
  </si>
  <si>
    <t>0x50</t>
  </si>
  <si>
    <t>每个端口的类型</t>
  </si>
  <si>
    <t>BCB-110x4</t>
  </si>
  <si>
    <t>AC-Station -CO2</t>
  </si>
  <si>
    <t>AC-Station -灌溉阀</t>
  </si>
  <si>
    <r>
      <rPr>
        <sz val="11"/>
        <color theme="1"/>
        <rFont val="宋体"/>
        <family val="3"/>
        <charset val="134"/>
        <scheme val="minor"/>
      </rPr>
      <t>0x4</t>
    </r>
    <r>
      <rPr>
        <sz val="11"/>
        <color theme="1"/>
        <rFont val="宋体"/>
        <family val="3"/>
        <charset val="134"/>
        <scheme val="minor"/>
      </rPr>
      <t>A</t>
    </r>
  </si>
  <si>
    <t>注：只有AC-station-1采用泵</t>
  </si>
  <si>
    <t>往HUB上注册的类型是0x80，当检测到类型位0x80时HUB需要用modbus协议查询12口24V/干结点输出设备的每个端口的用途，用途代码见右边；每个端口只有开、关两种状态</t>
  </si>
  <si>
    <t>0x80</t>
  </si>
  <si>
    <t>定义每个端口的用途类型</t>
  </si>
  <si>
    <r>
      <rPr>
        <sz val="11"/>
        <color theme="1"/>
        <rFont val="宋体"/>
        <family val="3"/>
        <charset val="134"/>
        <scheme val="minor"/>
      </rPr>
      <t>BCB-</t>
    </r>
    <r>
      <rPr>
        <sz val="11"/>
        <color theme="1"/>
        <rFont val="宋体"/>
        <family val="3"/>
        <charset val="134"/>
        <scheme val="minor"/>
      </rPr>
      <t>12</t>
    </r>
  </si>
  <si>
    <t>AC-Station -回水泵/阀</t>
  </si>
  <si>
    <t>HVAC 控制器 4线</t>
  </si>
  <si>
    <t>0x60</t>
  </si>
  <si>
    <t>制冷Y、制热W、循环通风G</t>
  </si>
  <si>
    <t>BTS-1</t>
  </si>
  <si>
    <t>HVAC 控制器 6线</t>
  </si>
  <si>
    <t>0x61</t>
  </si>
  <si>
    <t>制冷Y1、制冷Y2、制热W1、制热W2、循环通风G</t>
  </si>
  <si>
    <r>
      <rPr>
        <sz val="11"/>
        <color theme="1"/>
        <rFont val="宋体"/>
        <family val="3"/>
        <charset val="134"/>
        <scheme val="minor"/>
      </rPr>
      <t>BTS-</t>
    </r>
    <r>
      <rPr>
        <sz val="11"/>
        <color theme="1"/>
        <rFont val="宋体"/>
        <family val="3"/>
        <charset val="134"/>
        <scheme val="minor"/>
      </rPr>
      <t>2</t>
    </r>
  </si>
  <si>
    <t>quest除湿机控制器</t>
  </si>
  <si>
    <t>0x62</t>
  </si>
  <si>
    <t>除湿压缩机COMP,风扇FAN</t>
  </si>
  <si>
    <t>0x67</t>
  </si>
  <si>
    <t>控制转换阀O/B，压缩机Y，通风G，辅助加热E</t>
  </si>
  <si>
    <t>预留注册为单功能的设备。
设备注册为全功能的HVAC控制器时，如果只需要其中部分功能，要把另外的功能禁用，通过主机或手机上设置</t>
  </si>
  <si>
    <t>0x63</t>
  </si>
  <si>
    <t>制冷Y、循环通风G</t>
  </si>
  <si>
    <t>0x64</t>
  </si>
  <si>
    <t>制冷Y1、制冷Y2、循环通风G</t>
  </si>
  <si>
    <t>0x65</t>
  </si>
  <si>
    <t>制热Y、循环通风G</t>
  </si>
  <si>
    <t>0x66</t>
  </si>
  <si>
    <t>制热W1、制热W2、循环通风G</t>
  </si>
  <si>
    <t>红外模块，根据不同用途注册为不同类型的设备；注册为0xB2，0xB1时为除湿、制冷设备，只有开和关的状态;与I/O输出、AC-station设备不同的是设备的功能不能从主机上更改。
注册为自动模式时需要传参数。
注册为不同模式需要在红外控制模块上更改设置。</t>
  </si>
  <si>
    <t>红外控制器 -除湿机</t>
  </si>
  <si>
    <t>0XB2</t>
  </si>
  <si>
    <t>注册为除湿设备，只有开/关模式</t>
  </si>
  <si>
    <t>红外控制器 -空调</t>
  </si>
  <si>
    <t>0XB1</t>
  </si>
  <si>
    <r>
      <rPr>
        <sz val="11"/>
        <color theme="1"/>
        <rFont val="宋体"/>
        <family val="3"/>
        <charset val="134"/>
        <scheme val="minor"/>
      </rPr>
      <t xml:space="preserve">注册为降温设备，只有开/关模式。
</t>
    </r>
    <r>
      <rPr>
        <sz val="11"/>
        <color rgb="FFFF0000"/>
        <rFont val="宋体"/>
        <family val="3"/>
        <charset val="134"/>
        <scheme val="minor"/>
      </rPr>
      <t>学习的红外开的指令包含温度信息，温度比目标制冷温度低。</t>
    </r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</si>
  <si>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RS-1</t>
    </r>
  </si>
  <si>
    <t>0XB3</t>
  </si>
  <si>
    <t>注册为除湿机自动模式，需要指定目标湿度，开启后除湿机根据设定自己运行</t>
  </si>
  <si>
    <t>0XB4</t>
  </si>
  <si>
    <r>
      <rPr>
        <sz val="11"/>
        <color theme="1"/>
        <rFont val="宋体"/>
        <family val="3"/>
        <charset val="134"/>
        <scheme val="minor"/>
      </rPr>
      <t>BRS-1</t>
    </r>
    <r>
      <rPr>
        <sz val="11"/>
        <color theme="1"/>
        <rFont val="宋体"/>
        <family val="3"/>
        <charset val="134"/>
        <scheme val="minor"/>
      </rPr>
      <t>A</t>
    </r>
  </si>
  <si>
    <t>红外控制器 -加湿器</t>
  </si>
  <si>
    <t>0xB5</t>
  </si>
  <si>
    <t>注册为加湿设备，只有开/关模式
开</t>
  </si>
  <si>
    <t>协议转换模块控制空调、除湿机；</t>
  </si>
  <si>
    <t>协议转换模块 -空调</t>
  </si>
  <si>
    <t>0XB7</t>
  </si>
  <si>
    <t>注册为降温设备，只有开/关模式</t>
  </si>
  <si>
    <t>协议转换模块 -除湿机</t>
  </si>
  <si>
    <t>0XB8</t>
  </si>
  <si>
    <t>0xB9</t>
  </si>
  <si>
    <t>注册为空调自动控制模式，需要下发控制参数</t>
  </si>
  <si>
    <t>0xBA</t>
  </si>
  <si>
    <t>注册为除湿机自动控制模式，需要下发控制参数</t>
  </si>
  <si>
    <t>风扇调速器-降温设备</t>
  </si>
  <si>
    <t>0xBB</t>
  </si>
  <si>
    <t>注册为风扇降温设备，需要下发工作模式、最低转速档位，最高转速档位，（档位用百分比），目标温度。如果是自动模式，调速器自己根据设定运行。如果是北控模式，则要指定工作状态（开、关、档位）</t>
  </si>
  <si>
    <t>风扇调速器-自定义设备</t>
  </si>
  <si>
    <t>0xBC</t>
  </si>
  <si>
    <t>当主机通过HUB把风扇更改为自定义设备时，风扇调速器根据主机指令工作。</t>
  </si>
  <si>
    <t>调光输出，光照PAR传感器也接在调光输出线路上</t>
  </si>
  <si>
    <t>LDA输出 自动分配通道</t>
  </si>
  <si>
    <t>0x22</t>
  </si>
  <si>
    <t>根据地址区分CH1，需要HUB自动分配通道：如果总线上没有注册过LDA，第一次注册进来的设置为CH1，分配CH1的地址给它；后注册进来的注册为CH2，分配CH2的地址。</t>
  </si>
  <si>
    <t>LDA输出 CH1</t>
  </si>
  <si>
    <t>0x23</t>
  </si>
  <si>
    <t>LDA输出 CH2</t>
  </si>
  <si>
    <t>0x24</t>
  </si>
  <si>
    <t>LDA输出-4 CH1</t>
  </si>
  <si>
    <t>0X25</t>
  </si>
  <si>
    <t>4路是预留给调光谱用的</t>
  </si>
  <si>
    <t>LDA输出-4 CH2</t>
  </si>
  <si>
    <t>0X26</t>
  </si>
  <si>
    <t>DDL（设置调光参数，自动运行）</t>
  </si>
  <si>
    <t>0x27</t>
  </si>
  <si>
    <t>接收设置参数，自己控制2个通道的运行</t>
  </si>
  <si>
    <t>PAR传感器 CH1（数据通过协议转换模块读取，接在Light上）</t>
  </si>
  <si>
    <t>通道选择在转换模块上设置</t>
  </si>
  <si>
    <t>PAR传感器 CH2（数据通过协议转换模块读取，接在Light上）</t>
  </si>
  <si>
    <t>传感器、设备每次上电后，持续监听总线时间随机1~1000ms，当监听过程中总线都是空闲时往总线上广播注册码。如果监听过程中发现总线忙，等待接收完成，数据处理后再重复监听注册过程。</t>
  </si>
  <si>
    <t>每个传感器、设备需要自己产生自己的唯一ID，4个字节，ID产生后就不能改变。可由芯片的唯一ID经过处理获得。</t>
  </si>
  <si>
    <t>自定义注册格式</t>
  </si>
  <si>
    <t>名称</t>
  </si>
  <si>
    <t>长度</t>
  </si>
  <si>
    <t>内容</t>
  </si>
  <si>
    <t>例子</t>
  </si>
  <si>
    <t>协议头</t>
  </si>
  <si>
    <t>1byte</t>
  </si>
  <si>
    <t>数据包的开头，指明该调数据为注册指令</t>
  </si>
  <si>
    <t>固定为：0XFA</t>
  </si>
  <si>
    <t>应答码</t>
  </si>
  <si>
    <t>1bit</t>
  </si>
  <si>
    <t>ACK/REPLY</t>
  </si>
  <si>
    <t>0x81/0x01</t>
  </si>
  <si>
    <t>功能码</t>
  </si>
  <si>
    <t>7bit</t>
  </si>
  <si>
    <t xml:space="preserve">注册/读取/控制命令等 </t>
  </si>
  <si>
    <t>目标地址</t>
  </si>
  <si>
    <t>4bytes</t>
  </si>
  <si>
    <t>数据长度</t>
  </si>
  <si>
    <t>以字节为单位的数据长度N</t>
  </si>
  <si>
    <t>数据区</t>
  </si>
  <si>
    <t>N bytes</t>
  </si>
  <si>
    <t>CRC16</t>
  </si>
  <si>
    <t>2bytes</t>
  </si>
  <si>
    <t>从协议头开始到数据区结束，低字节在前</t>
  </si>
  <si>
    <r>
      <rPr>
        <sz val="11"/>
        <color theme="1"/>
        <rFont val="宋体"/>
        <family val="3"/>
        <charset val="134"/>
        <scheme val="minor"/>
      </rPr>
      <t>v  设备上电后总线上的主机上报请求ID命令或模块设备在独立上电(1000+Rand(1000))ms后时，主动广播自身的注册信息给主机（0xF5/0XF6</t>
    </r>
    <r>
      <rPr>
        <sz val="11"/>
        <color theme="1"/>
        <rFont val="宋体"/>
        <family val="3"/>
        <charset val="134"/>
        <scheme val="minor"/>
      </rPr>
      <t>）；每条总线上，只能同时有一台主机</t>
    </r>
    <r>
      <rPr>
        <sz val="11"/>
        <color theme="1"/>
        <rFont val="宋体"/>
        <family val="3"/>
        <charset val="134"/>
        <scheme val="minor"/>
      </rPr>
      <t>类</t>
    </r>
    <r>
      <rPr>
        <sz val="11"/>
        <color theme="1"/>
        <rFont val="宋体"/>
        <family val="3"/>
        <charset val="134"/>
        <scheme val="minor"/>
      </rPr>
      <t>设备(0xF</t>
    </r>
    <r>
      <rPr>
        <sz val="11"/>
        <color theme="1"/>
        <rFont val="宋体"/>
        <family val="3"/>
        <charset val="134"/>
        <scheme val="minor"/>
      </rPr>
      <t>5/F6</t>
    </r>
    <r>
      <rPr>
        <sz val="11"/>
        <color theme="1"/>
        <rFont val="宋体"/>
        <family val="3"/>
        <charset val="134"/>
        <scheme val="minor"/>
      </rPr>
      <t>)。</t>
    </r>
  </si>
  <si>
    <t>v  从机发出注册指令后，需要等待主机的注册指令；收到主机的回复指令后表示注册成功，将主机提供的主机ID和分配给从机的Modbus-ID地址保存后，停止主动发送注册协议，并等待主机的查询或者控制协议。</t>
  </si>
  <si>
    <t>v  从机如果没有收到主机回复指令，表示本次注册失败；等待60秒后重新再次主动发送注册协议，直到注册成功为止。</t>
  </si>
  <si>
    <t>v  如果主机上的设备注册已满，会向注册的从机回复一条注册失败，设备已满的指令，本机停止发送注册指令，直到设备重新上电清空缓存为止。</t>
  </si>
  <si>
    <t>v  每次注册指令发送前，需要检测当前总线状态；如果总线处于接收状态，则延时（5+R（10)）ms再发生数据，防止主动发送数据造成的总线数据错误。</t>
  </si>
  <si>
    <t>v  设备功能码为0x00(从机注册广播协议）。</t>
  </si>
  <si>
    <t>v  设备广播目标主机地址ID为0x00 0x00 0x00 0x00。</t>
  </si>
  <si>
    <t>v  设备等待60秒没有收到主机的任何数据，包括数据采集、控制修改等，将主机的设备信息清空，重新进入注册状态。</t>
  </si>
  <si>
    <t>v  设备为从机，设备子ID为子类型对应值。</t>
  </si>
  <si>
    <t>v  CRC为16bits， CRCH为CRC校验高字节，CRCL为CRC校验低字节。</t>
  </si>
  <si>
    <t>v  设备上电后，主机设备在需要的情况下手动发送请求ID指令，从机收到指令后，从机设备向总线内的主机发送自身的设备信息，并更新自身对应的主机信息（切换到协议3-2）；</t>
  </si>
  <si>
    <t>v  在主机收到从机的回复指令表示连接注册成功，将收到的从机ID记录。</t>
  </si>
  <si>
    <t>v  设备功能码为0x7F(主机注册广播协议）。</t>
  </si>
  <si>
    <t>v  设备广播目标地址ID为0xFF 0xFF 0xFF 0xFF。</t>
  </si>
  <si>
    <t>v  该协议会更换从机的主机设备信息；</t>
  </si>
  <si>
    <t>v  主机收到本协议后，判断地址码是否一致，如果不一致，将回复另一台主机设备表示总线主机重复，且本机也提示总线主机重复。</t>
  </si>
  <si>
    <t>序号</t>
  </si>
  <si>
    <t>方向</t>
  </si>
  <si>
    <t>应答码/功能码</t>
  </si>
  <si>
    <r>
      <rPr>
        <sz val="11"/>
        <color theme="1"/>
        <rFont val="宋体"/>
        <family val="3"/>
        <charset val="134"/>
        <scheme val="minor"/>
      </rPr>
      <t>目标地址I</t>
    </r>
    <r>
      <rPr>
        <sz val="11"/>
        <color theme="1"/>
        <rFont val="宋体"/>
        <family val="3"/>
        <charset val="134"/>
        <scheme val="minor"/>
      </rPr>
      <t>D</t>
    </r>
  </si>
  <si>
    <t>设备modbus地址</t>
  </si>
  <si>
    <t>设备类型</t>
  </si>
  <si>
    <r>
      <rPr>
        <sz val="11"/>
        <color theme="1"/>
        <rFont val="宋体"/>
        <family val="3"/>
        <charset val="134"/>
        <scheme val="minor"/>
      </rPr>
      <t>自身地址码I</t>
    </r>
    <r>
      <rPr>
        <sz val="11"/>
        <color theme="1"/>
        <rFont val="宋体"/>
        <family val="3"/>
        <charset val="134"/>
        <scheme val="minor"/>
      </rPr>
      <t>D</t>
    </r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</si>
  <si>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RC</t>
    </r>
  </si>
  <si>
    <t>是否回复</t>
  </si>
  <si>
    <t>主机广播通知设备注册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</si>
  <si>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FA</t>
    </r>
  </si>
  <si>
    <t>0x7F</t>
  </si>
  <si>
    <r>
      <rPr>
        <sz val="11"/>
        <color theme="1"/>
        <rFont val="宋体"/>
        <family val="3"/>
        <charset val="134"/>
        <scheme val="minor"/>
      </rPr>
      <t xml:space="preserve">0xFF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 xml:space="preserve">FF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 xml:space="preserve">FF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FF</t>
    </r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</si>
  <si>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06</t>
    </r>
  </si>
  <si>
    <t>0xF5</t>
  </si>
  <si>
    <r>
      <rPr>
        <sz val="11"/>
        <color theme="1"/>
        <rFont val="宋体"/>
        <family val="3"/>
        <charset val="134"/>
        <scheme val="minor"/>
      </rPr>
      <t xml:space="preserve">0x77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 xml:space="preserve">88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 xml:space="preserve">99 </t>
    </r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aa</t>
    </r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</si>
  <si>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family val="3"/>
        <charset val="134"/>
        <scheme val="minor"/>
      </rPr>
      <t xml:space="preserve"> 0xxx</t>
    </r>
  </si>
  <si>
    <t>是</t>
  </si>
  <si>
    <t>默认modbus地址为0xF7</t>
  </si>
  <si>
    <t>从机模块主动广播注册设备ID给主机</t>
  </si>
  <si>
    <t>0xFA</t>
  </si>
  <si>
    <r>
      <rPr>
        <sz val="11"/>
        <color theme="1"/>
        <rFont val="宋体"/>
        <family val="3"/>
        <charset val="134"/>
        <scheme val="minor"/>
      </rPr>
      <t>0x0</t>
    </r>
    <r>
      <rPr>
        <sz val="11"/>
        <color theme="1"/>
        <rFont val="宋体"/>
        <family val="3"/>
        <charset val="134"/>
        <scheme val="minor"/>
      </rPr>
      <t>0</t>
    </r>
  </si>
  <si>
    <t xml:space="preserve">0x00 0x00 0x00 0x00 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</si>
  <si>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x60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</si>
  <si>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x41</t>
    </r>
  </si>
  <si>
    <t>0x12 0x34 0x56 0x78</t>
  </si>
  <si>
    <t>上电自动注册，485地址为当前模块里面的地址，告知主机主机的设备类型和ID，主机收到后给它分配modbus地址
 设备上电后总线上的主机上报请求ID命令或模块设备在独立上电(1000+Rand(1000))ms后时，主动广播自身的注册信息给主机（）；每条总线上，只能同时有一台主机设备。
 从机发出注册指令后，需要等待主机的注册指令；收到主机的回复指令后表示注册成功，将主机提供的主机ID和分配给从机的Modbus-ID地址保存后，停止主动发送注册协议，并等待主机的查询或者控制协议。
 从机如果没有收到主机回复指令，表示本次注册失败；等待60秒后重新再次主动发送注册协议，直到注册成功为止。</t>
  </si>
  <si>
    <t>从机模块被动注册设备ID给主机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</si>
  <si>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80</t>
    </r>
  </si>
  <si>
    <t>0x77 0x88 0x99 0xaa</t>
  </si>
  <si>
    <t>应答主机查询，告知主机主机的设备类型和ID，需要指定主机的ID</t>
  </si>
  <si>
    <t>主机应答从机的注册请求</t>
  </si>
  <si>
    <t>0xxx</t>
  </si>
  <si>
    <t>否</t>
  </si>
  <si>
    <t>设备485ID 0xxx为主机分配给从机的modbus地址</t>
  </si>
  <si>
    <t>主机回复设备：注册设备已满，回复注册失败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</si>
  <si>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1</t>
    </r>
  </si>
  <si>
    <t>0xff</t>
  </si>
  <si>
    <t xml:space="preserve"> 如果主机上的设备注册已满，会向注册的从机回复一条注册失败，设备已满的指令，本机停止发送注册指令，直到设备重新上电清空缓存为止。
 每次注册指令发送前，需要检测当前总线状态；如果总线处于接收状态，则延时（5+R（10)）ms再发生数据，防止主动发送数据造成的总线数据错误。
  设备等待60秒没有收到主机的任何数据，包括数据采集、控制修改等，将主机的设备信息清空，重新进入注册状态。
  CRC为16bits， CRCH为CRC校验高字节，CRCL为CRC校验低字节。
</t>
  </si>
  <si>
    <t>从机设备手动发送注册</t>
  </si>
  <si>
    <t>0x81</t>
  </si>
  <si>
    <t>根据状态</t>
  </si>
  <si>
    <t>模块通过按键主动向主机上报注册协议，长按3秒模块上的按键将主动发送该协议。
 发送完成后，模块上的指示灯将连续快闪5秒表示发送协议成功。
 主机接收到模块注册指令后，如果该设备未注册、或模块的MODBUS地址与其他地址冲突，则将该模块数据添加到对应的ID列表中，并且应答注册请求分配MODBUS 地址完成注册动作，否则不回复。
设备类型指从机的设备类型，设备子类型用来表示模块的类型,根据设备表的类型填写。</t>
  </si>
  <si>
    <t>主机查询设备指示命令
（从机ID匹配目标ID的设备灯持续闪一分钟）</t>
  </si>
  <si>
    <t>主机修改从机的注册设备类型</t>
  </si>
  <si>
    <t>修改从机设备类型指令，功能码0x09，需要指定从机的ID地址才能改，modbus地址为主机分配给从机的modbus地址，设备类型为修改后的从机设备类型。
修改成功，回复一条9号命令，否则返回10号修改失败指令</t>
  </si>
  <si>
    <t>从机模块应答注册设备ID、类型给主机</t>
  </si>
  <si>
    <t>0x89</t>
  </si>
  <si>
    <t>类型修改成功，把设备类型、MODBUS地址返回给主机</t>
  </si>
  <si>
    <t>修改失败，不能修改</t>
  </si>
  <si>
    <r>
      <rPr>
        <sz val="11"/>
        <color theme="1"/>
        <rFont val="宋体"/>
        <family val="3"/>
        <charset val="134"/>
        <scheme val="minor"/>
      </rPr>
      <t>当主机使用功能码0x</t>
    </r>
    <r>
      <rPr>
        <sz val="11"/>
        <color theme="1"/>
        <rFont val="宋体"/>
        <family val="3"/>
        <charset val="134"/>
        <scheme val="minor"/>
      </rPr>
      <t>03/0X06/0X10查询时，回复错误代码</t>
    </r>
  </si>
  <si>
    <t>从机报错的格式固定如下，功能码0x81表示故障报警</t>
  </si>
  <si>
    <t>从机报
错回复</t>
  </si>
  <si>
    <t>Address</t>
  </si>
  <si>
    <t>Function</t>
  </si>
  <si>
    <t>错误代码</t>
  </si>
  <si>
    <t>CRCL CRCH</t>
  </si>
  <si>
    <t>功能码0x06:对单个寄存器写入设置，数据结构如下</t>
  </si>
  <si>
    <t>主机发送</t>
  </si>
  <si>
    <t>目标modbus地址</t>
  </si>
  <si>
    <t>目标寄存器开始的地址</t>
  </si>
  <si>
    <t>写1个寄存器
1个寄存器占2字节</t>
  </si>
  <si>
    <t>crc</t>
  </si>
  <si>
    <t>Registro</t>
  </si>
  <si>
    <t>States</t>
  </si>
  <si>
    <t>Value</t>
  </si>
  <si>
    <t>0x0060</t>
  </si>
  <si>
    <t xml:space="preserve">0x01 </t>
  </si>
  <si>
    <t>从机MODBUS地址</t>
  </si>
  <si>
    <t>正常重复主机写的内容</t>
  </si>
  <si>
    <t>从机正
常回复</t>
  </si>
  <si>
    <t>报错功能码</t>
  </si>
  <si>
    <t>1bytes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</si>
  <si>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81</t>
    </r>
  </si>
  <si>
    <t>功能码0x03：读连续指定长度寄存器的值，数据结构如下</t>
  </si>
  <si>
    <t>读取寄存器的数量</t>
  </si>
  <si>
    <t>0x1000</t>
  </si>
  <si>
    <t>0x0001</t>
  </si>
  <si>
    <t>数据长度以字节为单位
一个寄存器值的数据长度为2字节</t>
  </si>
  <si>
    <t>DataLen</t>
  </si>
  <si>
    <t>0x02</t>
  </si>
  <si>
    <t>功能码0x10：对多个连续的寄存器进行写操作。数据结构，</t>
  </si>
  <si>
    <t>写入寄存器的数量</t>
  </si>
  <si>
    <t>写入数据的长度</t>
  </si>
  <si>
    <t>写入的数据</t>
  </si>
  <si>
    <t>RegLength</t>
  </si>
  <si>
    <t>Length</t>
  </si>
  <si>
    <t>8bytes</t>
  </si>
  <si>
    <t>0x0F00</t>
  </si>
  <si>
    <t>0x0004</t>
  </si>
  <si>
    <t>0x08</t>
  </si>
  <si>
    <t>0x0f00</t>
  </si>
  <si>
    <t xml:space="preserve">不合法功能代码 </t>
  </si>
  <si>
    <t xml:space="preserve">从机接收的是一种不能执行功能代码。发出查询命令后，该代码指示无程序功能。 </t>
  </si>
  <si>
    <t xml:space="preserve">不合法数据地址 </t>
  </si>
  <si>
    <t xml:space="preserve">接收的数据地址，是从机不允许的地址。 </t>
  </si>
  <si>
    <t xml:space="preserve">不合法数据 </t>
  </si>
  <si>
    <t xml:space="preserve">查询数据区的值是从机不允许的值。 </t>
  </si>
  <si>
    <t xml:space="preserve">从机设备故障 </t>
  </si>
  <si>
    <t xml:space="preserve">从机执行主机请求的动作时出现不可恢复的错误。 </t>
  </si>
  <si>
    <t xml:space="preserve">确认 </t>
  </si>
  <si>
    <t xml:space="preserve">从机已接收请求处理数据，但需要较长 的处理时间，为避免主机出现超时错误而发送该确认响应。主机以此再发送一个“查询程序完成”未决定从机是否已完成处理。 </t>
  </si>
  <si>
    <t xml:space="preserve">从机设备忙碌 </t>
  </si>
  <si>
    <t xml:space="preserve">从机正忙于处理一个长时程序命令，请 求主机在从机空闲时发送信息。 </t>
  </si>
  <si>
    <t xml:space="preserve">否定 </t>
  </si>
  <si>
    <t xml:space="preserve">从机不能执行查询要求的程序功能时，该代码使用十进制 13 或 14 代码，向主机返回一个“不成 功的编程请求”信息。主机应请求诊断从机的错误信息。 </t>
  </si>
  <si>
    <t xml:space="preserve">内存奇偶校验错误 </t>
  </si>
  <si>
    <t xml:space="preserve">从机读扩展内存中的数据时，发现有奇 偶校验错误，主机按从机的要求重新发送数据请求。 </t>
  </si>
  <si>
    <t>MODBUS 通用寄存器地址,设备和传感器都要支持以下寄存器</t>
  </si>
  <si>
    <t>REGISTERS TABLE</t>
  </si>
  <si>
    <t>说明</t>
  </si>
  <si>
    <t>寄存器地址</t>
  </si>
  <si>
    <t>功能描述</t>
  </si>
  <si>
    <t>读写操作</t>
  </si>
  <si>
    <t>Description</t>
  </si>
  <si>
    <r>
      <rPr>
        <sz val="9"/>
        <color theme="1"/>
        <rFont val="华文中宋"/>
        <family val="3"/>
        <charset val="134"/>
      </rPr>
      <t>Accesso</t>
    </r>
    <r>
      <rPr>
        <vertAlign val="superscript"/>
        <sz val="9"/>
        <color theme="1"/>
        <rFont val="华文中宋"/>
        <family val="3"/>
        <charset val="134"/>
      </rPr>
      <t>①</t>
    </r>
  </si>
  <si>
    <t>发送端</t>
  </si>
  <si>
    <t>接收端</t>
  </si>
  <si>
    <t>0x0000</t>
  </si>
  <si>
    <t>连接测试</t>
  </si>
  <si>
    <t>R</t>
  </si>
  <si>
    <t>主机</t>
  </si>
  <si>
    <t>从机</t>
  </si>
  <si>
    <r>
      <rPr>
        <sz val="9"/>
        <color theme="1"/>
        <rFont val="华文中宋"/>
        <family val="3"/>
        <charset val="134"/>
      </rPr>
      <t>对这个寄存器</t>
    </r>
    <r>
      <rPr>
        <sz val="9"/>
        <color rgb="FFFF0000"/>
        <rFont val="华文中宋"/>
        <family val="3"/>
        <charset val="134"/>
      </rPr>
      <t>读</t>
    </r>
    <r>
      <rPr>
        <sz val="9"/>
        <color theme="1"/>
        <rFont val="华文中宋"/>
        <family val="3"/>
        <charset val="134"/>
      </rPr>
      <t>操作，从机指示灯闪.单独读操作才有响应，连续读多个寄存器时读到该寄存器并不响应</t>
    </r>
  </si>
  <si>
    <t>0x0001-0x0002</t>
  </si>
  <si>
    <t>Firmware Version</t>
  </si>
  <si>
    <t>从机的软件版本</t>
  </si>
  <si>
    <t>0x0003-0x0004</t>
  </si>
  <si>
    <t>设备ID</t>
  </si>
  <si>
    <t>4个字节的设备唯一码</t>
  </si>
  <si>
    <t>0x0005</t>
  </si>
  <si>
    <t>Communication</t>
  </si>
  <si>
    <t>R/W</t>
  </si>
  <si>
    <t>0x0006</t>
  </si>
  <si>
    <t>Device Address</t>
  </si>
  <si>
    <t>modbus地址。地址位于低字节</t>
  </si>
  <si>
    <t>0x0007</t>
  </si>
  <si>
    <t>设备类型码</t>
  </si>
  <si>
    <t>注册到主机的设备类型，类型定义见“设备类型码表”。设备类型码不能通过MODBUS协议更改。支持更改的只能通过注册协议更改。设备类型码在低字节</t>
  </si>
  <si>
    <t>0x0008</t>
  </si>
  <si>
    <t>恢复出厂默认设置</t>
  </si>
  <si>
    <t>W</t>
  </si>
  <si>
    <t>0x0009~0x000a</t>
  </si>
  <si>
    <t>修改从机地址功能</t>
  </si>
  <si>
    <t>如果主机不知道从机地址，用广播协议读取设备的MODBUS地址</t>
  </si>
  <si>
    <t>主机广播读取从机地址</t>
  </si>
  <si>
    <t>读1个寄存器
1个寄存器占2字节</t>
  </si>
  <si>
    <t>读取寄存器数量</t>
  </si>
  <si>
    <t>2byte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</si>
  <si>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00</t>
    </r>
  </si>
  <si>
    <t>从机回复地址</t>
  </si>
  <si>
    <t>本机modbus地址</t>
  </si>
  <si>
    <t>地址数据</t>
  </si>
  <si>
    <t>0x0002</t>
  </si>
  <si>
    <t>0x0064</t>
  </si>
  <si>
    <t>主机收到从机地址后，再用0x06的功能码修改0x0006地址寄存器的MODBUS地址，地址位于低位</t>
  </si>
  <si>
    <t>恢复出厂默认设置指令</t>
  </si>
  <si>
    <t>值（实际并未写入到哪里，防止误操作）
如果值不是0xAA55，返回错误代码3</t>
  </si>
  <si>
    <t>0xAA55</t>
  </si>
  <si>
    <t>值</t>
  </si>
  <si>
    <t>三合一传感器功能：采集温湿度、光照，往主机注册的注册类型码为0x01</t>
  </si>
  <si>
    <t>参数名称</t>
  </si>
  <si>
    <t>范围</t>
  </si>
  <si>
    <t>精度</t>
  </si>
  <si>
    <t>响应时间</t>
  </si>
  <si>
    <t>温度测量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</si>
  <si>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20~50℃</t>
    </r>
  </si>
  <si>
    <t>±1℃@25℃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</si>
  <si>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~8s</t>
    </r>
  </si>
  <si>
    <t>湿度测量</t>
  </si>
  <si>
    <t>0%~100%</t>
  </si>
  <si>
    <t>8s</t>
  </si>
  <si>
    <t>光照测量</t>
  </si>
  <si>
    <t>光照强度参考值
用于区分白天黑夜</t>
  </si>
  <si>
    <t>工作电压</t>
  </si>
  <si>
    <t>9~24VDC</t>
  </si>
  <si>
    <t>工作电流</t>
  </si>
  <si>
    <t>工作温度范围</t>
  </si>
  <si>
    <t>0~50摄氏度</t>
  </si>
  <si>
    <t>支持命令：</t>
  </si>
  <si>
    <t>支持“MODBUS功能码、故障回复”里列出的通寄存器</t>
  </si>
  <si>
    <t>支持注册协议</t>
  </si>
  <si>
    <t>设备类型不能修改</t>
  </si>
  <si>
    <t>注册设备类型为0x01</t>
  </si>
  <si>
    <t>温度校准功能：</t>
  </si>
  <si>
    <t>主机告诉从机当前的实际温度值（寄存器地址0x24），从机计算自己原始测量到的温度值To与校准目标温度值Tc的偏差，并保存偏差值（To-TC，有符号，寄存器地址0x27）。校准后输出值为：原始测定温度To+偏差值。收到校准指令后进入校准，返回一条收到校准的确认指令（功能码0x81，错误代码0x5）。校准过程中收到查询指令都返回设备忙指令（功能码0x81，错误代码0x06）。</t>
  </si>
  <si>
    <t>湿度校准功能：</t>
  </si>
  <si>
    <t>主机告诉从机当前的实际温度值（寄存器地址0x23），从机计算自己原始测量到的湿度值Ho与校准目标温度值Hc的偏差，并保存偏差值（Ho-HC，有符号，寄存器地址0x26）。校准后输出值为：原始测定温度Ho+偏差值。收到校准指令后进入校准，返回一条收到校准的确认指令（功能码0x81，错误代码0x5）。校准过程中收到查询指令都返回设备忙指令（功能码0x81，错误代码0x06）。</t>
  </si>
  <si>
    <t>光照校准功能：</t>
  </si>
  <si>
    <t>主机告诉从机当前的光照百分比（寄存器地址0x25），从机 计算自己原始测量到的湿度值Lo与校准目标光照百分比值Lc的偏差，并保存偏差值（Lo-LC，有符号，寄存器地址0x28）。校准后输出值为：原始测定温度Lo+偏差值。收到校准指令后进入校准，返回一条收到校准的确认指令（功能码0x81，错误代码0x5）。校准过程中收到查询指令都返回设备忙指令（功能码0x81，错误代码0x06）。</t>
  </si>
  <si>
    <t>备注：目前三合一传感器的温湿度、光造数据存在地址为0x0020、0x0021、0x0022的寄存器上。后续开发增加地址0x0011、0x0012、0x0013的寄存器存温湿度、光照数据，与四合一统一；兼容2个地址。</t>
  </si>
  <si>
    <t>单位</t>
  </si>
  <si>
    <t>数据类型</t>
  </si>
  <si>
    <t>读写状态</t>
  </si>
  <si>
    <t>模块/传感器中数据保存方法</t>
  </si>
  <si>
    <t>软件处理</t>
  </si>
  <si>
    <t>0x0011</t>
  </si>
  <si>
    <t>湿度</t>
  </si>
  <si>
    <t>%</t>
  </si>
  <si>
    <t>一位小数</t>
  </si>
  <si>
    <t>16位无符号数</t>
  </si>
  <si>
    <t>0x0235表示湿度为56.5%</t>
  </si>
  <si>
    <t>0x0012</t>
  </si>
  <si>
    <t>温度</t>
  </si>
  <si>
    <t>摄氏度</t>
  </si>
  <si>
    <t>16位有符号数</t>
  </si>
  <si>
    <t>RAM,掉电清空</t>
  </si>
  <si>
    <t>0xffcc表示-5.2℃</t>
  </si>
  <si>
    <t>0x0013</t>
  </si>
  <si>
    <t>光照</t>
  </si>
  <si>
    <t>0x0235表示当前亮度为传感器能测到最大亮度的56.5%，如果数据大于1000，都当作100%</t>
  </si>
  <si>
    <t>AD读数与满量程AD值的比值</t>
  </si>
  <si>
    <t>0x0023</t>
  </si>
  <si>
    <t>主机告诉从机当前实际湿度值</t>
  </si>
  <si>
    <t>主机告诉传感器当前实际湿度值，临时存储，用于湿度校准。校准后输出值和校准值一致</t>
  </si>
  <si>
    <t>0x0024</t>
  </si>
  <si>
    <t>主机告诉从机当前实际温度值</t>
  </si>
  <si>
    <t>主机告诉传感器当前实际温度值，临时存储，用于温度校准</t>
  </si>
  <si>
    <t>0x0025</t>
  </si>
  <si>
    <t>主机告诉从机当前实际光照百分比</t>
  </si>
  <si>
    <t>主机告诉传感器当前实际光照百分比值，临时存储，用于湿度校准，校准后改变偏差值。</t>
  </si>
  <si>
    <t>0x0026</t>
  </si>
  <si>
    <t>湿度校准偏差值</t>
  </si>
  <si>
    <t>ROM，非易失</t>
  </si>
  <si>
    <t>校准偏差值，出厂为0，传感器原始读数加上偏差值 后为输出值</t>
  </si>
  <si>
    <t>0x0027</t>
  </si>
  <si>
    <t>温度校准偏差值</t>
  </si>
  <si>
    <t>0x0028</t>
  </si>
  <si>
    <t>光照校准偏差值</t>
  </si>
  <si>
    <t>恢复出厂设置</t>
  </si>
  <si>
    <t>把寄存器地址0x0026~0x0028清零</t>
  </si>
  <si>
    <t>0x0020</t>
  </si>
  <si>
    <t>0x0021</t>
  </si>
  <si>
    <t>0x0022</t>
  </si>
  <si>
    <t>校准温度指令</t>
  </si>
  <si>
    <t>校准目标温度</t>
  </si>
  <si>
    <t>校准温度为24.3摄氏度，传感器会把当前测量到的温度修正为24.3摄氏度，并计算原始测量到的温度与24.3之间的偏差值，并保存在地址为0x0027的寄存器里。收到后进入校准模式，连续采集10~30秒温度数据，确保温度值稳定。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</si>
  <si>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18</t>
    </r>
  </si>
  <si>
    <t>0x00f3</t>
  </si>
  <si>
    <t>错误代码0x05表示收到，但需要时间处理</t>
  </si>
  <si>
    <t>在校准过程中，对温度的查询会提示忙</t>
  </si>
  <si>
    <t>备注：目前的3合1传感器支持以下这条指令：连续读取温湿度、光照；连接测试（读寄存器0x0000）</t>
  </si>
  <si>
    <t>读取温湿度信息</t>
  </si>
  <si>
    <t>0x18</t>
  </si>
  <si>
    <t>0x0003</t>
  </si>
  <si>
    <t xml:space="preserve">18 03 00 20 00 03 06 08 </t>
  </si>
  <si>
    <t>6bytes</t>
  </si>
  <si>
    <t>0x0235</t>
  </si>
  <si>
    <t>0x00EB</t>
  </si>
  <si>
    <t xml:space="preserve">18 03 06 02 35 00 EB 00 01 BA F7 </t>
  </si>
  <si>
    <t>四合一传感器功能：采集温湿度、光照，往主机注册的注册类型码为0x03</t>
  </si>
  <si>
    <t>CO2</t>
  </si>
  <si>
    <t>400~5000</t>
  </si>
  <si>
    <t>50PPM</t>
  </si>
  <si>
    <t>注册设备类型为0x03</t>
  </si>
  <si>
    <t>主机告诉从机当前的光照百分比（寄存器地址0x25），从机 计算自己原始测量到的湿度值Lo与校准目标光照百分比值Lc的偏差，并保存偏差值（Lo-LC，有符号，寄存器地址0x28）。校准后输出值为：原始测定温度Co+偏差值。收到校准指令后进入校准，返回一条收到校准的确认指令（功能码0x81，错误代码0x5）。校准过程中收到查询指令都返回设备忙指令（功能码0x81，错误代码0x06）。</t>
  </si>
  <si>
    <t>CO2校准功能：</t>
  </si>
  <si>
    <t>主机告诉从机当前的CO2浓度PPM（写寄存器地址0x30），从机 计算自己原始测量到的CO2浓度Co与校准目标的浓度值Cc的偏差，并保存偏差值（Co-Cc，有符号，寄存器地址0x29）。校准后输出值为：原始测定温度Lo+偏差值。收到校准指令后进入校准，返回一条收到校准的确认指令（功能码0x81，错误代码0x5）。校准过程中收到查询指令都返回设备忙指令（功能码0x81，错误代码0x06）。校准持续时间5~10分钟，在这个过程中主机重复读取时间，告诉从机忙。</t>
  </si>
  <si>
    <t>软件处理说明</t>
  </si>
  <si>
    <t>0x0010</t>
  </si>
  <si>
    <t>二氧化碳浓度</t>
  </si>
  <si>
    <t>ppm</t>
  </si>
  <si>
    <t>无小数</t>
  </si>
  <si>
    <t>0x0029</t>
  </si>
  <si>
    <t>CO2校准偏差值</t>
  </si>
  <si>
    <t>PPM</t>
  </si>
  <si>
    <t>0x0030</t>
  </si>
  <si>
    <t>主机告诉从机当前实际的二氧化碳浓度</t>
  </si>
  <si>
    <t>主机告诉传感器当前实际的二氧化碳浓度值，临时存储，用于二氧化碳校准，校准后改变偏差值。</t>
  </si>
  <si>
    <t>一次性指令;把寄存器地址0x0026~0x0029清零</t>
  </si>
  <si>
    <t>备注：目前的4合1传感器支持以下这条指令：连续读取温湿度、光照；连接测试（读寄存器0x0000）</t>
  </si>
  <si>
    <t>18 03 00 10 00 04  crcl clch</t>
  </si>
  <si>
    <t>0x04b0</t>
  </si>
  <si>
    <t>18 03 08 04b0 02 35 00 EB 00 01 CRCL CRCH</t>
  </si>
  <si>
    <t>校准CO2指令</t>
  </si>
  <si>
    <t>校准目标CO2浓度</t>
  </si>
  <si>
    <t>校准CO2浓度为420PPM，传感器会把当前测量到的CO2浓度修正为420PPM，并计算原始测量到的浓度与420之间的偏差值，并保存在地址为0x0029的寄存器里。收到后进入校准模式，连续采集5~10分钟CO2浓度，确保CO2浓度稳定。</t>
  </si>
  <si>
    <r>
      <rPr>
        <sz val="11"/>
        <color theme="1"/>
        <rFont val="宋体"/>
        <family val="3"/>
        <charset val="134"/>
        <scheme val="minor"/>
      </rPr>
      <t>0x01</t>
    </r>
    <r>
      <rPr>
        <sz val="11"/>
        <color theme="1"/>
        <rFont val="宋体"/>
        <family val="3"/>
        <charset val="134"/>
        <scheme val="minor"/>
      </rPr>
      <t>A4</t>
    </r>
    <r>
      <rPr>
        <sz val="11"/>
        <color theme="1"/>
        <rFont val="宋体"/>
        <family val="3"/>
        <charset val="134"/>
        <scheme val="minor"/>
      </rPr>
      <t xml:space="preserve"> </t>
    </r>
  </si>
  <si>
    <t>在校准过程中，对CO2的查询会提示忙</t>
  </si>
  <si>
    <r>
      <rPr>
        <sz val="11"/>
        <color theme="1"/>
        <rFont val="宋体"/>
        <family val="3"/>
        <charset val="134"/>
        <scheme val="minor"/>
      </rPr>
      <t>使用已有的A</t>
    </r>
    <r>
      <rPr>
        <sz val="11"/>
        <color theme="1"/>
        <rFont val="宋体"/>
        <family val="3"/>
        <charset val="134"/>
        <scheme val="minor"/>
      </rPr>
      <t>C-station 软件</t>
    </r>
  </si>
  <si>
    <r>
      <rPr>
        <sz val="11"/>
        <color theme="1"/>
        <rFont val="宋体"/>
        <family val="3"/>
        <charset val="134"/>
        <scheme val="minor"/>
      </rPr>
      <t>往HUB上注册的类型是0x41~4f，每个端口只有开、关两种状态。每个口的作用可以</t>
    </r>
    <r>
      <rPr>
        <sz val="11"/>
        <color rgb="FFFF0000"/>
        <rFont val="宋体"/>
        <family val="3"/>
        <charset val="134"/>
        <scheme val="minor"/>
      </rPr>
      <t>通过特定的指令修改，方便出厂设定。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</si>
  <si>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10~240</t>
    </r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C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</si>
  <si>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.1A</t>
    </r>
  </si>
  <si>
    <t>输出控制口数量</t>
  </si>
  <si>
    <t>1个</t>
  </si>
  <si>
    <t>每个口负载电流</t>
  </si>
  <si>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/10A</t>
    </r>
  </si>
  <si>
    <t>不同标准插座不一样</t>
  </si>
  <si>
    <t>功能</t>
  </si>
  <si>
    <t>0x41~4f</t>
  </si>
  <si>
    <r>
      <rPr>
        <sz val="11"/>
        <color theme="1"/>
        <rFont val="宋体"/>
        <family val="3"/>
        <charset val="134"/>
        <scheme val="minor"/>
      </rPr>
      <t>0x00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</t>
    </r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</si>
  <si>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C-station 端口1</t>
    </r>
  </si>
  <si>
    <t>开/关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</si>
  <si>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/W</t>
    </r>
  </si>
  <si>
    <r>
      <rPr>
        <sz val="11"/>
        <color theme="1"/>
        <rFont val="宋体"/>
        <family val="3"/>
        <charset val="134"/>
        <scheme val="minor"/>
      </rPr>
      <t>RAM,掉电清空（</t>
    </r>
    <r>
      <rPr>
        <sz val="11"/>
        <color theme="1"/>
        <rFont val="宋体"/>
        <family val="3"/>
        <charset val="134"/>
        <scheme val="minor"/>
      </rPr>
      <t>0）</t>
    </r>
  </si>
  <si>
    <r>
      <rPr>
        <sz val="11"/>
        <color theme="1"/>
        <rFont val="宋体"/>
        <family val="3"/>
        <charset val="134"/>
        <scheme val="minor"/>
      </rPr>
      <t>高字节标志状态，低字节无用；
0x0</t>
    </r>
    <r>
      <rPr>
        <sz val="11"/>
        <color theme="1"/>
        <rFont val="宋体"/>
        <family val="3"/>
        <charset val="134"/>
        <scheme val="minor"/>
      </rPr>
      <t>100表示开；0x0000表示关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</si>
  <si>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x0400</t>
    </r>
  </si>
  <si>
    <t>端口数量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</si>
  <si>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OM</t>
    </r>
  </si>
  <si>
    <t>固定为1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</si>
  <si>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0401</t>
    </r>
  </si>
  <si>
    <t>端口状态</t>
  </si>
  <si>
    <t>RAM,掉电清空（0）</t>
  </si>
  <si>
    <t>低四为表示端口状态：0x0001表示端口1，</t>
  </si>
  <si>
    <t>0x0440</t>
  </si>
  <si>
    <t>端口输出的类型</t>
  </si>
  <si>
    <t>见设备注册类型码的用途代码部分,与寄存器地址0x0007一致</t>
  </si>
  <si>
    <t>无用</t>
  </si>
  <si>
    <t>往HUB上注册的类型是0x50，当检测到类型位0x50时HUB需要用modbus协议查询AC-STATION-4四个端口的用途。每个端口只有开、关两种状态。每个口的作用可以修改</t>
  </si>
  <si>
    <t>当HUB读取到类型是0x50的设备时，就知道是AC-STATION-4；再用RS485协议读取它的输出端口数量（4）、每个端口的输出类型。</t>
  </si>
  <si>
    <t>4个</t>
  </si>
  <si>
    <t>根据设置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</si>
  <si>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A</t>
    </r>
  </si>
  <si>
    <r>
      <rPr>
        <sz val="11"/>
        <color theme="1"/>
        <rFont val="宋体"/>
        <family val="3"/>
        <charset val="134"/>
        <scheme val="minor"/>
      </rPr>
      <t>4个总负载不超过</t>
    </r>
    <r>
      <rPr>
        <sz val="11"/>
        <color theme="1"/>
        <rFont val="宋体"/>
        <family val="3"/>
        <charset val="134"/>
        <scheme val="minor"/>
      </rPr>
      <t>16A</t>
    </r>
  </si>
  <si>
    <r>
      <rPr>
        <sz val="11"/>
        <color theme="1"/>
        <rFont val="宋体"/>
        <family val="3"/>
        <charset val="134"/>
        <scheme val="minor"/>
      </rPr>
      <t>固定为0x</t>
    </r>
    <r>
      <rPr>
        <sz val="11"/>
        <color theme="1"/>
        <rFont val="宋体"/>
        <family val="3"/>
        <charset val="134"/>
        <scheme val="minor"/>
      </rPr>
      <t>50</t>
    </r>
  </si>
  <si>
    <t>0x0041</t>
  </si>
  <si>
    <t>AC-station 端口2</t>
  </si>
  <si>
    <r>
      <rPr>
        <sz val="11"/>
        <color theme="1"/>
        <rFont val="宋体"/>
        <family val="3"/>
        <charset val="134"/>
        <scheme val="minor"/>
      </rPr>
      <t>0x00</t>
    </r>
    <r>
      <rPr>
        <sz val="11"/>
        <color theme="1"/>
        <rFont val="宋体"/>
        <family val="3"/>
        <charset val="134"/>
        <scheme val="minor"/>
      </rPr>
      <t>42</t>
    </r>
  </si>
  <si>
    <t>AC-station 端口3</t>
  </si>
  <si>
    <t>0x0043</t>
  </si>
  <si>
    <t>AC-station 端口4</t>
  </si>
  <si>
    <t>固定为4</t>
  </si>
  <si>
    <t>低四为表示端口状态：0x000a表示端口2，4开(有输出)，1，3关</t>
  </si>
  <si>
    <t>见设备注册类型码的用途代码部分</t>
  </si>
  <si>
    <t>0x0441</t>
  </si>
  <si>
    <t>0x0442</t>
  </si>
  <si>
    <t>0x0443</t>
  </si>
  <si>
    <r>
      <rPr>
        <sz val="11"/>
        <color theme="1"/>
        <rFont val="宋体"/>
        <family val="3"/>
        <charset val="134"/>
        <scheme val="minor"/>
      </rPr>
      <t>BTS-1 为4线HVAC控制器，</t>
    </r>
    <r>
      <rPr>
        <sz val="11"/>
        <color rgb="FF00B050"/>
        <rFont val="宋体"/>
        <family val="3"/>
        <charset val="134"/>
        <scheme val="minor"/>
      </rPr>
      <t>功能码位0x60</t>
    </r>
    <r>
      <rPr>
        <sz val="11"/>
        <color theme="1"/>
        <rFont val="宋体"/>
        <family val="3"/>
        <charset val="134"/>
        <scheme val="minor"/>
      </rPr>
      <t>。通过接通公共脚R与制热控制W、制冷控制Y、通风控制脚G来控制HVAC工作</t>
    </r>
  </si>
  <si>
    <t>主机需要告诉BTS-1控制升温和降温的温度点。主机定时把温度信息告诉BTS-1（信息用于显示），BTS-1显示当前温度、控制的温度点、是制冷还是制热模式</t>
  </si>
  <si>
    <t>制冷、制热工作时风机一定会工作，风机可以独立工作</t>
  </si>
  <si>
    <t>制冷或制热工作时发送关闭风机的指令，会返回错误代码0x7：无法执行</t>
  </si>
  <si>
    <t>制冷和制热不能同时工作</t>
  </si>
  <si>
    <t>显示当前工作状态、设置的工作点温度、当前温度</t>
  </si>
  <si>
    <t>12~24VDC</t>
  </si>
  <si>
    <t>3个</t>
  </si>
  <si>
    <t>制冷、制热、风机</t>
  </si>
  <si>
    <t>1A</t>
  </si>
  <si>
    <t>辅助电源</t>
  </si>
  <si>
    <t>DC24V/1A</t>
  </si>
  <si>
    <t>辅助电源接口</t>
  </si>
  <si>
    <t>DC 2.5mm插座</t>
  </si>
  <si>
    <t>注册设备类型为0x60</t>
  </si>
  <si>
    <t>0x0080</t>
  </si>
  <si>
    <t>W/R</t>
  </si>
  <si>
    <t>制热状态W，保存在内存里，上电默认是关闭</t>
  </si>
  <si>
    <t>数据位0x0100或ox0000</t>
  </si>
  <si>
    <t>0x0081</t>
  </si>
  <si>
    <t>Y</t>
  </si>
  <si>
    <t>制冷状态Y，保存在内存里，上电默认是关闭</t>
  </si>
  <si>
    <t>0x0082</t>
  </si>
  <si>
    <t>G</t>
  </si>
  <si>
    <t>风机状态G，保存在内存里，上电默认是关闭</t>
  </si>
  <si>
    <t>开启制热</t>
  </si>
  <si>
    <r>
      <rPr>
        <sz val="11"/>
        <color theme="1"/>
        <rFont val="宋体"/>
        <family val="3"/>
        <charset val="134"/>
        <scheme val="minor"/>
      </rPr>
      <t>开启/关闭制热，开启时启动R-W、R-G，关闭R-Y;</t>
    </r>
    <r>
      <rPr>
        <sz val="11"/>
        <color rgb="FFFF0000"/>
        <rFont val="宋体"/>
        <family val="3"/>
        <charset val="134"/>
        <scheme val="minor"/>
      </rPr>
      <t>操作影响0x0080~0x0082、0x0401的状态。</t>
    </r>
  </si>
  <si>
    <t>开启制冷</t>
  </si>
  <si>
    <t>开启/关闭制冷，开启时启动R-Y、R-G,关闭R-W。操作影响0x0080~0x0082、0x0401的状态。</t>
  </si>
  <si>
    <t>开启风扇</t>
  </si>
  <si>
    <t>开启/关闭风扇，开启时启动R-G，当压缩机工作时不能单独关闭风扇</t>
  </si>
  <si>
    <t>0x0050</t>
  </si>
  <si>
    <t>接收当前温度</t>
  </si>
  <si>
    <t>1位小数</t>
  </si>
  <si>
    <t>主机告诉从机当前温度</t>
  </si>
  <si>
    <t>0x0051</t>
  </si>
  <si>
    <t>当前自己测量到的温度</t>
  </si>
  <si>
    <t>自带温度传感器测量到的数据，如果没有温度传感器，填非法数值 0x7fff</t>
  </si>
  <si>
    <t>0x0052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</si>
  <si>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降温</t>
    </r>
    <r>
      <rPr>
        <sz val="11"/>
        <color theme="1"/>
        <rFont val="宋体"/>
        <family val="3"/>
        <charset val="134"/>
        <scheme val="minor"/>
      </rPr>
      <t>的工作点</t>
    </r>
  </si>
  <si>
    <t>制冷时显示</t>
  </si>
  <si>
    <t>0x0053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</si>
  <si>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升温</t>
    </r>
    <r>
      <rPr>
        <sz val="11"/>
        <color theme="1"/>
        <rFont val="宋体"/>
        <family val="3"/>
        <charset val="134"/>
        <scheme val="minor"/>
      </rPr>
      <t>的工作点</t>
    </r>
  </si>
  <si>
    <t>制热时显示</t>
  </si>
  <si>
    <t>0x005A</t>
  </si>
  <si>
    <t>温度控制deadband</t>
  </si>
  <si>
    <r>
      <rPr>
        <sz val="11"/>
        <color theme="1"/>
        <rFont val="宋体"/>
        <family val="3"/>
        <charset val="134"/>
        <scheme val="minor"/>
      </rPr>
      <t>温度控制的deadband，默认为0x0019，表示2.5摄氏度。</t>
    </r>
    <r>
      <rPr>
        <sz val="11"/>
        <color rgb="FFFF0000"/>
        <rFont val="宋体"/>
        <family val="3"/>
        <charset val="134"/>
        <scheme val="minor"/>
      </rPr>
      <t>无自动控制，主机不需要下发。</t>
    </r>
  </si>
  <si>
    <t>固定为3</t>
  </si>
  <si>
    <t>低三位表示端口状态：0x0005表示端口1，3开(有输出)，2关
Bit0：G;Bit1：Y；Bit2：W</t>
  </si>
  <si>
    <t>一次性指令</t>
  </si>
  <si>
    <t>主机发送控制指令开启制热
（同时需要开启风扇）</t>
  </si>
  <si>
    <t>0x00</t>
  </si>
  <si>
    <t>数据位2个字节，高字节表示状态，低字节填0，开启制冷时自动把风机也开启。</t>
  </si>
  <si>
    <t>从机应答</t>
  </si>
  <si>
    <t>主机发送控制指令关闭风机</t>
  </si>
  <si>
    <t>数据位2个字节，高字节表示状态，低字节填0</t>
  </si>
  <si>
    <t>0x07</t>
  </si>
  <si>
    <t>如果制冷、制热在工作，无法单独关闭风机，返回错误指令，错误代码7：无法执行要求的功能</t>
  </si>
  <si>
    <r>
      <rPr>
        <sz val="11"/>
        <color theme="1"/>
        <rFont val="宋体"/>
        <family val="3"/>
        <charset val="134"/>
        <scheme val="minor"/>
      </rPr>
      <t>BTS-2 为6线HVAC控制器，</t>
    </r>
    <r>
      <rPr>
        <sz val="11"/>
        <color rgb="FF00B050"/>
        <rFont val="宋体"/>
        <family val="3"/>
        <charset val="134"/>
        <scheme val="minor"/>
      </rPr>
      <t>功能码位0x61</t>
    </r>
    <r>
      <rPr>
        <sz val="11"/>
        <color theme="1"/>
        <rFont val="宋体"/>
        <family val="3"/>
        <charset val="134"/>
        <scheme val="minor"/>
      </rPr>
      <t>。通过接通公共脚R与制热控制W1、W2、制冷控制Y1、Y2、通风控制脚G来控制HVAC工作</t>
    </r>
  </si>
  <si>
    <t>主机需要告诉BTS-2 控制升温和降温的温度点，W1\W2\Y1\Y2分别对应一个温度。主机定时把温度信息告诉BTS-1（信息用于显示），BTS-1显示当前温度、控制的温度点（根据工作的是W1\W2\Y1\Y2来确定）、是制冷还是制热模式，</t>
  </si>
  <si>
    <t>0x0401</t>
  </si>
  <si>
    <t>bit4</t>
  </si>
  <si>
    <t>bit3</t>
  </si>
  <si>
    <t>bit2</t>
  </si>
  <si>
    <t>bit1</t>
  </si>
  <si>
    <t>bit0</t>
  </si>
  <si>
    <t>conventional模式</t>
  </si>
  <si>
    <t>W2</t>
  </si>
  <si>
    <t>Y2</t>
  </si>
  <si>
    <t>制冷和制热不能同时工作，制冷工作是开制热，自动关闭制冷。</t>
  </si>
  <si>
    <t>制冷1</t>
  </si>
  <si>
    <t>制热1</t>
  </si>
  <si>
    <t>制冷2</t>
  </si>
  <si>
    <t>制热2</t>
  </si>
  <si>
    <t>风扇</t>
  </si>
  <si>
    <t>HEAT PUM 模式</t>
  </si>
  <si>
    <t>O/B</t>
  </si>
  <si>
    <t>WE</t>
  </si>
  <si>
    <t>HEAT PUM 模式 O模式</t>
  </si>
  <si>
    <t>制冷</t>
  </si>
  <si>
    <t>5个</t>
  </si>
  <si>
    <t>制冷Y1、Y2、制热W1、W2、风机G</t>
  </si>
  <si>
    <t>制热</t>
  </si>
  <si>
    <t>HEAT PUM 模式 B模式</t>
  </si>
  <si>
    <t>Heating changeover valve: Use this setting if you have connected a wire labelled “B” to the O/B terminal.</t>
  </si>
  <si>
    <t>Cooling changeover valve: Use this setting if you have connected a wire labelled “O” to the O/B terminal.</t>
  </si>
  <si>
    <t>注册设备类型为0x61</t>
  </si>
  <si>
    <t>1. When the device type is Heat Pump, the time interval for restart must be 5 minutes after stopping the Heating mode or Cooling mode.</t>
  </si>
  <si>
    <t>2. When the device type is Heat/Cool or Cool only, the time interval for restart must be 5 minutes after stopping the Cooling mode.</t>
  </si>
  <si>
    <t>W1</t>
  </si>
  <si>
    <t>制热状态W1，保存在内存里，上电默认是关闭</t>
  </si>
  <si>
    <t>Y1</t>
  </si>
  <si>
    <t>制冷状态Y1，保存在内存里，上电默认是关闭</t>
  </si>
  <si>
    <t>制热状态G，保存在内存里，上电默认是关闭</t>
  </si>
  <si>
    <t>0x0083</t>
  </si>
  <si>
    <t>制热状态W2，保存在内存里，上电默认是关闭</t>
  </si>
  <si>
    <t>0x0084</t>
  </si>
  <si>
    <t>制热状态Y2，保存在内存里，上电默认是关闭</t>
  </si>
  <si>
    <t>0x0089</t>
  </si>
  <si>
    <t>工作模式</t>
  </si>
  <si>
    <t>从HVAC本地设置，0x0000表示conventional模式，0x0001表示HEAT PUM O模式，0x0002表示HEAT PUM B模式，0x0003表示4线模式（没有Y2,W2档）</t>
  </si>
  <si>
    <t>在conventional模式</t>
  </si>
  <si>
    <t>在HEAT PUM模式下，制冷、制热分别只有一种档位</t>
  </si>
  <si>
    <t>开启制热1</t>
  </si>
  <si>
    <t>开启R-O/B、R-Y，R-G,关闭其他。</t>
  </si>
  <si>
    <t>开启制冷1</t>
  </si>
  <si>
    <t>开启/关闭制冷1，开启时启动R-Y1、R-G,关闭其他输出。操作影响0x0080~0x0084、0x0401的状态。</t>
  </si>
  <si>
    <t>开启R-Y，R-G,关闭其他。</t>
  </si>
  <si>
    <t>开启制热2</t>
  </si>
  <si>
    <t>开启制冷2</t>
  </si>
  <si>
    <t>开启/关闭制冷2，开启时启动R-W、R-G,关闭R-Y。操作影响0x0080~0x0082、0x0401的状态。</t>
  </si>
  <si>
    <t>0x0098</t>
  </si>
  <si>
    <t>风扇模式</t>
  </si>
  <si>
    <t>常开/自动</t>
  </si>
  <si>
    <t>非易失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</si>
  <si>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Y1降温</t>
    </r>
    <r>
      <rPr>
        <sz val="11"/>
        <color theme="1"/>
        <rFont val="宋体"/>
        <family val="3"/>
        <charset val="134"/>
        <scheme val="minor"/>
      </rPr>
      <t>的工作点</t>
    </r>
  </si>
  <si>
    <t>制冷时显示Y1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</si>
  <si>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W1升温</t>
    </r>
    <r>
      <rPr>
        <sz val="11"/>
        <color theme="1"/>
        <rFont val="宋体"/>
        <family val="3"/>
        <charset val="134"/>
        <scheme val="minor"/>
      </rPr>
      <t>的工作点</t>
    </r>
  </si>
  <si>
    <t>制热时显示W1</t>
  </si>
  <si>
    <t>0x0054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</si>
  <si>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Y2降温</t>
    </r>
    <r>
      <rPr>
        <sz val="11"/>
        <color theme="1"/>
        <rFont val="宋体"/>
        <family val="3"/>
        <charset val="134"/>
        <scheme val="minor"/>
      </rPr>
      <t>的工作点</t>
    </r>
  </si>
  <si>
    <t>制冷时显示Y2</t>
  </si>
  <si>
    <t>0x0055</t>
  </si>
  <si>
    <r>
      <rPr>
        <sz val="11"/>
        <color theme="1"/>
        <rFont val="宋体"/>
        <family val="3"/>
        <charset val="134"/>
        <scheme val="minor"/>
      </rPr>
      <t>自动控制下执行</t>
    </r>
    <r>
      <rPr>
        <sz val="11"/>
        <color rgb="FF00B050"/>
        <rFont val="宋体"/>
        <family val="3"/>
        <charset val="134"/>
        <scheme val="minor"/>
      </rPr>
      <t>W2升温</t>
    </r>
    <r>
      <rPr>
        <sz val="11"/>
        <color theme="1"/>
        <rFont val="宋体"/>
        <family val="3"/>
        <charset val="134"/>
        <scheme val="minor"/>
      </rPr>
      <t>的工作点</t>
    </r>
  </si>
  <si>
    <t>制热时显示W2</t>
  </si>
  <si>
    <r>
      <rPr>
        <sz val="11"/>
        <color theme="1"/>
        <rFont val="宋体"/>
        <family val="3"/>
        <charset val="134"/>
        <scheme val="minor"/>
      </rPr>
      <t>0x005</t>
    </r>
    <r>
      <rPr>
        <sz val="11"/>
        <color theme="1"/>
        <rFont val="宋体"/>
        <family val="3"/>
        <charset val="134"/>
        <scheme val="minor"/>
      </rPr>
      <t>9</t>
    </r>
  </si>
  <si>
    <t>目标温度</t>
  </si>
  <si>
    <r>
      <rPr>
        <sz val="11"/>
        <color theme="1"/>
        <rFont val="宋体"/>
        <family val="3"/>
        <charset val="134"/>
        <scheme val="minor"/>
      </rPr>
      <t>自动控制需要达到的目标温度，控制逻辑自己实现。</t>
    </r>
    <r>
      <rPr>
        <sz val="11"/>
        <color rgb="FFFF0000"/>
        <rFont val="宋体"/>
        <family val="3"/>
        <charset val="134"/>
        <scheme val="minor"/>
      </rPr>
      <t>无自动控制，主机不需要下发。</t>
    </r>
  </si>
  <si>
    <t>固定为5</t>
  </si>
  <si>
    <t>低5位表示端口状态：0x0005表示端口1，3开(有输出)，2关
Bit0：Y2;Bit1：W2；Bit2：G;Bit3：Y;bit4:W</t>
  </si>
  <si>
    <t>0x005a</t>
  </si>
  <si>
    <t>主机发送控制指令开启制热</t>
  </si>
  <si>
    <r>
      <rPr>
        <sz val="11"/>
        <color theme="1"/>
        <rFont val="宋体"/>
        <family val="3"/>
        <charset val="134"/>
        <scheme val="minor"/>
      </rPr>
      <t>BTS-1 为5线HVAC控制器，</t>
    </r>
    <r>
      <rPr>
        <sz val="11"/>
        <color rgb="FF00B050"/>
        <rFont val="宋体"/>
        <family val="3"/>
        <charset val="134"/>
        <scheme val="minor"/>
      </rPr>
      <t>功能码位0x67</t>
    </r>
    <r>
      <rPr>
        <sz val="11"/>
        <color theme="1"/>
        <rFont val="宋体"/>
        <family val="3"/>
        <charset val="134"/>
        <scheme val="minor"/>
      </rPr>
      <t>。通过接通公共脚R与换向阀控制O/B、压缩机控制Y、通风控制脚G、外置紧急加热AUX/E 来控制HVAC工作</t>
    </r>
  </si>
  <si>
    <t>主机控制 R与各个功能脚的联通来控制功能</t>
  </si>
  <si>
    <t>O/B根据当前稳定与目标温度自动选择，R与O/B联通时，转换阀换向，制冷变为制热功能。</t>
  </si>
  <si>
    <t>换向阀O/B、压缩机Y、风扇G、外置紧急加热AUX/E</t>
  </si>
  <si>
    <t>注册设备类型为0x67</t>
  </si>
  <si>
    <t>AUX/E</t>
  </si>
  <si>
    <t>0x0040</t>
  </si>
  <si>
    <t>0x0042</t>
  </si>
  <si>
    <r>
      <rPr>
        <sz val="11"/>
        <color theme="1"/>
        <rFont val="宋体"/>
        <family val="3"/>
        <charset val="134"/>
        <scheme val="minor"/>
      </rPr>
      <t>BHS-1 为3线除湿机控制器，</t>
    </r>
    <r>
      <rPr>
        <sz val="11"/>
        <color rgb="FF00B050"/>
        <rFont val="宋体"/>
        <family val="3"/>
        <charset val="134"/>
        <scheme val="minor"/>
      </rPr>
      <t>功能码位0x62</t>
    </r>
    <r>
      <rPr>
        <sz val="11"/>
        <color theme="1"/>
        <rFont val="宋体"/>
        <family val="3"/>
        <charset val="134"/>
        <scheme val="minor"/>
      </rPr>
      <t>。通过接通24V公共脚与压缩机控制脚COMP、风机控制脚Fan、来控制压缩机、风机工作</t>
    </r>
  </si>
  <si>
    <t>主机需要告诉BHS-1 湿度控制点，主机定时把湿度信息告诉BTS-1（信息用于显示），BHS-1显示当前湿度度、控制的湿度点，如果主机没发湿度信息，则不显示。</t>
  </si>
  <si>
    <t>压缩机、工作时风机一定会工作，风机可以独立工作</t>
  </si>
  <si>
    <t>压缩机工作时发送关闭风机的指令，会返回错误代码0x7：无法执行</t>
  </si>
  <si>
    <t>显示当前工作状态、设置的湿度控制点、当前湿度</t>
  </si>
  <si>
    <t>2个</t>
  </si>
  <si>
    <t>压缩机COMP、风机FAN</t>
  </si>
  <si>
    <t>注册设备类型为0x62</t>
  </si>
  <si>
    <t>0x0085</t>
  </si>
  <si>
    <t>C0MP压缩机控制</t>
  </si>
  <si>
    <t>压缩机控制COMP，保存在内存里，上电默认是关闭</t>
  </si>
  <si>
    <t>FAN风机控制</t>
  </si>
  <si>
    <t>风机控制FAN，保存在内存里，上电默认是关闭</t>
  </si>
  <si>
    <t>与HVAC的空调风机地址一致</t>
  </si>
  <si>
    <t>0x0056</t>
  </si>
  <si>
    <r>
      <rPr>
        <sz val="11"/>
        <color theme="1"/>
        <rFont val="宋体"/>
        <family val="3"/>
        <charset val="134"/>
        <scheme val="minor"/>
      </rPr>
      <t>接收当前</t>
    </r>
    <r>
      <rPr>
        <sz val="11"/>
        <color rgb="FF00B050"/>
        <rFont val="宋体"/>
        <family val="3"/>
        <charset val="134"/>
        <scheme val="minor"/>
      </rPr>
      <t>湿度</t>
    </r>
  </si>
  <si>
    <r>
      <rPr>
        <sz val="11"/>
        <color theme="1"/>
        <rFont val="宋体"/>
        <family val="3"/>
        <charset val="134"/>
        <scheme val="minor"/>
      </rPr>
      <t>主机告诉从机当前湿度，（显示用，如果没有收到不显示）</t>
    </r>
    <r>
      <rPr>
        <sz val="11"/>
        <color rgb="FFFF0000"/>
        <rFont val="宋体"/>
        <family val="3"/>
        <charset val="134"/>
        <scheme val="minor"/>
      </rPr>
      <t>无自动控制，主机不需要下发。</t>
    </r>
  </si>
  <si>
    <t>保存在RAM即可，掉电就没有了</t>
  </si>
  <si>
    <t>0x0057</t>
  </si>
  <si>
    <t>当前自己测量到的湿度</t>
  </si>
  <si>
    <t>自带湿度传感器测量到的数据，如果没有温度传感器，填非法数值 0x7fff</t>
  </si>
  <si>
    <t>0x0058</t>
  </si>
  <si>
    <r>
      <rPr>
        <sz val="11"/>
        <color theme="1"/>
        <rFont val="宋体"/>
        <family val="3"/>
        <charset val="134"/>
        <scheme val="minor"/>
      </rPr>
      <t>自动控制下执行COMP</t>
    </r>
    <r>
      <rPr>
        <sz val="11"/>
        <color rgb="FF00B050"/>
        <rFont val="宋体"/>
        <family val="3"/>
        <charset val="134"/>
        <scheme val="minor"/>
      </rPr>
      <t>除湿</t>
    </r>
    <r>
      <rPr>
        <sz val="11"/>
        <color theme="1"/>
        <rFont val="宋体"/>
        <family val="3"/>
        <charset val="134"/>
        <scheme val="minor"/>
      </rPr>
      <t>的工作湿度点</t>
    </r>
  </si>
  <si>
    <t>除湿时显示除湿的开始工作的湿度值</t>
  </si>
  <si>
    <t>0x005b</t>
  </si>
  <si>
    <t>湿度控制deadband</t>
  </si>
  <si>
    <r>
      <rPr>
        <sz val="11"/>
        <color theme="1"/>
        <rFont val="宋体"/>
        <family val="3"/>
        <charset val="134"/>
        <scheme val="minor"/>
      </rPr>
      <t>湿度控制的deadband，默认为0x0032，表示5%摄氏度。</t>
    </r>
    <r>
      <rPr>
        <sz val="11"/>
        <color rgb="FFFF0000"/>
        <rFont val="宋体"/>
        <family val="3"/>
        <charset val="134"/>
        <scheme val="minor"/>
      </rPr>
      <t>无自动控制，主机不需要下发。</t>
    </r>
  </si>
  <si>
    <t>主机发送控制指令开启除湿</t>
  </si>
  <si>
    <t>数据位2个字节，高字节表示状态，低字节填0，开启除湿时自动把风机也开启。</t>
  </si>
  <si>
    <t>协议转换-空调设备 注册设备类型为0xB7</t>
  </si>
  <si>
    <t>主机设置空调里压缩机、风机的工作模式、目标温度、目标湿度，空调自动运行。可以通过协议读取空调上的温度、湿度信息。注册功能有自动控制、制冷、加热、除湿。默认为自动控制。当被当成简单的加热、除湿、制冷功能时，只发、关控制制冷，需要空调自己设置好运行模式。</t>
  </si>
  <si>
    <r>
      <rPr>
        <sz val="11"/>
        <color theme="1"/>
        <rFont val="宋体"/>
        <family val="3"/>
        <charset val="134"/>
        <scheme val="minor"/>
      </rPr>
      <t>协议输出R</t>
    </r>
    <r>
      <rPr>
        <sz val="11"/>
        <color theme="1"/>
        <rFont val="宋体"/>
        <family val="3"/>
        <charset val="134"/>
        <scheme val="minor"/>
      </rPr>
      <t>S485</t>
    </r>
  </si>
  <si>
    <t>半双工RS485输出</t>
  </si>
  <si>
    <t>输出电源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</si>
  <si>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2V/24V</t>
    </r>
  </si>
  <si>
    <t>对空调等自己有供电的，输出电源不需要接。</t>
  </si>
  <si>
    <t>注册设备类型为0xB7</t>
  </si>
  <si>
    <t>0x0100</t>
  </si>
  <si>
    <t>空调启停</t>
  </si>
  <si>
    <t>关/开/未连接</t>
  </si>
  <si>
    <t>0：关；1：开；2：未连接
写入只能0和1.读取可以读到2</t>
  </si>
  <si>
    <t>0x0088</t>
  </si>
  <si>
    <t>空调工作模式</t>
  </si>
  <si>
    <r>
      <rPr>
        <sz val="11"/>
        <color theme="1"/>
        <rFont val="宋体"/>
        <family val="3"/>
        <charset val="134"/>
        <scheme val="minor"/>
      </rPr>
      <t>0：</t>
    </r>
    <r>
      <rPr>
        <sz val="11"/>
        <color theme="1"/>
        <rFont val="宋体"/>
        <family val="3"/>
        <charset val="134"/>
        <scheme val="minor"/>
      </rPr>
      <t>AUTO;1:Heat；2：Dry；3：Fan；5：cool</t>
    </r>
  </si>
  <si>
    <t>开/关/档位</t>
  </si>
  <si>
    <r>
      <rPr>
        <sz val="11"/>
        <color theme="1"/>
        <rFont val="宋体"/>
        <family val="3"/>
        <charset val="134"/>
        <scheme val="minor"/>
      </rPr>
      <t>压缩机控制COMP，保存在内存里，上电默认是关闭。</t>
    </r>
    <r>
      <rPr>
        <sz val="11"/>
        <color rgb="FFFF0000"/>
        <rFont val="宋体"/>
        <family val="3"/>
        <charset val="134"/>
        <scheme val="minor"/>
      </rPr>
      <t>压缩机空调自己控制，无需操作</t>
    </r>
  </si>
  <si>
    <t>自动/档位</t>
  </si>
  <si>
    <r>
      <rPr>
        <sz val="11"/>
        <color theme="1"/>
        <rFont val="宋体"/>
        <family val="3"/>
        <charset val="134"/>
        <scheme val="minor"/>
      </rPr>
      <t>风机控制FAN，保存在内存里，上电默认是0。0：AUTO;1~7 档位，</t>
    </r>
    <r>
      <rPr>
        <sz val="11"/>
        <color rgb="FFFF0000"/>
        <rFont val="宋体"/>
        <family val="3"/>
        <charset val="134"/>
        <scheme val="minor"/>
      </rPr>
      <t>只有工作在fan模式下用，其他情况都用auto</t>
    </r>
  </si>
  <si>
    <r>
      <rPr>
        <sz val="11"/>
        <color theme="1"/>
        <rFont val="宋体"/>
        <family val="3"/>
        <charset val="134"/>
        <scheme val="minor"/>
      </rPr>
      <t>主机告诉从机当前温度；</t>
    </r>
    <r>
      <rPr>
        <sz val="11"/>
        <color rgb="FFFF0000"/>
        <rFont val="宋体"/>
        <family val="3"/>
        <charset val="134"/>
        <scheme val="minor"/>
      </rPr>
      <t>空调自己有温度传感器，无需发送</t>
    </r>
  </si>
  <si>
    <t>目标湿度</t>
  </si>
  <si>
    <t>主机发送控制指令开启空调</t>
  </si>
  <si>
    <r>
      <rPr>
        <sz val="9"/>
        <color theme="1"/>
        <rFont val="华文中宋"/>
        <family val="3"/>
        <charset val="134"/>
      </rPr>
      <t>0x0</t>
    </r>
    <r>
      <rPr>
        <sz val="9"/>
        <color theme="1"/>
        <rFont val="华文中宋"/>
        <family val="3"/>
        <charset val="134"/>
      </rPr>
      <t>100</t>
    </r>
  </si>
  <si>
    <r>
      <rPr>
        <sz val="9"/>
        <color theme="1"/>
        <rFont val="华文中宋"/>
        <family val="3"/>
        <charset val="134"/>
      </rPr>
      <t>0x0</t>
    </r>
    <r>
      <rPr>
        <sz val="9"/>
        <color theme="1"/>
        <rFont val="华文中宋"/>
        <family val="3"/>
        <charset val="134"/>
      </rPr>
      <t>0</t>
    </r>
  </si>
  <si>
    <r>
      <rPr>
        <sz val="9"/>
        <color theme="1"/>
        <rFont val="华文中宋"/>
        <family val="3"/>
        <charset val="134"/>
      </rPr>
      <t>0x0</t>
    </r>
    <r>
      <rPr>
        <sz val="9"/>
        <color theme="1"/>
        <rFont val="华文中宋"/>
        <family val="3"/>
        <charset val="134"/>
      </rPr>
      <t>1</t>
    </r>
  </si>
  <si>
    <r>
      <rPr>
        <sz val="9"/>
        <color theme="1"/>
        <rFont val="华文中宋"/>
        <family val="3"/>
        <charset val="134"/>
      </rPr>
      <t>0x0</t>
    </r>
    <r>
      <rPr>
        <sz val="9"/>
        <color theme="1"/>
        <rFont val="华文中宋"/>
        <family val="3"/>
        <charset val="134"/>
      </rPr>
      <t>0</t>
    </r>
    <r>
      <rPr>
        <sz val="9"/>
        <color theme="1"/>
        <rFont val="华文中宋"/>
        <family val="3"/>
        <charset val="134"/>
      </rPr>
      <t xml:space="preserve"> </t>
    </r>
  </si>
  <si>
    <t>备注：已提供给另外厂家的协议转换功能码定义如下，通过屏幕选择来支持不同的功能码。</t>
  </si>
  <si>
    <t>参数</t>
  </si>
  <si>
    <t>Modbus</t>
  </si>
  <si>
    <t>参数范围及说明</t>
  </si>
  <si>
    <t>默认值</t>
  </si>
  <si>
    <r>
      <rPr>
        <sz val="10"/>
        <color theme="1"/>
        <rFont val="Times New Roman"/>
        <family val="1"/>
      </rPr>
      <t>(16</t>
    </r>
    <r>
      <rPr>
        <sz val="10"/>
        <color theme="1"/>
        <rFont val="宋体"/>
        <family val="3"/>
        <charset val="134"/>
      </rPr>
      <t>进制</t>
    </r>
    <r>
      <rPr>
        <sz val="10"/>
        <color theme="1"/>
        <rFont val="Times New Roman"/>
        <family val="1"/>
      </rPr>
      <t>/10</t>
    </r>
    <r>
      <rPr>
        <sz val="10"/>
        <color theme="1"/>
        <rFont val="宋体"/>
        <family val="3"/>
        <charset val="134"/>
      </rPr>
      <t>进制</t>
    </r>
    <r>
      <rPr>
        <sz val="10"/>
        <color theme="1"/>
        <rFont val="Times New Roman"/>
        <family val="1"/>
      </rPr>
      <t>)</t>
    </r>
  </si>
  <si>
    <t>类型</t>
  </si>
  <si>
    <t>功能号</t>
  </si>
  <si>
    <t>开关状态</t>
  </si>
  <si>
    <t>0x0000 /0</t>
  </si>
  <si>
    <r>
      <rPr>
        <sz val="9.5"/>
        <color rgb="FF000000"/>
        <rFont val="Verdana"/>
        <family val="2"/>
      </rPr>
      <t>Uint16</t>
    </r>
    <r>
      <rPr>
        <sz val="9.5"/>
        <color rgb="FF000000"/>
        <rFont val="宋体"/>
        <family val="3"/>
        <charset val="134"/>
      </rPr>
      <t>（</t>
    </r>
    <r>
      <rPr>
        <sz val="9.5"/>
        <color rgb="FF000000"/>
        <rFont val="Verdana"/>
        <family val="2"/>
      </rPr>
      <t>R</t>
    </r>
    <r>
      <rPr>
        <sz val="9.5"/>
        <color rgb="FF000000"/>
        <rFont val="宋体"/>
        <family val="3"/>
        <charset val="134"/>
      </rPr>
      <t>）</t>
    </r>
  </si>
  <si>
    <t>0x03/04</t>
  </si>
  <si>
    <t>0: Off</t>
  </si>
  <si>
    <t>N/A</t>
  </si>
  <si>
    <t>1: On</t>
  </si>
  <si>
    <t>压缩机工作模式</t>
  </si>
  <si>
    <t>0x0001 /1</t>
  </si>
  <si>
    <t>0: Auto</t>
  </si>
  <si>
    <t>1: Heat</t>
  </si>
  <si>
    <t>2: Dry</t>
  </si>
  <si>
    <t>3: Fan</t>
  </si>
  <si>
    <t>4: Cool</t>
  </si>
  <si>
    <t>风机工作模式</t>
  </si>
  <si>
    <t>0x0002 /2</t>
  </si>
  <si>
    <t>Fan Speed</t>
  </si>
  <si>
    <t>1..3: Pos. 1 .. Pos. 7</t>
  </si>
  <si>
    <t>房间实时温度</t>
  </si>
  <si>
    <t>0x0003 /3</t>
  </si>
  <si>
    <t>Current Temperature</t>
  </si>
  <si>
    <t>0-40ºC (ºC/x10ºC)</t>
  </si>
  <si>
    <t>房间实时湿度</t>
  </si>
  <si>
    <t>0x0004 /4</t>
  </si>
  <si>
    <r>
      <rPr>
        <sz val="10"/>
        <color theme="1"/>
        <rFont val="Times New Roman"/>
        <family val="1"/>
      </rPr>
      <t>Uint16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R</t>
    </r>
    <r>
      <rPr>
        <sz val="10"/>
        <color theme="1"/>
        <rFont val="宋体"/>
        <family val="3"/>
        <charset val="134"/>
      </rPr>
      <t>）</t>
    </r>
  </si>
  <si>
    <t>Current Humidity</t>
  </si>
  <si>
    <t>0-100ºC (ºC/x10ºC)</t>
  </si>
  <si>
    <t>空调开关状态</t>
  </si>
  <si>
    <t>0x0100 /256</t>
  </si>
  <si>
    <r>
      <rPr>
        <sz val="9.5"/>
        <color rgb="FF000000"/>
        <rFont val="Verdana"/>
        <family val="2"/>
      </rPr>
      <t>Uint16</t>
    </r>
    <r>
      <rPr>
        <sz val="9.5"/>
        <color rgb="FF000000"/>
        <rFont val="宋体"/>
        <family val="3"/>
        <charset val="134"/>
      </rPr>
      <t>（</t>
    </r>
    <r>
      <rPr>
        <sz val="9.5"/>
        <color rgb="FF000000"/>
        <rFont val="Verdana"/>
        <family val="2"/>
      </rPr>
      <t>RW</t>
    </r>
    <r>
      <rPr>
        <sz val="9.5"/>
        <color rgb="FF000000"/>
        <rFont val="宋体"/>
        <family val="3"/>
        <charset val="134"/>
      </rPr>
      <t>）</t>
    </r>
  </si>
  <si>
    <t>0x03/06/16</t>
  </si>
  <si>
    <t>0x0101 /257</t>
  </si>
  <si>
    <t>0x0102 /258</t>
  </si>
  <si>
    <t>房间目标温度</t>
  </si>
  <si>
    <t>0x0105 /259</t>
  </si>
  <si>
    <t>Temperature Setpoint</t>
  </si>
  <si>
    <t>房间目标湿度</t>
  </si>
  <si>
    <t>0x0106 /260</t>
  </si>
  <si>
    <t>Humidity Setpoint</t>
  </si>
  <si>
    <r>
      <rPr>
        <sz val="9.5"/>
        <color rgb="FF000000"/>
        <rFont val="Verdana"/>
        <family val="2"/>
      </rPr>
      <t>Modbus</t>
    </r>
    <r>
      <rPr>
        <sz val="9.5"/>
        <color rgb="FF000000"/>
        <rFont val="宋体"/>
        <family val="3"/>
        <charset val="134"/>
      </rPr>
      <t>从机地址</t>
    </r>
    <r>
      <rPr>
        <sz val="9.5"/>
        <color rgb="FF000000"/>
        <rFont val="Verdana"/>
        <family val="2"/>
      </rPr>
      <t>(ADDRESS)</t>
    </r>
  </si>
  <si>
    <t>0x0200 /512</t>
  </si>
  <si>
    <t>UINT16</t>
  </si>
  <si>
    <t>0-255</t>
  </si>
  <si>
    <t>读写</t>
  </si>
  <si>
    <r>
      <rPr>
        <sz val="9.5"/>
        <color rgb="FF000000"/>
        <rFont val="宋体"/>
        <family val="3"/>
        <charset val="134"/>
      </rPr>
      <t>串行通信停止位</t>
    </r>
    <r>
      <rPr>
        <sz val="9.5"/>
        <color rgb="FF000000"/>
        <rFont val="Verdana"/>
        <family val="2"/>
      </rPr>
      <t>(STOPBITS)</t>
    </r>
  </si>
  <si>
    <t>0x0205 /517</t>
  </si>
  <si>
    <t>0-1</t>
  </si>
  <si>
    <r>
      <rPr>
        <sz val="9.5"/>
        <color rgb="FF000000"/>
        <rFont val="Verdana"/>
        <family val="2"/>
      </rPr>
      <t>0:1</t>
    </r>
    <r>
      <rPr>
        <sz val="9.5"/>
        <color rgb="FF000000"/>
        <rFont val="宋体"/>
        <family val="3"/>
        <charset val="134"/>
      </rPr>
      <t>个停止位</t>
    </r>
  </si>
  <si>
    <r>
      <rPr>
        <sz val="9.5"/>
        <color rgb="FF000000"/>
        <rFont val="Verdana"/>
        <family val="2"/>
      </rPr>
      <t>1:2</t>
    </r>
    <r>
      <rPr>
        <sz val="9.5"/>
        <color rgb="FF000000"/>
        <rFont val="宋体"/>
        <family val="3"/>
        <charset val="134"/>
      </rPr>
      <t>个停止位</t>
    </r>
  </si>
  <si>
    <r>
      <rPr>
        <sz val="9.5"/>
        <color rgb="FF000000"/>
        <rFont val="宋体"/>
        <family val="3"/>
        <charset val="134"/>
      </rPr>
      <t>串行通信延时响应</t>
    </r>
    <r>
      <rPr>
        <sz val="9.5"/>
        <color rgb="FF000000"/>
        <rFont val="Verdana"/>
        <family val="2"/>
      </rPr>
      <t>(RESPONSEDELAY)</t>
    </r>
  </si>
  <si>
    <r>
      <rPr>
        <sz val="9.5"/>
        <color rgb="FF000000"/>
        <rFont val="宋体"/>
        <family val="3"/>
        <charset val="134"/>
      </rPr>
      <t>默认为</t>
    </r>
    <r>
      <rPr>
        <sz val="9.5"/>
        <color rgb="FF000000"/>
        <rFont val="Verdana"/>
        <family val="2"/>
      </rPr>
      <t>0</t>
    </r>
    <r>
      <rPr>
        <sz val="9.5"/>
        <color rgb="FF000000"/>
        <rFont val="宋体"/>
        <family val="3"/>
        <charset val="134"/>
      </rPr>
      <t>毫秒，最大延时</t>
    </r>
    <r>
      <rPr>
        <sz val="9.5"/>
        <color rgb="FF000000"/>
        <rFont val="Verdana"/>
        <family val="2"/>
      </rPr>
      <t>250ms</t>
    </r>
  </si>
  <si>
    <t>使用已有的LAD</t>
  </si>
  <si>
    <t>往HUB上注册的类型是0x22，</t>
  </si>
  <si>
    <t>LDA分位通道1和通道2，其中通道1具有输出指定功率模式和ppfd模式（恒光模式，根据PAR传感器调光）。通道2只有输出指定功率模式。
HUB管理下面的2个LDA，如果已经有2个LDA在线，则新插入的LDA不会被理会；当未注册的LDA插上时，如果上面没有在线的LDA，则注册为通道1的地址，否则注册为通道2的LDA，已注册但是没在线的LDA会被覆盖掉。如果是已注册的LDA离线再上线，且通道没有没覆盖掉，则插回去时保持原来的通道。</t>
  </si>
  <si>
    <r>
      <rPr>
        <sz val="11"/>
        <color theme="1"/>
        <rFont val="宋体"/>
        <family val="3"/>
        <charset val="134"/>
        <scheme val="minor"/>
      </rPr>
      <t>15~24</t>
    </r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dc</t>
    </r>
  </si>
  <si>
    <t>输出负载电流</t>
  </si>
  <si>
    <t>30mA</t>
  </si>
  <si>
    <r>
      <rPr>
        <sz val="11"/>
        <color theme="1"/>
        <rFont val="宋体"/>
        <family val="3"/>
        <charset val="134"/>
        <scheme val="minor"/>
      </rPr>
      <t>0x006</t>
    </r>
    <r>
      <rPr>
        <sz val="11"/>
        <color theme="1"/>
        <rFont val="宋体"/>
        <family val="3"/>
        <charset val="134"/>
        <scheme val="minor"/>
      </rPr>
      <t>0</t>
    </r>
  </si>
  <si>
    <t>输出状态</t>
  </si>
  <si>
    <t>开/关/输出百分比</t>
  </si>
  <si>
    <t>高字节标志状态，低字节表示输出百分比；
0x0164表示开，灯光100%；0x0000表示关</t>
  </si>
  <si>
    <t>主机设备发送开关控制命令：</t>
  </si>
  <si>
    <r>
      <rPr>
        <sz val="9"/>
        <color theme="1"/>
        <rFont val="Wingdings"/>
        <charset val="2"/>
      </rPr>
      <t>v</t>
    </r>
    <r>
      <rPr>
        <sz val="7"/>
        <color theme="1"/>
        <rFont val="Times New Roman"/>
        <family val="1"/>
      </rPr>
      <t xml:space="preserve"> </t>
    </r>
    <r>
      <rPr>
        <sz val="9"/>
        <color theme="1"/>
        <rFont val="华文中宋"/>
        <family val="3"/>
        <charset val="134"/>
      </rPr>
      <t>主机在操作需要的情况下，会主动向从机发送相关控制指令；</t>
    </r>
  </si>
  <si>
    <r>
      <rPr>
        <sz val="9"/>
        <color theme="1"/>
        <rFont val="Wingdings"/>
        <charset val="2"/>
      </rPr>
      <t>v</t>
    </r>
    <r>
      <rPr>
        <sz val="7"/>
        <color theme="1"/>
        <rFont val="Times New Roman"/>
        <family val="1"/>
      </rPr>
      <t xml:space="preserve"> </t>
    </r>
    <r>
      <rPr>
        <sz val="9"/>
        <color theme="1"/>
        <rFont val="华文中宋"/>
        <family val="3"/>
        <charset val="134"/>
      </rPr>
      <t>主机根据自身注册时分配的地址，填写从机的Address；如设备为BHC-GEAS2，编号即0x60-0x8F（根据设备地址表）；</t>
    </r>
  </si>
  <si>
    <r>
      <rPr>
        <sz val="9"/>
        <color theme="1"/>
        <rFont val="Wingdings"/>
        <charset val="2"/>
      </rPr>
      <t>v</t>
    </r>
    <r>
      <rPr>
        <sz val="7"/>
        <color theme="1"/>
        <rFont val="Times New Roman"/>
        <family val="1"/>
      </rPr>
      <t xml:space="preserve"> </t>
    </r>
    <r>
      <rPr>
        <sz val="9"/>
        <color theme="1"/>
        <rFont val="华文中宋"/>
        <family val="3"/>
        <charset val="134"/>
      </rPr>
      <t>Value由两位组成：State /Value，分别表示灯的开关状态和调光状态。开关状态有2个状态：0x01(ON)/0x00(OFF)，调光状态的范围为0x00-0xFF，表示数据为0%~255%；</t>
    </r>
  </si>
  <si>
    <t>取消，在485协议里实现</t>
    <phoneticPr fontId="15" type="noConversion"/>
  </si>
  <si>
    <t>特定设备才需要支持该指令</t>
    <phoneticPr fontId="15" type="noConversion"/>
  </si>
  <si>
    <r>
      <t>当HUB读取到类型是0x80的设备时，就知道是</t>
    </r>
    <r>
      <rPr>
        <sz val="11"/>
        <color theme="1"/>
        <rFont val="宋体"/>
        <family val="3"/>
        <charset val="134"/>
        <scheme val="minor"/>
      </rPr>
      <t>IO</t>
    </r>
    <r>
      <rPr>
        <sz val="11"/>
        <color theme="1"/>
        <rFont val="宋体"/>
        <family val="3"/>
        <charset val="134"/>
        <scheme val="minor"/>
      </rPr>
      <t>；再用RS485协议读取它的输出端口数量（12）、每个端口的输出类型。</t>
    </r>
    <phoneticPr fontId="15" type="noConversion"/>
  </si>
  <si>
    <t>12个</t>
    <phoneticPr fontId="15" type="noConversion"/>
  </si>
  <si>
    <t>3A</t>
    <phoneticPr fontId="15" type="noConversion"/>
  </si>
  <si>
    <t>干接点</t>
    <phoneticPr fontId="15" type="noConversion"/>
  </si>
  <si>
    <t>固定为0x80</t>
    <phoneticPr fontId="15" type="noConversion"/>
  </si>
  <si>
    <t>0x0044</t>
  </si>
  <si>
    <t>0x0045</t>
  </si>
  <si>
    <t>0x0046</t>
  </si>
  <si>
    <t>0x0047</t>
  </si>
  <si>
    <t>0x0048</t>
  </si>
  <si>
    <t>0x0049</t>
  </si>
  <si>
    <t>0x004a</t>
    <phoneticPr fontId="15" type="noConversion"/>
  </si>
  <si>
    <t>0x004b</t>
    <phoneticPr fontId="15" type="noConversion"/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</si>
  <si>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x0400</t>
    </r>
    <phoneticPr fontId="15" type="noConversion"/>
  </si>
  <si>
    <t>AC-station 端口5</t>
  </si>
  <si>
    <t>AC-station 端口6</t>
  </si>
  <si>
    <t>AC-station 端口7</t>
  </si>
  <si>
    <t>AC-station 端口8</t>
  </si>
  <si>
    <t>AC-station 端口9</t>
  </si>
  <si>
    <t>AC-station 端口10</t>
  </si>
  <si>
    <t>AC-station 端口11</t>
  </si>
  <si>
    <t>AC-station 端口12</t>
  </si>
  <si>
    <t>固定为12</t>
    <phoneticPr fontId="15" type="noConversion"/>
  </si>
  <si>
    <t>低12位表示端口状态：0x000a表示端口2，4开(有输出)，1，3关</t>
    <phoneticPr fontId="15" type="noConversion"/>
  </si>
  <si>
    <t>端口1输出的类型</t>
    <phoneticPr fontId="15" type="noConversion"/>
  </si>
  <si>
    <t>端口2输出的类型</t>
    <phoneticPr fontId="15" type="noConversion"/>
  </si>
  <si>
    <t>端口3输出的类型</t>
    <phoneticPr fontId="15" type="noConversion"/>
  </si>
  <si>
    <t>端口4输出的类型</t>
    <phoneticPr fontId="15" type="noConversion"/>
  </si>
  <si>
    <t>R</t>
    <phoneticPr fontId="15" type="noConversion"/>
  </si>
  <si>
    <t>0x0444</t>
  </si>
  <si>
    <t>0x0445</t>
  </si>
  <si>
    <t>0x0446</t>
  </si>
  <si>
    <t>0x0447</t>
  </si>
  <si>
    <t>0x0448</t>
  </si>
  <si>
    <t>0x0449</t>
  </si>
  <si>
    <r>
      <t>0x044</t>
    </r>
    <r>
      <rPr>
        <sz val="11"/>
        <color theme="1"/>
        <rFont val="宋体"/>
        <family val="3"/>
        <charset val="134"/>
        <scheme val="minor"/>
      </rPr>
      <t>A</t>
    </r>
    <phoneticPr fontId="15" type="noConversion"/>
  </si>
  <si>
    <r>
      <t>0x04</t>
    </r>
    <r>
      <rPr>
        <sz val="11"/>
        <color theme="1"/>
        <rFont val="宋体"/>
        <family val="3"/>
        <charset val="134"/>
        <scheme val="minor"/>
      </rPr>
      <t>4B</t>
    </r>
    <phoneticPr fontId="15" type="noConversion"/>
  </si>
  <si>
    <t>端口5输出的类型</t>
    <phoneticPr fontId="15" type="noConversion"/>
  </si>
  <si>
    <t>端口6输出的类型</t>
    <phoneticPr fontId="15" type="noConversion"/>
  </si>
  <si>
    <t>端口7输出的类型</t>
    <phoneticPr fontId="15" type="noConversion"/>
  </si>
  <si>
    <t>端口8输出的类型</t>
    <phoneticPr fontId="15" type="noConversion"/>
  </si>
  <si>
    <t>端口9输出的类型</t>
    <phoneticPr fontId="15" type="noConversion"/>
  </si>
  <si>
    <t>端口10输出的类型</t>
    <phoneticPr fontId="15" type="noConversion"/>
  </si>
  <si>
    <t>端口11输出的类型</t>
    <phoneticPr fontId="15" type="noConversion"/>
  </si>
  <si>
    <t>端口12输出的类型</t>
    <phoneticPr fontId="15" type="noConversion"/>
  </si>
  <si>
    <t>功能码</t>
    <phoneticPr fontId="15" type="noConversion"/>
  </si>
  <si>
    <r>
      <t>往HUB上注册的类型是</t>
    </r>
    <r>
      <rPr>
        <sz val="11"/>
        <color rgb="FFFF0000"/>
        <rFont val="宋体"/>
        <family val="3"/>
        <charset val="134"/>
        <scheme val="minor"/>
      </rPr>
      <t>0x80</t>
    </r>
    <r>
      <rPr>
        <sz val="11"/>
        <color theme="1"/>
        <rFont val="宋体"/>
        <family val="3"/>
        <charset val="134"/>
        <scheme val="minor"/>
      </rPr>
      <t>，当检测到类型位0x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0时HUB需要用modbus协议查询</t>
    </r>
    <r>
      <rPr>
        <sz val="11"/>
        <color theme="1"/>
        <rFont val="宋体"/>
        <family val="3"/>
        <charset val="134"/>
        <scheme val="minor"/>
      </rPr>
      <t>12路</t>
    </r>
    <r>
      <rPr>
        <sz val="11"/>
        <color theme="1"/>
        <rFont val="宋体"/>
        <family val="3"/>
        <charset val="134"/>
        <scheme val="minor"/>
      </rPr>
      <t>端口的用途。每个端口只有开、关两种状态。每个口的作用可以修改</t>
    </r>
    <phoneticPr fontId="15" type="noConversion"/>
  </si>
  <si>
    <t>MODbus通讯必须指定从机地址，只有读取从机地址的指令支持广播读取</t>
    <phoneticPr fontId="15" type="noConversion"/>
  </si>
  <si>
    <r>
      <t>MODbus分配给传感器和设备的地址范围位</t>
    </r>
    <r>
      <rPr>
        <sz val="11"/>
        <color theme="1"/>
        <rFont val="宋体"/>
        <family val="3"/>
        <charset val="134"/>
        <scheme val="minor"/>
      </rPr>
      <t xml:space="preserve"> 0x02~0xdf；</t>
    </r>
    <phoneticPr fontId="15" type="noConversion"/>
  </si>
  <si>
    <t>MODbus 地址0x00为广播地址</t>
    <phoneticPr fontId="15" type="noConversion"/>
  </si>
  <si>
    <t>MODbus 地址0xf0~0xff预留</t>
    <phoneticPr fontId="15" type="noConversion"/>
  </si>
  <si>
    <r>
      <t>往HUB上注册的类型是</t>
    </r>
    <r>
      <rPr>
        <sz val="11"/>
        <color rgb="FFFF0000"/>
        <rFont val="宋体"/>
        <family val="3"/>
        <charset val="134"/>
        <scheme val="minor"/>
      </rPr>
      <t>0x6A</t>
    </r>
    <r>
      <rPr>
        <sz val="11"/>
        <color theme="1"/>
        <rFont val="宋体"/>
        <family val="3"/>
        <charset val="134"/>
        <scheme val="minor"/>
      </rPr>
      <t>，当检测到类型位0x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0时HUB需要用modbus协议查询</t>
    </r>
    <r>
      <rPr>
        <sz val="11"/>
        <color theme="1"/>
        <rFont val="宋体"/>
        <family val="3"/>
        <charset val="134"/>
        <scheme val="minor"/>
      </rPr>
      <t>12路</t>
    </r>
    <r>
      <rPr>
        <sz val="11"/>
        <color theme="1"/>
        <rFont val="宋体"/>
        <family val="3"/>
        <charset val="134"/>
        <scheme val="minor"/>
      </rPr>
      <t>端口的用途。每个端口只有开、关两种状态。每个口的作用可以修改</t>
    </r>
    <phoneticPr fontId="15" type="noConversion"/>
  </si>
  <si>
    <t>到7月</t>
    <phoneticPr fontId="15" type="noConversion"/>
  </si>
  <si>
    <t>开发需求</t>
    <phoneticPr fontId="15" type="noConversion"/>
  </si>
  <si>
    <t>需要开发，带屏幕的</t>
    <phoneticPr fontId="15" type="noConversion"/>
  </si>
  <si>
    <t>不开发</t>
    <phoneticPr fontId="15" type="noConversion"/>
  </si>
  <si>
    <t>合并开发</t>
    <phoneticPr fontId="15" type="noConversion"/>
  </si>
  <si>
    <t>直接使用购买的485传感器，</t>
    <phoneticPr fontId="15" type="noConversion"/>
  </si>
  <si>
    <t>需要开发，不带屏幕</t>
    <phoneticPr fontId="15" type="noConversion"/>
  </si>
  <si>
    <t>开发，外购485水位，接转接盒，屏幕显示水位信息、位置编号</t>
    <phoneticPr fontId="15" type="noConversion"/>
  </si>
  <si>
    <t>开发，</t>
    <phoneticPr fontId="15" type="noConversion"/>
  </si>
  <si>
    <t>开发</t>
    <phoneticPr fontId="15" type="noConversion"/>
  </si>
  <si>
    <t>直接外购485烟雾传感器，地址改为指定地址</t>
    <phoneticPr fontId="15" type="noConversion"/>
  </si>
  <si>
    <t>开发，外购485传感器，接转接盒，屏幕显示参数、位置编号</t>
    <phoneticPr fontId="15" type="noConversion"/>
  </si>
  <si>
    <t>需要开发</t>
    <phoneticPr fontId="15" type="noConversion"/>
  </si>
  <si>
    <t>已有</t>
    <phoneticPr fontId="15" type="noConversion"/>
  </si>
  <si>
    <r>
      <t>使用已有的A</t>
    </r>
    <r>
      <rPr>
        <sz val="11"/>
        <color theme="1"/>
        <rFont val="宋体"/>
        <family val="3"/>
        <charset val="134"/>
        <scheme val="minor"/>
      </rPr>
      <t>C-STATION</t>
    </r>
    <phoneticPr fontId="15" type="noConversion"/>
  </si>
  <si>
    <t>这4种状态自能被插座本身控制。</t>
    <phoneticPr fontId="15" type="noConversion"/>
  </si>
  <si>
    <t>常开</t>
    <phoneticPr fontId="15" type="noConversion"/>
  </si>
  <si>
    <t>0x70</t>
    <phoneticPr fontId="15" type="noConversion"/>
  </si>
  <si>
    <t>常闭</t>
    <phoneticPr fontId="15" type="noConversion"/>
  </si>
  <si>
    <t>0x71</t>
    <phoneticPr fontId="15" type="noConversion"/>
  </si>
  <si>
    <t>Local_cycle</t>
    <phoneticPr fontId="15" type="noConversion"/>
  </si>
  <si>
    <t>0x72</t>
    <phoneticPr fontId="15" type="noConversion"/>
  </si>
  <si>
    <t>Local_timer</t>
    <phoneticPr fontId="15" type="noConversion"/>
  </si>
  <si>
    <t>0x73</t>
    <phoneticPr fontId="15" type="noConversion"/>
  </si>
  <si>
    <t>蠕动泵控制器</t>
    <phoneticPr fontId="15" type="noConversion"/>
  </si>
  <si>
    <t>0xc0</t>
    <phoneticPr fontId="15" type="noConversion"/>
  </si>
  <si>
    <t>直流电机蠕动泵控制器，最多8通道</t>
    <phoneticPr fontId="15" type="noConversion"/>
  </si>
  <si>
    <r>
      <rPr>
        <sz val="11"/>
        <color rgb="FF00B050"/>
        <rFont val="宋体"/>
        <family val="3"/>
        <charset val="134"/>
        <scheme val="minor"/>
      </rPr>
      <t>功能码位0xC0</t>
    </r>
    <r>
      <rPr>
        <sz val="11"/>
        <color theme="1"/>
        <rFont val="宋体"/>
        <family val="3"/>
        <charset val="134"/>
        <scheme val="minor"/>
      </rPr>
      <t>。</t>
    </r>
    <phoneticPr fontId="19" type="noConversion"/>
  </si>
  <si>
    <t>24VDC</t>
    <phoneticPr fontId="19" type="noConversion"/>
  </si>
  <si>
    <t>8个</t>
    <phoneticPr fontId="19" type="noConversion"/>
  </si>
  <si>
    <t>最多支持8个泵</t>
    <phoneticPr fontId="19" type="noConversion"/>
  </si>
  <si>
    <t>2A</t>
    <phoneticPr fontId="19" type="noConversion"/>
  </si>
  <si>
    <t>DC24V/8A</t>
    <phoneticPr fontId="19" type="noConversion"/>
  </si>
  <si>
    <t>电源接口</t>
    <phoneticPr fontId="19" type="noConversion"/>
  </si>
  <si>
    <t>市电电源线</t>
    <phoneticPr fontId="19" type="noConversion"/>
  </si>
  <si>
    <r>
      <t>注册设备类型为0x</t>
    </r>
    <r>
      <rPr>
        <sz val="11"/>
        <color theme="1"/>
        <rFont val="宋体"/>
        <family val="3"/>
        <charset val="134"/>
        <scheme val="minor"/>
      </rPr>
      <t>C0</t>
    </r>
    <phoneticPr fontId="19" type="noConversion"/>
  </si>
  <si>
    <t>泵的状态</t>
    <phoneticPr fontId="19" type="noConversion"/>
  </si>
  <si>
    <t>2byte</t>
    <phoneticPr fontId="19" type="noConversion"/>
  </si>
  <si>
    <t>R</t>
    <phoneticPr fontId="19" type="noConversion"/>
  </si>
  <si>
    <t>高字节8位每一位对应是否存在泵。默认为0Xff 0xff，泵安装上从左到右依次为泵1~8；泵1对应高字节的Bit0，泵2对应Bit1，以此类推。为1表示对应的泵存在，0表示不存在。蠕动泵模块自己检测自己有几个蠕动泵</t>
    <phoneticPr fontId="19" type="noConversion"/>
  </si>
  <si>
    <t>W/R</t>
    <phoneticPr fontId="19" type="noConversion"/>
  </si>
  <si>
    <t>每个泵的类型</t>
    <phoneticPr fontId="19" type="noConversion"/>
  </si>
  <si>
    <t>2个字节16位，每2位对应一个泵的类型。最低2位表示泵1的类型，bit2,3表示泵2的类型，以此类推。
0：表示未设置
1：表示PH+
2：表示PH-
3：表示EC
默认为3，既2个字节都是0xff 0xff</t>
    <phoneticPr fontId="19" type="noConversion"/>
  </si>
  <si>
    <t>0x005A</t>
    <phoneticPr fontId="19" type="noConversion"/>
  </si>
  <si>
    <t>0x005B</t>
    <phoneticPr fontId="19" type="noConversion"/>
  </si>
  <si>
    <t>0x005C</t>
    <phoneticPr fontId="19" type="noConversion"/>
  </si>
  <si>
    <t>0x005D</t>
    <phoneticPr fontId="19" type="noConversion"/>
  </si>
  <si>
    <t>0x005E</t>
    <phoneticPr fontId="19" type="noConversion"/>
  </si>
  <si>
    <t>0x005F</t>
    <phoneticPr fontId="19" type="noConversion"/>
  </si>
  <si>
    <t>泵1的工作周期</t>
    <phoneticPr fontId="19" type="noConversion"/>
  </si>
  <si>
    <t>泵2的工作周期</t>
  </si>
  <si>
    <t>泵3的工作周期</t>
  </si>
  <si>
    <t>泵4的工作周期</t>
  </si>
  <si>
    <t>泵5的工作周期</t>
  </si>
  <si>
    <t>泵6的工作周期</t>
  </si>
  <si>
    <t>泵7的工作周期</t>
  </si>
  <si>
    <t>泵8的工作周期</t>
  </si>
  <si>
    <t>0x0060</t>
    <phoneticPr fontId="19" type="noConversion"/>
  </si>
  <si>
    <t>0x0061</t>
  </si>
  <si>
    <t>0x0062</t>
  </si>
  <si>
    <t>0x0063</t>
  </si>
  <si>
    <t>0x0065</t>
  </si>
  <si>
    <t>0x0066</t>
  </si>
  <si>
    <t>0x0067</t>
  </si>
  <si>
    <t>0x0068</t>
  </si>
  <si>
    <t>按泵类型设置泵的工作周期</t>
    <phoneticPr fontId="19" type="noConversion"/>
  </si>
  <si>
    <t>按泵类型设置泵的工作时长</t>
    <phoneticPr fontId="19" type="noConversion"/>
  </si>
  <si>
    <t>泵1的工作时长</t>
    <phoneticPr fontId="19" type="noConversion"/>
  </si>
  <si>
    <t>泵2的工作时长</t>
  </si>
  <si>
    <t>泵3的工作时长</t>
  </si>
  <si>
    <t>泵4的工作时长</t>
  </si>
  <si>
    <t>泵5的工作时长</t>
  </si>
  <si>
    <t>泵6的工作时长</t>
  </si>
  <si>
    <t>泵7的工作时长</t>
  </si>
  <si>
    <t>泵8的工作时长</t>
  </si>
  <si>
    <t>指定对应的泵工作</t>
    <phoneticPr fontId="19" type="noConversion"/>
  </si>
  <si>
    <t>bit15，16</t>
    <phoneticPr fontId="19" type="noConversion"/>
  </si>
  <si>
    <t>bit14……bit0</t>
    <phoneticPr fontId="19" type="noConversion"/>
  </si>
  <si>
    <t>泵类型</t>
    <phoneticPr fontId="19" type="noConversion"/>
  </si>
  <si>
    <t>周期长度</t>
    <phoneticPr fontId="19" type="noConversion"/>
  </si>
  <si>
    <t>bit15~12</t>
    <phoneticPr fontId="19" type="noConversion"/>
  </si>
  <si>
    <t>bit0~7</t>
    <phoneticPr fontId="19" type="noConversion"/>
  </si>
  <si>
    <t>时长、次数</t>
    <phoneticPr fontId="19" type="noConversion"/>
  </si>
  <si>
    <t>工作时长</t>
    <phoneticPr fontId="19" type="noConversion"/>
  </si>
  <si>
    <t>对应泵的状态</t>
    <phoneticPr fontId="19" type="noConversion"/>
  </si>
  <si>
    <t>RAM,掉电清空</t>
    <phoneticPr fontId="19" type="noConversion"/>
  </si>
  <si>
    <t>ROM，非易失</t>
    <phoneticPr fontId="19" type="noConversion"/>
  </si>
  <si>
    <t>操作模式、</t>
    <phoneticPr fontId="19" type="noConversion"/>
  </si>
  <si>
    <t>bit11~8</t>
    <phoneticPr fontId="19" type="noConversion"/>
  </si>
  <si>
    <t>bit</t>
    <phoneticPr fontId="19" type="noConversion"/>
  </si>
  <si>
    <t>11~8</t>
    <phoneticPr fontId="19" type="noConversion"/>
  </si>
  <si>
    <t>7~0</t>
    <phoneticPr fontId="19" type="noConversion"/>
  </si>
  <si>
    <t>15~12</t>
    <phoneticPr fontId="19" type="noConversion"/>
  </si>
  <si>
    <t>见附表1</t>
    <phoneticPr fontId="19" type="noConversion"/>
  </si>
  <si>
    <t>操作模式</t>
    <phoneticPr fontId="19" type="noConversion"/>
  </si>
  <si>
    <t>参数</t>
    <phoneticPr fontId="19" type="noConversion"/>
  </si>
  <si>
    <t>泵操作</t>
    <phoneticPr fontId="19" type="noConversion"/>
  </si>
  <si>
    <t>运行次数</t>
    <phoneticPr fontId="19" type="noConversion"/>
  </si>
  <si>
    <t>泵8~1状态</t>
    <phoneticPr fontId="19" type="noConversion"/>
  </si>
  <si>
    <t>操作名称</t>
    <phoneticPr fontId="19" type="noConversion"/>
  </si>
  <si>
    <t>关闭指定的泵</t>
    <phoneticPr fontId="19" type="noConversion"/>
  </si>
  <si>
    <t>0xff</t>
    <phoneticPr fontId="19" type="noConversion"/>
  </si>
  <si>
    <t>关闭bit7~0为1对应的泵，0xff：强制关闭所有的；0x01：关闭泵1</t>
    <phoneticPr fontId="19" type="noConversion"/>
  </si>
  <si>
    <t>指定泵运行次数</t>
    <phoneticPr fontId="19" type="noConversion"/>
  </si>
  <si>
    <t>模组工作状态</t>
    <phoneticPr fontId="19" type="noConversion"/>
  </si>
  <si>
    <t>指定运行时间</t>
    <phoneticPr fontId="19" type="noConversion"/>
  </si>
  <si>
    <t>运行时间</t>
    <phoneticPr fontId="19" type="noConversion"/>
  </si>
  <si>
    <t>bit7~0为1对应的泵运行指定时间，时间长度由Bit15~12指定，单位为秒</t>
    <phoneticPr fontId="19" type="noConversion"/>
  </si>
  <si>
    <t>对应泵的当前工作状态</t>
    <phoneticPr fontId="19" type="noConversion"/>
  </si>
  <si>
    <t>0x0084</t>
    <phoneticPr fontId="19" type="noConversion"/>
  </si>
  <si>
    <t>0x0085</t>
    <phoneticPr fontId="19" type="noConversion"/>
  </si>
  <si>
    <t>高2位：表示泵的类型，低14位表示工作周期。周期单位位0.01秒。
例：0xE710表示把EC泵的工作周期设定为100.00秒
设置后根据寄存器0x0085泵的类型，修改寄存器0x0050~0x0057的值</t>
    <phoneticPr fontId="19" type="noConversion"/>
  </si>
  <si>
    <t>高2位：表示泵的类型，低14位表示工作时长。周期单位位0.01秒。
在每个工作周期的开始阶段运行 工作时长 的时间
设置后根据寄存器0x0085泵的类型，修改寄存器0x0058~0x005f的值</t>
    <phoneticPr fontId="19" type="noConversion"/>
  </si>
  <si>
    <t>bit15~8</t>
    <phoneticPr fontId="19" type="noConversion"/>
  </si>
  <si>
    <t>工作状态</t>
    <phoneticPr fontId="19" type="noConversion"/>
  </si>
  <si>
    <t>R</t>
    <phoneticPr fontId="19" type="noConversion"/>
  </si>
  <si>
    <t>W</t>
    <phoneticPr fontId="19" type="noConversion"/>
  </si>
  <si>
    <t>bit15~8：对应泵8~1的工作状态，泵处于工作周期内，对应位为1.如指定泵1以设定的工作周期和工作时长运行3个周期，在3个周期未完成时状态都是1；
bit7~0：泵的实时状态，转为1，不转为0</t>
    <phoneticPr fontId="19" type="noConversion"/>
  </si>
  <si>
    <t>指令覆盖历史设置，每次更改后都以当前设置运行</t>
    <phoneticPr fontId="19" type="noConversion"/>
  </si>
  <si>
    <t>0x0082</t>
    <phoneticPr fontId="19" type="noConversion"/>
  </si>
  <si>
    <r>
      <t>附表1：寄存器地址</t>
    </r>
    <r>
      <rPr>
        <sz val="11"/>
        <color theme="1"/>
        <rFont val="宋体"/>
        <family val="3"/>
        <charset val="134"/>
        <scheme val="minor"/>
      </rPr>
      <t>0x0082的写操作</t>
    </r>
    <phoneticPr fontId="19" type="noConversion"/>
  </si>
  <si>
    <t>根据预设的泵的运行周期和运行时间，bit0~7对应为1的泵，运行bit11~8所指定的次数。如0x110f表示泵1~4根据设定的运行周期运行一次。
若</t>
    <phoneticPr fontId="19" type="noConversion"/>
  </si>
  <si>
    <t>支持0x03、0x06、0x10指令</t>
    <phoneticPr fontId="19" type="noConversion"/>
  </si>
  <si>
    <t>主动注册功能</t>
    <phoneticPr fontId="19" type="noConversion"/>
  </si>
  <si>
    <t>附表1</t>
    <phoneticPr fontId="15" type="noConversion"/>
  </si>
  <si>
    <t>位</t>
    <phoneticPr fontId="15" type="noConversion"/>
  </si>
  <si>
    <t>空调控制
参数组合见表1</t>
    <phoneticPr fontId="15" type="noConversion"/>
  </si>
  <si>
    <t>0x0101</t>
    <phoneticPr fontId="15" type="noConversion"/>
  </si>
  <si>
    <t>空调控制
参数见表2</t>
    <phoneticPr fontId="15" type="noConversion"/>
  </si>
  <si>
    <t>见附表1。所有操作打包在一次红外指令里</t>
    <phoneticPr fontId="15" type="noConversion"/>
  </si>
  <si>
    <t>单个指令操作，见附表2.高8位表示按键值，低8位标识参数</t>
    <phoneticPr fontId="15" type="noConversion"/>
  </si>
  <si>
    <t>表2</t>
    <phoneticPr fontId="15" type="noConversion"/>
  </si>
  <si>
    <t>高8位</t>
    <phoneticPr fontId="15" type="noConversion"/>
  </si>
  <si>
    <t>电源，</t>
    <phoneticPr fontId="15" type="noConversion"/>
  </si>
  <si>
    <t>低8位</t>
    <phoneticPr fontId="15" type="noConversion"/>
  </si>
  <si>
    <t>功能代码</t>
    <phoneticPr fontId="15" type="noConversion"/>
  </si>
  <si>
    <t>参数</t>
    <phoneticPr fontId="15" type="noConversion"/>
  </si>
  <si>
    <t>1开，0关</t>
    <phoneticPr fontId="15" type="noConversion"/>
  </si>
  <si>
    <t>风向</t>
    <phoneticPr fontId="15" type="noConversion"/>
  </si>
  <si>
    <t>1自动风向，
0手动风向</t>
    <phoneticPr fontId="15" type="noConversion"/>
  </si>
  <si>
    <t>注册为空调自动模式，需要指定目标温度，开启后空调根据设定自己运行
在制冷模式下。（空调定义为降温设备）</t>
    <phoneticPr fontId="15" type="noConversion"/>
  </si>
  <si>
    <t>0x0102</t>
    <phoneticPr fontId="15" type="noConversion"/>
  </si>
  <si>
    <t>指定空调品牌</t>
    <phoneticPr fontId="15" type="noConversion"/>
  </si>
  <si>
    <t>2byte空调品牌代码。空调遥控匹配成功确认后写入。上位机在确定知道空调型号的情况下可以写入。</t>
    <phoneticPr fontId="15" type="noConversion"/>
  </si>
  <si>
    <t>红外模块需要先对码。在红外模块上操作，进入对码模式，把红外遥控器对着红外模块按一下，识别到红外遥控器型号。测试所匹配到的码库正确之后会保存空调型号代码。否则需要学习开、关空调指令。</t>
    <phoneticPr fontId="15" type="noConversion"/>
  </si>
  <si>
    <t>红外控制器 -空调</t>
    <phoneticPr fontId="15" type="noConversion"/>
  </si>
  <si>
    <t>时间戳</t>
    <phoneticPr fontId="15" type="noConversion"/>
  </si>
  <si>
    <t>温度加</t>
    <phoneticPr fontId="15" type="noConversion"/>
  </si>
  <si>
    <t>无</t>
    <phoneticPr fontId="15" type="noConversion"/>
  </si>
  <si>
    <t>接收当前湿度</t>
  </si>
  <si>
    <t>主机告诉从机当前湿度，（显示用，如果没有收到不显示）无自动控制，主机不需要下发。</t>
  </si>
  <si>
    <t>温度减</t>
    <phoneticPr fontId="15" type="noConversion"/>
  </si>
  <si>
    <t>无</t>
    <phoneticPr fontId="15" type="noConversion"/>
  </si>
  <si>
    <t>模式</t>
    <phoneticPr fontId="15" type="noConversion"/>
  </si>
  <si>
    <t>0-自动
1-制冷
2-除湿
3-送风
4-制热</t>
    <phoneticPr fontId="15" type="noConversion"/>
  </si>
  <si>
    <t>风速</t>
    <phoneticPr fontId="15" type="noConversion"/>
  </si>
  <si>
    <t>0-自动
1-1级
2-2级
3-3级</t>
    <phoneticPr fontId="15" type="noConversion"/>
  </si>
  <si>
    <t>0x0059</t>
  </si>
  <si>
    <t>灯光</t>
    <phoneticPr fontId="15" type="noConversion"/>
  </si>
  <si>
    <t>1-灯光开
0-灯光关</t>
    <phoneticPr fontId="15" type="noConversion"/>
  </si>
  <si>
    <t>温度控制的deadband，默认为0x0019，表示2.5摄氏度。无自动控制，主机不需要下发。</t>
  </si>
  <si>
    <t>湿度控制的deadband，默认为0x0032，表示5%摄氏度。无自动控制，主机不需要下发。</t>
  </si>
  <si>
    <t>含义</t>
    <phoneticPr fontId="15" type="noConversion"/>
  </si>
  <si>
    <t xml:space="preserve">红外-空调设备 注册设备类型为0xB1  </t>
    <phoneticPr fontId="15" type="noConversion"/>
  </si>
  <si>
    <t>红外模块需要记住执行过的命令，连续一样的指令只执行最初的一条</t>
    <phoneticPr fontId="15" type="noConversion"/>
  </si>
  <si>
    <t>模块优先使用配对的指令控制，只在配对不成功的时候使用学习的指令。</t>
    <phoneticPr fontId="15" type="noConversion"/>
  </si>
  <si>
    <t>开启/关闭制热1，开启时启动R-W1、R-G1，关闭其他输出;操作影响0x0080~0x0084、0x0401的状态。</t>
  </si>
  <si>
    <t>开启/关闭制热2，开启时启动R-W2、R-G，关闭其他;操作影响0x0080~0x0084、0x0401的状态。</t>
  </si>
  <si>
    <t>自动控制下执行Y1降温的工作点</t>
  </si>
  <si>
    <t>自动控制下执行W1升温的工作点</t>
  </si>
  <si>
    <t>自动控制下执行Y2降温的工作点</t>
  </si>
  <si>
    <t>自动控制下执行W2升温的工作点</t>
  </si>
  <si>
    <t>自动控制需要达到的目标温度，控制逻辑自己实现。无自动控制，主机不需要下发。</t>
  </si>
  <si>
    <t>bit10~5</t>
    <phoneticPr fontId="15" type="noConversion"/>
  </si>
  <si>
    <t>寄存器</t>
    <phoneticPr fontId="15" type="noConversion"/>
  </si>
  <si>
    <t>目标温度，0~64摄氏度</t>
    <phoneticPr fontId="15" type="noConversion"/>
  </si>
  <si>
    <t>bit15~13</t>
    <phoneticPr fontId="15" type="noConversion"/>
  </si>
  <si>
    <t>bit12</t>
    <phoneticPr fontId="15" type="noConversion"/>
  </si>
  <si>
    <t>bit11</t>
    <phoneticPr fontId="15" type="noConversion"/>
  </si>
  <si>
    <t>预留</t>
    <phoneticPr fontId="15" type="noConversion"/>
  </si>
  <si>
    <t>0x0000表示未设置，不用显示；0x0001表示自动，0x0002表示常开
主机告诉HVAC风扇的工作模式：常开或/自动，用于显示</t>
    <phoneticPr fontId="15" type="noConversion"/>
  </si>
  <si>
    <t>每个端口的输出状态</t>
    <phoneticPr fontId="15" type="noConversion"/>
  </si>
  <si>
    <t>目标温度</t>
    <phoneticPr fontId="15" type="noConversion"/>
  </si>
  <si>
    <t>主机告诉从机当前温度
可以接收广播，不回复</t>
    <phoneticPr fontId="15" type="noConversion"/>
  </si>
  <si>
    <t xml:space="preserve">0x00 </t>
  </si>
  <si>
    <r>
      <t>(16</t>
    </r>
    <r>
      <rPr>
        <sz val="10"/>
        <color theme="0" tint="-0.34998626667073579"/>
        <rFont val="宋体"/>
        <family val="3"/>
        <charset val="134"/>
      </rPr>
      <t>进制</t>
    </r>
    <r>
      <rPr>
        <sz val="10"/>
        <color theme="0" tint="-0.34998626667073579"/>
        <rFont val="Times New Roman"/>
        <family val="1"/>
      </rPr>
      <t>/10</t>
    </r>
    <r>
      <rPr>
        <sz val="10"/>
        <color theme="0" tint="-0.34998626667073579"/>
        <rFont val="宋体"/>
        <family val="3"/>
        <charset val="134"/>
      </rPr>
      <t>进制</t>
    </r>
    <r>
      <rPr>
        <sz val="10"/>
        <color theme="0" tint="-0.34998626667073579"/>
        <rFont val="Times New Roman"/>
        <family val="1"/>
      </rPr>
      <t>)</t>
    </r>
  </si>
  <si>
    <r>
      <t>Uint16</t>
    </r>
    <r>
      <rPr>
        <sz val="9.5"/>
        <color theme="0" tint="-0.34998626667073579"/>
        <rFont val="宋体"/>
        <family val="3"/>
        <charset val="134"/>
      </rPr>
      <t>（</t>
    </r>
    <r>
      <rPr>
        <sz val="9.5"/>
        <color theme="0" tint="-0.34998626667073579"/>
        <rFont val="Verdana"/>
        <family val="2"/>
      </rPr>
      <t>R</t>
    </r>
    <r>
      <rPr>
        <sz val="9.5"/>
        <color theme="0" tint="-0.34998626667073579"/>
        <rFont val="宋体"/>
        <family val="3"/>
        <charset val="134"/>
      </rPr>
      <t>）</t>
    </r>
  </si>
  <si>
    <r>
      <t>Uint16</t>
    </r>
    <r>
      <rPr>
        <sz val="10"/>
        <color theme="0" tint="-0.34998626667073579"/>
        <rFont val="宋体"/>
        <family val="3"/>
        <charset val="134"/>
      </rPr>
      <t>（</t>
    </r>
    <r>
      <rPr>
        <sz val="10"/>
        <color theme="0" tint="-0.34998626667073579"/>
        <rFont val="Times New Roman"/>
        <family val="1"/>
      </rPr>
      <t>R</t>
    </r>
    <r>
      <rPr>
        <sz val="10"/>
        <color theme="0" tint="-0.34998626667073579"/>
        <rFont val="宋体"/>
        <family val="3"/>
        <charset val="134"/>
      </rPr>
      <t>）</t>
    </r>
  </si>
  <si>
    <r>
      <t>Uint16</t>
    </r>
    <r>
      <rPr>
        <sz val="9.5"/>
        <color theme="0" tint="-0.34998626667073579"/>
        <rFont val="宋体"/>
        <family val="3"/>
        <charset val="134"/>
      </rPr>
      <t>（</t>
    </r>
    <r>
      <rPr>
        <sz val="9.5"/>
        <color theme="0" tint="-0.34998626667073579"/>
        <rFont val="Verdana"/>
        <family val="2"/>
      </rPr>
      <t>RW</t>
    </r>
    <r>
      <rPr>
        <sz val="9.5"/>
        <color theme="0" tint="-0.34998626667073579"/>
        <rFont val="宋体"/>
        <family val="3"/>
        <charset val="134"/>
      </rPr>
      <t>）</t>
    </r>
  </si>
  <si>
    <r>
      <t>Modbus</t>
    </r>
    <r>
      <rPr>
        <sz val="9.5"/>
        <color theme="0" tint="-0.34998626667073579"/>
        <rFont val="宋体"/>
        <family val="3"/>
        <charset val="134"/>
      </rPr>
      <t>从机地址</t>
    </r>
    <r>
      <rPr>
        <sz val="9.5"/>
        <color theme="0" tint="-0.34998626667073579"/>
        <rFont val="Verdana"/>
        <family val="2"/>
      </rPr>
      <t>(ADDRESS)</t>
    </r>
  </si>
  <si>
    <r>
      <t>串行通信停止位</t>
    </r>
    <r>
      <rPr>
        <sz val="9.5"/>
        <color theme="0" tint="-0.34998626667073579"/>
        <rFont val="Verdana"/>
        <family val="2"/>
      </rPr>
      <t>(STOPBITS)</t>
    </r>
  </si>
  <si>
    <r>
      <t>0:1</t>
    </r>
    <r>
      <rPr>
        <sz val="9.5"/>
        <color theme="0" tint="-0.34998626667073579"/>
        <rFont val="宋体"/>
        <family val="3"/>
        <charset val="134"/>
      </rPr>
      <t>个停止位</t>
    </r>
  </si>
  <si>
    <r>
      <t>1:2</t>
    </r>
    <r>
      <rPr>
        <sz val="9.5"/>
        <color theme="0" tint="-0.34998626667073579"/>
        <rFont val="宋体"/>
        <family val="3"/>
        <charset val="134"/>
      </rPr>
      <t>个停止位</t>
    </r>
  </si>
  <si>
    <r>
      <t>串行通信延时响应</t>
    </r>
    <r>
      <rPr>
        <sz val="9.5"/>
        <color theme="0" tint="-0.34998626667073579"/>
        <rFont val="Verdana"/>
        <family val="2"/>
      </rPr>
      <t>(RESPONSEDELAY)</t>
    </r>
  </si>
  <si>
    <r>
      <t>默认为</t>
    </r>
    <r>
      <rPr>
        <sz val="9.5"/>
        <color theme="0" tint="-0.34998626667073579"/>
        <rFont val="Verdana"/>
        <family val="2"/>
      </rPr>
      <t>0</t>
    </r>
    <r>
      <rPr>
        <sz val="9.5"/>
        <color theme="0" tint="-0.34998626667073579"/>
        <rFont val="宋体"/>
        <family val="3"/>
        <charset val="134"/>
      </rPr>
      <t>毫秒，最大延时</t>
    </r>
    <r>
      <rPr>
        <sz val="9.5"/>
        <color theme="0" tint="-0.34998626667073579"/>
        <rFont val="Verdana"/>
        <family val="2"/>
      </rPr>
      <t>250ms</t>
    </r>
  </si>
  <si>
    <t>12路24V/干结点输出：每一个端口可单独设置</t>
    <phoneticPr fontId="15" type="noConversion"/>
  </si>
  <si>
    <t>4路24V/干结点输出：每一个端口可单独设置</t>
    <phoneticPr fontId="15" type="noConversion"/>
  </si>
  <si>
    <t>0x81</t>
    <phoneticPr fontId="15" type="noConversion"/>
  </si>
  <si>
    <t>往HUB上注册的类型是0x81，当检测到类型位0x81时HUB需要用modbus协议查询4口24V/干结点输出设备的每个端口的用途，用途代码见右边；每个端口只有开、关两种状态</t>
    <phoneticPr fontId="15" type="noConversion"/>
  </si>
  <si>
    <t>同12路输出</t>
    <phoneticPr fontId="15" type="noConversion"/>
  </si>
  <si>
    <r>
      <t>MODbus 地址范围0xe0~ef为直接读取，留给不能注册的设备。0xef为原PHEC传感器的超级地址。</t>
    </r>
    <r>
      <rPr>
        <sz val="11"/>
        <color rgb="FFFF0000"/>
        <rFont val="宋体"/>
        <family val="3"/>
        <charset val="134"/>
        <scheme val="minor"/>
      </rPr>
      <t>0x18</t>
    </r>
    <r>
      <rPr>
        <sz val="11"/>
        <color theme="1"/>
        <rFont val="宋体"/>
        <family val="3"/>
        <charset val="134"/>
        <scheme val="minor"/>
      </rPr>
      <t>规划给par传感器</t>
    </r>
    <phoneticPr fontId="15" type="noConversion"/>
  </si>
  <si>
    <t>内容</t>
    <phoneticPr fontId="19" type="noConversion"/>
  </si>
  <si>
    <t>查找设备指令：从注册指令中删除，改使用485协议读取寄存器地址0一个寄存器，对应的设备灯快闪1分钟</t>
    <phoneticPr fontId="19" type="noConversion"/>
  </si>
  <si>
    <t>2022.10.10</t>
    <phoneticPr fontId="19" type="noConversion"/>
  </si>
  <si>
    <t>增加固定地址0XE0~0XE3表示营养液的PHEC水温；增加0xE4~0XE7表示数字水位传感器</t>
    <phoneticPr fontId="19" type="noConversion"/>
  </si>
  <si>
    <t>2022.11.1</t>
    <phoneticPr fontId="19" type="noConversion"/>
  </si>
  <si>
    <t>PAR传感器固定地址更改为0x18，与Photon pro兼容</t>
    <phoneticPr fontId="19" type="noConversion"/>
  </si>
  <si>
    <t>2022.12.12</t>
    <phoneticPr fontId="19" type="noConversion"/>
  </si>
  <si>
    <t>原来烟雾传感器固定地址0xE0取消，使用干接点输入作为烟雾传感器。增加烟雾报警类型0x16</t>
    <phoneticPr fontId="19" type="noConversion"/>
  </si>
  <si>
    <t>增加漏水报警类型0x17及其协议</t>
    <phoneticPr fontId="19" type="noConversion"/>
  </si>
  <si>
    <t>增加土壤温度、含水率、电导率传感器协议细节</t>
    <phoneticPr fontId="19" type="noConversion"/>
  </si>
  <si>
    <t>2022.08.10</t>
    <phoneticPr fontId="19" type="noConversion"/>
  </si>
  <si>
    <t>增加四路干接点输出类型设备0x81</t>
    <phoneticPr fontId="19" type="noConversion"/>
  </si>
  <si>
    <t>烟雾感器模块功能：采集烟雾报警，烟雾传感器使用干接点报警输出类型的传感器，模块采集干接点输出信号。</t>
    <phoneticPr fontId="15" type="noConversion"/>
  </si>
  <si>
    <t>设备类型修改功能隐藏，只在工厂能够修改。</t>
    <phoneticPr fontId="15" type="noConversion"/>
  </si>
  <si>
    <r>
      <t>注册设备类型为</t>
    </r>
    <r>
      <rPr>
        <sz val="11"/>
        <color rgb="FFFF0000"/>
        <rFont val="宋体"/>
        <family val="3"/>
        <charset val="134"/>
        <scheme val="minor"/>
      </rPr>
      <t>0x16</t>
    </r>
    <phoneticPr fontId="15" type="noConversion"/>
  </si>
  <si>
    <t>主屏幕显示报警状态、报警器类型、485地址（#xxx）</t>
    <phoneticPr fontId="15" type="noConversion"/>
  </si>
  <si>
    <t>进入设置界面，显示本机UUID、主机UUID、本机RS485地址</t>
    <phoneticPr fontId="15" type="noConversion"/>
  </si>
  <si>
    <t>烟雾报警状态</t>
    <phoneticPr fontId="15" type="noConversion"/>
  </si>
  <si>
    <t>高字节标志状态，低字节无用；
0x0100表示干接点闭合，有烟雾报警；0x0000表示干接点断开，无烟雾报警</t>
    <phoneticPr fontId="15" type="noConversion"/>
  </si>
  <si>
    <t>主机读取烟雾报警信息</t>
    <phoneticPr fontId="15" type="noConversion"/>
  </si>
  <si>
    <t>备注</t>
    <phoneticPr fontId="15" type="noConversion"/>
  </si>
  <si>
    <t>0x64</t>
    <phoneticPr fontId="15" type="noConversion"/>
  </si>
  <si>
    <t>0x0010</t>
    <phoneticPr fontId="15" type="noConversion"/>
  </si>
  <si>
    <t>从机回复</t>
    <phoneticPr fontId="15" type="noConversion"/>
  </si>
  <si>
    <t>0x0000</t>
    <phoneticPr fontId="15" type="noConversion"/>
  </si>
  <si>
    <t>烟雾传感器无触发</t>
    <phoneticPr fontId="15" type="noConversion"/>
  </si>
  <si>
    <t>0x0100</t>
    <phoneticPr fontId="15" type="noConversion"/>
  </si>
  <si>
    <r>
      <t>烟雾传感器</t>
    </r>
    <r>
      <rPr>
        <sz val="11"/>
        <color rgb="FFFF0000"/>
        <rFont val="宋体"/>
        <family val="3"/>
        <charset val="134"/>
        <scheme val="minor"/>
      </rPr>
      <t>被</t>
    </r>
    <r>
      <rPr>
        <sz val="11"/>
        <color theme="1"/>
        <rFont val="宋体"/>
        <family val="3"/>
        <charset val="134"/>
        <scheme val="minor"/>
      </rPr>
      <t>触发</t>
    </r>
    <phoneticPr fontId="15" type="noConversion"/>
  </si>
  <si>
    <t>备注：主机一直查询烟雾传感器是否被触发，当从无触发状态变成触发状态，往服务器发送报警。</t>
    <phoneticPr fontId="15" type="noConversion"/>
  </si>
  <si>
    <t>漏水传感器模块功能：漏水传感器使用干接点报警输出类型的传感器，模块采集干接点输出信号。</t>
    <phoneticPr fontId="15" type="noConversion"/>
  </si>
  <si>
    <t>支持“MODBUS功能码、故障回复”里列出的通寄存器</t>
    <phoneticPr fontId="15" type="noConversion"/>
  </si>
  <si>
    <t>支持注册协议</t>
    <phoneticPr fontId="15" type="noConversion"/>
  </si>
  <si>
    <r>
      <t>注册设备类型为</t>
    </r>
    <r>
      <rPr>
        <sz val="11"/>
        <color rgb="FFFF0000"/>
        <rFont val="宋体"/>
        <family val="3"/>
        <charset val="134"/>
        <scheme val="minor"/>
      </rPr>
      <t>0x17</t>
    </r>
    <phoneticPr fontId="15" type="noConversion"/>
  </si>
  <si>
    <t>高字节标志状态，低字节无用；
0x0100表示干接点闭合，有漏水报警；0x0000表示干接点断开，无漏水报警</t>
    <phoneticPr fontId="15" type="noConversion"/>
  </si>
  <si>
    <t>漏水传感器无触发</t>
    <phoneticPr fontId="15" type="noConversion"/>
  </si>
  <si>
    <r>
      <t>漏水传感器</t>
    </r>
    <r>
      <rPr>
        <sz val="11"/>
        <color rgb="FFFF0000"/>
        <rFont val="宋体"/>
        <family val="3"/>
        <charset val="134"/>
        <scheme val="minor"/>
      </rPr>
      <t>被</t>
    </r>
    <r>
      <rPr>
        <sz val="11"/>
        <color theme="1"/>
        <rFont val="宋体"/>
        <family val="3"/>
        <charset val="134"/>
        <scheme val="minor"/>
      </rPr>
      <t>触发</t>
    </r>
    <phoneticPr fontId="15" type="noConversion"/>
  </si>
  <si>
    <t>备注：主机一直查询漏水传感器是否被触发，当从无触发状态变成触发状态，往服务器发送报警。</t>
    <phoneticPr fontId="15" type="noConversion"/>
  </si>
  <si>
    <t>土壤感器模块功能：土壤传感器使用485输出类型的传感器。</t>
    <phoneticPr fontId="15" type="noConversion"/>
  </si>
  <si>
    <r>
      <t>注册设备类型为</t>
    </r>
    <r>
      <rPr>
        <sz val="11"/>
        <color rgb="FFFF0000"/>
        <rFont val="宋体"/>
        <family val="3"/>
        <charset val="134"/>
        <scheme val="minor"/>
      </rPr>
      <t>0x0D</t>
    </r>
    <phoneticPr fontId="15" type="noConversion"/>
  </si>
  <si>
    <t>主屏幕显示温湿度、EC、485地址（#xxx）、产品名称</t>
    <phoneticPr fontId="15" type="noConversion"/>
  </si>
  <si>
    <t>进入设置界面，能够显示温湿度、电导率校准值，可以手动微调。</t>
    <phoneticPr fontId="15" type="noConversion"/>
  </si>
  <si>
    <t>土壤含水率</t>
    <phoneticPr fontId="15" type="noConversion"/>
  </si>
  <si>
    <t>百分比</t>
    <phoneticPr fontId="15" type="noConversion"/>
  </si>
  <si>
    <t>水分：292 H (十六进制)= 658 =&gt; 湿度 = 65.8%，即土壤体积含水率为 65.8%。</t>
    <phoneticPr fontId="15" type="noConversion"/>
  </si>
  <si>
    <t>土壤温度</t>
    <phoneticPr fontId="15" type="noConversion"/>
  </si>
  <si>
    <r>
      <t>16位</t>
    </r>
    <r>
      <rPr>
        <sz val="11"/>
        <color rgb="FFFF0000"/>
        <rFont val="宋体"/>
        <family val="3"/>
        <charset val="134"/>
        <scheme val="minor"/>
      </rPr>
      <t>有</t>
    </r>
    <r>
      <rPr>
        <sz val="11"/>
        <color theme="1"/>
        <rFont val="宋体"/>
        <family val="3"/>
        <charset val="134"/>
        <scheme val="minor"/>
      </rPr>
      <t>符号数</t>
    </r>
    <phoneticPr fontId="15" type="noConversion"/>
  </si>
  <si>
    <t>温度：FF9B H(十六进制)= -101 =&gt; 温度 = -10.1℃</t>
    <phoneticPr fontId="15" type="noConversion"/>
  </si>
  <si>
    <t>土壤电导率</t>
    <phoneticPr fontId="15" type="noConversion"/>
  </si>
  <si>
    <r>
      <t>ms</t>
    </r>
    <r>
      <rPr>
        <sz val="11"/>
        <color theme="1"/>
        <rFont val="宋体"/>
        <family val="3"/>
        <charset val="134"/>
        <scheme val="minor"/>
      </rPr>
      <t>/cm</t>
    </r>
    <phoneticPr fontId="15" type="noConversion"/>
  </si>
  <si>
    <t>2位小数</t>
    <phoneticPr fontId="15" type="noConversion"/>
  </si>
  <si>
    <t>电导率：8D H (十六进制)= 144 =&gt; 电导率 = 1.41 ms/cm</t>
    <phoneticPr fontId="15" type="noConversion"/>
  </si>
  <si>
    <t>设备故障表示传感器未连接</t>
    <phoneticPr fontId="15" type="noConversion"/>
  </si>
  <si>
    <r>
      <t>附录：土壤温湿度E</t>
    </r>
    <r>
      <rPr>
        <sz val="11"/>
        <color theme="1"/>
        <rFont val="宋体"/>
        <family val="3"/>
        <charset val="134"/>
        <scheme val="minor"/>
      </rPr>
      <t>C传感器RS-ECTH-N01-TR-1协议</t>
    </r>
    <phoneticPr fontId="15" type="noConversion"/>
  </si>
  <si>
    <t>直流供电（默认）</t>
  </si>
  <si>
    <t>DC 4.5-30V</t>
  </si>
  <si>
    <t>最大功耗</t>
  </si>
  <si>
    <r>
      <t>0.7W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24V DC</t>
    </r>
    <r>
      <rPr>
        <sz val="10.5"/>
        <color theme="1"/>
        <rFont val="宋体"/>
        <family val="3"/>
        <charset val="134"/>
      </rPr>
      <t>供电）</t>
    </r>
  </si>
  <si>
    <t>工作温度</t>
  </si>
  <si>
    <r>
      <t>-40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~+60</t>
    </r>
    <r>
      <rPr>
        <sz val="10.5"/>
        <color theme="1"/>
        <rFont val="宋体"/>
        <family val="3"/>
        <charset val="134"/>
      </rPr>
      <t>℃</t>
    </r>
  </si>
  <si>
    <t>内核芯片耐温</t>
  </si>
  <si>
    <r>
      <t>85</t>
    </r>
    <r>
      <rPr>
        <sz val="10.5"/>
        <color theme="1"/>
        <rFont val="宋体"/>
        <family val="3"/>
        <charset val="134"/>
      </rPr>
      <t>℃</t>
    </r>
  </si>
  <si>
    <t>电导率参数</t>
  </si>
  <si>
    <t>量程</t>
  </si>
  <si>
    <t>0-20000us/cm</t>
  </si>
  <si>
    <t>分辨率</t>
  </si>
  <si>
    <t>10us/cm</t>
  </si>
  <si>
    <r>
      <t>0-10000us/cm</t>
    </r>
    <r>
      <rPr>
        <sz val="10.5"/>
        <color theme="1"/>
        <rFont val="宋体"/>
        <family val="3"/>
        <charset val="134"/>
      </rPr>
      <t>范围内为±</t>
    </r>
    <r>
      <rPr>
        <sz val="10.5"/>
        <color theme="1"/>
        <rFont val="Times New Roman"/>
        <family val="1"/>
      </rPr>
      <t>3%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Times New Roman"/>
        <family val="1"/>
      </rPr>
      <t>10000-20000us/cm</t>
    </r>
    <r>
      <rPr>
        <sz val="10.5"/>
        <color theme="1"/>
        <rFont val="宋体"/>
        <family val="3"/>
        <charset val="134"/>
      </rPr>
      <t>范围内为±</t>
    </r>
    <r>
      <rPr>
        <sz val="10.5"/>
        <color theme="1"/>
        <rFont val="Times New Roman"/>
        <family val="1"/>
      </rPr>
      <t>5%</t>
    </r>
  </si>
  <si>
    <t>土壤水分参数</t>
  </si>
  <si>
    <t>0-100%</t>
  </si>
  <si>
    <r>
      <t>0-50%</t>
    </r>
    <r>
      <rPr>
        <b/>
        <sz val="10.5"/>
        <color theme="1"/>
        <rFont val="宋体"/>
        <family val="3"/>
        <charset val="134"/>
      </rPr>
      <t>内±</t>
    </r>
    <r>
      <rPr>
        <b/>
        <sz val="10.5"/>
        <color theme="1"/>
        <rFont val="Times New Roman"/>
        <family val="1"/>
      </rPr>
      <t>2%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Times New Roman"/>
        <family val="1"/>
      </rPr>
      <t>@</t>
    </r>
    <r>
      <rPr>
        <sz val="10.5"/>
        <color theme="1"/>
        <rFont val="宋体"/>
        <family val="3"/>
        <charset val="134"/>
      </rPr>
      <t>（棕壤，</t>
    </r>
    <r>
      <rPr>
        <sz val="10.5"/>
        <color theme="1"/>
        <rFont val="Times New Roman"/>
        <family val="1"/>
      </rPr>
      <t>30%,25℃</t>
    </r>
    <r>
      <rPr>
        <sz val="10.5"/>
        <color theme="1"/>
        <rFont val="宋体"/>
        <family val="3"/>
        <charset val="134"/>
      </rPr>
      <t>）</t>
    </r>
  </si>
  <si>
    <r>
      <t>50-100%</t>
    </r>
    <r>
      <rPr>
        <b/>
        <sz val="10.5"/>
        <color theme="1"/>
        <rFont val="宋体"/>
        <family val="3"/>
        <charset val="134"/>
      </rPr>
      <t>内±</t>
    </r>
    <r>
      <rPr>
        <b/>
        <sz val="10.5"/>
        <color theme="1"/>
        <rFont val="Times New Roman"/>
        <family val="1"/>
      </rPr>
      <t>3%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Times New Roman"/>
        <family val="1"/>
      </rPr>
      <t>@</t>
    </r>
    <r>
      <rPr>
        <sz val="10.5"/>
        <color theme="1"/>
        <rFont val="宋体"/>
        <family val="3"/>
        <charset val="134"/>
      </rPr>
      <t>（棕壤，</t>
    </r>
    <r>
      <rPr>
        <sz val="10.5"/>
        <color theme="1"/>
        <rFont val="Times New Roman"/>
        <family val="1"/>
      </rPr>
      <t>60%,25℃</t>
    </r>
    <r>
      <rPr>
        <sz val="10.5"/>
        <color theme="1"/>
        <rFont val="宋体"/>
        <family val="3"/>
        <charset val="134"/>
      </rPr>
      <t>）</t>
    </r>
  </si>
  <si>
    <t>土壤温度参数</t>
  </si>
  <si>
    <r>
      <t>-40~80</t>
    </r>
    <r>
      <rPr>
        <sz val="10.5"/>
        <color theme="1"/>
        <rFont val="宋体"/>
        <family val="3"/>
        <charset val="134"/>
      </rPr>
      <t>℃</t>
    </r>
  </si>
  <si>
    <r>
      <t>分辨率：</t>
    </r>
    <r>
      <rPr>
        <sz val="10.5"/>
        <color theme="1"/>
        <rFont val="Times New Roman"/>
        <family val="1"/>
      </rPr>
      <t>0.1</t>
    </r>
    <r>
      <rPr>
        <sz val="10.5"/>
        <color theme="1"/>
        <rFont val="宋体"/>
        <family val="3"/>
        <charset val="134"/>
      </rPr>
      <t>℃</t>
    </r>
  </si>
  <si>
    <r>
      <t>±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℃</t>
    </r>
    <r>
      <rPr>
        <b/>
        <sz val="10.5"/>
        <color theme="1"/>
        <rFont val="宋体"/>
        <family val="3"/>
        <charset val="134"/>
      </rPr>
      <t>（</t>
    </r>
    <r>
      <rPr>
        <b/>
        <sz val="10.5"/>
        <color theme="1"/>
        <rFont val="Times New Roman"/>
        <family val="1"/>
      </rPr>
      <t>25</t>
    </r>
    <r>
      <rPr>
        <b/>
        <sz val="10.5"/>
        <color theme="1"/>
        <rFont val="宋体"/>
        <family val="3"/>
        <charset val="134"/>
      </rPr>
      <t>℃）</t>
    </r>
  </si>
  <si>
    <t>电导率温度补偿</t>
  </si>
  <si>
    <r>
      <t>内置温度补偿传感器，补偿范围</t>
    </r>
    <r>
      <rPr>
        <sz val="10.5"/>
        <color theme="1"/>
        <rFont val="Times New Roman"/>
        <family val="1"/>
      </rPr>
      <t>0-50</t>
    </r>
    <r>
      <rPr>
        <sz val="10.5"/>
        <color theme="1"/>
        <rFont val="宋体"/>
        <family val="3"/>
        <charset val="134"/>
      </rPr>
      <t>℃</t>
    </r>
  </si>
  <si>
    <t>防护等级</t>
  </si>
  <si>
    <t>IP68</t>
  </si>
  <si>
    <t>探针材料</t>
  </si>
  <si>
    <t>防腐特制电极</t>
  </si>
  <si>
    <t>密封材料</t>
  </si>
  <si>
    <t>黑色阻燃环氧树脂</t>
  </si>
  <si>
    <t>默认线缆长度</t>
  </si>
  <si>
    <r>
      <t>2</t>
    </r>
    <r>
      <rPr>
        <sz val="10.5"/>
        <color theme="1"/>
        <rFont val="宋体"/>
        <family val="3"/>
        <charset val="134"/>
      </rPr>
      <t>米，线缆长度可按要求定制</t>
    </r>
  </si>
  <si>
    <t>外形尺寸</t>
  </si>
  <si>
    <t>45*15*123mm</t>
  </si>
  <si>
    <t>输出信号</t>
  </si>
  <si>
    <r>
      <t>RS485(Modbus</t>
    </r>
    <r>
      <rPr>
        <sz val="10.5"/>
        <color theme="1"/>
        <rFont val="宋体"/>
        <family val="3"/>
        <charset val="134"/>
      </rPr>
      <t>协议</t>
    </r>
    <r>
      <rPr>
        <sz val="10.5"/>
        <color theme="1"/>
        <rFont val="Times New Roman"/>
        <family val="1"/>
      </rPr>
      <t xml:space="preserve">) </t>
    </r>
    <r>
      <rPr>
        <sz val="10.5"/>
        <color theme="1"/>
        <rFont val="宋体"/>
        <family val="3"/>
        <charset val="134"/>
      </rPr>
      <t>默认4800，#1</t>
    </r>
    <phoneticPr fontId="15" type="noConversion"/>
  </si>
  <si>
    <r>
      <t>PLC</t>
    </r>
    <r>
      <rPr>
        <sz val="10.5"/>
        <color theme="1"/>
        <rFont val="宋体"/>
        <family val="3"/>
        <charset val="134"/>
      </rPr>
      <t>或组态地址</t>
    </r>
  </si>
  <si>
    <t>操作</t>
  </si>
  <si>
    <t>定义说明</t>
  </si>
  <si>
    <t>0000 H</t>
  </si>
  <si>
    <r>
      <t xml:space="preserve">40001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</si>
  <si>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含水率</t>
  </si>
  <si>
    <t>只读</t>
  </si>
  <si>
    <r>
      <t>含水率实时值（扩大</t>
    </r>
    <r>
      <rPr>
        <sz val="10.5"/>
        <color theme="1"/>
        <rFont val="Times New Roman"/>
        <family val="1"/>
      </rPr>
      <t>10</t>
    </r>
    <r>
      <rPr>
        <sz val="10.5"/>
        <color theme="1"/>
        <rFont val="宋体"/>
        <family val="3"/>
        <charset val="134"/>
      </rPr>
      <t>倍）</t>
    </r>
  </si>
  <si>
    <t>0001 H</t>
  </si>
  <si>
    <r>
      <t xml:space="preserve">40002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</si>
  <si>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温度值</t>
  </si>
  <si>
    <r>
      <t>温度实时值（扩大</t>
    </r>
    <r>
      <rPr>
        <sz val="10.5"/>
        <color theme="1"/>
        <rFont val="Times New Roman"/>
        <family val="1"/>
      </rPr>
      <t>10</t>
    </r>
    <r>
      <rPr>
        <sz val="10.5"/>
        <color theme="1"/>
        <rFont val="宋体"/>
        <family val="3"/>
        <charset val="134"/>
      </rPr>
      <t>倍）</t>
    </r>
  </si>
  <si>
    <t>0002 H</t>
  </si>
  <si>
    <r>
      <t xml:space="preserve">40003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</si>
  <si>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电导率</t>
  </si>
  <si>
    <t>电导率实时值</t>
  </si>
  <si>
    <t>0003 H</t>
  </si>
  <si>
    <r>
      <t xml:space="preserve">40004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</si>
  <si>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盐度</t>
  </si>
  <si>
    <t>盐度实时值</t>
  </si>
  <si>
    <t>0004 H</t>
  </si>
  <si>
    <r>
      <t xml:space="preserve">40005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</si>
  <si>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r>
      <t>总溶解固体</t>
    </r>
    <r>
      <rPr>
        <sz val="10.5"/>
        <color theme="1"/>
        <rFont val="Times New Roman"/>
        <family val="1"/>
      </rPr>
      <t xml:space="preserve"> TDS</t>
    </r>
  </si>
  <si>
    <r>
      <t>TDS</t>
    </r>
    <r>
      <rPr>
        <sz val="10.5"/>
        <color theme="1"/>
        <rFont val="宋体"/>
        <family val="3"/>
        <charset val="134"/>
      </rPr>
      <t>实时值</t>
    </r>
  </si>
  <si>
    <t>0022 H</t>
  </si>
  <si>
    <r>
      <t xml:space="preserve">40035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</si>
  <si>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电导温度系数</t>
  </si>
  <si>
    <r>
      <t>0-100</t>
    </r>
    <r>
      <rPr>
        <sz val="10.5"/>
        <color theme="1"/>
        <rFont val="宋体"/>
        <family val="3"/>
        <charset val="134"/>
      </rPr>
      <t>对应</t>
    </r>
    <r>
      <rPr>
        <sz val="10.5"/>
        <color theme="1"/>
        <rFont val="Times New Roman"/>
        <family val="1"/>
      </rPr>
      <t>0.0%-10.0%</t>
    </r>
  </si>
  <si>
    <r>
      <t>默认</t>
    </r>
    <r>
      <rPr>
        <sz val="10.5"/>
        <color theme="1"/>
        <rFont val="Times New Roman"/>
        <family val="1"/>
      </rPr>
      <t>0.0%</t>
    </r>
  </si>
  <si>
    <t>0023 H</t>
  </si>
  <si>
    <r>
      <t xml:space="preserve">40036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</si>
  <si>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盐度系数</t>
  </si>
  <si>
    <r>
      <t xml:space="preserve">0-100 </t>
    </r>
    <r>
      <rPr>
        <sz val="10.5"/>
        <color theme="1"/>
        <rFont val="宋体"/>
        <family val="3"/>
        <charset val="134"/>
      </rPr>
      <t>对应</t>
    </r>
    <r>
      <rPr>
        <sz val="10.5"/>
        <color theme="1"/>
        <rFont val="Times New Roman"/>
        <family val="1"/>
      </rPr>
      <t xml:space="preserve"> 0.00-1.00</t>
    </r>
  </si>
  <si>
    <r>
      <t>默认</t>
    </r>
    <r>
      <rPr>
        <sz val="10.5"/>
        <color theme="1"/>
        <rFont val="Times New Roman"/>
        <family val="1"/>
      </rPr>
      <t>55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0.55</t>
    </r>
    <r>
      <rPr>
        <sz val="10.5"/>
        <color theme="1"/>
        <rFont val="宋体"/>
        <family val="3"/>
        <charset val="134"/>
      </rPr>
      <t>）</t>
    </r>
  </si>
  <si>
    <t>0024 H</t>
  </si>
  <si>
    <r>
      <t xml:space="preserve">40037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</si>
  <si>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r>
      <t xml:space="preserve">TDS </t>
    </r>
    <r>
      <rPr>
        <sz val="10.5"/>
        <color theme="1"/>
        <rFont val="宋体"/>
        <family val="3"/>
        <charset val="134"/>
      </rPr>
      <t>系数</t>
    </r>
  </si>
  <si>
    <r>
      <t>默认</t>
    </r>
    <r>
      <rPr>
        <sz val="10.5"/>
        <color theme="1"/>
        <rFont val="Times New Roman"/>
        <family val="1"/>
      </rPr>
      <t>50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）</t>
    </r>
  </si>
  <si>
    <t>0050 H</t>
  </si>
  <si>
    <r>
      <t xml:space="preserve">40081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</si>
  <si>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温度校准值</t>
  </si>
  <si>
    <r>
      <t>整数（扩大</t>
    </r>
    <r>
      <rPr>
        <sz val="10.5"/>
        <color theme="1"/>
        <rFont val="Times New Roman"/>
        <family val="1"/>
      </rPr>
      <t>10</t>
    </r>
    <r>
      <rPr>
        <sz val="10.5"/>
        <color theme="1"/>
        <rFont val="宋体"/>
        <family val="3"/>
        <charset val="134"/>
      </rPr>
      <t>倍）</t>
    </r>
  </si>
  <si>
    <t>0051 H</t>
  </si>
  <si>
    <r>
      <t xml:space="preserve">40082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</si>
  <si>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含水率校准值</t>
  </si>
  <si>
    <t>0052 H</t>
  </si>
  <si>
    <r>
      <t xml:space="preserve">40083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</si>
  <si>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电导率校准值</t>
  </si>
  <si>
    <t>整数</t>
  </si>
  <si>
    <t>07D0 H</t>
  </si>
  <si>
    <r>
      <t xml:space="preserve">42001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</si>
  <si>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设备地址</t>
  </si>
  <si>
    <r>
      <t>1~254</t>
    </r>
    <r>
      <rPr>
        <sz val="10.5"/>
        <color theme="1"/>
        <rFont val="宋体"/>
        <family val="3"/>
        <charset val="134"/>
      </rPr>
      <t>（出厂默认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）</t>
    </r>
  </si>
  <si>
    <t>07D1 H</t>
  </si>
  <si>
    <r>
      <t xml:space="preserve">42002 </t>
    </r>
    <r>
      <rPr>
        <sz val="10.5"/>
        <color rgb="FF000000"/>
        <rFont val="Times New Roman"/>
        <family val="1"/>
      </rPr>
      <t>(</t>
    </r>
    <r>
      <rPr>
        <sz val="10.5"/>
        <color rgb="FF000000"/>
        <rFont val="宋体"/>
        <family val="3"/>
        <charset val="134"/>
      </rPr>
      <t>十进制</t>
    </r>
    <r>
      <rPr>
        <sz val="10.5"/>
        <color rgb="FF000000"/>
        <rFont val="Times New Roman"/>
        <family val="1"/>
      </rPr>
      <t>)</t>
    </r>
  </si>
  <si>
    <t>设备波特率</t>
  </si>
  <si>
    <r>
      <t>0</t>
    </r>
    <r>
      <rPr>
        <sz val="10.5"/>
        <color theme="1"/>
        <rFont val="宋体"/>
        <family val="3"/>
        <charset val="134"/>
      </rPr>
      <t>代表</t>
    </r>
    <r>
      <rPr>
        <sz val="10.5"/>
        <color theme="1"/>
        <rFont val="Times New Roman"/>
        <family val="1"/>
      </rPr>
      <t>2400</t>
    </r>
  </si>
  <si>
    <r>
      <t>1</t>
    </r>
    <r>
      <rPr>
        <sz val="10.5"/>
        <color theme="1"/>
        <rFont val="宋体"/>
        <family val="3"/>
        <charset val="134"/>
      </rPr>
      <t>代表</t>
    </r>
    <r>
      <rPr>
        <sz val="10.5"/>
        <color theme="1"/>
        <rFont val="Times New Roman"/>
        <family val="1"/>
      </rPr>
      <t>4800</t>
    </r>
  </si>
  <si>
    <r>
      <t>2</t>
    </r>
    <r>
      <rPr>
        <sz val="10.5"/>
        <color theme="1"/>
        <rFont val="宋体"/>
        <family val="3"/>
        <charset val="134"/>
      </rPr>
      <t>代表</t>
    </r>
    <r>
      <rPr>
        <sz val="10.5"/>
        <color theme="1"/>
        <rFont val="Times New Roman"/>
        <family val="1"/>
      </rPr>
      <t>9600</t>
    </r>
  </si>
  <si>
    <r>
      <t>举例：读取电导率温度水分三合一设备（地址</t>
    </r>
    <r>
      <rPr>
        <b/>
        <sz val="10.5"/>
        <color theme="1"/>
        <rFont val="Times New Roman"/>
        <family val="1"/>
      </rPr>
      <t>0x01</t>
    </r>
    <r>
      <rPr>
        <b/>
        <sz val="10.5"/>
        <color theme="1"/>
        <rFont val="宋体"/>
        <family val="3"/>
        <charset val="134"/>
      </rPr>
      <t>）的电导率及温度水分值</t>
    </r>
  </si>
  <si>
    <t>问询帧</t>
  </si>
  <si>
    <t>地址码</t>
  </si>
  <si>
    <t>起始地址</t>
  </si>
  <si>
    <r>
      <t>校验码低</t>
    </r>
    <r>
      <rPr>
        <sz val="10.5"/>
        <color rgb="FF000000"/>
        <rFont val="宋体"/>
        <family val="3"/>
        <charset val="134"/>
      </rPr>
      <t>字节</t>
    </r>
  </si>
  <si>
    <r>
      <t>校验码高</t>
    </r>
    <r>
      <rPr>
        <sz val="10.5"/>
        <color rgb="FF000000"/>
        <rFont val="宋体"/>
        <family val="3"/>
        <charset val="134"/>
      </rPr>
      <t>字节</t>
    </r>
  </si>
  <si>
    <t>0x00 0x00</t>
  </si>
  <si>
    <t>0x00 0x03</t>
  </si>
  <si>
    <t>0xCB</t>
  </si>
  <si>
    <r>
      <t>应答帧</t>
    </r>
    <r>
      <rPr>
        <sz val="10.5"/>
        <color theme="1"/>
        <rFont val="Times New Roman"/>
        <family val="1"/>
      </rPr>
      <t xml:space="preserve"> </t>
    </r>
  </si>
  <si>
    <t>返回有效</t>
  </si>
  <si>
    <t>水分值</t>
  </si>
  <si>
    <t>电导率值</t>
  </si>
  <si>
    <t>校验码</t>
  </si>
  <si>
    <t>字节数</t>
  </si>
  <si>
    <r>
      <t>低</t>
    </r>
    <r>
      <rPr>
        <sz val="10.5"/>
        <color rgb="FF000000"/>
        <rFont val="宋体"/>
        <family val="3"/>
        <charset val="134"/>
      </rPr>
      <t>字节</t>
    </r>
  </si>
  <si>
    <r>
      <t>高</t>
    </r>
    <r>
      <rPr>
        <sz val="10.5"/>
        <color rgb="FF000000"/>
        <rFont val="宋体"/>
        <family val="3"/>
        <charset val="134"/>
      </rPr>
      <t>字节</t>
    </r>
  </si>
  <si>
    <t>0x02 0x92</t>
  </si>
  <si>
    <t>0xFF 0x9B</t>
  </si>
  <si>
    <t>0x03 0xE8</t>
  </si>
  <si>
    <t>0xD8</t>
  </si>
  <si>
    <t>温度计算：</t>
  </si>
  <si>
    <r>
      <t>当温度低于</t>
    </r>
    <r>
      <rPr>
        <sz val="10.5"/>
        <color theme="1"/>
        <rFont val="Times New Roman"/>
        <family val="1"/>
      </rPr>
      <t xml:space="preserve"> 0 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时温度数据以补码的形式上传。</t>
    </r>
    <r>
      <rPr>
        <sz val="10.5"/>
        <color theme="1"/>
        <rFont val="Times New Roman"/>
        <family val="1"/>
      </rPr>
      <t xml:space="preserve"> </t>
    </r>
  </si>
  <si>
    <r>
      <t>温度：</t>
    </r>
    <r>
      <rPr>
        <sz val="10.5"/>
        <color theme="1"/>
        <rFont val="Times New Roman"/>
        <family val="1"/>
      </rPr>
      <t>FF9B H(</t>
    </r>
    <r>
      <rPr>
        <sz val="10.5"/>
        <color theme="1"/>
        <rFont val="宋体"/>
        <family val="3"/>
        <charset val="134"/>
      </rPr>
      <t>十六进制</t>
    </r>
    <r>
      <rPr>
        <sz val="10.5"/>
        <color theme="1"/>
        <rFont val="Times New Roman"/>
        <family val="1"/>
      </rPr>
      <t xml:space="preserve">)= -101 =&gt; </t>
    </r>
    <r>
      <rPr>
        <sz val="10.5"/>
        <color theme="1"/>
        <rFont val="宋体"/>
        <family val="3"/>
        <charset val="134"/>
      </rPr>
      <t>温度</t>
    </r>
    <r>
      <rPr>
        <sz val="10.5"/>
        <color theme="1"/>
        <rFont val="Times New Roman"/>
        <family val="1"/>
      </rPr>
      <t xml:space="preserve"> = -10.1</t>
    </r>
    <r>
      <rPr>
        <sz val="10.5"/>
        <color theme="1"/>
        <rFont val="宋体"/>
        <family val="3"/>
        <charset val="134"/>
      </rPr>
      <t>℃</t>
    </r>
    <phoneticPr fontId="15" type="noConversion"/>
  </si>
  <si>
    <t>水分计算：</t>
  </si>
  <si>
    <r>
      <t>水分：</t>
    </r>
    <r>
      <rPr>
        <sz val="10.5"/>
        <color theme="1"/>
        <rFont val="Times New Roman"/>
        <family val="1"/>
      </rPr>
      <t>292 H (</t>
    </r>
    <r>
      <rPr>
        <sz val="10.5"/>
        <color theme="1"/>
        <rFont val="宋体"/>
        <family val="3"/>
        <charset val="134"/>
      </rPr>
      <t>十六进制</t>
    </r>
    <r>
      <rPr>
        <sz val="10.5"/>
        <color theme="1"/>
        <rFont val="Times New Roman"/>
        <family val="1"/>
      </rPr>
      <t xml:space="preserve">)= 658 =&gt; </t>
    </r>
    <r>
      <rPr>
        <sz val="10.5"/>
        <color theme="1"/>
        <rFont val="宋体"/>
        <family val="3"/>
        <charset val="134"/>
      </rPr>
      <t>湿度</t>
    </r>
    <r>
      <rPr>
        <sz val="10.5"/>
        <color theme="1"/>
        <rFont val="Times New Roman"/>
        <family val="1"/>
      </rPr>
      <t xml:space="preserve"> = 65.8%</t>
    </r>
    <r>
      <rPr>
        <sz val="10.5"/>
        <color theme="1"/>
        <rFont val="宋体"/>
        <family val="3"/>
        <charset val="134"/>
      </rPr>
      <t>，即土壤体积含水率为</t>
    </r>
    <r>
      <rPr>
        <sz val="10.5"/>
        <color theme="1"/>
        <rFont val="Times New Roman"/>
        <family val="1"/>
      </rPr>
      <t xml:space="preserve"> 65.8%</t>
    </r>
    <r>
      <rPr>
        <sz val="10.5"/>
        <color theme="1"/>
        <rFont val="宋体"/>
        <family val="3"/>
        <charset val="134"/>
      </rPr>
      <t>。</t>
    </r>
    <phoneticPr fontId="15" type="noConversion"/>
  </si>
  <si>
    <t>电导率计算：</t>
  </si>
  <si>
    <r>
      <t>电导率：</t>
    </r>
    <r>
      <rPr>
        <sz val="10.5"/>
        <color theme="1"/>
        <rFont val="Times New Roman"/>
        <family val="1"/>
      </rPr>
      <t>3E8 H (</t>
    </r>
    <r>
      <rPr>
        <sz val="10.5"/>
        <color theme="1"/>
        <rFont val="宋体"/>
        <family val="3"/>
        <charset val="134"/>
      </rPr>
      <t>十六进制</t>
    </r>
    <r>
      <rPr>
        <sz val="10.5"/>
        <color theme="1"/>
        <rFont val="Times New Roman"/>
        <family val="1"/>
      </rPr>
      <t xml:space="preserve">)= 1000 =&gt; </t>
    </r>
    <r>
      <rPr>
        <sz val="10.5"/>
        <color theme="1"/>
        <rFont val="宋体"/>
        <family val="3"/>
        <charset val="134"/>
      </rPr>
      <t>电导率</t>
    </r>
    <r>
      <rPr>
        <sz val="10.5"/>
        <color theme="1"/>
        <rFont val="Times New Roman"/>
        <family val="1"/>
      </rPr>
      <t xml:space="preserve"> = 1000 us/cm</t>
    </r>
    <phoneticPr fontId="15" type="noConversion"/>
  </si>
  <si>
    <t>注册分配RS485地址时保留0xE0~0xEf,做为保留地址，无需注册，HUB主动扫描.扫描间隔30秒，无应答超时500ms。</t>
    <phoneticPr fontId="15" type="noConversion"/>
  </si>
  <si>
    <t>0x0006</t>
    <phoneticPr fontId="15" type="noConversion"/>
  </si>
  <si>
    <t>2022.12.19</t>
    <phoneticPr fontId="19" type="noConversion"/>
  </si>
  <si>
    <t>0x20</t>
    <phoneticPr fontId="15" type="noConversion"/>
  </si>
  <si>
    <r>
      <t>土壤温湿度传感器</t>
    </r>
    <r>
      <rPr>
        <sz val="11"/>
        <color rgb="FFFF0000"/>
        <rFont val="宋体"/>
        <family val="3"/>
        <charset val="134"/>
        <scheme val="minor"/>
      </rPr>
      <t>（MODbus直接读取）</t>
    </r>
    <phoneticPr fontId="15" type="noConversion"/>
  </si>
  <si>
    <r>
      <t>数字补水水位传感器（</t>
    </r>
    <r>
      <rPr>
        <sz val="11"/>
        <color rgb="FFFF0000"/>
        <rFont val="宋体"/>
        <family val="3"/>
        <charset val="134"/>
        <scheme val="minor"/>
      </rPr>
      <t>主水桶的水位传感器，数据通过协议转换模块读取</t>
    </r>
    <r>
      <rPr>
        <sz val="11"/>
        <color theme="1"/>
        <rFont val="宋体"/>
        <family val="3"/>
        <charset val="134"/>
        <scheme val="minor"/>
      </rPr>
      <t>）</t>
    </r>
    <phoneticPr fontId="15" type="noConversion"/>
  </si>
  <si>
    <t>0x21</t>
    <phoneticPr fontId="15" type="noConversion"/>
  </si>
  <si>
    <t>EC传感器（含水温数据）</t>
    <phoneticPr fontId="15" type="noConversion"/>
  </si>
  <si>
    <r>
      <t>PHEC传感器</t>
    </r>
    <r>
      <rPr>
        <sz val="11"/>
        <color rgb="FFFF0000"/>
        <rFont val="宋体"/>
        <family val="3"/>
        <charset val="134"/>
        <scheme val="minor"/>
      </rPr>
      <t>（无自动注册）</t>
    </r>
    <phoneticPr fontId="15" type="noConversion"/>
  </si>
  <si>
    <t>PAR传感器 CH2（数据通过协议转换模块读取，）</t>
    <phoneticPr fontId="15" type="noConversion"/>
  </si>
  <si>
    <t>PHEC水温传感器（自动注册）</t>
    <phoneticPr fontId="15" type="noConversion"/>
  </si>
  <si>
    <t>0x22</t>
    <phoneticPr fontId="15" type="noConversion"/>
  </si>
  <si>
    <r>
      <t>PAR传感器 CH1</t>
    </r>
    <r>
      <rPr>
        <sz val="11"/>
        <color rgb="FFFF0000"/>
        <rFont val="宋体"/>
        <family val="3"/>
        <charset val="134"/>
        <scheme val="minor"/>
      </rPr>
      <t>（无自动注册）</t>
    </r>
    <phoneticPr fontId="15" type="noConversion"/>
  </si>
  <si>
    <t>0x23</t>
    <phoneticPr fontId="15" type="noConversion"/>
  </si>
  <si>
    <r>
      <t>数字补水水位传感器（无自动注册，</t>
    </r>
    <r>
      <rPr>
        <sz val="11"/>
        <color rgb="FFFF0000"/>
        <rFont val="宋体"/>
        <family val="3"/>
        <charset val="134"/>
        <scheme val="minor"/>
      </rPr>
      <t>主水桶的水位传感器，数据通过传感器本身的MODBUS协议</t>
    </r>
    <r>
      <rPr>
        <sz val="11"/>
        <color theme="1"/>
        <rFont val="宋体"/>
        <family val="3"/>
        <charset val="134"/>
        <scheme val="minor"/>
      </rPr>
      <t>）</t>
    </r>
    <phoneticPr fontId="15" type="noConversion"/>
  </si>
  <si>
    <r>
      <t>增加固定地址</t>
    </r>
    <r>
      <rPr>
        <sz val="11"/>
        <color rgb="FFFF0000"/>
        <rFont val="宋体"/>
        <family val="3"/>
        <charset val="134"/>
        <scheme val="minor"/>
      </rPr>
      <t>0XE8~0XEB</t>
    </r>
    <r>
      <rPr>
        <sz val="11"/>
        <rFont val="宋体"/>
        <family val="3"/>
        <charset val="134"/>
        <scheme val="minor"/>
      </rPr>
      <t xml:space="preserve"> 作为土壤含水率温度电导率传感器</t>
    </r>
    <phoneticPr fontId="19" type="noConversion"/>
  </si>
  <si>
    <t>设备注册类型码</t>
    <phoneticPr fontId="15" type="noConversion"/>
  </si>
  <si>
    <t>时间</t>
    <phoneticPr fontId="19" type="noConversion"/>
  </si>
  <si>
    <t>2023.2.14</t>
    <phoneticPr fontId="19" type="noConversion"/>
  </si>
  <si>
    <r>
      <t>增加协议转换器-除湿机（类型类型码</t>
    </r>
    <r>
      <rPr>
        <sz val="11"/>
        <color rgb="FFFF0000"/>
        <rFont val="宋体"/>
        <family val="3"/>
        <charset val="134"/>
        <scheme val="minor"/>
      </rPr>
      <t>0xB8</t>
    </r>
    <r>
      <rPr>
        <sz val="11"/>
        <color theme="1"/>
        <rFont val="宋体"/>
        <family val="3"/>
        <charset val="134"/>
        <scheme val="minor"/>
      </rPr>
      <t>)的协议内容</t>
    </r>
    <phoneticPr fontId="19" type="noConversion"/>
  </si>
  <si>
    <t>增加目录</t>
    <phoneticPr fontId="19" type="noConversion"/>
  </si>
  <si>
    <r>
      <t>协议转换-除湿机 注册设备类型为</t>
    </r>
    <r>
      <rPr>
        <sz val="11"/>
        <color rgb="FFFF0000"/>
        <rFont val="宋体"/>
        <family val="3"/>
        <charset val="134"/>
        <scheme val="minor"/>
      </rPr>
      <t>0xB8</t>
    </r>
    <phoneticPr fontId="15" type="noConversion"/>
  </si>
  <si>
    <t>协议转换-RS485除湿机控制器</t>
    <phoneticPr fontId="15" type="noConversion"/>
  </si>
  <si>
    <r>
      <t>注册设备类型为0xB</t>
    </r>
    <r>
      <rPr>
        <sz val="11"/>
        <color theme="1"/>
        <rFont val="宋体"/>
        <family val="3"/>
        <charset val="134"/>
        <scheme val="minor"/>
      </rPr>
      <t>8</t>
    </r>
    <phoneticPr fontId="19" type="noConversion"/>
  </si>
  <si>
    <t>注册设备类型为0xB1</t>
    <phoneticPr fontId="15" type="noConversion"/>
  </si>
  <si>
    <t>除湿机控制
参数组合见表1</t>
    <phoneticPr fontId="15" type="noConversion"/>
  </si>
  <si>
    <t>指定除湿机品牌</t>
    <phoneticPr fontId="15" type="noConversion"/>
  </si>
  <si>
    <t>接收当前湿度</t>
    <phoneticPr fontId="19" type="noConversion"/>
  </si>
  <si>
    <t>%</t>
    <phoneticPr fontId="19" type="noConversion"/>
  </si>
  <si>
    <t>无小数</t>
    <phoneticPr fontId="19" type="noConversion"/>
  </si>
  <si>
    <r>
      <rPr>
        <sz val="11"/>
        <color theme="1"/>
        <rFont val="宋体"/>
        <family val="3"/>
        <charset val="134"/>
        <scheme val="minor"/>
      </rPr>
      <t>主机告诉从机当前湿度；</t>
    </r>
    <r>
      <rPr>
        <sz val="11"/>
        <color rgb="FFFF0000"/>
        <rFont val="宋体"/>
        <family val="3"/>
        <charset val="134"/>
        <scheme val="minor"/>
      </rPr>
      <t>空调自己有温度传感器，无需发送。湿度数据在广播数据里</t>
    </r>
    <phoneticPr fontId="19" type="noConversion"/>
  </si>
  <si>
    <t>恢复默认485地址</t>
    <phoneticPr fontId="19" type="noConversion"/>
  </si>
  <si>
    <t>主机发送控制指令开启除湿机</t>
    <phoneticPr fontId="19" type="noConversion"/>
  </si>
  <si>
    <r>
      <t>除湿机厂家型号类型可以指定，根据指定的厂家型号选择转换协议。
（阿彪2023.2月提出的除湿机品牌型号代码设为</t>
    </r>
    <r>
      <rPr>
        <sz val="11"/>
        <color rgb="FFFF0000"/>
        <rFont val="宋体"/>
        <family val="3"/>
        <charset val="134"/>
        <scheme val="minor"/>
      </rPr>
      <t>0x01</t>
    </r>
    <r>
      <rPr>
        <sz val="11"/>
        <color theme="1"/>
        <rFont val="宋体"/>
        <family val="3"/>
        <charset val="134"/>
        <scheme val="minor"/>
      </rPr>
      <t>）
用户在除湿机控制器上设置</t>
    </r>
    <phoneticPr fontId="15" type="noConversion"/>
  </si>
  <si>
    <t>表1</t>
    <phoneticPr fontId="15" type="noConversion"/>
  </si>
  <si>
    <t>寄存器高8位为状态码1，低8位为状态码2</t>
    <phoneticPr fontId="15" type="noConversion"/>
  </si>
  <si>
    <t>支持“MODBUS功能码、故障回复”里列出的通寄存器.设备故障需要能够返回提醒</t>
    <phoneticPr fontId="19" type="noConversion"/>
  </si>
  <si>
    <t>bit</t>
    <phoneticPr fontId="15" type="noConversion"/>
  </si>
  <si>
    <t>除湿目
标值</t>
    <phoneticPr fontId="15" type="noConversion"/>
  </si>
  <si>
    <t>0%~100%</t>
    <phoneticPr fontId="15" type="noConversion"/>
  </si>
  <si>
    <t>工作模式</t>
    <phoneticPr fontId="15" type="noConversion"/>
  </si>
  <si>
    <t>风速控制</t>
    <phoneticPr fontId="15" type="noConversion"/>
  </si>
  <si>
    <t>0：除湿
1：送风</t>
    <phoneticPr fontId="15" type="noConversion"/>
  </si>
  <si>
    <t>0：自动
1：1级
2：2级
3：3级</t>
    <phoneticPr fontId="15" type="noConversion"/>
  </si>
  <si>
    <t>对于只有一个档位的除湿机，自动既为1级</t>
    <phoneticPr fontId="15" type="noConversion"/>
  </si>
  <si>
    <t>0xC6</t>
    <phoneticPr fontId="15" type="noConversion"/>
  </si>
  <si>
    <t>0X00</t>
    <phoneticPr fontId="15" type="noConversion"/>
  </si>
  <si>
    <t>开启除湿机，目标湿度70%，除湿模式，自动风速</t>
    <phoneticPr fontId="15" type="noConversion"/>
  </si>
  <si>
    <t>送风模式下压缩机不工作，当作风扇用。当前设计都在除湿模式。送风为手动设置功能。</t>
    <phoneticPr fontId="15" type="noConversion"/>
  </si>
  <si>
    <t>2023.3.2</t>
    <phoneticPr fontId="19" type="noConversion"/>
  </si>
  <si>
    <t>0x02</t>
    <phoneticPr fontId="15" type="noConversion"/>
  </si>
  <si>
    <r>
      <t>修改协议设备类型说明：
标准485协议，无自动注册功能的PHEC水温传感器，设备类型由BeHive虚拟，类型码为</t>
    </r>
    <r>
      <rPr>
        <sz val="11"/>
        <color rgb="FFFF0000"/>
        <rFont val="宋体"/>
        <family val="3"/>
        <charset val="134"/>
        <scheme val="minor"/>
      </rPr>
      <t xml:space="preserve">0x05
</t>
    </r>
    <r>
      <rPr>
        <sz val="11"/>
        <rFont val="宋体"/>
        <family val="3"/>
        <charset val="134"/>
        <scheme val="minor"/>
      </rPr>
      <t>标准485协议，无自动注册功能的土壤含水率温度电导率传感器，设备类型由BeHive虚拟，类型码为</t>
    </r>
    <r>
      <rPr>
        <sz val="11"/>
        <color rgb="FFFF0000"/>
        <rFont val="宋体"/>
        <family val="3"/>
        <charset val="134"/>
        <scheme val="minor"/>
      </rPr>
      <t xml:space="preserve">0x20
</t>
    </r>
    <r>
      <rPr>
        <sz val="11"/>
        <rFont val="宋体"/>
        <family val="3"/>
        <charset val="134"/>
        <scheme val="minor"/>
      </rPr>
      <t>标准485协议，无自动注册功能的数字</t>
    </r>
    <r>
      <rPr>
        <sz val="11"/>
        <color rgb="FFFF0000"/>
        <rFont val="宋体"/>
        <family val="3"/>
        <charset val="134"/>
        <scheme val="minor"/>
      </rPr>
      <t>补水</t>
    </r>
    <r>
      <rPr>
        <sz val="11"/>
        <rFont val="宋体"/>
        <family val="3"/>
        <charset val="134"/>
        <scheme val="minor"/>
      </rPr>
      <t>水位传感器，设备类型由BeHive虚拟，类型码为</t>
    </r>
    <r>
      <rPr>
        <sz val="11"/>
        <color rgb="FFFF0000"/>
        <rFont val="宋体"/>
        <family val="3"/>
        <charset val="134"/>
        <scheme val="minor"/>
      </rPr>
      <t>0x0A</t>
    </r>
    <r>
      <rPr>
        <sz val="11"/>
        <rFont val="宋体"/>
        <family val="3"/>
        <charset val="134"/>
        <scheme val="minor"/>
      </rPr>
      <t xml:space="preserve">
标准485协议，无自动注册功能的PAR传感器，设备类型由BeHive虚拟，类型码为</t>
    </r>
    <r>
      <rPr>
        <sz val="11"/>
        <color rgb="FFFF0000"/>
        <rFont val="宋体"/>
        <family val="3"/>
        <charset val="134"/>
        <scheme val="minor"/>
      </rPr>
      <t>0x07</t>
    </r>
    <r>
      <rPr>
        <sz val="11"/>
        <rFont val="宋体"/>
        <family val="3"/>
        <charset val="134"/>
        <scheme val="minor"/>
      </rPr>
      <t xml:space="preserve">
自动注册功能的PHEC水温传感器，设备类型由从机上报，类型码为</t>
    </r>
    <r>
      <rPr>
        <sz val="11"/>
        <color rgb="FFFF0000"/>
        <rFont val="宋体"/>
        <family val="3"/>
        <charset val="134"/>
        <scheme val="minor"/>
      </rPr>
      <t>0x22（0x22与调光器重叠，改为0x02）</t>
    </r>
    <r>
      <rPr>
        <sz val="11"/>
        <rFont val="宋体"/>
        <family val="3"/>
        <charset val="134"/>
        <scheme val="minor"/>
      </rPr>
      <t xml:space="preserve">
自动注册功能的土壤含水率温度电导率传感器，设备类型由从机上报，类型码为</t>
    </r>
    <r>
      <rPr>
        <sz val="11"/>
        <color rgb="FFFF0000"/>
        <rFont val="宋体"/>
        <family val="3"/>
        <charset val="134"/>
        <scheme val="minor"/>
      </rPr>
      <t>0x0D</t>
    </r>
    <r>
      <rPr>
        <sz val="11"/>
        <rFont val="宋体"/>
        <family val="3"/>
        <charset val="134"/>
        <scheme val="minor"/>
      </rPr>
      <t xml:space="preserve">
自动注册功能的数字</t>
    </r>
    <r>
      <rPr>
        <sz val="11"/>
        <color rgb="FFFF0000"/>
        <rFont val="宋体"/>
        <family val="3"/>
        <charset val="134"/>
        <scheme val="minor"/>
      </rPr>
      <t>补水</t>
    </r>
    <r>
      <rPr>
        <sz val="11"/>
        <rFont val="宋体"/>
        <family val="3"/>
        <charset val="134"/>
        <scheme val="minor"/>
      </rPr>
      <t>水位传感器，设备类型由从机上报，类型码为</t>
    </r>
    <r>
      <rPr>
        <sz val="11"/>
        <color rgb="FFFF0000"/>
        <rFont val="宋体"/>
        <family val="3"/>
        <charset val="134"/>
        <scheme val="minor"/>
      </rPr>
      <t>0x21</t>
    </r>
    <r>
      <rPr>
        <sz val="11"/>
        <rFont val="宋体"/>
        <family val="3"/>
        <charset val="134"/>
        <scheme val="minor"/>
      </rPr>
      <t xml:space="preserve">
自动注册功能的PAR传感器，设备类型由从机上报，类型码为</t>
    </r>
    <r>
      <rPr>
        <sz val="11"/>
        <color rgb="FFFF0000"/>
        <rFont val="宋体"/>
        <family val="3"/>
        <charset val="134"/>
        <scheme val="minor"/>
      </rPr>
      <t>0x23</t>
    </r>
    <phoneticPr fontId="19" type="noConversion"/>
  </si>
  <si>
    <t>0X18</t>
    <phoneticPr fontId="15" type="noConversion"/>
  </si>
  <si>
    <t>0X08</t>
    <phoneticPr fontId="15" type="noConversion"/>
  </si>
  <si>
    <t>0x08</t>
    <phoneticPr fontId="15" type="noConversion"/>
  </si>
  <si>
    <r>
      <t>自动注册功能的PHEC水温传感器，设备类型由从机上报，类型码为由</t>
    </r>
    <r>
      <rPr>
        <sz val="11"/>
        <color rgb="FFFF0000"/>
        <rFont val="宋体"/>
        <family val="3"/>
        <charset val="134"/>
        <scheme val="minor"/>
      </rPr>
      <t>0x22</t>
    </r>
    <r>
      <rPr>
        <sz val="11"/>
        <color theme="1"/>
        <rFont val="宋体"/>
        <family val="3"/>
        <charset val="134"/>
        <scheme val="minor"/>
      </rPr>
      <t>修改为</t>
    </r>
    <r>
      <rPr>
        <sz val="11"/>
        <color rgb="FFFF0000"/>
        <rFont val="宋体"/>
        <family val="3"/>
        <charset val="134"/>
        <scheme val="minor"/>
      </rPr>
      <t xml:space="preserve">0x02
</t>
    </r>
    <r>
      <rPr>
        <sz val="11"/>
        <rFont val="宋体"/>
        <family val="3"/>
        <charset val="134"/>
        <scheme val="minor"/>
      </rPr>
      <t>协议转换模块-PAR传感器CH1、CH2设备类型分别修改为</t>
    </r>
    <r>
      <rPr>
        <sz val="11"/>
        <color rgb="FFFF0000"/>
        <rFont val="宋体"/>
        <family val="3"/>
        <charset val="134"/>
        <scheme val="minor"/>
      </rPr>
      <t>0x08、0x18</t>
    </r>
    <phoneticPr fontId="19" type="noConversion"/>
  </si>
  <si>
    <r>
      <t>PHEC传感器</t>
    </r>
    <r>
      <rPr>
        <sz val="11"/>
        <color rgb="FFFF0000"/>
        <rFont val="宋体"/>
        <family val="3"/>
        <charset val="134"/>
        <scheme val="minor"/>
      </rPr>
      <t>（无自动注册，与自动注册的分开，无自动注册不分配485地址）</t>
    </r>
    <phoneticPr fontId="15" type="noConversion"/>
  </si>
  <si>
    <t>2023.4.11</t>
    <phoneticPr fontId="19" type="noConversion"/>
  </si>
  <si>
    <t>增加自注册PHEC模块的协议，类型码为0x02</t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</si>
  <si>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HEC传感器功能</t>
    </r>
    <r>
      <rPr>
        <sz val="11"/>
        <color theme="1"/>
        <rFont val="宋体"/>
        <family val="3"/>
        <charset val="134"/>
        <scheme val="minor"/>
      </rPr>
      <t>：采集</t>
    </r>
    <r>
      <rPr>
        <sz val="11"/>
        <color theme="1"/>
        <rFont val="宋体"/>
        <family val="3"/>
        <charset val="134"/>
        <scheme val="minor"/>
      </rPr>
      <t>PH\EC\水温，</t>
    </r>
    <r>
      <rPr>
        <sz val="11"/>
        <color rgb="FFFF0000"/>
        <rFont val="宋体"/>
        <family val="3"/>
        <charset val="134"/>
        <scheme val="minor"/>
      </rPr>
      <t>0x02；附带配肥功能，（1路EC配肥干接点输出信号，1路PH配肥输出信号，闭合启动，断开停止配肥；1路NC-NO报警输出）</t>
    </r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</si>
  <si>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</t>
    </r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</si>
  <si>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</t>
    </r>
    <phoneticPr fontId="19" type="noConversion"/>
  </si>
  <si>
    <t>温度</t>
    <phoneticPr fontId="19" type="noConversion"/>
  </si>
  <si>
    <t>0~5</t>
    <phoneticPr fontId="19" type="noConversion"/>
  </si>
  <si>
    <r>
      <t>0</t>
    </r>
    <r>
      <rPr>
        <sz val="11"/>
        <color theme="1"/>
        <rFont val="宋体"/>
        <family val="3"/>
        <charset val="134"/>
        <scheme val="minor"/>
      </rPr>
      <t>~14</t>
    </r>
    <phoneticPr fontId="19" type="noConversion"/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</si>
  <si>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-20</t>
    </r>
    <r>
      <rPr>
        <sz val="11"/>
        <color theme="1"/>
        <rFont val="宋体"/>
        <family val="3"/>
        <charset val="134"/>
        <scheme val="minor"/>
      </rPr>
      <t>~50摄氏度</t>
    </r>
    <phoneticPr fontId="19" type="noConversion"/>
  </si>
  <si>
    <t xml:space="preserve"> +-1</t>
    <phoneticPr fontId="19" type="noConversion"/>
  </si>
  <si>
    <t>在15~35范围的精度</t>
    <phoneticPr fontId="19" type="noConversion"/>
  </si>
  <si>
    <r>
      <t>0x</t>
    </r>
    <r>
      <rPr>
        <sz val="11"/>
        <color theme="1"/>
        <rFont val="宋体"/>
        <family val="3"/>
        <charset val="134"/>
        <scheme val="minor"/>
      </rPr>
      <t>03,0x06,0x10;</t>
    </r>
    <phoneticPr fontId="19" type="noConversion"/>
  </si>
  <si>
    <t>注册设备类型为0x02</t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</si>
  <si>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HEC校准功能</t>
    </r>
    <phoneticPr fontId="19" type="noConversion"/>
  </si>
  <si>
    <t>0x0100</t>
    <phoneticPr fontId="19" type="noConversion"/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</si>
  <si>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</si>
  <si>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</si>
  <si>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</si>
  <si>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</si>
  <si>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</si>
  <si>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</si>
  <si>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</si>
  <si>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</si>
  <si>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</si>
  <si>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  <phoneticPr fontId="19" type="noConversion"/>
  </si>
  <si>
    <r>
      <t>温度补偿后的E</t>
    </r>
    <r>
      <rPr>
        <sz val="11"/>
        <color theme="1"/>
        <rFont val="宋体"/>
        <family val="3"/>
        <charset val="134"/>
        <scheme val="minor"/>
      </rPr>
      <t>C值</t>
    </r>
    <phoneticPr fontId="19" type="noConversion"/>
  </si>
  <si>
    <t>ms</t>
  </si>
  <si>
    <t>ms</t>
    <phoneticPr fontId="19" type="noConversion"/>
  </si>
  <si>
    <t>2位小数</t>
  </si>
  <si>
    <t>2位小数</t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</si>
  <si>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AM</t>
    </r>
    <phoneticPr fontId="19" type="noConversion"/>
  </si>
  <si>
    <t>RAM,掉电清空</t>
    <phoneticPr fontId="15" type="noConversion"/>
  </si>
  <si>
    <r>
      <t>0x00</t>
    </r>
    <r>
      <rPr>
        <sz val="11"/>
        <color theme="1"/>
        <rFont val="宋体"/>
        <family val="3"/>
        <charset val="134"/>
        <scheme val="minor"/>
      </rPr>
      <t xml:space="preserve"> 0x8D:
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41表示1.41ms</t>
    </r>
    <phoneticPr fontId="19" type="noConversion"/>
  </si>
  <si>
    <t>0x02 0xBC
700表示PH=7.00</t>
    <phoneticPr fontId="19" type="noConversion"/>
  </si>
  <si>
    <t>水温</t>
    <phoneticPr fontId="19" type="noConversion"/>
  </si>
  <si>
    <t>摄氏度</t>
    <phoneticPr fontId="19" type="noConversion"/>
  </si>
  <si>
    <t>16位有符号数</t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</si>
  <si>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C目标值</t>
    </r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</si>
  <si>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/W</t>
    </r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</si>
  <si>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OM</t>
    </r>
    <phoneticPr fontId="19" type="noConversion"/>
  </si>
  <si>
    <t>EC低警告值</t>
    <phoneticPr fontId="19" type="noConversion"/>
  </si>
  <si>
    <t>EC高警告值</t>
    <phoneticPr fontId="19" type="noConversion"/>
  </si>
  <si>
    <t>ROM</t>
  </si>
  <si>
    <r>
      <t>P</t>
    </r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目标值</t>
    </r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</si>
  <si>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低警告值</t>
    </r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</si>
  <si>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高警告值</t>
    </r>
    <phoneticPr fontId="19" type="noConversion"/>
  </si>
  <si>
    <t>控制泵输出状态</t>
    <phoneticPr fontId="19" type="noConversion"/>
  </si>
  <si>
    <t>控制干接点输出状态，=0不关闭（自控制），=1强制关闭干接点输出（断开）。</t>
    <phoneticPr fontId="19" type="noConversion"/>
  </si>
  <si>
    <t>0x010B</t>
    <phoneticPr fontId="19" type="noConversion"/>
  </si>
  <si>
    <t>0x010C</t>
    <phoneticPr fontId="19" type="noConversion"/>
  </si>
  <si>
    <t>0x010D</t>
    <phoneticPr fontId="19" type="noConversion"/>
  </si>
  <si>
    <t>0x010E</t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</si>
  <si>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C干接点输出状态</t>
    </r>
    <phoneticPr fontId="19" type="noConversion"/>
  </si>
  <si>
    <t>//在控制模式下,EC RUN SEQ的逻辑状态:0时,EC判定是否要加液=1时,正在加液;=2时,混合加液,=3,
                                                    //手动理制输出;=4,EC 偏高或偏低告警而停止输出:</t>
    <phoneticPr fontId="19" type="noConversion"/>
  </si>
  <si>
    <t>ph干接点输出状态</t>
    <phoneticPr fontId="19" type="noConversion"/>
  </si>
  <si>
    <t>在控制模式下,8时,H判定是否要加液,=1时,正在加液，=2时,混合加液=3,手动强制输出;=4,PH
                                                    //偏高或偏低告警而停止输出，</t>
    <phoneticPr fontId="19" type="noConversion"/>
  </si>
  <si>
    <t xml:space="preserve"> 第0位，=0为监控模式,=1为摔制模式;第1位:=0显示华氏浪标,=1显示得氏温标:第2位:=0:报警关,=1:报警开:第3位:=0为PH-,=1为PH+:</t>
    <phoneticPr fontId="19" type="noConversion"/>
  </si>
  <si>
    <t>单位、模式设置</t>
    <phoneticPr fontId="19" type="noConversion"/>
  </si>
  <si>
    <t>16位无符号数</t>
    <phoneticPr fontId="19" type="noConversion"/>
  </si>
  <si>
    <t>R/W</t>
    <phoneticPr fontId="19" type="noConversion"/>
  </si>
  <si>
    <t>ROM</t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</si>
  <si>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C绝对值</t>
    </r>
    <phoneticPr fontId="19" type="noConversion"/>
  </si>
  <si>
    <r>
      <t>没有温度补偿的E</t>
    </r>
    <r>
      <rPr>
        <sz val="11"/>
        <color theme="1"/>
        <rFont val="宋体"/>
        <family val="3"/>
        <charset val="134"/>
        <scheme val="minor"/>
      </rPr>
      <t>C值</t>
    </r>
    <phoneticPr fontId="19" type="noConversion"/>
  </si>
  <si>
    <t>0x0111</t>
    <phoneticPr fontId="19" type="noConversion"/>
  </si>
  <si>
    <r>
      <t>M</t>
    </r>
    <r>
      <rPr>
        <sz val="11"/>
        <color theme="1"/>
        <rFont val="宋体"/>
        <family val="3"/>
        <charset val="134"/>
        <scheme val="minor"/>
      </rPr>
      <t>ODBUS地址</t>
    </r>
    <phoneticPr fontId="19" type="noConversion"/>
  </si>
  <si>
    <t>无，</t>
    <phoneticPr fontId="19" type="noConversion"/>
  </si>
  <si>
    <t>保存在低字节</t>
    <phoneticPr fontId="19" type="noConversion"/>
  </si>
  <si>
    <t>0x011E</t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</si>
  <si>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C0点</t>
    </r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</si>
  <si>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M,</t>
    </r>
    <phoneticPr fontId="19" type="noConversion"/>
  </si>
  <si>
    <t>小于200（0.2ms）</t>
    <phoneticPr fontId="19" type="noConversion"/>
  </si>
  <si>
    <t>0x0120</t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</si>
  <si>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 零点</t>
    </r>
    <phoneticPr fontId="19" type="noConversion"/>
  </si>
  <si>
    <t>0x011F</t>
    <phoneticPr fontId="19" type="noConversion"/>
  </si>
  <si>
    <t>EC 电极常数</t>
    <phoneticPr fontId="19" type="noConversion"/>
  </si>
  <si>
    <t>3位小数</t>
    <phoneticPr fontId="19" type="noConversion"/>
  </si>
  <si>
    <t>1234表示电极常数K=1.234</t>
    <phoneticPr fontId="19" type="noConversion"/>
  </si>
  <si>
    <t>PH=7时测量到的电压值，有符号数，单位mV，放大10倍,100表示PH=7时的电压是10.0mV</t>
    <phoneticPr fontId="19" type="noConversion"/>
  </si>
  <si>
    <t>PH 灵敏度</t>
    <phoneticPr fontId="19" type="noConversion"/>
  </si>
  <si>
    <t>0x0121</t>
    <phoneticPr fontId="19" type="noConversion"/>
  </si>
  <si>
    <t>ph灵敏度单位mV，放大10倍，591表示 59.1mV/PH</t>
    <phoneticPr fontId="19" type="noConversion"/>
  </si>
  <si>
    <t>0x0136</t>
    <phoneticPr fontId="19" type="noConversion"/>
  </si>
  <si>
    <t>MODBUS地址</t>
    <phoneticPr fontId="19" type="noConversion"/>
  </si>
  <si>
    <t>在低字节</t>
    <phoneticPr fontId="19" type="noConversion"/>
  </si>
  <si>
    <t>0x0138</t>
    <phoneticPr fontId="19" type="noConversion"/>
  </si>
  <si>
    <t>0x0139</t>
    <phoneticPr fontId="19" type="noConversion"/>
  </si>
  <si>
    <t>小于15°的EC温度补偿，</t>
    <phoneticPr fontId="19" type="noConversion"/>
  </si>
  <si>
    <t>大于15°EC温度补偿，</t>
    <phoneticPr fontId="19" type="noConversion"/>
  </si>
  <si>
    <t>高于15度的温度补偿系数，放大10000倍：如193表示0.0193</t>
    <phoneticPr fontId="19" type="noConversion"/>
  </si>
  <si>
    <t>0x013C</t>
    <phoneticPr fontId="19" type="noConversion"/>
  </si>
  <si>
    <t>0x013D</t>
    <phoneticPr fontId="19" type="noConversion"/>
  </si>
  <si>
    <t>0x013E</t>
    <phoneticPr fontId="19" type="noConversion"/>
  </si>
  <si>
    <t>0x013F</t>
    <phoneticPr fontId="19" type="noConversion"/>
  </si>
  <si>
    <t>0x0141</t>
    <phoneticPr fontId="19" type="noConversion"/>
  </si>
  <si>
    <t>EC加液时间</t>
  </si>
  <si>
    <t>EC加液时间</t>
    <phoneticPr fontId="19" type="noConversion"/>
  </si>
  <si>
    <t>EC加液间隔</t>
  </si>
  <si>
    <t>EC加液间隔</t>
    <phoneticPr fontId="19" type="noConversion"/>
  </si>
  <si>
    <t>EC最大加液循环次数</t>
  </si>
  <si>
    <t>EC最大加液循环次数</t>
    <phoneticPr fontId="19" type="noConversion"/>
  </si>
  <si>
    <t>0x0140</t>
    <phoneticPr fontId="19" type="noConversion"/>
  </si>
  <si>
    <t>秒</t>
    <phoneticPr fontId="19" type="noConversion"/>
  </si>
  <si>
    <t>次</t>
    <phoneticPr fontId="19" type="noConversion"/>
  </si>
  <si>
    <t>0x0146</t>
    <phoneticPr fontId="19" type="noConversion"/>
  </si>
  <si>
    <t>校准指令</t>
    <phoneticPr fontId="19" type="noConversion"/>
  </si>
  <si>
    <r>
      <t>备注：读取P</t>
    </r>
    <r>
      <rPr>
        <sz val="11"/>
        <color rgb="FFFF0000"/>
        <rFont val="宋体"/>
        <family val="3"/>
        <charset val="134"/>
        <scheme val="minor"/>
      </rPr>
      <t>HEC水温参数</t>
    </r>
    <phoneticPr fontId="19" type="noConversion"/>
  </si>
  <si>
    <t>0x0003</t>
    <phoneticPr fontId="19" type="noConversion"/>
  </si>
  <si>
    <t>0x09</t>
    <phoneticPr fontId="19" type="noConversion"/>
  </si>
  <si>
    <t>09 03 01 00 00 03  crcl clch</t>
    <phoneticPr fontId="19" type="noConversion"/>
  </si>
  <si>
    <t>返回</t>
    <phoneticPr fontId="19" type="noConversion"/>
  </si>
  <si>
    <r>
      <t>读取P</t>
    </r>
    <r>
      <rPr>
        <sz val="11"/>
        <color theme="1"/>
        <rFont val="宋体"/>
        <family val="3"/>
        <charset val="134"/>
        <scheme val="minor"/>
      </rPr>
      <t>HEC</t>
    </r>
    <phoneticPr fontId="19" type="noConversion"/>
  </si>
  <si>
    <t xml:space="preserve">09 03 06 02 56 03 04 00 F8 4F 5C </t>
    <phoneticPr fontId="19" type="noConversion"/>
  </si>
  <si>
    <t>1bytes</t>
    <phoneticPr fontId="19" type="noConversion"/>
  </si>
  <si>
    <t>1bytes</t>
    <phoneticPr fontId="15" type="noConversion"/>
  </si>
  <si>
    <t>0x02</t>
    <phoneticPr fontId="15" type="noConversion"/>
  </si>
  <si>
    <t>修改协议描述错误：读寄存器返回的数据长度使用1个字节表示</t>
    <phoneticPr fontId="19" type="noConversion"/>
  </si>
  <si>
    <t>6bytes</t>
    <phoneticPr fontId="19" type="noConversion"/>
  </si>
  <si>
    <t>这些寄存器（绿色）地址减去0x100，既为PHEC-B2模式下的寄存器地址</t>
    <phoneticPr fontId="19" type="noConversion"/>
  </si>
  <si>
    <t>0x0148</t>
    <phoneticPr fontId="19" type="noConversion"/>
  </si>
  <si>
    <t>恢复出厂默认设置</t>
    <phoneticPr fontId="19" type="noConversion"/>
  </si>
  <si>
    <t>RAM</t>
    <phoneticPr fontId="19" type="noConversion"/>
  </si>
  <si>
    <r>
      <t>/通知校准, 拆分为2个字节，低字节=0表示空闲，可以校准，                                          //高字节表示校准内容</t>
    </r>
    <r>
      <rPr>
        <sz val="11"/>
        <color rgb="FFFF0000"/>
        <rFont val="宋体"/>
        <family val="3"/>
        <charset val="134"/>
        <scheme val="minor"/>
      </rPr>
      <t xml:space="preserve">0xE0：EC0 ; 0XE1 :EC1.413; 0XE2: pH7; 0xE3: pH4， 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     //低字节表示校准状态，=0x01 表示收到通知校准指令，=0x11表示正在校准中，00表示校准完成；=0x21表示校准不成功（如校准EC=0的时候传感器放在溶液中，零点大于0.2；校准1.41的时候当前的EC小于0.8或大于2，PH测量值与校准值偏差超过2）
校准指令正确的话会立即返回应答，有没有校准成功需要在之后去读取状态</t>
    </r>
    <phoneticPr fontId="19" type="noConversion"/>
  </si>
  <si>
    <r>
      <t>对这个寄存器写</t>
    </r>
    <r>
      <rPr>
        <sz val="11"/>
        <color rgb="FFFF0000"/>
        <rFont val="宋体"/>
        <family val="3"/>
        <charset val="134"/>
        <scheme val="minor"/>
      </rPr>
      <t>0xA54A</t>
    </r>
    <r>
      <rPr>
        <sz val="11"/>
        <color theme="0" tint="-0.34998626667073579"/>
        <rFont val="宋体"/>
        <family val="3"/>
        <charset val="134"/>
        <scheme val="minor"/>
      </rPr>
      <t>，模块恢复出厂默认，用0x06操作。Beleaf下用0x0008的寄存器，留给B2用</t>
    </r>
    <phoneticPr fontId="19" type="noConversion"/>
  </si>
  <si>
    <t>0x0001~0x000A</t>
    <phoneticPr fontId="19" type="noConversion"/>
  </si>
  <si>
    <t>0x0008</t>
    <phoneticPr fontId="19" type="noConversion"/>
  </si>
  <si>
    <r>
      <t>对这个寄存器写操作</t>
    </r>
    <r>
      <rPr>
        <sz val="9"/>
        <color rgb="FFFF0000"/>
        <rFont val="华文中宋"/>
        <family val="3"/>
        <charset val="134"/>
      </rPr>
      <t>0XA54A</t>
    </r>
    <r>
      <rPr>
        <sz val="9"/>
        <color theme="1"/>
        <rFont val="华文中宋"/>
        <family val="3"/>
        <charset val="134"/>
      </rPr>
      <t>，从机恢复出厂默认设置，根据从机类型执行。MODBUS地址不改变。只支持0x06功能码操作。</t>
    </r>
    <phoneticPr fontId="15" type="noConversion"/>
  </si>
  <si>
    <r>
      <t>恢复出厂设置指令为用0x06操作对寄存器0x0008写入数据</t>
    </r>
    <r>
      <rPr>
        <sz val="11"/>
        <color rgb="FFFF0000"/>
        <rFont val="宋体"/>
        <family val="3"/>
        <charset val="134"/>
        <scheme val="minor"/>
      </rPr>
      <t>0xA54A</t>
    </r>
    <r>
      <rPr>
        <sz val="11"/>
        <color theme="1"/>
        <rFont val="宋体"/>
        <family val="3"/>
        <charset val="134"/>
        <scheme val="minor"/>
      </rPr>
      <t>。(需要写入指定数据才会复位)</t>
    </r>
    <phoneticPr fontId="19" type="noConversion"/>
  </si>
  <si>
    <t>0x004A</t>
    <phoneticPr fontId="19" type="noConversion"/>
  </si>
  <si>
    <t>通讯模式选择</t>
    <phoneticPr fontId="19" type="noConversion"/>
  </si>
  <si>
    <t>复位</t>
    <phoneticPr fontId="19" type="noConversion"/>
  </si>
  <si>
    <t>W</t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</si>
  <si>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AM</t>
    </r>
    <phoneticPr fontId="19" type="noConversion"/>
  </si>
  <si>
    <r>
      <t>通用功能,见MODBUS功能部分
对这个寄存器写</t>
    </r>
    <r>
      <rPr>
        <sz val="11"/>
        <color rgb="FFFF0000"/>
        <rFont val="宋体"/>
        <family val="3"/>
        <charset val="134"/>
        <scheme val="minor"/>
      </rPr>
      <t>0xA54A</t>
    </r>
    <r>
      <rPr>
        <sz val="11"/>
        <color theme="1"/>
        <rFont val="宋体"/>
        <family val="3"/>
        <charset val="134"/>
        <scheme val="minor"/>
      </rPr>
      <t>，模块恢复出厂默认，</t>
    </r>
    <phoneticPr fontId="19" type="noConversion"/>
  </si>
  <si>
    <t>0x010F</t>
    <phoneticPr fontId="19" type="noConversion"/>
  </si>
  <si>
    <t>0x0110</t>
    <phoneticPr fontId="19" type="noConversion"/>
  </si>
  <si>
    <r>
      <t>E</t>
    </r>
    <r>
      <rPr>
        <sz val="11"/>
        <color theme="1"/>
        <rFont val="宋体"/>
        <family val="3"/>
        <charset val="134"/>
        <scheme val="minor"/>
      </rPr>
      <t>C deadband</t>
    </r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</si>
  <si>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H deadban</t>
    </r>
    <phoneticPr fontId="19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</si>
  <si>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19" type="noConversion"/>
  </si>
  <si>
    <r>
      <t>R</t>
    </r>
    <r>
      <rPr>
        <sz val="11"/>
        <color theme="1"/>
        <rFont val="宋体"/>
        <family val="3"/>
        <charset val="134"/>
        <scheme val="minor"/>
      </rPr>
      <t>/W</t>
    </r>
    <phoneticPr fontId="19" type="noConversion"/>
  </si>
  <si>
    <r>
      <t>高字节保留，填</t>
    </r>
    <r>
      <rPr>
        <sz val="11"/>
        <color rgb="FFFF0000"/>
        <rFont val="宋体"/>
        <family val="3"/>
        <charset val="134"/>
        <scheme val="minor"/>
      </rPr>
      <t>0xA5，防止被意外更改，低字节表示通讯类型，=0x00表示Beleaf的有自动注册的；0x01表示PHEC-B2的协议</t>
    </r>
    <phoneticPr fontId="19" type="noConversion"/>
  </si>
  <si>
    <t>校准指令</t>
  </si>
  <si>
    <t>无，</t>
  </si>
  <si>
    <t>RAM</t>
  </si>
  <si>
    <t>0x0046</t>
    <phoneticPr fontId="15" type="noConversion"/>
  </si>
  <si>
    <t>0x0048</t>
    <phoneticPr fontId="15" type="noConversion"/>
  </si>
  <si>
    <t>/通知校准, 拆分为2个字节，低字节=0表示空闲，可以校准，                                          //高字节表示校准内容0xE0：EC0 ; 0XE1 :EC1.413; 0XE2: pH7; 0xE3: pH4，                                                        //低字节表示校准状态，=0x01 表示收到通知校准指令，=0x11表示正在校准中，00表示校准完成；=0x21表示校准不成功（如校准EC=0的时候传感器放在溶液中，零点大于0.2；校准1.41的时候当前的EC小于0.8或大于2，PH测量值与校准值偏差超过2）
校准指令正确的话会立即返回应答，有没有校准成功需要在之后去读取状态</t>
    <phoneticPr fontId="15" type="noConversion"/>
  </si>
  <si>
    <t>对这个寄存器写0xA54A，模块恢复出厂默认，用0x06操作。</t>
    <phoneticPr fontId="15" type="noConversion"/>
  </si>
  <si>
    <t>2023.4.18</t>
    <phoneticPr fontId="19" type="noConversion"/>
  </si>
  <si>
    <t>增加4路调光控制器的协议具体内容，LINE1,设备类型为0x25</t>
    <phoneticPr fontId="19" type="noConversion"/>
  </si>
  <si>
    <r>
      <t>往HUB上注册的类型是</t>
    </r>
    <r>
      <rPr>
        <sz val="11"/>
        <color rgb="FFFF0000"/>
        <rFont val="宋体"/>
        <family val="3"/>
        <charset val="134"/>
        <scheme val="minor"/>
      </rPr>
      <t>0x25</t>
    </r>
    <r>
      <rPr>
        <sz val="11"/>
        <color theme="1"/>
        <rFont val="宋体"/>
        <family val="3"/>
        <charset val="134"/>
        <scheme val="minor"/>
      </rPr>
      <t>，</t>
    </r>
    <phoneticPr fontId="19" type="noConversion"/>
  </si>
  <si>
    <r>
      <t>L</t>
    </r>
    <r>
      <rPr>
        <sz val="11"/>
        <color theme="1"/>
        <rFont val="宋体"/>
        <family val="3"/>
        <charset val="134"/>
        <scheme val="minor"/>
      </rPr>
      <t xml:space="preserve">INE1 </t>
    </r>
    <r>
      <rPr>
        <sz val="11"/>
        <color theme="1"/>
        <rFont val="宋体"/>
        <family val="3"/>
        <charset val="134"/>
        <scheme val="minor"/>
      </rPr>
      <t>4通道调光器</t>
    </r>
    <phoneticPr fontId="19" type="noConversion"/>
  </si>
  <si>
    <t>见MODBUS部分</t>
    <phoneticPr fontId="19" type="noConversion"/>
  </si>
  <si>
    <t>0x0001~0x000a</t>
    <phoneticPr fontId="19" type="noConversion"/>
  </si>
  <si>
    <t>0x0101</t>
    <phoneticPr fontId="19" type="noConversion"/>
  </si>
  <si>
    <t>4bytes</t>
    <phoneticPr fontId="19" type="noConversion"/>
  </si>
  <si>
    <r>
      <t>0x0</t>
    </r>
    <r>
      <rPr>
        <sz val="9"/>
        <color theme="1"/>
        <rFont val="华文中宋"/>
        <family val="3"/>
        <charset val="134"/>
      </rPr>
      <t>1</t>
    </r>
    <r>
      <rPr>
        <sz val="9"/>
        <color theme="1"/>
        <rFont val="华文中宋"/>
        <family val="3"/>
        <charset val="134"/>
      </rPr>
      <t>00</t>
    </r>
    <phoneticPr fontId="19" type="noConversion"/>
  </si>
  <si>
    <t>2023.4.26</t>
    <phoneticPr fontId="19" type="noConversion"/>
  </si>
  <si>
    <t>12路干接点输出模块增加灯光控制模块类型，专门用于灯光控制</t>
    <phoneticPr fontId="19" type="noConversion"/>
  </si>
  <si>
    <t>12路24V/干结点输出：每个口输出固定为灯光控制</t>
    <phoneticPr fontId="15" type="noConversion"/>
  </si>
  <si>
    <t>0x82</t>
    <phoneticPr fontId="15" type="noConversion"/>
  </si>
  <si>
    <t>不用管</t>
    <phoneticPr fontId="15" type="noConversion"/>
  </si>
  <si>
    <t>每个端口的类型</t>
    <phoneticPr fontId="15" type="noConversion"/>
  </si>
  <si>
    <t>定义每个端口的用途类型</t>
    <phoneticPr fontId="15" type="noConversion"/>
  </si>
  <si>
    <t>根据设备类型码0x82，端口用途类型固定为灯（忽略该字段）</t>
    <phoneticPr fontId="15" type="noConversion"/>
  </si>
  <si>
    <t>CH2</t>
    <phoneticPr fontId="19" type="noConversion"/>
  </si>
  <si>
    <t>CH1,
高字节表示显示用的百分比，0~100分别表示0%~100%，低字节表示需要输出的电压，0~127表示0.0~12.7V.</t>
    <phoneticPr fontId="19" type="noConversion"/>
  </si>
  <si>
    <t>0x0004</t>
    <phoneticPr fontId="19" type="noConversion"/>
  </si>
  <si>
    <t>0x08</t>
    <phoneticPr fontId="19" type="noConversion"/>
  </si>
  <si>
    <t>0x0004</t>
    <phoneticPr fontId="19" type="noConversion"/>
  </si>
  <si>
    <t>CH3</t>
    <phoneticPr fontId="19" type="noConversion"/>
  </si>
  <si>
    <t>CH4</t>
    <phoneticPr fontId="19" type="noConversion"/>
  </si>
  <si>
    <t>R</t>
    <phoneticPr fontId="19" type="noConversion"/>
  </si>
  <si>
    <t>CH1,
高字节表示实际的百分比，0~100分别表示0%~100%，
低字节表示实际输出的电压值，0~127表示0.0~12.7V.</t>
    <phoneticPr fontId="19" type="noConversion"/>
  </si>
  <si>
    <t>0x00 0x00 0x40 0x40 0x64 0x64 0x64 0x50</t>
    <phoneticPr fontId="19" type="noConversion"/>
  </si>
  <si>
    <t>CH1:表示关闭
CH2:64% 6.4V
CH3:100% 10.0V
CH4:100% 8.0V</t>
    <phoneticPr fontId="19" type="noConversion"/>
  </si>
  <si>
    <r>
      <t>对这个寄存器写操作，告诉从机当前时间，以</t>
    </r>
    <r>
      <rPr>
        <sz val="9"/>
        <color rgb="FFFF0000"/>
        <rFont val="华文中宋"/>
        <family val="3"/>
        <charset val="134"/>
      </rPr>
      <t>1970.01.01 00:00:00</t>
    </r>
    <r>
      <rPr>
        <sz val="9"/>
        <color theme="1"/>
        <rFont val="华文中宋"/>
        <family val="3"/>
        <charset val="134"/>
      </rPr>
      <t>到当前的秒数。32位，约表示到2136年.本指令支持广播</t>
    </r>
    <phoneticPr fontId="15" type="noConversion"/>
  </si>
  <si>
    <t>时间格式由原定义的2000-01-01 00：00：00开始修改为1970-01-01 00：00：00</t>
    <phoneticPr fontId="19" type="noConversion"/>
  </si>
  <si>
    <t>0x0115</t>
    <phoneticPr fontId="19" type="noConversion"/>
  </si>
  <si>
    <t>PH采样电压值</t>
    <phoneticPr fontId="19" type="noConversion"/>
  </si>
  <si>
    <t>16位有符号数</t>
    <phoneticPr fontId="19" type="noConversion"/>
  </si>
  <si>
    <t>R</t>
    <phoneticPr fontId="19" type="noConversion"/>
  </si>
  <si>
    <t>RAM,掉电清空</t>
    <phoneticPr fontId="19" type="noConversion"/>
  </si>
  <si>
    <t>pH传感器输出的电压值，单位mV，有符号数</t>
    <phoneticPr fontId="19" type="noConversion"/>
  </si>
  <si>
    <r>
      <t>2023.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.6</t>
    </r>
    <phoneticPr fontId="19" type="noConversion"/>
  </si>
  <si>
    <r>
      <t>2023.5</t>
    </r>
    <r>
      <rPr>
        <sz val="11"/>
        <color theme="1"/>
        <rFont val="宋体"/>
        <family val="3"/>
        <charset val="134"/>
        <scheme val="minor"/>
      </rPr>
      <t>.18</t>
    </r>
    <phoneticPr fontId="19" type="noConversion"/>
  </si>
  <si>
    <t>PHEC测量模块增加PH输出电压寄存器地址0x0115</t>
    <phoneticPr fontId="19" type="noConversion"/>
  </si>
  <si>
    <t xml:space="preserve"> =-9999表示EC传感器没接</t>
    <phoneticPr fontId="19" type="noConversion"/>
  </si>
  <si>
    <t>Aqua-Pro从机功能：采集PH\EC\水温，执行配肥相关操作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</si>
  <si>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C</t>
    </r>
  </si>
  <si>
    <t>0~5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</si>
  <si>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H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</si>
  <si>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~14</t>
    </r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</si>
  <si>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-20</t>
    </r>
    <r>
      <rPr>
        <sz val="11"/>
        <color theme="1"/>
        <rFont val="宋体"/>
        <family val="3"/>
        <charset val="134"/>
        <scheme val="minor"/>
      </rPr>
      <t>~50摄氏度</t>
    </r>
  </si>
  <si>
    <t xml:space="preserve"> +-1</t>
  </si>
  <si>
    <t>在15~35范围的精度</t>
  </si>
  <si>
    <t>110V-240V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</si>
  <si>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03,0x06,0x10;</t>
    </r>
  </si>
  <si>
    <t>0x0001~0x000A</t>
  </si>
  <si>
    <t>MODBUS功能码、故障回复!A1</t>
  </si>
  <si>
    <t>复位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</si>
  <si>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AM</t>
    </r>
  </si>
  <si>
    <r>
      <rPr>
        <sz val="11"/>
        <color theme="1"/>
        <rFont val="宋体"/>
        <family val="3"/>
        <charset val="134"/>
        <scheme val="minor"/>
      </rPr>
      <t>通用功能,见MODBUS功能部分
对这个寄存器写</t>
    </r>
    <r>
      <rPr>
        <sz val="11"/>
        <color rgb="FFFF0000"/>
        <rFont val="宋体"/>
        <family val="3"/>
        <charset val="134"/>
        <scheme val="minor"/>
      </rPr>
      <t>0xA54A</t>
    </r>
    <r>
      <rPr>
        <sz val="11"/>
        <color theme="1"/>
        <rFont val="宋体"/>
        <family val="3"/>
        <charset val="134"/>
        <scheme val="minor"/>
      </rPr>
      <t>，模块恢复出厂默认，</t>
    </r>
  </si>
  <si>
    <t>0x004A</t>
  </si>
  <si>
    <t>通讯模式选择</t>
  </si>
  <si>
    <r>
      <rPr>
        <sz val="11"/>
        <color theme="1"/>
        <rFont val="宋体"/>
        <family val="3"/>
        <charset val="134"/>
        <scheme val="minor"/>
      </rPr>
      <t>高字节保留，填</t>
    </r>
    <r>
      <rPr>
        <sz val="11"/>
        <color rgb="FFFF0000"/>
        <rFont val="宋体"/>
        <family val="3"/>
        <charset val="134"/>
        <scheme val="minor"/>
      </rPr>
      <t>0xA5，防止被意外更改，低字节表示通讯类型，=0x00表示Beleaf的有自动注册的；0x01表示PHEC-B2的协议</t>
    </r>
  </si>
  <si>
    <t>这些寄存器（绿色）地址减去0x100，既为PHEC-B2模式下的寄存器地址</t>
  </si>
  <si>
    <r>
      <rPr>
        <sz val="11"/>
        <color theme="1"/>
        <rFont val="宋体"/>
        <family val="3"/>
        <charset val="134"/>
        <scheme val="minor"/>
      </rPr>
      <t>温度补偿后的E</t>
    </r>
    <r>
      <rPr>
        <sz val="11"/>
        <color theme="1"/>
        <rFont val="宋体"/>
        <family val="3"/>
        <charset val="134"/>
        <scheme val="minor"/>
      </rPr>
      <t>C值</t>
    </r>
  </si>
  <si>
    <r>
      <rPr>
        <sz val="11"/>
        <color theme="1"/>
        <rFont val="宋体"/>
        <family val="3"/>
        <charset val="134"/>
        <scheme val="minor"/>
      </rPr>
      <t>0x00</t>
    </r>
    <r>
      <rPr>
        <sz val="11"/>
        <color theme="1"/>
        <rFont val="宋体"/>
        <family val="3"/>
        <charset val="134"/>
        <scheme val="minor"/>
      </rPr>
      <t xml:space="preserve"> 0x8D:
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41表示1.41ms</t>
    </r>
  </si>
  <si>
    <t>0x02 0xBC
700表示PH=7.00</t>
  </si>
  <si>
    <t>水温</t>
  </si>
  <si>
    <t xml:space="preserve"> =-9999表示EC传感器没接</t>
  </si>
  <si>
    <t>控制泵工作状态</t>
  </si>
  <si>
    <t>用bit表示，
bit1:蠕动泵1工作状态
bit2:蠕动泵2工作状态
bit3:蠕动泵3工作状态
bit4:蠕动泵4工作状态
bit5:蠕动泵5工作状态
bit6:蠕动泵6工作状态
bit7:蠕动泵7工作状态
bit8:蠕动泵8工作状态
bit9-bit16:写0</t>
  </si>
  <si>
    <t>报警状态</t>
  </si>
  <si>
    <t>bit1：EC高报警
bit2:EC低报警
bit3：pH高报警
bit4：pH低报警
bit5：水温高报警
bit6：水温低报警
bit7：EC掉线
bit8：pH掉线
bit9-bit16:写0</t>
  </si>
  <si>
    <t>工作状态</t>
  </si>
  <si>
    <t>ROM,</t>
  </si>
  <si>
    <t>0：表示关闭
1：表示开启</t>
  </si>
  <si>
    <t>当前工作配肥配方编号</t>
  </si>
  <si>
    <t>0-9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</si>
  <si>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M,</t>
    </r>
  </si>
  <si>
    <t xml:space="preserve">0：是表示没有工作配肥配方
1-9：对应工作配肥配方
</t>
  </si>
  <si>
    <t>设置配肥配方</t>
  </si>
  <si>
    <t>1-9：对应工作配肥配方
如果没有设置时，默认当前工作配肥配方为1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</si>
  <si>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C目标值</t>
    </r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</si>
  <si>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C deadband</t>
    </r>
  </si>
  <si>
    <t>EC低警告值</t>
  </si>
  <si>
    <t>EC高警告值</t>
  </si>
  <si>
    <t>0x0112</t>
  </si>
  <si>
    <t>秒</t>
  </si>
  <si>
    <t>0x0113</t>
  </si>
  <si>
    <t>0x0114</t>
  </si>
  <si>
    <t>次</t>
  </si>
  <si>
    <t>0x0115</t>
  </si>
  <si>
    <t>pH目标值</t>
  </si>
  <si>
    <t>0x0116</t>
  </si>
  <si>
    <t>pH deadban</t>
  </si>
  <si>
    <t>pH低警告值</t>
  </si>
  <si>
    <t>pH高警告值</t>
  </si>
  <si>
    <t>pH加液时间</t>
  </si>
  <si>
    <t>pH加液间隔</t>
  </si>
  <si>
    <t>pH最大加液循环次数</t>
  </si>
  <si>
    <t>控制泵执行有效性</t>
  </si>
  <si>
    <t>用bit表示，
bit1:蠕动泵1执行有效性
bit2:蠕动泵2执行有效性
bit3:蠕动泵3执行有效性
bit4:蠕动泵4执行有效性
bit5:蠕动泵5执行有效性
bit6:蠕动泵6执行有效性
bit7:蠕动泵7执行有效性
bit8:蠕动泵8执行有效性
bit9-bit16:写0</t>
  </si>
  <si>
    <t>0x0129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</si>
  <si>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ODBUS地址</t>
    </r>
  </si>
  <si>
    <t>保存在低字节</t>
  </si>
  <si>
    <t>0x0136</t>
  </si>
  <si>
    <t>MODBUS地址</t>
  </si>
  <si>
    <t>在低字节</t>
  </si>
  <si>
    <t>0x0148</t>
  </si>
  <si>
    <r>
      <rPr>
        <sz val="11"/>
        <color theme="0" tint="-0.34998626667073579"/>
        <rFont val="宋体"/>
        <family val="3"/>
        <charset val="134"/>
        <scheme val="minor"/>
      </rPr>
      <t>对这个寄存器写</t>
    </r>
    <r>
      <rPr>
        <sz val="11"/>
        <color rgb="FFFF0000"/>
        <rFont val="宋体"/>
        <family val="3"/>
        <charset val="134"/>
        <scheme val="minor"/>
      </rPr>
      <t>0xA54A</t>
    </r>
    <r>
      <rPr>
        <sz val="11"/>
        <color theme="0" tint="-0.34998626667073579"/>
        <rFont val="宋体"/>
        <family val="3"/>
        <charset val="134"/>
        <scheme val="minor"/>
      </rPr>
      <t>，模块恢复出厂默认，用0x06操作。Beleaf下用0x0008的寄存器，留给B2用</t>
    </r>
  </si>
  <si>
    <t>备注：读取Aqua-Pro水温参数</t>
  </si>
  <si>
    <r>
      <rPr>
        <sz val="11"/>
        <color theme="1"/>
        <rFont val="宋体"/>
        <family val="3"/>
        <charset val="134"/>
        <scheme val="minor"/>
      </rPr>
      <t>读取P</t>
    </r>
    <r>
      <rPr>
        <sz val="11"/>
        <color theme="1"/>
        <rFont val="宋体"/>
        <family val="3"/>
        <charset val="134"/>
        <scheme val="minor"/>
      </rPr>
      <t>HEC</t>
    </r>
  </si>
  <si>
    <t>09 03 01 00 00 03  crcl clch</t>
  </si>
  <si>
    <t>返回</t>
  </si>
  <si>
    <t xml:space="preserve">09 03 06 02 56 03 04 00 F8 4F 5C </t>
  </si>
  <si>
    <r>
      <t>Aqua-pro</t>
    </r>
    <r>
      <rPr>
        <sz val="11"/>
        <color theme="1"/>
        <rFont val="宋体"/>
        <family val="3"/>
        <charset val="134"/>
        <scheme val="minor"/>
      </rPr>
      <t xml:space="preserve"> 从机模式</t>
    </r>
    <phoneticPr fontId="15" type="noConversion"/>
  </si>
  <si>
    <t>0xc1</t>
    <phoneticPr fontId="15" type="noConversion"/>
  </si>
  <si>
    <r>
      <t>Aqua-pro 作为从机，执行配肥指令。主机下发目标值、配肥比例、上下限等参数，</t>
    </r>
    <r>
      <rPr>
        <sz val="11"/>
        <color theme="1"/>
        <rFont val="宋体"/>
        <family val="3"/>
        <charset val="134"/>
        <scheme val="minor"/>
      </rPr>
      <t>A去啊-pro根据配置自己执行配肥功能。</t>
    </r>
    <phoneticPr fontId="15" type="noConversion"/>
  </si>
  <si>
    <r>
      <t>2023.6</t>
    </r>
    <r>
      <rPr>
        <sz val="11"/>
        <color theme="1"/>
        <rFont val="宋体"/>
        <family val="3"/>
        <charset val="134"/>
        <scheme val="minor"/>
      </rPr>
      <t>.08</t>
    </r>
    <phoneticPr fontId="19" type="noConversion"/>
  </si>
  <si>
    <t>设备类型不能修改</t>
    <phoneticPr fontId="15" type="noConversion"/>
  </si>
  <si>
    <r>
      <t>注册设备类型为</t>
    </r>
    <r>
      <rPr>
        <sz val="11"/>
        <color rgb="FFFF0000"/>
        <rFont val="宋体"/>
        <family val="3"/>
        <charset val="134"/>
        <scheme val="minor"/>
      </rPr>
      <t>0xC1</t>
    </r>
    <phoneticPr fontId="15" type="noConversion"/>
  </si>
  <si>
    <r>
      <t>0</t>
    </r>
    <r>
      <rPr>
        <sz val="11"/>
        <color theme="1"/>
        <rFont val="宋体"/>
        <family val="3"/>
        <charset val="134"/>
        <scheme val="minor"/>
      </rPr>
      <t>~9</t>
    </r>
    <phoneticPr fontId="15" type="noConversion"/>
  </si>
  <si>
    <t>ms/cm</t>
    <phoneticPr fontId="15" type="noConversion"/>
  </si>
  <si>
    <r>
      <t>0x010</t>
    </r>
    <r>
      <rPr>
        <sz val="11"/>
        <color theme="1"/>
        <rFont val="宋体"/>
        <family val="3"/>
        <charset val="134"/>
        <scheme val="minor"/>
      </rPr>
      <t>A</t>
    </r>
    <phoneticPr fontId="15" type="noConversion"/>
  </si>
  <si>
    <r>
      <t>0x01</t>
    </r>
    <r>
      <rPr>
        <sz val="11"/>
        <color theme="1"/>
        <rFont val="宋体"/>
        <family val="3"/>
        <charset val="134"/>
        <scheme val="minor"/>
      </rPr>
      <t>0B</t>
    </r>
    <phoneticPr fontId="15" type="noConversion"/>
  </si>
  <si>
    <t>0x010c</t>
    <phoneticPr fontId="15" type="noConversion"/>
  </si>
  <si>
    <t>0x010D</t>
    <phoneticPr fontId="15" type="noConversion"/>
  </si>
  <si>
    <t>0x010E</t>
    <phoneticPr fontId="15" type="noConversion"/>
  </si>
  <si>
    <t>0x010F</t>
    <phoneticPr fontId="15" type="noConversion"/>
  </si>
  <si>
    <t>0x0110</t>
    <phoneticPr fontId="15" type="noConversion"/>
  </si>
  <si>
    <t>0x0111</t>
    <phoneticPr fontId="15" type="noConversion"/>
  </si>
  <si>
    <t>ph加液时间</t>
    <phoneticPr fontId="19" type="noConversion"/>
  </si>
  <si>
    <t>ph加液间隔</t>
    <phoneticPr fontId="19" type="noConversion"/>
  </si>
  <si>
    <t>ph最大加液循环次数</t>
    <phoneticPr fontId="19" type="noConversion"/>
  </si>
  <si>
    <t>AC-Station -搅拌装置</t>
    <phoneticPr fontId="15" type="noConversion"/>
  </si>
  <si>
    <r>
      <t>0x4</t>
    </r>
    <r>
      <rPr>
        <sz val="11"/>
        <color theme="1"/>
        <rFont val="宋体"/>
        <family val="3"/>
        <charset val="134"/>
        <scheme val="minor"/>
      </rPr>
      <t>C</t>
    </r>
    <phoneticPr fontId="15" type="noConversion"/>
  </si>
  <si>
    <t>注册设备类型为搅拌装置</t>
    <phoneticPr fontId="15" type="noConversion"/>
  </si>
  <si>
    <r>
      <t>BDS-</t>
    </r>
    <r>
      <rPr>
        <sz val="11"/>
        <color theme="1"/>
        <rFont val="宋体"/>
        <family val="3"/>
        <charset val="134"/>
        <scheme val="minor"/>
      </rPr>
      <t>PUMP</t>
    </r>
    <phoneticPr fontId="15" type="noConversion"/>
  </si>
  <si>
    <t>BDS-MIX</t>
    <phoneticPr fontId="15" type="noConversion"/>
  </si>
  <si>
    <t>搅拌装置</t>
    <phoneticPr fontId="15" type="noConversion"/>
  </si>
  <si>
    <r>
      <t>增加AQUA-pro从机模式，用在beleaf下的配肥，注册类型：</t>
    </r>
    <r>
      <rPr>
        <sz val="11"/>
        <color rgb="FFFF0000"/>
        <rFont val="宋体"/>
        <family val="3"/>
        <charset val="134"/>
        <scheme val="minor"/>
      </rPr>
      <t xml:space="preserve">0xC1
</t>
    </r>
    <r>
      <rPr>
        <sz val="11"/>
        <rFont val="宋体"/>
        <family val="3"/>
        <charset val="134"/>
        <scheme val="minor"/>
      </rPr>
      <t>增加类型：搅拌装置,AC-station注册上去类型为</t>
    </r>
    <r>
      <rPr>
        <sz val="11"/>
        <color rgb="FFFF0000"/>
        <rFont val="宋体"/>
        <family val="3"/>
        <charset val="134"/>
        <scheme val="minor"/>
      </rPr>
      <t>0x4C</t>
    </r>
    <r>
      <rPr>
        <sz val="11"/>
        <rFont val="宋体"/>
        <family val="3"/>
        <charset val="134"/>
        <scheme val="minor"/>
      </rPr>
      <t>，4路/12路干接点对应的输出端口类型为</t>
    </r>
    <r>
      <rPr>
        <sz val="11"/>
        <color rgb="FFFF0000"/>
        <rFont val="宋体"/>
        <family val="3"/>
        <charset val="134"/>
        <scheme val="minor"/>
      </rPr>
      <t>0x4C</t>
    </r>
    <phoneticPr fontId="19" type="noConversion"/>
  </si>
  <si>
    <r>
      <t>2023.6</t>
    </r>
    <r>
      <rPr>
        <sz val="11"/>
        <color theme="1"/>
        <rFont val="宋体"/>
        <family val="3"/>
        <charset val="134"/>
        <scheme val="minor"/>
      </rPr>
      <t>.16</t>
    </r>
    <phoneticPr fontId="19" type="noConversion"/>
  </si>
  <si>
    <t>协议转换模块指定协议类型的寄存器改到0x0f00</t>
    <phoneticPr fontId="19" type="noConversion"/>
  </si>
  <si>
    <r>
      <t>0x0F</t>
    </r>
    <r>
      <rPr>
        <sz val="11"/>
        <color theme="1"/>
        <rFont val="宋体"/>
        <family val="3"/>
        <charset val="134"/>
        <scheme val="minor"/>
      </rPr>
      <t>00</t>
    </r>
    <phoneticPr fontId="15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</si>
</sst>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theme="1"/>
      <name val="华文中宋"/>
      <family val="3"/>
      <charset val="134"/>
    </font>
    <font>
      <sz val="9"/>
      <color theme="1"/>
      <name val="华文中宋"/>
      <family val="3"/>
      <charset val="134"/>
    </font>
    <font>
      <sz val="9"/>
      <color theme="1"/>
      <name val="Wingdings"/>
      <charset val="2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9.5"/>
      <color rgb="FF000000"/>
      <name val="宋体"/>
      <family val="3"/>
      <charset val="134"/>
    </font>
    <font>
      <sz val="9.5"/>
      <color rgb="FF000000"/>
      <name val="Verdana"/>
      <family val="2"/>
    </font>
    <font>
      <sz val="9.9"/>
      <color rgb="FF000000"/>
      <name val="宋体"/>
      <family val="3"/>
      <charset val="134"/>
      <scheme val="minor"/>
    </font>
    <font>
      <sz val="7"/>
      <color theme="1"/>
      <name val="Times New Roman"/>
      <family val="1"/>
    </font>
    <font>
      <sz val="11"/>
      <color rgb="FF00B050"/>
      <name val="宋体"/>
      <family val="3"/>
      <charset val="134"/>
      <scheme val="minor"/>
    </font>
    <font>
      <vertAlign val="superscript"/>
      <sz val="9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9"/>
      <color theme="1"/>
      <name val="华文中宋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9"/>
      <color theme="0" tint="-0.34998626667073579"/>
      <name val="华文中宋"/>
      <family val="3"/>
      <charset val="134"/>
    </font>
    <font>
      <sz val="10"/>
      <color theme="0" tint="-0.34998626667073579"/>
      <name val="宋体"/>
      <family val="3"/>
      <charset val="134"/>
    </font>
    <font>
      <sz val="10"/>
      <color theme="0" tint="-0.34998626667073579"/>
      <name val="Times New Roman"/>
      <family val="1"/>
    </font>
    <font>
      <sz val="9.5"/>
      <color theme="0" tint="-0.34998626667073579"/>
      <name val="宋体"/>
      <family val="3"/>
      <charset val="134"/>
    </font>
    <font>
      <sz val="9.5"/>
      <color theme="0" tint="-0.34998626667073579"/>
      <name val="Verdana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rgb="FFFA7D00"/>
      <name val="宋体"/>
      <family val="2"/>
      <charset val="134"/>
      <scheme val="minor"/>
    </font>
    <font>
      <sz val="9"/>
      <name val="华文中宋"/>
      <family val="3"/>
      <charset val="134"/>
    </font>
    <font>
      <sz val="9"/>
      <color rgb="FFFF0000"/>
      <name val="华文中宋"/>
      <family val="3"/>
      <charset val="134"/>
    </font>
    <font>
      <u/>
      <sz val="11"/>
      <color rgb="FF80008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49" applyNumberFormat="0" applyFill="0" applyAlignment="0" applyProtection="0">
      <alignment vertical="center"/>
    </xf>
  </cellStyleXfs>
  <cellXfs count="52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2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28" xfId="0" applyBorder="1">
      <alignment vertical="center"/>
    </xf>
    <xf numFmtId="0" fontId="6" fillId="3" borderId="29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center" vertical="top" wrapText="1"/>
    </xf>
    <xf numFmtId="0" fontId="6" fillId="3" borderId="30" xfId="0" applyFont="1" applyFill="1" applyBorder="1" applyAlignment="1">
      <alignment horizontal="center" vertical="top" wrapText="1"/>
    </xf>
    <xf numFmtId="0" fontId="7" fillId="3" borderId="30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center" vertical="top" wrapText="1"/>
    </xf>
    <xf numFmtId="0" fontId="8" fillId="3" borderId="30" xfId="0" applyFont="1" applyFill="1" applyBorder="1" applyAlignment="1">
      <alignment horizontal="center" vertical="top" wrapText="1"/>
    </xf>
    <xf numFmtId="0" fontId="9" fillId="3" borderId="30" xfId="0" applyFont="1" applyFill="1" applyBorder="1" applyAlignment="1">
      <alignment horizontal="center" vertical="top" wrapText="1"/>
    </xf>
    <xf numFmtId="0" fontId="8" fillId="3" borderId="31" xfId="0" applyFont="1" applyFill="1" applyBorder="1" applyAlignment="1">
      <alignment horizontal="center" vertical="top" wrapText="1"/>
    </xf>
    <xf numFmtId="49" fontId="8" fillId="3" borderId="30" xfId="0" applyNumberFormat="1" applyFont="1" applyFill="1" applyBorder="1" applyAlignment="1">
      <alignment horizontal="center" vertical="top" wrapText="1"/>
    </xf>
    <xf numFmtId="49" fontId="6" fillId="3" borderId="30" xfId="0" applyNumberFormat="1" applyFont="1" applyFill="1" applyBorder="1" applyAlignment="1">
      <alignment horizontal="center" vertical="top" wrapText="1"/>
    </xf>
    <xf numFmtId="0" fontId="0" fillId="3" borderId="30" xfId="0" applyFill="1" applyBorder="1" applyAlignment="1">
      <alignment vertical="top" wrapText="1"/>
    </xf>
    <xf numFmtId="0" fontId="6" fillId="3" borderId="35" xfId="0" applyFont="1" applyFill="1" applyBorder="1" applyAlignment="1">
      <alignment horizontal="center" vertical="top" wrapText="1"/>
    </xf>
    <xf numFmtId="0" fontId="7" fillId="3" borderId="35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2" xfId="0" applyFont="1" applyBorder="1">
      <alignment vertical="center"/>
    </xf>
    <xf numFmtId="0" fontId="0" fillId="0" borderId="43" xfId="0" applyBorder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0" fillId="0" borderId="13" xfId="0" applyBorder="1">
      <alignment vertical="center"/>
    </xf>
    <xf numFmtId="0" fontId="4" fillId="7" borderId="2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0" xfId="0" applyFont="1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6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10" borderId="1" xfId="0" applyFill="1" applyBorder="1">
      <alignment vertical="center"/>
    </xf>
    <xf numFmtId="0" fontId="1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11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1" fillId="0" borderId="1" xfId="0" quotePrefix="1" applyFont="1" applyBorder="1" applyAlignment="1">
      <alignment vertical="center" wrapText="1"/>
    </xf>
    <xf numFmtId="0" fontId="0" fillId="0" borderId="1" xfId="0" quotePrefix="1" applyBorder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1" xfId="0" applyFont="1" applyBorder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25" xfId="0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 wrapText="1"/>
    </xf>
    <xf numFmtId="0" fontId="20" fillId="7" borderId="0" xfId="0" applyFont="1" applyFill="1">
      <alignment vertical="center"/>
    </xf>
    <xf numFmtId="0" fontId="20" fillId="9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6" fillId="0" borderId="17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1" xfId="0" applyFont="1" applyBorder="1">
      <alignment vertical="center"/>
    </xf>
    <xf numFmtId="0" fontId="20" fillId="0" borderId="17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1" xfId="0" applyFont="1" applyBorder="1">
      <alignment vertical="center"/>
    </xf>
    <xf numFmtId="0" fontId="22" fillId="4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right" vertical="center"/>
    </xf>
    <xf numFmtId="0" fontId="23" fillId="4" borderId="1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4" fillId="0" borderId="15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17" xfId="0" applyFont="1" applyBorder="1">
      <alignment vertical="center"/>
    </xf>
    <xf numFmtId="0" fontId="24" fillId="0" borderId="0" xfId="0" applyFont="1" applyBorder="1">
      <alignment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24" fillId="0" borderId="20" xfId="0" applyFont="1" applyBorder="1">
      <alignment vertical="center"/>
    </xf>
    <xf numFmtId="0" fontId="24" fillId="0" borderId="0" xfId="0" applyFont="1">
      <alignment vertical="center"/>
    </xf>
    <xf numFmtId="0" fontId="25" fillId="2" borderId="23" xfId="0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4" fillId="0" borderId="28" xfId="0" applyFont="1" applyBorder="1">
      <alignment vertical="center"/>
    </xf>
    <xf numFmtId="0" fontId="26" fillId="3" borderId="29" xfId="0" applyFont="1" applyFill="1" applyBorder="1" applyAlignment="1">
      <alignment horizontal="center" vertical="top" wrapText="1"/>
    </xf>
    <xf numFmtId="0" fontId="27" fillId="3" borderId="29" xfId="0" applyFont="1" applyFill="1" applyBorder="1" applyAlignment="1">
      <alignment horizontal="center" vertical="top" wrapText="1"/>
    </xf>
    <xf numFmtId="0" fontId="27" fillId="3" borderId="30" xfId="0" applyFont="1" applyFill="1" applyBorder="1" applyAlignment="1">
      <alignment horizontal="center" vertical="top" wrapText="1"/>
    </xf>
    <xf numFmtId="0" fontId="26" fillId="3" borderId="30" xfId="0" applyFont="1" applyFill="1" applyBorder="1" applyAlignment="1">
      <alignment horizontal="center" vertical="top" wrapText="1"/>
    </xf>
    <xf numFmtId="0" fontId="29" fillId="3" borderId="31" xfId="0" applyFont="1" applyFill="1" applyBorder="1" applyAlignment="1">
      <alignment horizontal="center" vertical="top" wrapText="1"/>
    </xf>
    <xf numFmtId="0" fontId="29" fillId="3" borderId="30" xfId="0" applyFont="1" applyFill="1" applyBorder="1" applyAlignment="1">
      <alignment horizontal="center" vertical="top" wrapText="1"/>
    </xf>
    <xf numFmtId="0" fontId="28" fillId="3" borderId="30" xfId="0" applyFont="1" applyFill="1" applyBorder="1" applyAlignment="1">
      <alignment horizontal="center" vertical="top" wrapText="1"/>
    </xf>
    <xf numFmtId="49" fontId="28" fillId="3" borderId="30" xfId="0" applyNumberFormat="1" applyFont="1" applyFill="1" applyBorder="1" applyAlignment="1">
      <alignment horizontal="center" vertical="top" wrapText="1"/>
    </xf>
    <xf numFmtId="49" fontId="26" fillId="3" borderId="30" xfId="0" applyNumberFormat="1" applyFont="1" applyFill="1" applyBorder="1" applyAlignment="1">
      <alignment horizontal="center" vertical="top" wrapText="1"/>
    </xf>
    <xf numFmtId="0" fontId="28" fillId="3" borderId="31" xfId="0" applyFont="1" applyFill="1" applyBorder="1" applyAlignment="1">
      <alignment horizontal="center" vertical="top" wrapText="1"/>
    </xf>
    <xf numFmtId="0" fontId="24" fillId="3" borderId="30" xfId="0" applyFont="1" applyFill="1" applyBorder="1" applyAlignment="1">
      <alignment vertical="top" wrapText="1"/>
    </xf>
    <xf numFmtId="0" fontId="26" fillId="3" borderId="35" xfId="0" applyFont="1" applyFill="1" applyBorder="1" applyAlignment="1">
      <alignment horizontal="center" vertical="top" wrapText="1"/>
    </xf>
    <xf numFmtId="0" fontId="27" fillId="3" borderId="35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>
      <alignment vertical="center"/>
    </xf>
    <xf numFmtId="0" fontId="16" fillId="0" borderId="6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6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10" fontId="31" fillId="0" borderId="5" xfId="0" applyNumberFormat="1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30" fillId="0" borderId="2" xfId="0" applyFont="1" applyBorder="1" applyAlignment="1">
      <alignment horizontal="center" vertical="top" wrapText="1"/>
    </xf>
    <xf numFmtId="0" fontId="30" fillId="0" borderId="3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30" fillId="0" borderId="40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6" fillId="7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0" fontId="38" fillId="0" borderId="0" xfId="1" applyAlignment="1" applyProtection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9" fillId="0" borderId="49" xfId="2" applyAlignment="1" applyProtection="1">
      <alignment vertical="center"/>
    </xf>
    <xf numFmtId="0" fontId="16" fillId="0" borderId="0" xfId="0" applyFont="1" applyFill="1" applyBorder="1">
      <alignment vertical="center"/>
    </xf>
    <xf numFmtId="0" fontId="40" fillId="2" borderId="11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36" fillId="0" borderId="15" xfId="0" applyFont="1" applyBorder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17" xfId="0" applyFont="1" applyBorder="1">
      <alignment vertical="center"/>
    </xf>
    <xf numFmtId="0" fontId="36" fillId="0" borderId="0" xfId="0" applyFont="1" applyBorder="1">
      <alignment vertical="center"/>
    </xf>
    <xf numFmtId="0" fontId="40" fillId="2" borderId="2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36" fillId="0" borderId="20" xfId="0" applyFont="1" applyBorder="1">
      <alignment vertical="center"/>
    </xf>
    <xf numFmtId="0" fontId="1" fillId="0" borderId="1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1" fillId="0" borderId="1" xfId="0" applyNumberFormat="1" applyFont="1" applyBorder="1">
      <alignment vertical="center"/>
    </xf>
    <xf numFmtId="9" fontId="38" fillId="0" borderId="1" xfId="1" applyNumberFormat="1" applyBorder="1" applyAlignment="1" applyProtection="1">
      <alignment vertical="center"/>
    </xf>
    <xf numFmtId="0" fontId="21" fillId="2" borderId="5" xfId="0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0" fillId="12" borderId="0" xfId="0" applyFill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41" fillId="0" borderId="5" xfId="0" applyFont="1" applyBorder="1" applyAlignment="1">
      <alignment horizontal="center" vertical="center" wrapText="1"/>
    </xf>
    <xf numFmtId="0" fontId="17" fillId="12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9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42" fillId="0" borderId="1" xfId="1" applyFont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6" fillId="0" borderId="1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3" borderId="21" xfId="0" applyFill="1" applyBorder="1" applyAlignment="1">
      <alignment vertical="center" wrapText="1"/>
    </xf>
    <xf numFmtId="0" fontId="16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58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8" borderId="6" xfId="0" applyFont="1" applyFill="1" applyBorder="1" applyAlignment="1">
      <alignment vertical="center" wrapText="1"/>
    </xf>
    <xf numFmtId="0" fontId="16" fillId="13" borderId="21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6" borderId="28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36" fillId="12" borderId="1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25" xfId="0" applyBorder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9" fillId="3" borderId="29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center" vertical="top" wrapText="1"/>
    </xf>
    <xf numFmtId="0" fontId="9" fillId="3" borderId="30" xfId="0" applyFont="1" applyFill="1" applyBorder="1" applyAlignment="1">
      <alignment horizontal="center" vertical="top" wrapText="1"/>
    </xf>
    <xf numFmtId="49" fontId="9" fillId="3" borderId="29" xfId="0" applyNumberFormat="1" applyFont="1" applyFill="1" applyBorder="1" applyAlignment="1">
      <alignment horizontal="center" vertical="top" wrapText="1"/>
    </xf>
    <xf numFmtId="49" fontId="9" fillId="3" borderId="30" xfId="0" applyNumberFormat="1" applyFont="1" applyFill="1" applyBorder="1" applyAlignment="1">
      <alignment horizontal="center" vertical="top" wrapText="1"/>
    </xf>
    <xf numFmtId="49" fontId="9" fillId="3" borderId="31" xfId="0" applyNumberFormat="1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center" vertical="top" wrapText="1"/>
    </xf>
    <xf numFmtId="0" fontId="6" fillId="3" borderId="30" xfId="0" applyFont="1" applyFill="1" applyBorder="1" applyAlignment="1">
      <alignment horizontal="center" vertical="top" wrapText="1"/>
    </xf>
    <xf numFmtId="0" fontId="6" fillId="3" borderId="31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center" vertical="top" wrapText="1"/>
    </xf>
    <xf numFmtId="0" fontId="7" fillId="3" borderId="30" xfId="0" applyFont="1" applyFill="1" applyBorder="1" applyAlignment="1">
      <alignment horizontal="center" vertical="top" wrapText="1"/>
    </xf>
    <xf numFmtId="0" fontId="8" fillId="3" borderId="29" xfId="0" applyFont="1" applyFill="1" applyBorder="1" applyAlignment="1">
      <alignment horizontal="center" vertical="top" wrapText="1"/>
    </xf>
    <xf numFmtId="0" fontId="8" fillId="3" borderId="31" xfId="0" applyFont="1" applyFill="1" applyBorder="1" applyAlignment="1">
      <alignment horizontal="center" vertical="top" wrapText="1"/>
    </xf>
    <xf numFmtId="0" fontId="8" fillId="3" borderId="30" xfId="0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0" fontId="8" fillId="3" borderId="33" xfId="0" applyFont="1" applyFill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top" wrapText="1"/>
    </xf>
    <xf numFmtId="0" fontId="28" fillId="3" borderId="31" xfId="0" applyFont="1" applyFill="1" applyBorder="1" applyAlignment="1">
      <alignment horizontal="center" vertical="top" wrapText="1"/>
    </xf>
    <xf numFmtId="0" fontId="28" fillId="3" borderId="30" xfId="0" applyFont="1" applyFill="1" applyBorder="1" applyAlignment="1">
      <alignment horizontal="center" vertical="top" wrapText="1"/>
    </xf>
    <xf numFmtId="0" fontId="29" fillId="3" borderId="29" xfId="0" applyFont="1" applyFill="1" applyBorder="1" applyAlignment="1">
      <alignment horizontal="center" vertical="top" wrapText="1"/>
    </xf>
    <xf numFmtId="0" fontId="29" fillId="3" borderId="31" xfId="0" applyFont="1" applyFill="1" applyBorder="1" applyAlignment="1">
      <alignment horizontal="center" vertical="top" wrapText="1"/>
    </xf>
    <xf numFmtId="0" fontId="29" fillId="3" borderId="30" xfId="0" applyFont="1" applyFill="1" applyBorder="1" applyAlignment="1">
      <alignment horizontal="center" vertical="top" wrapText="1"/>
    </xf>
    <xf numFmtId="49" fontId="29" fillId="3" borderId="29" xfId="0" applyNumberFormat="1" applyFont="1" applyFill="1" applyBorder="1" applyAlignment="1">
      <alignment horizontal="center" vertical="top" wrapText="1"/>
    </xf>
    <xf numFmtId="49" fontId="29" fillId="3" borderId="31" xfId="0" applyNumberFormat="1" applyFont="1" applyFill="1" applyBorder="1" applyAlignment="1">
      <alignment horizontal="center" vertical="top" wrapText="1"/>
    </xf>
    <xf numFmtId="49" fontId="29" fillId="3" borderId="30" xfId="0" applyNumberFormat="1" applyFont="1" applyFill="1" applyBorder="1" applyAlignment="1">
      <alignment horizontal="center" vertical="top" wrapText="1"/>
    </xf>
    <xf numFmtId="0" fontId="28" fillId="3" borderId="32" xfId="0" applyFont="1" applyFill="1" applyBorder="1" applyAlignment="1">
      <alignment horizontal="center" vertical="top" wrapText="1"/>
    </xf>
    <xf numFmtId="0" fontId="28" fillId="3" borderId="33" xfId="0" applyFont="1" applyFill="1" applyBorder="1" applyAlignment="1">
      <alignment horizontal="center" vertical="top" wrapText="1"/>
    </xf>
    <xf numFmtId="0" fontId="28" fillId="3" borderId="34" xfId="0" applyFont="1" applyFill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top" wrapText="1"/>
    </xf>
    <xf numFmtId="0" fontId="26" fillId="3" borderId="30" xfId="0" applyFont="1" applyFill="1" applyBorder="1" applyAlignment="1">
      <alignment horizontal="center" vertical="top" wrapText="1"/>
    </xf>
    <xf numFmtId="0" fontId="26" fillId="3" borderId="31" xfId="0" applyFont="1" applyFill="1" applyBorder="1" applyAlignment="1">
      <alignment horizontal="center" vertical="top" wrapText="1"/>
    </xf>
    <xf numFmtId="0" fontId="27" fillId="3" borderId="29" xfId="0" applyFont="1" applyFill="1" applyBorder="1" applyAlignment="1">
      <alignment horizontal="center" vertical="top" wrapText="1"/>
    </xf>
    <xf numFmtId="0" fontId="27" fillId="3" borderId="30" xfId="0" applyFont="1" applyFill="1" applyBorder="1" applyAlignment="1">
      <alignment horizontal="center" vertical="top" wrapText="1"/>
    </xf>
    <xf numFmtId="0" fontId="24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21" fillId="2" borderId="38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3">
    <cellStyle name="常规" xfId="0" builtinId="0"/>
    <cellStyle name="超链接" xfId="1" builtinId="8"/>
    <cellStyle name="链接单元格" xfId="2" builtin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26</xdr:row>
      <xdr:rowOff>266700</xdr:rowOff>
    </xdr:from>
    <xdr:to>
      <xdr:col>15</xdr:col>
      <xdr:colOff>495300</xdr:colOff>
      <xdr:row>33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611225" y="5419725"/>
          <a:ext cx="3181350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24</xdr:row>
      <xdr:rowOff>38100</xdr:rowOff>
    </xdr:from>
    <xdr:to>
      <xdr:col>18</xdr:col>
      <xdr:colOff>285750</xdr:colOff>
      <xdr:row>38</xdr:row>
      <xdr:rowOff>476250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944725" y="4676775"/>
          <a:ext cx="4752975" cy="661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18</xdr:col>
      <xdr:colOff>57150</xdr:colOff>
      <xdr:row>32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573125" y="0"/>
          <a:ext cx="4752975" cy="661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333375</xdr:colOff>
      <xdr:row>16</xdr:row>
      <xdr:rowOff>28575</xdr:rowOff>
    </xdr:from>
    <xdr:to>
      <xdr:col>17</xdr:col>
      <xdr:colOff>219075</xdr:colOff>
      <xdr:row>34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40175" y="3390900"/>
          <a:ext cx="1257300" cy="577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1</xdr:row>
      <xdr:rowOff>0</xdr:rowOff>
    </xdr:from>
    <xdr:to>
      <xdr:col>17</xdr:col>
      <xdr:colOff>2533650</xdr:colOff>
      <xdr:row>30</xdr:row>
      <xdr:rowOff>495300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573125" y="0"/>
          <a:ext cx="4752975" cy="661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opLeftCell="C7" workbookViewId="0">
      <selection activeCell="D25" sqref="D25"/>
    </sheetView>
  </sheetViews>
  <sheetFormatPr defaultRowHeight="13.5"/>
  <cols>
    <col min="1" max="1" width="53.625" hidden="1" customWidth="1"/>
    <col min="2" max="2" width="60.375" hidden="1" customWidth="1"/>
    <col min="3" max="3" width="28.25" bestFit="1" customWidth="1"/>
    <col min="4" max="4" width="36" customWidth="1"/>
  </cols>
  <sheetData>
    <row r="1" spans="1:10" ht="17.25">
      <c r="A1" s="218" t="str">
        <f>INDEX(目录,ROW(A1))</f>
        <v>[设备类型功能列表20230214.xlsx]目录</v>
      </c>
      <c r="B1" s="218" t="str">
        <f>INDEX(目录,ROW(B1))</f>
        <v>[设备类型功能列表20230214.xlsx]目录</v>
      </c>
      <c r="C1" t="str">
        <f>MID(B1,SEARCH("]",B1,1)+1,30)</f>
        <v>目录</v>
      </c>
      <c r="D1" s="219" t="str">
        <f>HYPERLINK("#"&amp;A1&amp;"!a1",C1)</f>
        <v>目录</v>
      </c>
    </row>
    <row r="2" spans="1:10" ht="17.25">
      <c r="A2" s="218" t="str">
        <f>INDEX(目录,ROW(A2))</f>
        <v>[设备类型功能列表20230214.xlsx]修改记录</v>
      </c>
      <c r="B2" s="218" t="str">
        <f>INDEX(目录,ROW(B2))</f>
        <v>[设备类型功能列表20230214.xlsx]修改记录</v>
      </c>
      <c r="C2" t="str">
        <f t="shared" ref="C2:C26" si="0">MID(B2,SEARCH("]",B2,1)+1,30)</f>
        <v>修改记录</v>
      </c>
      <c r="D2" s="219" t="str">
        <f t="shared" ref="D2:D11" si="1">HYPERLINK("#"&amp;A2&amp;"!a1",C2)</f>
        <v>修改记录</v>
      </c>
    </row>
    <row r="3" spans="1:10" ht="17.25">
      <c r="A3" s="218" t="str">
        <f>INDEX(目录,ROW(A3))</f>
        <v>[设备类型功能列表20230214.xlsx]BHIVE_I_E</v>
      </c>
      <c r="B3" s="218" t="str">
        <f>INDEX(目录,ROW(B3))</f>
        <v>[设备类型功能列表20230214.xlsx]BHIVE_I_E</v>
      </c>
      <c r="C3" t="str">
        <f t="shared" si="0"/>
        <v>BHIVE_I_E</v>
      </c>
      <c r="D3" s="219" t="str">
        <f t="shared" si="1"/>
        <v>BHIVE_I_E</v>
      </c>
    </row>
    <row r="4" spans="1:10" ht="17.25">
      <c r="A4" s="218" t="str">
        <f>INDEX(目录,ROW(A4))</f>
        <v>[设备类型功能列表20230214.xlsx]设备注册类型码</v>
      </c>
      <c r="B4" s="218" t="str">
        <f>INDEX(目录,ROW(B4))</f>
        <v>[设备类型功能列表20230214.xlsx]设备注册类型码</v>
      </c>
      <c r="C4" t="str">
        <f t="shared" si="0"/>
        <v>设备注册类型码</v>
      </c>
      <c r="D4" s="219" t="str">
        <f t="shared" si="1"/>
        <v>设备注册类型码</v>
      </c>
    </row>
    <row r="5" spans="1:10" ht="17.25">
      <c r="A5" s="218" t="str">
        <f>INDEX(目录,ROW(A5))</f>
        <v>[设备类型功能列表20230214.xlsx]注册协议</v>
      </c>
      <c r="B5" s="218" t="str">
        <f>INDEX(目录,ROW(B5))</f>
        <v>[设备类型功能列表20230214.xlsx]注册协议</v>
      </c>
      <c r="C5" t="str">
        <f t="shared" si="0"/>
        <v>注册协议</v>
      </c>
      <c r="D5" s="219" t="str">
        <f t="shared" si="1"/>
        <v>注册协议</v>
      </c>
    </row>
    <row r="6" spans="1:10" ht="17.25">
      <c r="A6" s="218" t="str">
        <f>INDEX(目录,ROW(A6))</f>
        <v>[设备类型功能列表20230214.xlsx]MODBUS功能码、故障回复</v>
      </c>
      <c r="B6" s="218" t="str">
        <f>INDEX(目录,ROW(B6))</f>
        <v>[设备类型功能列表20230214.xlsx]MODBUS功能码、故障回复</v>
      </c>
      <c r="C6" t="str">
        <f t="shared" si="0"/>
        <v>MODBUS功能码、故障回复</v>
      </c>
      <c r="D6" s="219" t="str">
        <f t="shared" si="1"/>
        <v>MODBUS功能码、故障回复</v>
      </c>
    </row>
    <row r="7" spans="1:10" ht="17.25">
      <c r="A7" s="218" t="str">
        <f>INDEX(目录,ROW(A7))</f>
        <v>[设备类型功能列表20230214.xlsx]三合一传感器</v>
      </c>
      <c r="B7" s="218" t="str">
        <f>INDEX(目录,ROW(B7))</f>
        <v>[设备类型功能列表20230214.xlsx]三合一传感器</v>
      </c>
      <c r="C7" t="str">
        <f t="shared" si="0"/>
        <v>三合一传感器</v>
      </c>
      <c r="D7" s="219" t="str">
        <f t="shared" si="1"/>
        <v>三合一传感器</v>
      </c>
    </row>
    <row r="8" spans="1:10" ht="17.25">
      <c r="A8" s="218" t="str">
        <f>INDEX(目录,ROW(A8))</f>
        <v>[设备类型功能列表20230214.xlsx]四合一传感器</v>
      </c>
      <c r="B8" s="218" t="str">
        <f>INDEX(目录,ROW(B8))</f>
        <v>[设备类型功能列表20230214.xlsx]四合一传感器</v>
      </c>
      <c r="C8" t="str">
        <f t="shared" si="0"/>
        <v>四合一传感器</v>
      </c>
      <c r="D8" s="219" t="str">
        <f t="shared" si="1"/>
        <v>四合一传感器</v>
      </c>
      <c r="J8" s="219"/>
    </row>
    <row r="9" spans="1:10" ht="18" thickBot="1">
      <c r="A9" s="218" t="str">
        <f>INDEX(目录,ROW(A9))</f>
        <v>[设备类型功能列表20230214.xlsx]烟雾传感器模块</v>
      </c>
      <c r="B9" s="218" t="str">
        <f>INDEX(目录,ROW(B9))</f>
        <v>[设备类型功能列表20230214.xlsx]烟雾传感器模块</v>
      </c>
      <c r="C9" t="str">
        <f t="shared" si="0"/>
        <v>烟雾传感器模块</v>
      </c>
      <c r="D9" s="219" t="str">
        <f t="shared" si="1"/>
        <v>烟雾传感器模块</v>
      </c>
      <c r="J9" s="223"/>
    </row>
    <row r="10" spans="1:10" ht="18" thickTop="1">
      <c r="A10" s="218" t="str">
        <f>INDEX(目录,ROW(A10))</f>
        <v>[设备类型功能列表20230214.xlsx]漏水传感器模块</v>
      </c>
      <c r="B10" s="218" t="str">
        <f>INDEX(目录,ROW(B10))</f>
        <v>[设备类型功能列表20230214.xlsx]漏水传感器模块</v>
      </c>
      <c r="C10" t="str">
        <f t="shared" si="0"/>
        <v>漏水传感器模块</v>
      </c>
      <c r="D10" s="219" t="str">
        <f t="shared" si="1"/>
        <v>漏水传感器模块</v>
      </c>
    </row>
    <row r="11" spans="1:10" ht="17.25">
      <c r="A11" s="218" t="str">
        <f>INDEX(目录,ROW(A11))</f>
        <v>[设备类型功能列表20230214.xlsx]土壤温湿度电导率模块</v>
      </c>
      <c r="B11" s="218" t="str">
        <f>INDEX(目录,ROW(B11))</f>
        <v>[设备类型功能列表20230214.xlsx]土壤温湿度电导率模块</v>
      </c>
      <c r="C11" t="str">
        <f t="shared" si="0"/>
        <v>土壤温湿度电导率模块</v>
      </c>
      <c r="D11" s="219" t="str">
        <f t="shared" si="1"/>
        <v>土壤温湿度电导率模块</v>
      </c>
    </row>
    <row r="12" spans="1:10" ht="17.25">
      <c r="A12" s="218" t="str">
        <f>INDEX(目录,ROW(A12))</f>
        <v>[设备类型功能列表20230214.xlsx]O2传感器</v>
      </c>
      <c r="B12" s="218" t="str">
        <f>INDEX(目录,ROW(B12))</f>
        <v>[设备类型功能列表20230214.xlsx]O2传感器</v>
      </c>
      <c r="C12" t="str">
        <f t="shared" si="0"/>
        <v>O2传感器</v>
      </c>
      <c r="D12" s="219" t="str">
        <f t="shared" ref="D12" si="2">HYPERLINK("#"&amp;A12&amp;"!a1",C12)</f>
        <v>O2传感器</v>
      </c>
    </row>
    <row r="13" spans="1:10" ht="17.25">
      <c r="A13" s="218" t="str">
        <f>INDEX(目录,ROW(A13))</f>
        <v>[设备类型功能列表20230214.xlsx]协议转换_数字水位传感器</v>
      </c>
      <c r="B13" s="218" t="str">
        <f>INDEX(目录,ROW(B13))</f>
        <v>[设备类型功能列表20230214.xlsx]协议转换_数字水位传感器</v>
      </c>
      <c r="C13" t="str">
        <f t="shared" si="0"/>
        <v>协议转换_数字水位传感器</v>
      </c>
      <c r="D13" s="219" t="str">
        <f t="shared" ref="D13:D26" si="3">HYPERLINK("#"&amp;A13&amp;"!a1",C13)</f>
        <v>协议转换_数字水位传感器</v>
      </c>
    </row>
    <row r="14" spans="1:10" ht="17.25">
      <c r="A14" s="218" t="str">
        <f>INDEX(目录,ROW(A14))</f>
        <v>[设备类型功能列表20230214.xlsx]AC_STATION_BDS—C、T、H、P</v>
      </c>
      <c r="B14" s="218" t="str">
        <f>INDEX(目录,ROW(B14))</f>
        <v>[设备类型功能列表20230214.xlsx]AC_STATION_BDS—C、T、H、P</v>
      </c>
      <c r="C14" t="str">
        <f t="shared" si="0"/>
        <v>AC_STATION_BDS—C、T、H、P</v>
      </c>
      <c r="D14" s="219" t="str">
        <f t="shared" si="3"/>
        <v>AC_STATION_BDS—C、T、H、P</v>
      </c>
    </row>
    <row r="15" spans="1:10" ht="17.25">
      <c r="A15" s="218" t="str">
        <f>INDEX(目录,ROW(A15))</f>
        <v>[设备类型功能列表20230214.xlsx]AC—STATION—4_BDSF—C、T、H、P</v>
      </c>
      <c r="B15" s="218" t="str">
        <f>INDEX(目录,ROW(B15))</f>
        <v>[设备类型功能列表20230214.xlsx]AC—STATION—4_BDSF—C、T、H、P</v>
      </c>
      <c r="C15" t="str">
        <f t="shared" si="0"/>
        <v>AC—STATION—4_BDSF—C、T、H、P</v>
      </c>
      <c r="D15" s="219" t="str">
        <f t="shared" ref="D15" si="4">HYPERLINK("#"&amp;A15&amp;"!a1",C15)</f>
        <v>AC—STATION—4_BDSF—C、T、H、P</v>
      </c>
    </row>
    <row r="16" spans="1:10" ht="17.25">
      <c r="A16" s="218" t="str">
        <f>INDEX(目录,ROW(A16))</f>
        <v>[设备类型功能列表20230214.xlsx]HVAC-4线控制器BTS-1</v>
      </c>
      <c r="B16" s="218" t="str">
        <f>INDEX(目录,ROW(B16))</f>
        <v>[设备类型功能列表20230214.xlsx]HVAC-4线控制器BTS-1</v>
      </c>
      <c r="C16" t="str">
        <f t="shared" si="0"/>
        <v>HVAC-4线控制器BTS-1</v>
      </c>
      <c r="D16" s="219" t="str">
        <f t="shared" si="3"/>
        <v>HVAC-4线控制器BTS-1</v>
      </c>
    </row>
    <row r="17" spans="1:4" ht="17.25">
      <c r="A17" s="218" t="str">
        <f>INDEX(目录,ROW(A17))</f>
        <v>[设备类型功能列表20230214.xlsx]HVAC-6线控制器BTS-2</v>
      </c>
      <c r="B17" s="218" t="str">
        <f>INDEX(目录,ROW(B17))</f>
        <v>[设备类型功能列表20230214.xlsx]HVAC-6线控制器BTS-2</v>
      </c>
      <c r="C17" t="str">
        <f t="shared" si="0"/>
        <v>HVAC-6线控制器BTS-2</v>
      </c>
      <c r="D17" s="219" t="str">
        <f t="shared" si="3"/>
        <v>HVAC-6线控制器BTS-2</v>
      </c>
    </row>
    <row r="18" spans="1:4" ht="17.25">
      <c r="A18" s="218" t="str">
        <f>INDEX(目录,ROW(A18))</f>
        <v>[设备类型功能列表20230214.xlsx]HVAC-5线热泵控制器BTS-3</v>
      </c>
      <c r="B18" s="218" t="str">
        <f>INDEX(目录,ROW(B18))</f>
        <v>[设备类型功能列表20230214.xlsx]HVAC-5线热泵控制器BTS-3</v>
      </c>
      <c r="C18" t="str">
        <f t="shared" si="0"/>
        <v>HVAC-5线热泵控制器BTS-3</v>
      </c>
      <c r="D18" s="219" t="str">
        <f t="shared" si="3"/>
        <v>HVAC-5线热泵控制器BTS-3</v>
      </c>
    </row>
    <row r="19" spans="1:4" ht="17.25">
      <c r="A19" s="218" t="str">
        <f>INDEX(目录,ROW(A19))</f>
        <v>[设备类型功能列表20230214.xlsx]quest除湿控制器BHS-1</v>
      </c>
      <c r="B19" s="218" t="str">
        <f>INDEX(目录,ROW(B19))</f>
        <v>[设备类型功能列表20230214.xlsx]quest除湿控制器BHS-1</v>
      </c>
      <c r="C19" t="str">
        <f t="shared" si="0"/>
        <v>quest除湿控制器BHS-1</v>
      </c>
      <c r="D19" s="219" t="str">
        <f t="shared" si="3"/>
        <v>quest除湿控制器BHS-1</v>
      </c>
    </row>
    <row r="20" spans="1:4" ht="17.25">
      <c r="A20" s="218" t="str">
        <f>INDEX(目录,ROW(A20))</f>
        <v>[设备类型功能列表20230214.xlsx]协议转换_除湿机</v>
      </c>
      <c r="B20" s="218" t="str">
        <f>INDEX(目录,ROW(B20))</f>
        <v>[设备类型功能列表20230214.xlsx]协议转换_除湿机</v>
      </c>
      <c r="C20" t="str">
        <f t="shared" si="0"/>
        <v>协议转换_除湿机</v>
      </c>
      <c r="D20" s="219" t="str">
        <f t="shared" si="3"/>
        <v>协议转换_除湿机</v>
      </c>
    </row>
    <row r="21" spans="1:4" ht="17.25">
      <c r="A21" s="218" t="str">
        <f>INDEX(目录,ROW(A21))</f>
        <v>[设备类型功能列表20230214.xlsx]协议转换-空调</v>
      </c>
      <c r="B21" s="218" t="str">
        <f>INDEX(目录,ROW(B21))</f>
        <v>[设备类型功能列表20230214.xlsx]协议转换-空调</v>
      </c>
      <c r="C21" t="str">
        <f t="shared" si="0"/>
        <v>协议转换-空调</v>
      </c>
      <c r="D21" s="219" t="str">
        <f t="shared" si="3"/>
        <v>协议转换-空调</v>
      </c>
    </row>
    <row r="22" spans="1:4" ht="17.25">
      <c r="A22" s="218" t="str">
        <f>INDEX(目录,ROW(A22))</f>
        <v>[设备类型功能列表20230214.xlsx]LDA</v>
      </c>
      <c r="B22" s="218" t="str">
        <f>INDEX(目录,ROW(B22))</f>
        <v>[设备类型功能列表20230214.xlsx]LDA</v>
      </c>
      <c r="C22" t="str">
        <f t="shared" si="0"/>
        <v>LDA</v>
      </c>
      <c r="D22" s="219" t="str">
        <f t="shared" si="3"/>
        <v>LDA</v>
      </c>
    </row>
    <row r="23" spans="1:4" ht="17.25">
      <c r="A23" s="218" t="str">
        <f>INDEX(目录,ROW(A23))</f>
        <v>[设备类型功能列表20230214.xlsx]红外空调模块</v>
      </c>
      <c r="B23" s="218" t="str">
        <f>INDEX(目录,ROW(B23))</f>
        <v>[设备类型功能列表20230214.xlsx]红外空调模块</v>
      </c>
      <c r="C23" t="str">
        <f t="shared" si="0"/>
        <v>红外空调模块</v>
      </c>
      <c r="D23" s="219" t="str">
        <f t="shared" si="3"/>
        <v>红外空调模块</v>
      </c>
    </row>
    <row r="24" spans="1:4" ht="17.25">
      <c r="A24" s="218" t="str">
        <f>INDEX(目录,ROW(A24))</f>
        <v>[设备类型功能列表20230214.xlsx]12路IO</v>
      </c>
      <c r="B24" s="218" t="str">
        <f>INDEX(目录,ROW(B24))</f>
        <v>[设备类型功能列表20230214.xlsx]12路IO</v>
      </c>
      <c r="C24" t="str">
        <f t="shared" si="0"/>
        <v>12路IO</v>
      </c>
      <c r="D24" s="219" t="str">
        <f t="shared" si="3"/>
        <v>12路IO</v>
      </c>
    </row>
    <row r="25" spans="1:4" ht="17.25">
      <c r="A25" s="218" t="str">
        <f>INDEX(目录,ROW(A25))</f>
        <v>[设备类型功能列表20230214.xlsx]双路干结点输出</v>
      </c>
      <c r="B25" s="218" t="str">
        <f>INDEX(目录,ROW(B25))</f>
        <v>[设备类型功能列表20230214.xlsx]双路干结点输出</v>
      </c>
      <c r="C25" t="str">
        <f t="shared" si="0"/>
        <v>双路干结点输出</v>
      </c>
      <c r="D25" s="219" t="str">
        <f t="shared" si="3"/>
        <v>双路干结点输出</v>
      </c>
    </row>
    <row r="26" spans="1:4" ht="17.25">
      <c r="A26" s="218" t="str">
        <f>INDEX(目录,ROW(A26))</f>
        <v>[设备类型功能列表20230214.xlsx]蠕动泵模块</v>
      </c>
      <c r="B26" s="218" t="str">
        <f>INDEX(目录,ROW(B26))</f>
        <v>[设备类型功能列表20230214.xlsx]蠕动泵模块</v>
      </c>
      <c r="C26" t="str">
        <f t="shared" si="0"/>
        <v>蠕动泵模块</v>
      </c>
      <c r="D26" s="219" t="str">
        <f t="shared" si="3"/>
        <v>蠕动泵模块</v>
      </c>
    </row>
    <row r="27" spans="1:4" ht="17.25">
      <c r="A27" s="218"/>
      <c r="B27" s="218"/>
      <c r="D27" s="219"/>
    </row>
    <row r="28" spans="1:4" ht="17.25">
      <c r="A28" s="218"/>
      <c r="B28" s="218"/>
      <c r="D28" s="219"/>
    </row>
    <row r="29" spans="1:4" ht="17.25">
      <c r="A29" s="218"/>
      <c r="B29" s="218"/>
      <c r="D29" s="219"/>
    </row>
    <row r="30" spans="1:4" ht="17.25">
      <c r="A30" s="218"/>
      <c r="B30" s="218"/>
      <c r="D30" s="219"/>
    </row>
    <row r="31" spans="1:4" ht="17.25">
      <c r="A31" s="218"/>
    </row>
    <row r="32" spans="1:4" ht="17.25">
      <c r="A32" s="218"/>
    </row>
    <row r="33" spans="1:1" ht="17.25">
      <c r="A33" s="218"/>
    </row>
    <row r="34" spans="1:1" ht="17.25">
      <c r="A34" s="218"/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topLeftCell="A22" workbookViewId="0">
      <selection activeCell="E40" sqref="E40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7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7" ht="58.5" customHeight="1">
      <c r="A2" s="375" t="s">
        <v>1147</v>
      </c>
      <c r="B2" s="375"/>
      <c r="C2" s="375"/>
      <c r="D2" s="375"/>
      <c r="E2" s="375"/>
      <c r="F2" s="375"/>
      <c r="G2" s="375"/>
    </row>
    <row r="4" spans="1:7">
      <c r="A4" s="98" t="s">
        <v>446</v>
      </c>
      <c r="B4" s="98" t="s">
        <v>447</v>
      </c>
      <c r="C4" s="98" t="s">
        <v>448</v>
      </c>
      <c r="D4" s="98" t="s">
        <v>449</v>
      </c>
      <c r="E4" s="98" t="s">
        <v>62</v>
      </c>
    </row>
    <row r="5" spans="1:7">
      <c r="A5" s="98"/>
      <c r="B5" s="98"/>
      <c r="C5" s="98"/>
      <c r="D5" s="98"/>
      <c r="E5" s="98"/>
    </row>
    <row r="6" spans="1:7">
      <c r="A6" s="98"/>
      <c r="B6" s="95"/>
      <c r="C6" s="98"/>
      <c r="D6" s="98"/>
      <c r="E6" s="98"/>
    </row>
    <row r="7" spans="1:7">
      <c r="A7" s="98"/>
      <c r="B7" s="98"/>
      <c r="C7" s="46"/>
      <c r="D7" s="98"/>
      <c r="E7" s="2"/>
    </row>
    <row r="8" spans="1:7">
      <c r="A8" s="98"/>
      <c r="B8" s="98"/>
      <c r="C8" s="46"/>
      <c r="D8" s="2"/>
      <c r="E8" s="96"/>
    </row>
    <row r="9" spans="1:7">
      <c r="A9" s="98" t="s">
        <v>459</v>
      </c>
      <c r="B9" s="98" t="s">
        <v>460</v>
      </c>
      <c r="C9" s="2"/>
      <c r="D9" s="2"/>
      <c r="E9" s="2"/>
    </row>
    <row r="10" spans="1:7">
      <c r="A10" s="98" t="s">
        <v>461</v>
      </c>
      <c r="B10" s="2"/>
      <c r="C10" s="2"/>
      <c r="D10" s="2"/>
      <c r="E10" s="2"/>
    </row>
    <row r="11" spans="1:7">
      <c r="A11" s="98" t="s">
        <v>462</v>
      </c>
      <c r="B11" s="98" t="s">
        <v>463</v>
      </c>
      <c r="C11" s="2"/>
      <c r="D11" s="2"/>
      <c r="E11" s="2"/>
    </row>
    <row r="12" spans="1:7">
      <c r="A12" s="173"/>
      <c r="B12" s="173"/>
      <c r="C12" s="21"/>
      <c r="D12" s="21"/>
      <c r="E12" s="21"/>
    </row>
    <row r="13" spans="1:7">
      <c r="A13" t="s">
        <v>464</v>
      </c>
    </row>
    <row r="14" spans="1:7">
      <c r="A14" s="366" t="s">
        <v>465</v>
      </c>
      <c r="B14" s="366"/>
      <c r="C14" s="366"/>
      <c r="D14" s="366"/>
      <c r="E14" s="366"/>
    </row>
    <row r="15" spans="1:7">
      <c r="A15" s="366" t="s">
        <v>466</v>
      </c>
      <c r="B15" s="366"/>
      <c r="C15" s="366"/>
      <c r="D15" s="366"/>
      <c r="E15" s="366"/>
    </row>
    <row r="16" spans="1:7">
      <c r="A16" s="366" t="s">
        <v>1148</v>
      </c>
      <c r="B16" s="366"/>
      <c r="C16" s="366"/>
      <c r="D16" s="366"/>
      <c r="E16" s="366"/>
    </row>
    <row r="17" spans="1:10">
      <c r="A17" s="366" t="s">
        <v>1149</v>
      </c>
      <c r="B17" s="366"/>
      <c r="C17" s="366"/>
      <c r="D17" s="366"/>
      <c r="E17" s="366"/>
    </row>
    <row r="18" spans="1:10">
      <c r="A18" s="100" t="s">
        <v>1150</v>
      </c>
    </row>
    <row r="19" spans="1:10">
      <c r="A19" s="100" t="s">
        <v>1151</v>
      </c>
    </row>
    <row r="21" spans="1:10" ht="27">
      <c r="A21" s="96" t="s">
        <v>396</v>
      </c>
      <c r="B21" s="96" t="s">
        <v>446</v>
      </c>
      <c r="C21" s="96" t="s">
        <v>476</v>
      </c>
      <c r="D21" s="96" t="s">
        <v>448</v>
      </c>
      <c r="E21" s="96" t="s">
        <v>262</v>
      </c>
      <c r="F21" s="96" t="s">
        <v>477</v>
      </c>
      <c r="G21" s="96" t="s">
        <v>478</v>
      </c>
      <c r="H21" s="96" t="s">
        <v>479</v>
      </c>
      <c r="I21" s="96" t="s">
        <v>62</v>
      </c>
      <c r="J21" s="174" t="s">
        <v>543</v>
      </c>
    </row>
    <row r="22" spans="1:10" ht="67.5">
      <c r="A22" s="96" t="s">
        <v>544</v>
      </c>
      <c r="B22" s="96" t="s">
        <v>1152</v>
      </c>
      <c r="C22" s="96"/>
      <c r="D22" s="96" t="s">
        <v>547</v>
      </c>
      <c r="E22" s="96" t="s">
        <v>433</v>
      </c>
      <c r="F22" s="96" t="s">
        <v>485</v>
      </c>
      <c r="G22" s="96" t="s">
        <v>405</v>
      </c>
      <c r="H22" s="96" t="s">
        <v>491</v>
      </c>
      <c r="I22" s="96" t="s">
        <v>1153</v>
      </c>
      <c r="J22" s="175"/>
    </row>
    <row r="23" spans="1:10">
      <c r="A23" s="96"/>
      <c r="B23" s="96"/>
      <c r="C23" s="96"/>
      <c r="D23" s="96"/>
      <c r="E23" s="96"/>
      <c r="F23" s="96"/>
      <c r="G23" s="96"/>
      <c r="H23" s="96"/>
      <c r="I23" s="96"/>
    </row>
    <row r="24" spans="1:10">
      <c r="A24" s="96"/>
      <c r="B24" s="96"/>
      <c r="C24" s="96"/>
      <c r="D24" s="96"/>
      <c r="E24" s="96"/>
      <c r="F24" s="96"/>
      <c r="G24" s="96"/>
      <c r="H24" s="96"/>
      <c r="I24" s="96"/>
    </row>
    <row r="25" spans="1:10">
      <c r="A25" s="96"/>
      <c r="B25" s="96"/>
      <c r="C25" s="96"/>
      <c r="D25" s="96"/>
      <c r="E25" s="96"/>
      <c r="F25" s="96"/>
      <c r="G25" s="96"/>
      <c r="H25" s="96"/>
      <c r="I25" s="96"/>
      <c r="J25" s="174"/>
    </row>
    <row r="26" spans="1:10" ht="12.75" customHeight="1">
      <c r="A26" s="99"/>
      <c r="B26" s="99"/>
      <c r="C26" s="99"/>
      <c r="D26" s="99"/>
      <c r="E26" s="99"/>
      <c r="F26" s="99"/>
      <c r="G26" s="99"/>
      <c r="H26" s="99"/>
      <c r="I26" s="99"/>
    </row>
    <row r="27" spans="1:10" ht="12.75" customHeight="1"/>
    <row r="29" spans="1:10">
      <c r="A29" s="298" t="s">
        <v>1154</v>
      </c>
      <c r="B29" s="98" t="s">
        <v>344</v>
      </c>
      <c r="C29" s="2" t="s">
        <v>257</v>
      </c>
      <c r="D29" s="2" t="s">
        <v>345</v>
      </c>
      <c r="E29" s="372" t="s">
        <v>431</v>
      </c>
      <c r="F29" s="324"/>
      <c r="G29" s="98" t="s">
        <v>347</v>
      </c>
      <c r="H29" s="176" t="s">
        <v>1155</v>
      </c>
    </row>
    <row r="30" spans="1:10">
      <c r="A30" s="370"/>
      <c r="B30" s="98" t="s">
        <v>338</v>
      </c>
      <c r="C30" s="2" t="s">
        <v>339</v>
      </c>
      <c r="D30" s="2" t="s">
        <v>348</v>
      </c>
      <c r="E30" s="373" t="s">
        <v>432</v>
      </c>
      <c r="F30" s="374"/>
      <c r="G30" s="2" t="s">
        <v>266</v>
      </c>
    </row>
    <row r="31" spans="1:10">
      <c r="A31" s="370"/>
      <c r="B31" s="2" t="s">
        <v>250</v>
      </c>
      <c r="C31" s="2" t="s">
        <v>250</v>
      </c>
      <c r="D31" s="98" t="s">
        <v>267</v>
      </c>
      <c r="E31" s="373" t="s">
        <v>433</v>
      </c>
      <c r="F31" s="324"/>
      <c r="G31" s="2" t="s">
        <v>267</v>
      </c>
    </row>
    <row r="32" spans="1:10">
      <c r="A32" s="371"/>
      <c r="B32" s="98" t="s">
        <v>1156</v>
      </c>
      <c r="C32" s="98" t="s">
        <v>71</v>
      </c>
      <c r="D32" s="98" t="s">
        <v>1157</v>
      </c>
      <c r="E32" s="373" t="s">
        <v>362</v>
      </c>
      <c r="F32" s="374"/>
      <c r="G32" s="2" t="s">
        <v>341</v>
      </c>
    </row>
    <row r="33" spans="1:8">
      <c r="A33" s="372"/>
      <c r="B33" s="383"/>
      <c r="C33" s="383"/>
      <c r="D33" s="383"/>
      <c r="E33" s="383"/>
      <c r="F33" s="383"/>
      <c r="G33" s="384"/>
    </row>
    <row r="34" spans="1:8">
      <c r="A34" s="298" t="s">
        <v>1158</v>
      </c>
      <c r="B34" s="98" t="s">
        <v>436</v>
      </c>
      <c r="C34" s="2" t="s">
        <v>257</v>
      </c>
      <c r="D34" s="98" t="s">
        <v>262</v>
      </c>
      <c r="E34" s="372" t="s">
        <v>431</v>
      </c>
      <c r="F34" s="324"/>
      <c r="G34" s="98" t="s">
        <v>347</v>
      </c>
    </row>
    <row r="35" spans="1:8">
      <c r="A35" s="370"/>
      <c r="B35" s="98" t="s">
        <v>338</v>
      </c>
      <c r="C35" s="2" t="s">
        <v>339</v>
      </c>
      <c r="D35" s="98" t="s">
        <v>246</v>
      </c>
      <c r="E35" s="373" t="s">
        <v>437</v>
      </c>
      <c r="F35" s="374"/>
      <c r="G35" s="2" t="s">
        <v>266</v>
      </c>
    </row>
    <row r="36" spans="1:8">
      <c r="A36" s="370"/>
      <c r="B36" s="2" t="s">
        <v>250</v>
      </c>
      <c r="C36" s="2" t="s">
        <v>250</v>
      </c>
      <c r="D36" s="252" t="s">
        <v>1481</v>
      </c>
      <c r="E36" s="373" t="s">
        <v>433</v>
      </c>
      <c r="F36" s="324"/>
      <c r="G36" s="2" t="s">
        <v>267</v>
      </c>
    </row>
    <row r="37" spans="1:8">
      <c r="A37" s="370"/>
      <c r="B37" s="98" t="s">
        <v>186</v>
      </c>
      <c r="C37" s="98" t="s">
        <v>71</v>
      </c>
      <c r="D37" s="252" t="s">
        <v>1482</v>
      </c>
      <c r="E37" s="373" t="s">
        <v>1159</v>
      </c>
      <c r="F37" s="374"/>
      <c r="G37" s="2" t="s">
        <v>341</v>
      </c>
      <c r="H37" s="177" t="s">
        <v>1160</v>
      </c>
    </row>
    <row r="38" spans="1:8">
      <c r="A38" s="371"/>
      <c r="B38" s="98" t="s">
        <v>186</v>
      </c>
      <c r="C38" s="98" t="s">
        <v>71</v>
      </c>
      <c r="D38" s="252" t="s">
        <v>1482</v>
      </c>
      <c r="E38" s="373" t="s">
        <v>1161</v>
      </c>
      <c r="F38" s="374"/>
      <c r="G38" s="2" t="s">
        <v>341</v>
      </c>
      <c r="H38" s="176" t="s">
        <v>1162</v>
      </c>
    </row>
    <row r="39" spans="1:8">
      <c r="A39" s="100" t="s">
        <v>1163</v>
      </c>
    </row>
    <row r="42" spans="1:8" ht="14.25" thickBot="1"/>
    <row r="43" spans="1:8" ht="14.25" thickBot="1">
      <c r="A43" s="298" t="s">
        <v>337</v>
      </c>
      <c r="B43" s="178" t="s">
        <v>338</v>
      </c>
      <c r="C43" s="179" t="s">
        <v>356</v>
      </c>
      <c r="D43" s="378" t="s">
        <v>340</v>
      </c>
      <c r="E43" s="379"/>
      <c r="F43" s="180" t="s">
        <v>266</v>
      </c>
    </row>
    <row r="44" spans="1:8" ht="14.25" thickBot="1">
      <c r="A44" s="376"/>
      <c r="B44" s="181" t="s">
        <v>250</v>
      </c>
      <c r="C44" s="118" t="s">
        <v>250</v>
      </c>
      <c r="D44" s="368" t="s">
        <v>250</v>
      </c>
      <c r="E44" s="380"/>
      <c r="F44" s="182" t="s">
        <v>267</v>
      </c>
    </row>
    <row r="45" spans="1:8">
      <c r="A45" s="377"/>
      <c r="B45" s="183" t="s">
        <v>1156</v>
      </c>
      <c r="C45" s="184" t="s">
        <v>325</v>
      </c>
      <c r="D45" s="381" t="s">
        <v>317</v>
      </c>
      <c r="E45" s="382"/>
      <c r="F45" s="185" t="s">
        <v>341</v>
      </c>
    </row>
  </sheetData>
  <mergeCells count="21">
    <mergeCell ref="A43:A45"/>
    <mergeCell ref="D43:E43"/>
    <mergeCell ref="D44:E44"/>
    <mergeCell ref="D45:E45"/>
    <mergeCell ref="A33:G33"/>
    <mergeCell ref="A34:A38"/>
    <mergeCell ref="E34:F34"/>
    <mergeCell ref="E35:F35"/>
    <mergeCell ref="E36:F36"/>
    <mergeCell ref="E37:F37"/>
    <mergeCell ref="E38:F38"/>
    <mergeCell ref="A2:G2"/>
    <mergeCell ref="A14:E14"/>
    <mergeCell ref="A15:E15"/>
    <mergeCell ref="A16:E16"/>
    <mergeCell ref="A17:E17"/>
    <mergeCell ref="A29:A32"/>
    <mergeCell ref="E29:F29"/>
    <mergeCell ref="E30:F30"/>
    <mergeCell ref="E31:F31"/>
    <mergeCell ref="E32:F32"/>
  </mergeCells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5"/>
  <sheetViews>
    <sheetView topLeftCell="A22" workbookViewId="0">
      <selection activeCell="F44" sqref="F44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7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7">
      <c r="A2" s="375" t="s">
        <v>1164</v>
      </c>
      <c r="B2" s="375"/>
      <c r="C2" s="375"/>
      <c r="D2" s="375"/>
      <c r="E2" s="375"/>
      <c r="F2" s="375"/>
      <c r="G2" s="375"/>
    </row>
    <row r="4" spans="1:7">
      <c r="A4" s="98" t="s">
        <v>446</v>
      </c>
      <c r="B4" s="98" t="s">
        <v>447</v>
      </c>
      <c r="C4" s="98" t="s">
        <v>448</v>
      </c>
      <c r="D4" s="98" t="s">
        <v>449</v>
      </c>
      <c r="E4" s="98" t="s">
        <v>62</v>
      </c>
    </row>
    <row r="5" spans="1:7">
      <c r="A5" s="98"/>
      <c r="B5" s="98"/>
      <c r="C5" s="98"/>
      <c r="D5" s="98"/>
      <c r="E5" s="98"/>
    </row>
    <row r="6" spans="1:7">
      <c r="A6" s="98"/>
      <c r="B6" s="95"/>
      <c r="C6" s="98"/>
      <c r="D6" s="98"/>
      <c r="E6" s="98"/>
    </row>
    <row r="7" spans="1:7">
      <c r="A7" s="98"/>
      <c r="B7" s="98"/>
      <c r="C7" s="46"/>
      <c r="D7" s="98"/>
      <c r="E7" s="2"/>
    </row>
    <row r="8" spans="1:7">
      <c r="A8" s="98"/>
      <c r="B8" s="98"/>
      <c r="C8" s="46"/>
      <c r="D8" s="2"/>
      <c r="E8" s="96"/>
    </row>
    <row r="9" spans="1:7">
      <c r="A9" s="98" t="s">
        <v>459</v>
      </c>
      <c r="B9" s="98" t="s">
        <v>460</v>
      </c>
      <c r="C9" s="2"/>
      <c r="D9" s="2"/>
      <c r="E9" s="2"/>
    </row>
    <row r="10" spans="1:7">
      <c r="A10" s="98" t="s">
        <v>461</v>
      </c>
      <c r="B10" s="2"/>
      <c r="C10" s="2"/>
      <c r="D10" s="2"/>
      <c r="E10" s="2"/>
    </row>
    <row r="11" spans="1:7">
      <c r="A11" s="98" t="s">
        <v>462</v>
      </c>
      <c r="B11" s="98" t="s">
        <v>463</v>
      </c>
      <c r="C11" s="2"/>
      <c r="D11" s="2"/>
      <c r="E11" s="2"/>
    </row>
    <row r="12" spans="1:7">
      <c r="A12" s="173"/>
      <c r="B12" s="173"/>
      <c r="C12" s="21"/>
      <c r="D12" s="21"/>
      <c r="E12" s="21"/>
    </row>
    <row r="13" spans="1:7">
      <c r="A13" t="s">
        <v>464</v>
      </c>
    </row>
    <row r="14" spans="1:7">
      <c r="A14" s="366" t="s">
        <v>1165</v>
      </c>
      <c r="B14" s="366"/>
      <c r="C14" s="366"/>
      <c r="D14" s="366"/>
      <c r="E14" s="366"/>
    </row>
    <row r="15" spans="1:7">
      <c r="A15" s="366" t="s">
        <v>1166</v>
      </c>
      <c r="B15" s="366"/>
      <c r="C15" s="366"/>
      <c r="D15" s="366"/>
      <c r="E15" s="366"/>
    </row>
    <row r="16" spans="1:7">
      <c r="A16" s="366" t="s">
        <v>1148</v>
      </c>
      <c r="B16" s="366"/>
      <c r="C16" s="366"/>
      <c r="D16" s="366"/>
      <c r="E16" s="366"/>
    </row>
    <row r="17" spans="1:10">
      <c r="A17" s="366" t="s">
        <v>1167</v>
      </c>
      <c r="B17" s="366"/>
      <c r="C17" s="366"/>
      <c r="D17" s="366"/>
      <c r="E17" s="366"/>
    </row>
    <row r="18" spans="1:10">
      <c r="A18" s="100" t="s">
        <v>1150</v>
      </c>
    </row>
    <row r="19" spans="1:10">
      <c r="A19" s="100" t="s">
        <v>1151</v>
      </c>
    </row>
    <row r="20" spans="1:10" ht="79.5" customHeight="1"/>
    <row r="21" spans="1:10" ht="79.5" customHeight="1">
      <c r="A21" s="96" t="s">
        <v>396</v>
      </c>
      <c r="B21" s="96" t="s">
        <v>446</v>
      </c>
      <c r="C21" s="96" t="s">
        <v>476</v>
      </c>
      <c r="D21" s="96" t="s">
        <v>448</v>
      </c>
      <c r="E21" s="96" t="s">
        <v>262</v>
      </c>
      <c r="F21" s="96" t="s">
        <v>477</v>
      </c>
      <c r="G21" s="96" t="s">
        <v>478</v>
      </c>
      <c r="H21" s="96" t="s">
        <v>479</v>
      </c>
      <c r="I21" s="96" t="s">
        <v>62</v>
      </c>
      <c r="J21" s="174" t="s">
        <v>543</v>
      </c>
    </row>
    <row r="22" spans="1:10" ht="79.5" customHeight="1">
      <c r="A22" s="96" t="s">
        <v>544</v>
      </c>
      <c r="B22" s="96" t="s">
        <v>1152</v>
      </c>
      <c r="C22" s="96"/>
      <c r="D22" s="96" t="s">
        <v>547</v>
      </c>
      <c r="E22" s="96" t="s">
        <v>433</v>
      </c>
      <c r="F22" s="96" t="s">
        <v>485</v>
      </c>
      <c r="G22" s="96" t="s">
        <v>405</v>
      </c>
      <c r="H22" s="96" t="s">
        <v>491</v>
      </c>
      <c r="I22" s="96" t="s">
        <v>1168</v>
      </c>
      <c r="J22" s="175"/>
    </row>
    <row r="23" spans="1:10" ht="79.5" customHeight="1">
      <c r="A23" s="96"/>
      <c r="B23" s="96"/>
      <c r="C23" s="96"/>
      <c r="D23" s="96"/>
      <c r="E23" s="96"/>
      <c r="F23" s="96"/>
      <c r="G23" s="96"/>
      <c r="H23" s="96"/>
      <c r="I23" s="96"/>
    </row>
    <row r="24" spans="1:10">
      <c r="A24" s="96"/>
      <c r="B24" s="96"/>
      <c r="C24" s="96"/>
      <c r="D24" s="96"/>
      <c r="E24" s="96"/>
      <c r="F24" s="96"/>
      <c r="G24" s="96"/>
      <c r="H24" s="96"/>
      <c r="I24" s="96"/>
    </row>
    <row r="25" spans="1:10">
      <c r="A25" s="96"/>
      <c r="B25" s="96"/>
      <c r="C25" s="96"/>
      <c r="D25" s="96"/>
      <c r="E25" s="96"/>
      <c r="F25" s="96"/>
      <c r="G25" s="96"/>
      <c r="H25" s="96"/>
      <c r="I25" s="96"/>
      <c r="J25" s="174"/>
    </row>
    <row r="26" spans="1:10">
      <c r="A26" s="99"/>
      <c r="B26" s="99"/>
      <c r="C26" s="99"/>
      <c r="D26" s="99"/>
      <c r="E26" s="99"/>
      <c r="F26" s="99"/>
      <c r="G26" s="99"/>
      <c r="H26" s="99"/>
      <c r="I26" s="99"/>
    </row>
    <row r="29" spans="1:10">
      <c r="A29" s="298" t="s">
        <v>1154</v>
      </c>
      <c r="B29" s="98" t="s">
        <v>344</v>
      </c>
      <c r="C29" s="2" t="s">
        <v>257</v>
      </c>
      <c r="D29" s="2" t="s">
        <v>345</v>
      </c>
      <c r="E29" s="372" t="s">
        <v>431</v>
      </c>
      <c r="F29" s="324"/>
      <c r="G29" s="98" t="s">
        <v>347</v>
      </c>
      <c r="H29" s="176" t="s">
        <v>1155</v>
      </c>
    </row>
    <row r="30" spans="1:10">
      <c r="A30" s="370"/>
      <c r="B30" s="98" t="s">
        <v>338</v>
      </c>
      <c r="C30" s="2" t="s">
        <v>339</v>
      </c>
      <c r="D30" s="2" t="s">
        <v>348</v>
      </c>
      <c r="E30" s="373" t="s">
        <v>432</v>
      </c>
      <c r="F30" s="374"/>
      <c r="G30" s="2" t="s">
        <v>266</v>
      </c>
    </row>
    <row r="31" spans="1:10">
      <c r="A31" s="370"/>
      <c r="B31" s="2" t="s">
        <v>250</v>
      </c>
      <c r="C31" s="2" t="s">
        <v>250</v>
      </c>
      <c r="D31" s="98" t="s">
        <v>267</v>
      </c>
      <c r="E31" s="373" t="s">
        <v>433</v>
      </c>
      <c r="F31" s="324"/>
      <c r="G31" s="2" t="s">
        <v>267</v>
      </c>
    </row>
    <row r="32" spans="1:10">
      <c r="A32" s="371"/>
      <c r="B32" s="98" t="s">
        <v>1156</v>
      </c>
      <c r="C32" s="98" t="s">
        <v>71</v>
      </c>
      <c r="D32" s="98" t="s">
        <v>1157</v>
      </c>
      <c r="E32" s="373" t="s">
        <v>362</v>
      </c>
      <c r="F32" s="374"/>
      <c r="G32" s="2" t="s">
        <v>341</v>
      </c>
    </row>
    <row r="33" spans="1:8">
      <c r="A33" s="372"/>
      <c r="B33" s="383"/>
      <c r="C33" s="383"/>
      <c r="D33" s="383"/>
      <c r="E33" s="383"/>
      <c r="F33" s="383"/>
      <c r="G33" s="384"/>
    </row>
    <row r="34" spans="1:8">
      <c r="A34" s="298" t="s">
        <v>1158</v>
      </c>
      <c r="B34" s="98" t="s">
        <v>436</v>
      </c>
      <c r="C34" s="2" t="s">
        <v>257</v>
      </c>
      <c r="D34" s="98" t="s">
        <v>262</v>
      </c>
      <c r="E34" s="372" t="s">
        <v>431</v>
      </c>
      <c r="F34" s="324"/>
      <c r="G34" s="98" t="s">
        <v>347</v>
      </c>
    </row>
    <row r="35" spans="1:8">
      <c r="A35" s="370"/>
      <c r="B35" s="98" t="s">
        <v>338</v>
      </c>
      <c r="C35" s="2" t="s">
        <v>339</v>
      </c>
      <c r="D35" s="252" t="s">
        <v>246</v>
      </c>
      <c r="E35" s="373" t="s">
        <v>437</v>
      </c>
      <c r="F35" s="374"/>
      <c r="G35" s="2" t="s">
        <v>266</v>
      </c>
    </row>
    <row r="36" spans="1:8">
      <c r="A36" s="370"/>
      <c r="B36" s="2" t="s">
        <v>250</v>
      </c>
      <c r="C36" s="2" t="s">
        <v>250</v>
      </c>
      <c r="D36" s="252" t="s">
        <v>1481</v>
      </c>
      <c r="E36" s="373" t="s">
        <v>433</v>
      </c>
      <c r="F36" s="324"/>
      <c r="G36" s="2" t="s">
        <v>267</v>
      </c>
    </row>
    <row r="37" spans="1:8">
      <c r="A37" s="370"/>
      <c r="B37" s="98" t="s">
        <v>186</v>
      </c>
      <c r="C37" s="98" t="s">
        <v>71</v>
      </c>
      <c r="D37" s="252" t="s">
        <v>1482</v>
      </c>
      <c r="E37" s="373" t="s">
        <v>1159</v>
      </c>
      <c r="F37" s="374"/>
      <c r="G37" s="2" t="s">
        <v>341</v>
      </c>
      <c r="H37" s="176" t="s">
        <v>1169</v>
      </c>
    </row>
    <row r="38" spans="1:8">
      <c r="A38" s="371"/>
      <c r="B38" s="98" t="s">
        <v>186</v>
      </c>
      <c r="C38" s="98" t="s">
        <v>71</v>
      </c>
      <c r="D38" s="252" t="s">
        <v>1482</v>
      </c>
      <c r="E38" s="373" t="s">
        <v>1161</v>
      </c>
      <c r="F38" s="374"/>
      <c r="G38" s="2" t="s">
        <v>341</v>
      </c>
      <c r="H38" s="176" t="s">
        <v>1170</v>
      </c>
    </row>
    <row r="39" spans="1:8">
      <c r="A39" s="100" t="s">
        <v>1171</v>
      </c>
    </row>
    <row r="42" spans="1:8" ht="14.25" thickBot="1"/>
    <row r="43" spans="1:8" ht="14.25" thickBot="1">
      <c r="A43" s="298" t="s">
        <v>337</v>
      </c>
      <c r="B43" s="178" t="s">
        <v>338</v>
      </c>
      <c r="C43" s="179" t="s">
        <v>356</v>
      </c>
      <c r="D43" s="378" t="s">
        <v>340</v>
      </c>
      <c r="E43" s="379"/>
      <c r="F43" s="180" t="s">
        <v>266</v>
      </c>
    </row>
    <row r="44" spans="1:8" ht="14.25" thickBot="1">
      <c r="A44" s="376"/>
      <c r="B44" s="181" t="s">
        <v>250</v>
      </c>
      <c r="C44" s="118" t="s">
        <v>250</v>
      </c>
      <c r="D44" s="368" t="s">
        <v>250</v>
      </c>
      <c r="E44" s="380"/>
      <c r="F44" s="182" t="s">
        <v>267</v>
      </c>
    </row>
    <row r="45" spans="1:8">
      <c r="A45" s="377"/>
      <c r="B45" s="183" t="s">
        <v>1156</v>
      </c>
      <c r="C45" s="184" t="s">
        <v>325</v>
      </c>
      <c r="D45" s="381" t="s">
        <v>317</v>
      </c>
      <c r="E45" s="382"/>
      <c r="F45" s="185" t="s">
        <v>341</v>
      </c>
    </row>
  </sheetData>
  <mergeCells count="21">
    <mergeCell ref="A43:A45"/>
    <mergeCell ref="D43:E43"/>
    <mergeCell ref="D44:E44"/>
    <mergeCell ref="D45:E45"/>
    <mergeCell ref="A33:G33"/>
    <mergeCell ref="A34:A38"/>
    <mergeCell ref="E34:F34"/>
    <mergeCell ref="E35:F35"/>
    <mergeCell ref="E36:F36"/>
    <mergeCell ref="E37:F37"/>
    <mergeCell ref="E38:F38"/>
    <mergeCell ref="A2:G2"/>
    <mergeCell ref="A14:E14"/>
    <mergeCell ref="A15:E15"/>
    <mergeCell ref="A16:E16"/>
    <mergeCell ref="A17:E17"/>
    <mergeCell ref="A29:A32"/>
    <mergeCell ref="E29:F29"/>
    <mergeCell ref="E30:F30"/>
    <mergeCell ref="E31:F31"/>
    <mergeCell ref="E32:F32"/>
  </mergeCells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4"/>
  <sheetViews>
    <sheetView topLeftCell="A22" workbookViewId="0">
      <selection activeCell="E38" sqref="E38:F38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7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7">
      <c r="A2" s="375" t="s">
        <v>1172</v>
      </c>
      <c r="B2" s="375"/>
      <c r="C2" s="375"/>
      <c r="D2" s="375"/>
      <c r="E2" s="375"/>
      <c r="F2" s="375"/>
      <c r="G2" s="375"/>
    </row>
    <row r="4" spans="1:7">
      <c r="A4" s="98" t="s">
        <v>446</v>
      </c>
      <c r="B4" s="98" t="s">
        <v>447</v>
      </c>
      <c r="C4" s="98" t="s">
        <v>448</v>
      </c>
      <c r="D4" s="98" t="s">
        <v>449</v>
      </c>
      <c r="E4" s="98" t="s">
        <v>62</v>
      </c>
    </row>
    <row r="5" spans="1:7">
      <c r="A5" s="98"/>
      <c r="B5" s="98"/>
      <c r="C5" s="98"/>
      <c r="D5" s="98"/>
      <c r="E5" s="98"/>
    </row>
    <row r="6" spans="1:7">
      <c r="A6" s="98"/>
      <c r="B6" s="95"/>
      <c r="C6" s="98"/>
      <c r="D6" s="98"/>
      <c r="E6" s="98"/>
    </row>
    <row r="7" spans="1:7">
      <c r="A7" s="98"/>
      <c r="B7" s="98"/>
      <c r="C7" s="46"/>
      <c r="D7" s="98"/>
      <c r="E7" s="2"/>
    </row>
    <row r="8" spans="1:7">
      <c r="A8" s="98"/>
      <c r="B8" s="98"/>
      <c r="C8" s="46"/>
      <c r="D8" s="2"/>
      <c r="E8" s="96"/>
    </row>
    <row r="9" spans="1:7">
      <c r="A9" s="98" t="s">
        <v>459</v>
      </c>
      <c r="B9" s="98" t="s">
        <v>460</v>
      </c>
      <c r="C9" s="2"/>
      <c r="D9" s="2"/>
      <c r="E9" s="2"/>
    </row>
    <row r="10" spans="1:7">
      <c r="A10" s="98" t="s">
        <v>461</v>
      </c>
      <c r="B10" s="2"/>
      <c r="C10" s="2"/>
      <c r="D10" s="2"/>
      <c r="E10" s="2"/>
    </row>
    <row r="11" spans="1:7">
      <c r="A11" s="98" t="s">
        <v>462</v>
      </c>
      <c r="B11" s="98" t="s">
        <v>463</v>
      </c>
      <c r="C11" s="2"/>
      <c r="D11" s="2"/>
      <c r="E11" s="2"/>
    </row>
    <row r="12" spans="1:7">
      <c r="A12" s="173"/>
      <c r="B12" s="173"/>
      <c r="C12" s="21"/>
      <c r="D12" s="21"/>
      <c r="E12" s="21"/>
    </row>
    <row r="13" spans="1:7">
      <c r="A13" t="s">
        <v>464</v>
      </c>
    </row>
    <row r="14" spans="1:7">
      <c r="A14" s="366" t="s">
        <v>1165</v>
      </c>
      <c r="B14" s="366"/>
      <c r="C14" s="366"/>
      <c r="D14" s="366"/>
      <c r="E14" s="366"/>
    </row>
    <row r="15" spans="1:7">
      <c r="A15" s="366" t="s">
        <v>1166</v>
      </c>
      <c r="B15" s="366"/>
      <c r="C15" s="366"/>
      <c r="D15" s="366"/>
      <c r="E15" s="366"/>
    </row>
    <row r="16" spans="1:7">
      <c r="A16" s="366" t="s">
        <v>1148</v>
      </c>
      <c r="B16" s="366"/>
      <c r="C16" s="366"/>
      <c r="D16" s="366"/>
      <c r="E16" s="366"/>
    </row>
    <row r="17" spans="1:10">
      <c r="A17" s="366" t="s">
        <v>1173</v>
      </c>
      <c r="B17" s="366"/>
      <c r="C17" s="366"/>
      <c r="D17" s="366"/>
      <c r="E17" s="366"/>
    </row>
    <row r="18" spans="1:10">
      <c r="A18" s="100" t="s">
        <v>1174</v>
      </c>
    </row>
    <row r="19" spans="1:10">
      <c r="A19" s="100" t="s">
        <v>1151</v>
      </c>
    </row>
    <row r="20" spans="1:10">
      <c r="A20" s="100" t="s">
        <v>1175</v>
      </c>
    </row>
    <row r="22" spans="1:10" ht="27">
      <c r="A22" s="96" t="s">
        <v>396</v>
      </c>
      <c r="B22" s="96" t="s">
        <v>446</v>
      </c>
      <c r="C22" s="96" t="s">
        <v>476</v>
      </c>
      <c r="D22" s="96" t="s">
        <v>448</v>
      </c>
      <c r="E22" s="96" t="s">
        <v>262</v>
      </c>
      <c r="F22" s="96" t="s">
        <v>477</v>
      </c>
      <c r="G22" s="96" t="s">
        <v>478</v>
      </c>
      <c r="H22" s="96" t="s">
        <v>479</v>
      </c>
      <c r="I22" s="96" t="s">
        <v>62</v>
      </c>
      <c r="J22" s="174" t="s">
        <v>543</v>
      </c>
    </row>
    <row r="23" spans="1:10" ht="54">
      <c r="A23" s="96" t="s">
        <v>544</v>
      </c>
      <c r="B23" s="96" t="s">
        <v>1176</v>
      </c>
      <c r="C23" s="96" t="s">
        <v>1177</v>
      </c>
      <c r="D23" s="96" t="s">
        <v>484</v>
      </c>
      <c r="E23" s="96" t="s">
        <v>433</v>
      </c>
      <c r="F23" s="96" t="s">
        <v>485</v>
      </c>
      <c r="G23" s="96" t="s">
        <v>405</v>
      </c>
      <c r="H23" s="96" t="s">
        <v>491</v>
      </c>
      <c r="I23" s="96" t="s">
        <v>1178</v>
      </c>
      <c r="J23" s="175"/>
    </row>
    <row r="24" spans="1:10" ht="27">
      <c r="A24" s="96" t="s">
        <v>481</v>
      </c>
      <c r="B24" s="96" t="s">
        <v>1179</v>
      </c>
      <c r="C24" s="96" t="s">
        <v>484</v>
      </c>
      <c r="D24" s="96" t="s">
        <v>484</v>
      </c>
      <c r="E24" s="96" t="s">
        <v>433</v>
      </c>
      <c r="F24" s="96" t="s">
        <v>1180</v>
      </c>
      <c r="G24" s="96" t="s">
        <v>405</v>
      </c>
      <c r="H24" s="96" t="s">
        <v>491</v>
      </c>
      <c r="I24" s="96" t="s">
        <v>1181</v>
      </c>
    </row>
    <row r="25" spans="1:10" ht="40.5">
      <c r="A25" s="96" t="s">
        <v>487</v>
      </c>
      <c r="B25" s="96" t="s">
        <v>1182</v>
      </c>
      <c r="C25" s="96" t="s">
        <v>1183</v>
      </c>
      <c r="D25" s="96" t="s">
        <v>1184</v>
      </c>
      <c r="E25" s="96" t="s">
        <v>433</v>
      </c>
      <c r="F25" s="96" t="s">
        <v>485</v>
      </c>
      <c r="G25" s="96" t="s">
        <v>405</v>
      </c>
      <c r="H25" s="96" t="s">
        <v>491</v>
      </c>
      <c r="I25" s="96" t="s">
        <v>1185</v>
      </c>
    </row>
    <row r="26" spans="1:10">
      <c r="A26" s="96"/>
      <c r="B26" s="96"/>
      <c r="C26" s="96"/>
      <c r="D26" s="96"/>
      <c r="E26" s="96"/>
      <c r="F26" s="96"/>
      <c r="G26" s="96"/>
      <c r="H26" s="96"/>
      <c r="I26" s="96"/>
      <c r="J26" s="174"/>
    </row>
    <row r="27" spans="1:10">
      <c r="A27" s="99"/>
      <c r="B27" s="99"/>
      <c r="C27" s="99"/>
      <c r="D27" s="99"/>
      <c r="E27" s="99"/>
      <c r="F27" s="99"/>
      <c r="G27" s="99"/>
      <c r="H27" s="99"/>
      <c r="I27" s="99"/>
    </row>
    <row r="30" spans="1:10">
      <c r="A30" s="298" t="s">
        <v>1154</v>
      </c>
      <c r="B30" s="98" t="s">
        <v>344</v>
      </c>
      <c r="C30" s="2" t="s">
        <v>257</v>
      </c>
      <c r="D30" s="2" t="s">
        <v>345</v>
      </c>
      <c r="E30" s="372" t="s">
        <v>431</v>
      </c>
      <c r="F30" s="324"/>
      <c r="G30" s="98" t="s">
        <v>347</v>
      </c>
      <c r="H30" s="176" t="s">
        <v>1155</v>
      </c>
    </row>
    <row r="31" spans="1:10">
      <c r="A31" s="370"/>
      <c r="B31" s="98" t="s">
        <v>338</v>
      </c>
      <c r="C31" s="2" t="s">
        <v>339</v>
      </c>
      <c r="D31" s="2" t="s">
        <v>348</v>
      </c>
      <c r="E31" s="373" t="s">
        <v>432</v>
      </c>
      <c r="F31" s="374"/>
      <c r="G31" s="2" t="s">
        <v>266</v>
      </c>
    </row>
    <row r="32" spans="1:10">
      <c r="A32" s="370"/>
      <c r="B32" s="2" t="s">
        <v>250</v>
      </c>
      <c r="C32" s="2" t="s">
        <v>250</v>
      </c>
      <c r="D32" s="98" t="s">
        <v>267</v>
      </c>
      <c r="E32" s="373" t="s">
        <v>433</v>
      </c>
      <c r="F32" s="324"/>
      <c r="G32" s="2" t="s">
        <v>267</v>
      </c>
    </row>
    <row r="33" spans="1:8">
      <c r="A33" s="371"/>
      <c r="B33" s="98" t="s">
        <v>1156</v>
      </c>
      <c r="C33" s="98" t="s">
        <v>71</v>
      </c>
      <c r="D33" s="98" t="s">
        <v>1157</v>
      </c>
      <c r="E33" s="373" t="s">
        <v>362</v>
      </c>
      <c r="F33" s="374"/>
      <c r="G33" s="2" t="s">
        <v>341</v>
      </c>
    </row>
    <row r="34" spans="1:8">
      <c r="A34" s="372"/>
      <c r="B34" s="383"/>
      <c r="C34" s="383"/>
      <c r="D34" s="383"/>
      <c r="E34" s="383"/>
      <c r="F34" s="383"/>
      <c r="G34" s="384"/>
    </row>
    <row r="35" spans="1:8">
      <c r="A35" s="298" t="s">
        <v>1158</v>
      </c>
      <c r="B35" s="98" t="s">
        <v>436</v>
      </c>
      <c r="C35" s="2" t="s">
        <v>257</v>
      </c>
      <c r="D35" s="98" t="s">
        <v>262</v>
      </c>
      <c r="E35" s="372" t="s">
        <v>431</v>
      </c>
      <c r="F35" s="324"/>
      <c r="G35" s="98" t="s">
        <v>347</v>
      </c>
    </row>
    <row r="36" spans="1:8">
      <c r="A36" s="370"/>
      <c r="B36" s="98" t="s">
        <v>338</v>
      </c>
      <c r="C36" s="2" t="s">
        <v>339</v>
      </c>
      <c r="D36" s="98" t="s">
        <v>246</v>
      </c>
      <c r="E36" s="373" t="s">
        <v>437</v>
      </c>
      <c r="F36" s="374"/>
      <c r="G36" s="2" t="s">
        <v>266</v>
      </c>
    </row>
    <row r="37" spans="1:8">
      <c r="A37" s="370"/>
      <c r="B37" s="2" t="s">
        <v>250</v>
      </c>
      <c r="C37" s="2" t="s">
        <v>250</v>
      </c>
      <c r="D37" s="252" t="s">
        <v>1481</v>
      </c>
      <c r="E37" s="373" t="s">
        <v>433</v>
      </c>
      <c r="F37" s="324"/>
      <c r="G37" s="2" t="s">
        <v>267</v>
      </c>
    </row>
    <row r="38" spans="1:8">
      <c r="A38" s="370"/>
      <c r="B38" s="98" t="s">
        <v>186</v>
      </c>
      <c r="C38" s="98" t="s">
        <v>71</v>
      </c>
      <c r="D38" s="252" t="s">
        <v>1482</v>
      </c>
      <c r="E38" s="373" t="s">
        <v>1159</v>
      </c>
      <c r="F38" s="374"/>
      <c r="G38" s="2" t="s">
        <v>341</v>
      </c>
      <c r="H38" s="176" t="s">
        <v>1169</v>
      </c>
    </row>
    <row r="39" spans="1:8">
      <c r="A39" s="371"/>
      <c r="B39" s="98" t="s">
        <v>186</v>
      </c>
      <c r="C39" s="98" t="s">
        <v>71</v>
      </c>
      <c r="D39" s="252" t="s">
        <v>1482</v>
      </c>
      <c r="E39" s="373" t="s">
        <v>1161</v>
      </c>
      <c r="F39" s="374"/>
      <c r="G39" s="2" t="s">
        <v>341</v>
      </c>
      <c r="H39" s="176" t="s">
        <v>1170</v>
      </c>
    </row>
    <row r="40" spans="1:8">
      <c r="A40" s="100" t="s">
        <v>1171</v>
      </c>
    </row>
    <row r="43" spans="1:8" ht="14.25" thickBot="1"/>
    <row r="44" spans="1:8" ht="14.25" thickBot="1">
      <c r="A44" s="298" t="s">
        <v>337</v>
      </c>
      <c r="B44" s="178" t="s">
        <v>338</v>
      </c>
      <c r="C44" s="179" t="s">
        <v>356</v>
      </c>
      <c r="D44" s="378" t="s">
        <v>340</v>
      </c>
      <c r="E44" s="379"/>
      <c r="F44" s="180" t="s">
        <v>266</v>
      </c>
    </row>
    <row r="45" spans="1:8" ht="14.25" thickBot="1">
      <c r="A45" s="376"/>
      <c r="B45" s="181" t="s">
        <v>250</v>
      </c>
      <c r="C45" s="118" t="s">
        <v>250</v>
      </c>
      <c r="D45" s="368" t="s">
        <v>250</v>
      </c>
      <c r="E45" s="380"/>
      <c r="F45" s="182" t="s">
        <v>267</v>
      </c>
    </row>
    <row r="46" spans="1:8">
      <c r="A46" s="377"/>
      <c r="B46" s="183" t="s">
        <v>1156</v>
      </c>
      <c r="C46" s="184" t="s">
        <v>325</v>
      </c>
      <c r="D46" s="381" t="s">
        <v>317</v>
      </c>
      <c r="E46" s="382"/>
      <c r="F46" s="185" t="s">
        <v>341</v>
      </c>
    </row>
    <row r="48" spans="1:8">
      <c r="A48" s="100" t="s">
        <v>1186</v>
      </c>
    </row>
    <row r="56" spans="1:3" ht="14.25" thickBot="1">
      <c r="A56" s="100" t="s">
        <v>1187</v>
      </c>
    </row>
    <row r="57" spans="1:3" ht="14.25" thickBot="1">
      <c r="A57" s="186" t="s">
        <v>1188</v>
      </c>
      <c r="B57" s="390" t="s">
        <v>1189</v>
      </c>
      <c r="C57" s="391"/>
    </row>
    <row r="58" spans="1:3" ht="14.25" thickBot="1">
      <c r="A58" s="187" t="s">
        <v>1190</v>
      </c>
      <c r="B58" s="390" t="s">
        <v>1191</v>
      </c>
      <c r="C58" s="391"/>
    </row>
    <row r="59" spans="1:3" ht="14.25" thickBot="1">
      <c r="A59" s="188" t="s">
        <v>1192</v>
      </c>
      <c r="B59" s="390" t="s">
        <v>1193</v>
      </c>
      <c r="C59" s="391"/>
    </row>
    <row r="60" spans="1:3" ht="14.25" thickBot="1">
      <c r="A60" s="188" t="s">
        <v>1194</v>
      </c>
      <c r="B60" s="390" t="s">
        <v>1195</v>
      </c>
      <c r="C60" s="391"/>
    </row>
    <row r="61" spans="1:3" ht="27.75" thickBot="1">
      <c r="A61" s="385" t="s">
        <v>1196</v>
      </c>
      <c r="B61" s="189" t="s">
        <v>1197</v>
      </c>
      <c r="C61" s="190" t="s">
        <v>1198</v>
      </c>
    </row>
    <row r="62" spans="1:3" ht="14.25" thickBot="1">
      <c r="A62" s="386"/>
      <c r="B62" s="189" t="s">
        <v>1199</v>
      </c>
      <c r="C62" s="190" t="s">
        <v>1200</v>
      </c>
    </row>
    <row r="63" spans="1:3" ht="93.75" thickBot="1">
      <c r="A63" s="387"/>
      <c r="B63" s="189" t="s">
        <v>448</v>
      </c>
      <c r="C63" s="190" t="s">
        <v>1201</v>
      </c>
    </row>
    <row r="64" spans="1:3" ht="14.25" thickBot="1">
      <c r="A64" s="385" t="s">
        <v>1202</v>
      </c>
      <c r="B64" s="189" t="s">
        <v>1197</v>
      </c>
      <c r="C64" s="190" t="s">
        <v>1203</v>
      </c>
    </row>
    <row r="65" spans="1:5" ht="14.25" thickBot="1">
      <c r="A65" s="386"/>
      <c r="B65" s="189" t="s">
        <v>1199</v>
      </c>
      <c r="C65" s="191">
        <v>1E-3</v>
      </c>
    </row>
    <row r="66" spans="1:5" ht="54">
      <c r="A66" s="386"/>
      <c r="B66" s="385" t="s">
        <v>448</v>
      </c>
      <c r="C66" s="192" t="s">
        <v>1204</v>
      </c>
    </row>
    <row r="67" spans="1:5" ht="54" thickBot="1">
      <c r="A67" s="387"/>
      <c r="B67" s="387"/>
      <c r="C67" s="193" t="s">
        <v>1205</v>
      </c>
    </row>
    <row r="68" spans="1:5" ht="14.25" thickBot="1">
      <c r="A68" s="385" t="s">
        <v>1206</v>
      </c>
      <c r="B68" s="189" t="s">
        <v>1197</v>
      </c>
      <c r="C68" s="190" t="s">
        <v>1207</v>
      </c>
    </row>
    <row r="69" spans="1:5" ht="27" thickBot="1">
      <c r="A69" s="386"/>
      <c r="B69" s="189" t="s">
        <v>1199</v>
      </c>
      <c r="C69" s="189" t="s">
        <v>1208</v>
      </c>
    </row>
    <row r="70" spans="1:5" ht="27" thickBot="1">
      <c r="A70" s="387"/>
      <c r="B70" s="189" t="s">
        <v>448</v>
      </c>
      <c r="C70" s="189" t="s">
        <v>1209</v>
      </c>
    </row>
    <row r="71" spans="1:5" ht="14.25" thickBot="1">
      <c r="A71" s="187" t="s">
        <v>1210</v>
      </c>
      <c r="B71" s="388" t="s">
        <v>1211</v>
      </c>
      <c r="C71" s="389"/>
    </row>
    <row r="72" spans="1:5" ht="14.25" thickBot="1">
      <c r="A72" s="187" t="s">
        <v>1212</v>
      </c>
      <c r="B72" s="390" t="s">
        <v>1213</v>
      </c>
      <c r="C72" s="391"/>
    </row>
    <row r="73" spans="1:5" ht="14.25" thickBot="1">
      <c r="A73" s="187" t="s">
        <v>1214</v>
      </c>
      <c r="B73" s="388" t="s">
        <v>1215</v>
      </c>
      <c r="C73" s="389"/>
    </row>
    <row r="74" spans="1:5" ht="14.25" thickBot="1">
      <c r="A74" s="187" t="s">
        <v>1216</v>
      </c>
      <c r="B74" s="388" t="s">
        <v>1217</v>
      </c>
      <c r="C74" s="389"/>
    </row>
    <row r="75" spans="1:5" ht="14.25" thickBot="1">
      <c r="A75" s="187" t="s">
        <v>1218</v>
      </c>
      <c r="B75" s="390" t="s">
        <v>1219</v>
      </c>
      <c r="C75" s="391"/>
    </row>
    <row r="76" spans="1:5" ht="14.25" thickBot="1">
      <c r="A76" s="187" t="s">
        <v>1220</v>
      </c>
      <c r="B76" s="390" t="s">
        <v>1221</v>
      </c>
      <c r="C76" s="391"/>
    </row>
    <row r="77" spans="1:5" ht="14.25" thickBot="1">
      <c r="A77" s="187" t="s">
        <v>1222</v>
      </c>
      <c r="B77" s="390" t="s">
        <v>1223</v>
      </c>
      <c r="C77" s="391"/>
    </row>
    <row r="78" spans="1:5" ht="14.25" thickBot="1">
      <c r="A78" s="194"/>
      <c r="B78" s="195"/>
      <c r="C78" s="195"/>
    </row>
    <row r="79" spans="1:5" ht="27" thickBot="1">
      <c r="A79" s="196" t="s">
        <v>396</v>
      </c>
      <c r="B79" s="197" t="s">
        <v>1224</v>
      </c>
      <c r="C79" s="198" t="s">
        <v>247</v>
      </c>
      <c r="D79" s="198" t="s">
        <v>1225</v>
      </c>
      <c r="E79" s="198" t="s">
        <v>1226</v>
      </c>
    </row>
    <row r="80" spans="1:5" ht="27" thickBot="1">
      <c r="A80" s="199" t="s">
        <v>1227</v>
      </c>
      <c r="B80" s="200" t="s">
        <v>1228</v>
      </c>
      <c r="C80" s="201" t="s">
        <v>1229</v>
      </c>
      <c r="D80" s="201" t="s">
        <v>1230</v>
      </c>
      <c r="E80" s="201" t="s">
        <v>1231</v>
      </c>
    </row>
    <row r="81" spans="1:5" ht="27" thickBot="1">
      <c r="A81" s="199" t="s">
        <v>1232</v>
      </c>
      <c r="B81" s="200" t="s">
        <v>1233</v>
      </c>
      <c r="C81" s="201" t="s">
        <v>1234</v>
      </c>
      <c r="D81" s="201" t="s">
        <v>1230</v>
      </c>
      <c r="E81" s="201" t="s">
        <v>1235</v>
      </c>
    </row>
    <row r="82" spans="1:5" ht="14.25" thickBot="1">
      <c r="A82" s="199" t="s">
        <v>1236</v>
      </c>
      <c r="B82" s="200" t="s">
        <v>1237</v>
      </c>
      <c r="C82" s="201" t="s">
        <v>1238</v>
      </c>
      <c r="D82" s="201" t="s">
        <v>1230</v>
      </c>
      <c r="E82" s="201" t="s">
        <v>1239</v>
      </c>
    </row>
    <row r="83" spans="1:5" ht="14.25" thickBot="1">
      <c r="A83" s="199" t="s">
        <v>1240</v>
      </c>
      <c r="B83" s="200" t="s">
        <v>1241</v>
      </c>
      <c r="C83" s="201" t="s">
        <v>1242</v>
      </c>
      <c r="D83" s="201" t="s">
        <v>1230</v>
      </c>
      <c r="E83" s="201" t="s">
        <v>1243</v>
      </c>
    </row>
    <row r="84" spans="1:5" ht="27.75" thickBot="1">
      <c r="A84" s="199" t="s">
        <v>1244</v>
      </c>
      <c r="B84" s="200" t="s">
        <v>1245</v>
      </c>
      <c r="C84" s="201" t="s">
        <v>1246</v>
      </c>
      <c r="D84" s="201" t="s">
        <v>1230</v>
      </c>
      <c r="E84" s="200" t="s">
        <v>1247</v>
      </c>
    </row>
    <row r="85" spans="1:5" ht="27">
      <c r="A85" s="392" t="s">
        <v>1248</v>
      </c>
      <c r="B85" s="392" t="s">
        <v>1249</v>
      </c>
      <c r="C85" s="394" t="s">
        <v>1250</v>
      </c>
      <c r="D85" s="394" t="s">
        <v>858</v>
      </c>
      <c r="E85" s="202" t="s">
        <v>1251</v>
      </c>
    </row>
    <row r="86" spans="1:5" ht="14.25" thickBot="1">
      <c r="A86" s="393"/>
      <c r="B86" s="393"/>
      <c r="C86" s="395"/>
      <c r="D86" s="395"/>
      <c r="E86" s="201" t="s">
        <v>1252</v>
      </c>
    </row>
    <row r="87" spans="1:5">
      <c r="A87" s="392" t="s">
        <v>1253</v>
      </c>
      <c r="B87" s="392" t="s">
        <v>1254</v>
      </c>
      <c r="C87" s="394" t="s">
        <v>1255</v>
      </c>
      <c r="D87" s="394" t="s">
        <v>858</v>
      </c>
      <c r="E87" s="202" t="s">
        <v>1256</v>
      </c>
    </row>
    <row r="88" spans="1:5" ht="14.25" thickBot="1">
      <c r="A88" s="393"/>
      <c r="B88" s="393"/>
      <c r="C88" s="395"/>
      <c r="D88" s="395"/>
      <c r="E88" s="201" t="s">
        <v>1257</v>
      </c>
    </row>
    <row r="89" spans="1:5">
      <c r="A89" s="392" t="s">
        <v>1258</v>
      </c>
      <c r="B89" s="392" t="s">
        <v>1259</v>
      </c>
      <c r="C89" s="392" t="s">
        <v>1260</v>
      </c>
      <c r="D89" s="394" t="s">
        <v>858</v>
      </c>
      <c r="E89" s="202" t="s">
        <v>1256</v>
      </c>
    </row>
    <row r="90" spans="1:5" ht="14.25" thickBot="1">
      <c r="A90" s="393"/>
      <c r="B90" s="393"/>
      <c r="C90" s="393"/>
      <c r="D90" s="395"/>
      <c r="E90" s="201" t="s">
        <v>1261</v>
      </c>
    </row>
    <row r="91" spans="1:5" ht="14.25" thickBot="1">
      <c r="A91" s="199" t="s">
        <v>1262</v>
      </c>
      <c r="B91" s="200" t="s">
        <v>1263</v>
      </c>
      <c r="C91" s="201" t="s">
        <v>1264</v>
      </c>
      <c r="D91" s="201" t="s">
        <v>858</v>
      </c>
      <c r="E91" s="201" t="s">
        <v>1265</v>
      </c>
    </row>
    <row r="92" spans="1:5" ht="26.25" thickBot="1">
      <c r="A92" s="199" t="s">
        <v>1266</v>
      </c>
      <c r="B92" s="200" t="s">
        <v>1267</v>
      </c>
      <c r="C92" s="201" t="s">
        <v>1268</v>
      </c>
      <c r="D92" s="201" t="s">
        <v>858</v>
      </c>
      <c r="E92" s="201" t="s">
        <v>1265</v>
      </c>
    </row>
    <row r="93" spans="1:5" ht="26.25" thickBot="1">
      <c r="A93" s="199" t="s">
        <v>1269</v>
      </c>
      <c r="B93" s="200" t="s">
        <v>1270</v>
      </c>
      <c r="C93" s="201" t="s">
        <v>1271</v>
      </c>
      <c r="D93" s="201" t="s">
        <v>858</v>
      </c>
      <c r="E93" s="201" t="s">
        <v>1272</v>
      </c>
    </row>
    <row r="94" spans="1:5" ht="27.75" thickBot="1">
      <c r="A94" s="199" t="s">
        <v>1273</v>
      </c>
      <c r="B94" s="200" t="s">
        <v>1274</v>
      </c>
      <c r="C94" s="201" t="s">
        <v>1275</v>
      </c>
      <c r="D94" s="201" t="s">
        <v>858</v>
      </c>
      <c r="E94" s="200" t="s">
        <v>1276</v>
      </c>
    </row>
    <row r="95" spans="1:5">
      <c r="A95" s="392" t="s">
        <v>1277</v>
      </c>
      <c r="B95" s="392" t="s">
        <v>1278</v>
      </c>
      <c r="C95" s="394" t="s">
        <v>1279</v>
      </c>
      <c r="D95" s="394" t="s">
        <v>858</v>
      </c>
      <c r="E95" s="202" t="s">
        <v>1280</v>
      </c>
    </row>
    <row r="96" spans="1:5">
      <c r="A96" s="396"/>
      <c r="B96" s="396"/>
      <c r="C96" s="397"/>
      <c r="D96" s="397"/>
      <c r="E96" s="202" t="s">
        <v>1281</v>
      </c>
    </row>
    <row r="97" spans="1:8" ht="14.25" thickBot="1">
      <c r="A97" s="393"/>
      <c r="B97" s="393"/>
      <c r="C97" s="395"/>
      <c r="D97" s="395"/>
      <c r="E97" s="200" t="s">
        <v>1282</v>
      </c>
    </row>
    <row r="100" spans="1:8" ht="64.5">
      <c r="A100" s="203" t="s">
        <v>1283</v>
      </c>
    </row>
    <row r="101" spans="1:8" ht="14.25" thickBot="1">
      <c r="A101" s="204" t="s">
        <v>1284</v>
      </c>
    </row>
    <row r="102" spans="1:8" ht="14.25" thickBot="1">
      <c r="A102" s="205" t="s">
        <v>1285</v>
      </c>
      <c r="B102" s="206" t="s">
        <v>257</v>
      </c>
      <c r="C102" s="206" t="s">
        <v>1286</v>
      </c>
      <c r="D102" s="206" t="s">
        <v>262</v>
      </c>
      <c r="E102" s="206" t="s">
        <v>1287</v>
      </c>
      <c r="F102" s="206" t="s">
        <v>1288</v>
      </c>
    </row>
    <row r="103" spans="1:8" ht="14.25" thickBot="1">
      <c r="A103" s="207" t="s">
        <v>68</v>
      </c>
      <c r="B103" s="208" t="s">
        <v>71</v>
      </c>
      <c r="C103" s="208" t="s">
        <v>1289</v>
      </c>
      <c r="D103" s="208" t="s">
        <v>1290</v>
      </c>
      <c r="E103" s="208" t="s">
        <v>76</v>
      </c>
      <c r="F103" s="208" t="s">
        <v>1291</v>
      </c>
    </row>
    <row r="104" spans="1:8" ht="14.25" thickBot="1">
      <c r="A104" s="204" t="s">
        <v>1292</v>
      </c>
    </row>
    <row r="105" spans="1:8">
      <c r="A105" s="385" t="s">
        <v>1285</v>
      </c>
      <c r="B105" s="385" t="s">
        <v>257</v>
      </c>
      <c r="C105" s="209" t="s">
        <v>1293</v>
      </c>
      <c r="D105" s="385" t="s">
        <v>1294</v>
      </c>
      <c r="E105" s="385" t="s">
        <v>1234</v>
      </c>
      <c r="F105" s="385" t="s">
        <v>1295</v>
      </c>
      <c r="G105" s="209" t="s">
        <v>1296</v>
      </c>
      <c r="H105" s="209" t="s">
        <v>1296</v>
      </c>
    </row>
    <row r="106" spans="1:8" ht="14.25" thickBot="1">
      <c r="A106" s="387"/>
      <c r="B106" s="387"/>
      <c r="C106" s="189" t="s">
        <v>1297</v>
      </c>
      <c r="D106" s="387"/>
      <c r="E106" s="387"/>
      <c r="F106" s="387"/>
      <c r="G106" s="189" t="s">
        <v>1298</v>
      </c>
      <c r="H106" s="189" t="s">
        <v>1299</v>
      </c>
    </row>
    <row r="107" spans="1:8" ht="14.25" thickBot="1">
      <c r="A107" s="210" t="s">
        <v>68</v>
      </c>
      <c r="B107" s="190" t="s">
        <v>71</v>
      </c>
      <c r="C107" s="190" t="s">
        <v>79</v>
      </c>
      <c r="D107" s="190" t="s">
        <v>1300</v>
      </c>
      <c r="E107" s="190" t="s">
        <v>1301</v>
      </c>
      <c r="F107" s="190" t="s">
        <v>1302</v>
      </c>
      <c r="G107" s="190" t="s">
        <v>1303</v>
      </c>
      <c r="H107" s="190" t="s">
        <v>105</v>
      </c>
    </row>
    <row r="108" spans="1:8">
      <c r="A108" s="204" t="s">
        <v>1304</v>
      </c>
    </row>
    <row r="109" spans="1:8">
      <c r="A109" s="398" t="s">
        <v>1305</v>
      </c>
      <c r="B109" s="398"/>
      <c r="C109" s="398"/>
      <c r="D109" s="398"/>
      <c r="E109" s="398"/>
      <c r="F109" s="398"/>
      <c r="G109" s="398"/>
      <c r="H109" s="398"/>
    </row>
    <row r="110" spans="1:8">
      <c r="A110" s="398" t="s">
        <v>1306</v>
      </c>
      <c r="B110" s="398"/>
      <c r="C110" s="398"/>
      <c r="D110" s="398"/>
      <c r="E110" s="398"/>
      <c r="F110" s="398"/>
      <c r="G110" s="398"/>
      <c r="H110" s="398"/>
    </row>
    <row r="111" spans="1:8">
      <c r="A111" s="398" t="s">
        <v>1307</v>
      </c>
      <c r="B111" s="398"/>
      <c r="C111" s="398"/>
      <c r="D111" s="398"/>
      <c r="E111" s="398"/>
      <c r="F111" s="398"/>
      <c r="G111" s="398"/>
      <c r="H111" s="398"/>
    </row>
    <row r="112" spans="1:8">
      <c r="A112" s="398" t="s">
        <v>1308</v>
      </c>
      <c r="B112" s="398"/>
      <c r="C112" s="398"/>
      <c r="D112" s="398"/>
      <c r="E112" s="398"/>
      <c r="F112" s="398"/>
      <c r="G112" s="398"/>
      <c r="H112" s="398"/>
    </row>
    <row r="113" spans="1:8">
      <c r="A113" s="398" t="s">
        <v>1309</v>
      </c>
      <c r="B113" s="398"/>
      <c r="C113" s="398"/>
      <c r="D113" s="398"/>
      <c r="E113" s="398"/>
      <c r="F113" s="398"/>
      <c r="G113" s="398"/>
      <c r="H113" s="398"/>
    </row>
    <row r="114" spans="1:8">
      <c r="A114" s="398" t="s">
        <v>1310</v>
      </c>
      <c r="B114" s="398"/>
      <c r="C114" s="398"/>
      <c r="D114" s="398"/>
      <c r="E114" s="398"/>
      <c r="F114" s="398"/>
      <c r="G114" s="398"/>
      <c r="H114" s="398"/>
    </row>
  </sheetData>
  <mergeCells count="63">
    <mergeCell ref="A113:H113"/>
    <mergeCell ref="A114:H114"/>
    <mergeCell ref="E105:E106"/>
    <mergeCell ref="F105:F106"/>
    <mergeCell ref="A109:H109"/>
    <mergeCell ref="A110:H110"/>
    <mergeCell ref="A111:H111"/>
    <mergeCell ref="A112:H112"/>
    <mergeCell ref="A95:A97"/>
    <mergeCell ref="B95:B97"/>
    <mergeCell ref="C95:C97"/>
    <mergeCell ref="D95:D97"/>
    <mergeCell ref="A105:A106"/>
    <mergeCell ref="B105:B106"/>
    <mergeCell ref="D105:D106"/>
    <mergeCell ref="A89:A90"/>
    <mergeCell ref="B89:B90"/>
    <mergeCell ref="C89:C90"/>
    <mergeCell ref="D89:D90"/>
    <mergeCell ref="B74:C74"/>
    <mergeCell ref="B75:C75"/>
    <mergeCell ref="B76:C76"/>
    <mergeCell ref="B77:C77"/>
    <mergeCell ref="A85:A86"/>
    <mergeCell ref="B85:B86"/>
    <mergeCell ref="C85:C86"/>
    <mergeCell ref="D85:D86"/>
    <mergeCell ref="A87:A88"/>
    <mergeCell ref="B87:B88"/>
    <mergeCell ref="C87:C88"/>
    <mergeCell ref="D87:D88"/>
    <mergeCell ref="A64:A67"/>
    <mergeCell ref="B66:B67"/>
    <mergeCell ref="A68:A70"/>
    <mergeCell ref="B71:C71"/>
    <mergeCell ref="B72:C72"/>
    <mergeCell ref="B73:C73"/>
    <mergeCell ref="D46:E46"/>
    <mergeCell ref="B57:C57"/>
    <mergeCell ref="B58:C58"/>
    <mergeCell ref="B59:C59"/>
    <mergeCell ref="B60:C60"/>
    <mergeCell ref="A61:A63"/>
    <mergeCell ref="D44:E44"/>
    <mergeCell ref="D45:E45"/>
    <mergeCell ref="A30:A33"/>
    <mergeCell ref="E33:F33"/>
    <mergeCell ref="A34:G34"/>
    <mergeCell ref="A35:A39"/>
    <mergeCell ref="E39:F39"/>
    <mergeCell ref="A44:A46"/>
    <mergeCell ref="E35:F35"/>
    <mergeCell ref="E36:F36"/>
    <mergeCell ref="E37:F37"/>
    <mergeCell ref="E38:F38"/>
    <mergeCell ref="E30:F30"/>
    <mergeCell ref="E31:F31"/>
    <mergeCell ref="E32:F32"/>
    <mergeCell ref="A2:G2"/>
    <mergeCell ref="A14:E14"/>
    <mergeCell ref="A15:E15"/>
    <mergeCell ref="A16:E16"/>
    <mergeCell ref="A17:E17"/>
  </mergeCells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"/>
  <sheetViews>
    <sheetView topLeftCell="A4" workbookViewId="0">
      <selection activeCell="B1" sqref="B1"/>
    </sheetView>
  </sheetViews>
  <sheetFormatPr defaultColWidth="9" defaultRowHeight="13.5"/>
  <sheetData>
    <row r="1" spans="1:2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defaultColWidth="9" defaultRowHeight="13.5"/>
  <sheetData>
    <row r="1" spans="1:2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6"/>
  <sheetViews>
    <sheetView topLeftCell="A22" workbookViewId="0">
      <selection sqref="A1:XFD1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7.8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14" t="s">
        <v>564</v>
      </c>
    </row>
    <row r="3" spans="1:10">
      <c r="A3" s="365" t="s">
        <v>565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>
      <c r="A4" s="365"/>
      <c r="B4" s="365"/>
      <c r="C4" s="365"/>
      <c r="D4" s="365"/>
      <c r="E4" s="365"/>
      <c r="F4" s="365"/>
      <c r="G4" s="365"/>
      <c r="H4" s="365"/>
      <c r="I4" s="365"/>
      <c r="J4" s="365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8" spans="1:10">
      <c r="A8" s="365"/>
      <c r="B8" s="365"/>
      <c r="C8" s="365"/>
      <c r="D8" s="365"/>
      <c r="E8" s="365"/>
      <c r="F8" s="365"/>
      <c r="G8" s="365"/>
      <c r="H8" s="365"/>
      <c r="I8" s="365"/>
      <c r="J8" s="365"/>
    </row>
    <row r="11" spans="1:10">
      <c r="A11" s="1" t="s">
        <v>446</v>
      </c>
      <c r="B11" s="1" t="s">
        <v>447</v>
      </c>
      <c r="C11" s="1" t="s">
        <v>448</v>
      </c>
      <c r="D11" s="1" t="s">
        <v>449</v>
      </c>
      <c r="E11" s="1" t="s">
        <v>62</v>
      </c>
    </row>
    <row r="12" spans="1:10">
      <c r="A12" s="1" t="s">
        <v>459</v>
      </c>
      <c r="B12" s="1" t="s">
        <v>566</v>
      </c>
      <c r="C12" s="2"/>
      <c r="D12" s="2"/>
      <c r="E12" s="2"/>
    </row>
    <row r="13" spans="1:10">
      <c r="A13" s="1" t="s">
        <v>461</v>
      </c>
      <c r="B13" s="1" t="s">
        <v>567</v>
      </c>
      <c r="C13" s="2"/>
      <c r="D13" s="2"/>
      <c r="E13" s="2"/>
    </row>
    <row r="14" spans="1:10">
      <c r="A14" s="1" t="s">
        <v>462</v>
      </c>
      <c r="B14" s="1" t="s">
        <v>463</v>
      </c>
      <c r="C14" s="2"/>
      <c r="D14" s="2"/>
      <c r="E14" s="2"/>
    </row>
    <row r="15" spans="1:10">
      <c r="A15" s="1" t="s">
        <v>568</v>
      </c>
      <c r="B15" s="1" t="s">
        <v>569</v>
      </c>
      <c r="C15" s="1"/>
      <c r="D15" s="1"/>
      <c r="E15" s="1"/>
    </row>
    <row r="16" spans="1:10">
      <c r="A16" s="1" t="s">
        <v>570</v>
      </c>
      <c r="B16" s="1" t="s">
        <v>571</v>
      </c>
      <c r="C16" s="1"/>
      <c r="D16" s="1"/>
      <c r="E16" s="1" t="s">
        <v>572</v>
      </c>
    </row>
    <row r="17" spans="1:10">
      <c r="A17" s="1"/>
      <c r="B17" s="1"/>
      <c r="C17" s="1"/>
      <c r="D17" s="1"/>
      <c r="E17" s="1"/>
    </row>
    <row r="18" spans="1:10">
      <c r="A18" s="1"/>
      <c r="B18" s="1"/>
      <c r="C18" s="1"/>
      <c r="D18" s="1"/>
      <c r="E18" s="1"/>
    </row>
    <row r="21" spans="1:10">
      <c r="A21" s="3" t="s">
        <v>396</v>
      </c>
      <c r="B21" s="3" t="s">
        <v>573</v>
      </c>
      <c r="C21" s="3"/>
      <c r="D21" s="3"/>
      <c r="E21" s="3"/>
      <c r="F21" s="3"/>
      <c r="G21" s="3"/>
      <c r="H21" s="3"/>
      <c r="I21" s="3"/>
      <c r="J21" s="11"/>
    </row>
    <row r="22" spans="1:10">
      <c r="A22" s="3" t="s">
        <v>421</v>
      </c>
      <c r="B22" s="3" t="s">
        <v>422</v>
      </c>
      <c r="C22" s="3"/>
      <c r="D22" s="3"/>
      <c r="E22" s="3"/>
      <c r="F22" s="3"/>
      <c r="G22" s="3" t="s">
        <v>405</v>
      </c>
      <c r="H22" s="3"/>
      <c r="I22" s="3" t="s">
        <v>574</v>
      </c>
      <c r="J22" s="11"/>
    </row>
    <row r="23" spans="1:10" ht="54">
      <c r="A23" s="3" t="s">
        <v>575</v>
      </c>
      <c r="B23" s="3" t="s">
        <v>576</v>
      </c>
      <c r="C23" s="3" t="s">
        <v>577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3" t="s">
        <v>580</v>
      </c>
      <c r="J23" s="11"/>
    </row>
    <row r="24" spans="1:10">
      <c r="A24" s="3"/>
      <c r="B24" s="3"/>
      <c r="C24" s="3"/>
      <c r="D24" s="3"/>
      <c r="E24" s="3"/>
      <c r="F24" s="3"/>
      <c r="G24" s="3"/>
      <c r="H24" s="3"/>
      <c r="I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12"/>
    </row>
    <row r="27" spans="1:10">
      <c r="A27" s="3" t="s">
        <v>581</v>
      </c>
      <c r="B27" s="3" t="s">
        <v>582</v>
      </c>
      <c r="C27" s="3"/>
      <c r="D27" s="3" t="s">
        <v>547</v>
      </c>
      <c r="E27" s="3" t="s">
        <v>433</v>
      </c>
      <c r="F27" s="3" t="s">
        <v>485</v>
      </c>
      <c r="G27" s="3" t="s">
        <v>405</v>
      </c>
      <c r="H27" s="3" t="s">
        <v>583</v>
      </c>
      <c r="I27" s="3" t="s">
        <v>584</v>
      </c>
      <c r="J27" s="12"/>
    </row>
    <row r="28" spans="1:10" ht="27">
      <c r="A28" s="3" t="s">
        <v>585</v>
      </c>
      <c r="B28" s="3" t="s">
        <v>586</v>
      </c>
      <c r="C28" s="3"/>
      <c r="D28" s="3" t="s">
        <v>547</v>
      </c>
      <c r="E28" s="3" t="s">
        <v>433</v>
      </c>
      <c r="F28" s="3" t="s">
        <v>485</v>
      </c>
      <c r="G28" s="3" t="s">
        <v>578</v>
      </c>
      <c r="H28" s="3" t="s">
        <v>587</v>
      </c>
      <c r="I28" s="3" t="s">
        <v>588</v>
      </c>
      <c r="J28" s="13"/>
    </row>
    <row r="29" spans="1:10" ht="40.5">
      <c r="A29" s="3" t="s">
        <v>589</v>
      </c>
      <c r="B29" s="3" t="s">
        <v>590</v>
      </c>
      <c r="C29" s="3"/>
      <c r="D29" s="3" t="s">
        <v>547</v>
      </c>
      <c r="E29" s="3" t="s">
        <v>433</v>
      </c>
      <c r="F29" s="3" t="s">
        <v>485</v>
      </c>
      <c r="G29" s="3" t="s">
        <v>578</v>
      </c>
      <c r="H29" s="3" t="s">
        <v>583</v>
      </c>
      <c r="I29" s="3" t="s">
        <v>591</v>
      </c>
      <c r="J29" s="1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13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1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13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13"/>
    </row>
    <row r="34" spans="1:10">
      <c r="A34" s="3"/>
      <c r="B34" s="3"/>
      <c r="C34" s="3"/>
      <c r="D34" s="3"/>
      <c r="E34" s="3"/>
      <c r="F34" s="3"/>
      <c r="G34" s="3"/>
      <c r="H34" s="3"/>
      <c r="I34" s="3"/>
      <c r="J34" s="13"/>
    </row>
    <row r="35" spans="1:10">
      <c r="A35" s="3" t="s">
        <v>424</v>
      </c>
      <c r="B35" s="3" t="s">
        <v>514</v>
      </c>
      <c r="C35" s="3"/>
      <c r="D35" s="3"/>
      <c r="E35" s="3" t="s">
        <v>433</v>
      </c>
      <c r="F35" s="3" t="s">
        <v>485</v>
      </c>
      <c r="G35" s="3" t="s">
        <v>426</v>
      </c>
      <c r="H35" s="3" t="s">
        <v>491</v>
      </c>
      <c r="I35" s="3" t="s">
        <v>592</v>
      </c>
      <c r="J35" s="13"/>
    </row>
    <row r="36" spans="1:10">
      <c r="A36" s="3"/>
      <c r="B36" s="3"/>
      <c r="C36" s="3"/>
      <c r="D36" s="3"/>
      <c r="E36" s="3"/>
      <c r="F36" s="3"/>
      <c r="G36" s="3"/>
      <c r="H36" s="3"/>
      <c r="I36" s="3"/>
      <c r="J36" s="13"/>
    </row>
  </sheetData>
  <mergeCells count="6">
    <mergeCell ref="A8:J8"/>
    <mergeCell ref="A3:J3"/>
    <mergeCell ref="A4:J4"/>
    <mergeCell ref="A5:J5"/>
    <mergeCell ref="A6:J6"/>
    <mergeCell ref="A7:J7"/>
  </mergeCells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5"/>
  <sheetViews>
    <sheetView topLeftCell="A31" workbookViewId="0">
      <selection activeCell="B1" sqref="B1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365" t="s">
        <v>593</v>
      </c>
      <c r="B2" s="365"/>
      <c r="C2" s="365"/>
      <c r="D2" s="365"/>
      <c r="E2" s="365"/>
      <c r="F2" s="365"/>
      <c r="G2" s="365"/>
      <c r="H2" s="365"/>
      <c r="I2" s="365"/>
      <c r="J2" s="365"/>
    </row>
    <row r="3" spans="1:10">
      <c r="A3" s="365" t="s">
        <v>594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>
      <c r="A4" s="365"/>
      <c r="B4" s="365"/>
      <c r="C4" s="365"/>
      <c r="D4" s="365"/>
      <c r="E4" s="365"/>
      <c r="F4" s="365"/>
      <c r="G4" s="365"/>
      <c r="H4" s="365"/>
      <c r="I4" s="365"/>
      <c r="J4" s="365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10" spans="1:10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10">
      <c r="A11" s="1" t="s">
        <v>459</v>
      </c>
      <c r="B11" s="1" t="s">
        <v>566</v>
      </c>
      <c r="C11" s="2"/>
      <c r="D11" s="2"/>
      <c r="E11" s="2"/>
    </row>
    <row r="12" spans="1:10">
      <c r="A12" s="1" t="s">
        <v>461</v>
      </c>
      <c r="B12" s="1" t="s">
        <v>567</v>
      </c>
      <c r="C12" s="2"/>
      <c r="D12" s="2"/>
      <c r="E12" s="2"/>
    </row>
    <row r="13" spans="1:10">
      <c r="A13" s="1" t="s">
        <v>462</v>
      </c>
      <c r="B13" s="1" t="s">
        <v>463</v>
      </c>
      <c r="C13" s="2"/>
      <c r="D13" s="2"/>
      <c r="E13" s="2"/>
    </row>
    <row r="14" spans="1:10">
      <c r="A14" s="1" t="s">
        <v>568</v>
      </c>
      <c r="B14" s="1" t="s">
        <v>595</v>
      </c>
      <c r="C14" s="1"/>
      <c r="D14" s="1"/>
      <c r="E14" s="1" t="s">
        <v>596</v>
      </c>
    </row>
    <row r="15" spans="1:10">
      <c r="A15" s="1" t="s">
        <v>570</v>
      </c>
      <c r="B15" s="1" t="s">
        <v>597</v>
      </c>
      <c r="C15" s="1"/>
      <c r="D15" s="1"/>
      <c r="E15" s="1" t="s">
        <v>598</v>
      </c>
    </row>
    <row r="16" spans="1:10">
      <c r="A16" s="1"/>
      <c r="B16" s="1"/>
      <c r="C16" s="1"/>
      <c r="D16" s="1"/>
      <c r="E16" s="1"/>
    </row>
    <row r="17" spans="1:10">
      <c r="A17" s="1"/>
      <c r="B17" s="1"/>
      <c r="C17" s="1"/>
      <c r="D17" s="1"/>
      <c r="E17" s="1"/>
    </row>
    <row r="20" spans="1:10">
      <c r="A20" s="3" t="s">
        <v>396</v>
      </c>
      <c r="B20" s="3" t="s">
        <v>573</v>
      </c>
      <c r="C20" s="3"/>
      <c r="D20" s="3"/>
      <c r="E20" s="3"/>
      <c r="F20" s="3"/>
      <c r="G20" s="3"/>
      <c r="H20" s="3"/>
      <c r="I20" s="3"/>
      <c r="J20" s="11"/>
    </row>
    <row r="21" spans="1:10">
      <c r="A21" s="3" t="s">
        <v>421</v>
      </c>
      <c r="B21" s="3" t="s">
        <v>422</v>
      </c>
      <c r="C21" s="3"/>
      <c r="D21" s="3"/>
      <c r="E21" s="3"/>
      <c r="F21" s="3"/>
      <c r="G21" s="3" t="s">
        <v>405</v>
      </c>
      <c r="H21" s="3"/>
      <c r="I21" s="3" t="s">
        <v>599</v>
      </c>
      <c r="J21" s="11"/>
    </row>
    <row r="22" spans="1:10" ht="54">
      <c r="A22" s="3" t="s">
        <v>575</v>
      </c>
      <c r="B22" s="3" t="s">
        <v>576</v>
      </c>
      <c r="C22" s="3" t="s">
        <v>577</v>
      </c>
      <c r="D22" s="3" t="s">
        <v>547</v>
      </c>
      <c r="E22" s="3" t="s">
        <v>433</v>
      </c>
      <c r="F22" s="3" t="s">
        <v>485</v>
      </c>
      <c r="G22" s="3" t="s">
        <v>578</v>
      </c>
      <c r="H22" s="3" t="s">
        <v>579</v>
      </c>
      <c r="I22" s="3" t="s">
        <v>580</v>
      </c>
      <c r="J22" s="11"/>
    </row>
    <row r="23" spans="1:10" ht="54">
      <c r="A23" s="3" t="s">
        <v>600</v>
      </c>
      <c r="B23" s="3" t="s">
        <v>601</v>
      </c>
      <c r="C23" s="3" t="s">
        <v>577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3" t="s">
        <v>580</v>
      </c>
    </row>
    <row r="24" spans="1:10" ht="54">
      <c r="A24" s="3" t="s">
        <v>602</v>
      </c>
      <c r="B24" s="3" t="s">
        <v>603</v>
      </c>
      <c r="C24" s="3" t="s">
        <v>577</v>
      </c>
      <c r="D24" s="3" t="s">
        <v>547</v>
      </c>
      <c r="E24" s="3" t="s">
        <v>433</v>
      </c>
      <c r="F24" s="3" t="s">
        <v>485</v>
      </c>
      <c r="G24" s="3" t="s">
        <v>578</v>
      </c>
      <c r="H24" s="3" t="s">
        <v>579</v>
      </c>
      <c r="I24" s="3" t="s">
        <v>580</v>
      </c>
    </row>
    <row r="25" spans="1:10" ht="54">
      <c r="A25" s="3" t="s">
        <v>604</v>
      </c>
      <c r="B25" s="3" t="s">
        <v>605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578</v>
      </c>
      <c r="H25" s="3" t="s">
        <v>579</v>
      </c>
      <c r="I25" s="3" t="s">
        <v>580</v>
      </c>
      <c r="J25" s="12"/>
    </row>
    <row r="26" spans="1:10">
      <c r="A26" s="3" t="s">
        <v>581</v>
      </c>
      <c r="B26" s="3" t="s">
        <v>582</v>
      </c>
      <c r="C26" s="3"/>
      <c r="D26" s="3" t="s">
        <v>547</v>
      </c>
      <c r="E26" s="3" t="s">
        <v>433</v>
      </c>
      <c r="F26" s="3" t="s">
        <v>485</v>
      </c>
      <c r="G26" s="3" t="s">
        <v>405</v>
      </c>
      <c r="H26" s="3" t="s">
        <v>583</v>
      </c>
      <c r="I26" s="3" t="s">
        <v>606</v>
      </c>
      <c r="J26" s="12"/>
    </row>
    <row r="27" spans="1:10" ht="40.5">
      <c r="A27" s="3" t="s">
        <v>585</v>
      </c>
      <c r="B27" s="3" t="s">
        <v>586</v>
      </c>
      <c r="C27" s="3"/>
      <c r="D27" s="3" t="s">
        <v>547</v>
      </c>
      <c r="E27" s="3" t="s">
        <v>433</v>
      </c>
      <c r="F27" s="3" t="s">
        <v>485</v>
      </c>
      <c r="G27" s="3" t="s">
        <v>578</v>
      </c>
      <c r="H27" s="3" t="s">
        <v>587</v>
      </c>
      <c r="I27" s="3" t="s">
        <v>607</v>
      </c>
      <c r="J27" s="13"/>
    </row>
    <row r="28" spans="1:10" ht="27">
      <c r="A28" s="3" t="s">
        <v>589</v>
      </c>
      <c r="B28" s="3" t="s">
        <v>590</v>
      </c>
      <c r="C28" s="3"/>
      <c r="D28" s="3" t="s">
        <v>547</v>
      </c>
      <c r="E28" s="3" t="s">
        <v>433</v>
      </c>
      <c r="F28" s="3" t="s">
        <v>485</v>
      </c>
      <c r="G28" s="3" t="s">
        <v>578</v>
      </c>
      <c r="H28" s="3" t="s">
        <v>583</v>
      </c>
      <c r="I28" s="3" t="s">
        <v>608</v>
      </c>
      <c r="J28" s="13"/>
    </row>
    <row r="29" spans="1:10" ht="27">
      <c r="A29" s="3" t="s">
        <v>609</v>
      </c>
      <c r="B29" s="3" t="s">
        <v>590</v>
      </c>
      <c r="C29" s="3"/>
      <c r="D29" s="3" t="s">
        <v>547</v>
      </c>
      <c r="E29" s="3" t="s">
        <v>433</v>
      </c>
      <c r="F29" s="3" t="s">
        <v>485</v>
      </c>
      <c r="G29" s="3" t="s">
        <v>578</v>
      </c>
      <c r="H29" s="3" t="s">
        <v>583</v>
      </c>
      <c r="I29" s="3" t="s">
        <v>608</v>
      </c>
      <c r="J29" s="13"/>
    </row>
    <row r="30" spans="1:10" ht="27">
      <c r="A30" s="3" t="s">
        <v>610</v>
      </c>
      <c r="B30" s="3" t="s">
        <v>590</v>
      </c>
      <c r="C30" s="3"/>
      <c r="D30" s="3" t="s">
        <v>547</v>
      </c>
      <c r="E30" s="3" t="s">
        <v>433</v>
      </c>
      <c r="F30" s="3" t="s">
        <v>485</v>
      </c>
      <c r="G30" s="3" t="s">
        <v>578</v>
      </c>
      <c r="H30" s="3" t="s">
        <v>583</v>
      </c>
      <c r="I30" s="3" t="s">
        <v>608</v>
      </c>
      <c r="J30" s="13"/>
    </row>
    <row r="31" spans="1:10" ht="27">
      <c r="A31" s="3" t="s">
        <v>611</v>
      </c>
      <c r="B31" s="3" t="s">
        <v>590</v>
      </c>
      <c r="C31" s="3"/>
      <c r="D31" s="3" t="s">
        <v>547</v>
      </c>
      <c r="E31" s="3" t="s">
        <v>433</v>
      </c>
      <c r="F31" s="3" t="s">
        <v>485</v>
      </c>
      <c r="G31" s="3" t="s">
        <v>578</v>
      </c>
      <c r="H31" s="3" t="s">
        <v>583</v>
      </c>
      <c r="I31" s="3" t="s">
        <v>608</v>
      </c>
      <c r="J31" s="1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13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13"/>
    </row>
    <row r="34" spans="1:10" ht="27">
      <c r="A34" s="3" t="s">
        <v>424</v>
      </c>
      <c r="B34" s="3" t="s">
        <v>514</v>
      </c>
      <c r="C34" s="3"/>
      <c r="D34" s="3"/>
      <c r="E34" s="3" t="s">
        <v>433</v>
      </c>
      <c r="F34" s="3" t="s">
        <v>485</v>
      </c>
      <c r="G34" s="3" t="s">
        <v>426</v>
      </c>
      <c r="H34" s="3" t="s">
        <v>491</v>
      </c>
      <c r="I34" s="3" t="s">
        <v>554</v>
      </c>
      <c r="J34" s="13"/>
    </row>
    <row r="35" spans="1:10">
      <c r="A35" s="3"/>
      <c r="B35" s="3"/>
      <c r="C35" s="3"/>
      <c r="D35" s="3"/>
      <c r="E35" s="3"/>
      <c r="F35" s="3"/>
      <c r="G35" s="3"/>
      <c r="H35" s="3"/>
      <c r="I35" s="3"/>
      <c r="J35" s="13"/>
    </row>
  </sheetData>
  <mergeCells count="6">
    <mergeCell ref="A7:J7"/>
    <mergeCell ref="A2:J2"/>
    <mergeCell ref="A3:J3"/>
    <mergeCell ref="A4:J4"/>
    <mergeCell ref="A5:J5"/>
    <mergeCell ref="A6:J6"/>
  </mergeCells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66"/>
  <sheetViews>
    <sheetView topLeftCell="A40" workbookViewId="0">
      <selection activeCell="A37" sqref="A37:I37"/>
    </sheetView>
  </sheetViews>
  <sheetFormatPr defaultColWidth="9" defaultRowHeight="13.5"/>
  <cols>
    <col min="1" max="1" width="19" customWidth="1"/>
    <col min="2" max="2" width="12.125" customWidth="1"/>
    <col min="5" max="5" width="15.75" customWidth="1"/>
    <col min="6" max="6" width="15.625" customWidth="1"/>
    <col min="8" max="8" width="35.875" customWidth="1"/>
    <col min="9" max="9" width="29.25" customWidth="1"/>
    <col min="10" max="10" width="14.25" customWidth="1"/>
  </cols>
  <sheetData>
    <row r="1" spans="1:8">
      <c r="A1" s="402" t="s">
        <v>612</v>
      </c>
      <c r="B1" s="402"/>
      <c r="C1" s="402"/>
      <c r="D1" s="402"/>
      <c r="E1" s="402"/>
      <c r="F1" s="402"/>
      <c r="G1" s="402"/>
      <c r="H1" s="402"/>
    </row>
    <row r="2" spans="1:8" ht="27.75" customHeight="1">
      <c r="A2" s="402" t="s">
        <v>613</v>
      </c>
      <c r="B2" s="402"/>
      <c r="C2" s="402"/>
      <c r="D2" s="402"/>
      <c r="E2" s="402"/>
      <c r="F2" s="402"/>
      <c r="G2" s="402"/>
      <c r="H2" s="402"/>
    </row>
    <row r="3" spans="1:8">
      <c r="A3" s="402" t="s">
        <v>614</v>
      </c>
      <c r="B3" s="402"/>
      <c r="C3" s="402"/>
      <c r="D3" s="402"/>
      <c r="E3" s="402"/>
      <c r="F3" s="402"/>
      <c r="G3" s="402"/>
      <c r="H3" s="402"/>
    </row>
    <row r="4" spans="1:8">
      <c r="A4" s="402" t="s">
        <v>615</v>
      </c>
      <c r="B4" s="402"/>
      <c r="C4" s="402"/>
      <c r="D4" s="402"/>
      <c r="E4" s="402"/>
      <c r="F4" s="402"/>
      <c r="G4" s="402"/>
      <c r="H4" s="402"/>
    </row>
    <row r="5" spans="1:8">
      <c r="A5" s="402" t="s">
        <v>616</v>
      </c>
      <c r="B5" s="402"/>
      <c r="C5" s="402"/>
      <c r="D5" s="402"/>
      <c r="E5" s="402"/>
      <c r="F5" s="402"/>
      <c r="G5" s="402"/>
      <c r="H5" s="402"/>
    </row>
    <row r="6" spans="1:8">
      <c r="A6" s="402" t="s">
        <v>617</v>
      </c>
      <c r="B6" s="402"/>
      <c r="C6" s="402"/>
      <c r="D6" s="402"/>
      <c r="E6" s="402"/>
      <c r="F6" s="402"/>
      <c r="G6" s="402"/>
      <c r="H6" s="402"/>
    </row>
    <row r="8" spans="1:8">
      <c r="A8" s="1" t="s">
        <v>446</v>
      </c>
      <c r="B8" s="1" t="s">
        <v>447</v>
      </c>
      <c r="C8" s="1" t="s">
        <v>448</v>
      </c>
      <c r="D8" s="1" t="s">
        <v>449</v>
      </c>
      <c r="E8" s="1" t="s">
        <v>62</v>
      </c>
    </row>
    <row r="9" spans="1:8">
      <c r="A9" s="1" t="s">
        <v>459</v>
      </c>
      <c r="B9" s="1" t="s">
        <v>618</v>
      </c>
      <c r="C9" s="2"/>
      <c r="D9" s="2"/>
      <c r="E9" s="2"/>
    </row>
    <row r="10" spans="1:8">
      <c r="A10" s="1" t="s">
        <v>461</v>
      </c>
      <c r="B10" s="2"/>
      <c r="C10" s="2"/>
      <c r="D10" s="2"/>
      <c r="E10" s="2"/>
    </row>
    <row r="11" spans="1:8">
      <c r="A11" s="1" t="s">
        <v>462</v>
      </c>
      <c r="B11" s="1" t="s">
        <v>463</v>
      </c>
      <c r="C11" s="2"/>
      <c r="D11" s="2"/>
      <c r="E11" s="2"/>
    </row>
    <row r="12" spans="1:8">
      <c r="A12" s="1" t="s">
        <v>568</v>
      </c>
      <c r="B12" s="1" t="s">
        <v>619</v>
      </c>
      <c r="C12" s="1"/>
      <c r="D12" s="1"/>
      <c r="E12" s="1" t="s">
        <v>620</v>
      </c>
    </row>
    <row r="13" spans="1:8">
      <c r="A13" s="1" t="s">
        <v>570</v>
      </c>
      <c r="B13" s="1" t="s">
        <v>621</v>
      </c>
      <c r="C13" s="1"/>
      <c r="D13" s="1"/>
      <c r="E13" s="1"/>
    </row>
    <row r="14" spans="1:8">
      <c r="A14" s="1" t="s">
        <v>622</v>
      </c>
      <c r="B14" s="1" t="s">
        <v>623</v>
      </c>
      <c r="C14" s="1"/>
      <c r="D14" s="1"/>
      <c r="E14" s="1"/>
    </row>
    <row r="15" spans="1:8">
      <c r="A15" s="1" t="s">
        <v>624</v>
      </c>
      <c r="B15" s="1" t="s">
        <v>625</v>
      </c>
      <c r="C15" s="1"/>
      <c r="D15" s="1"/>
      <c r="E15" s="1"/>
    </row>
    <row r="17" spans="1:10">
      <c r="A17" t="s">
        <v>464</v>
      </c>
    </row>
    <row r="18" spans="1:10">
      <c r="A18" s="365" t="s">
        <v>465</v>
      </c>
      <c r="B18" s="365"/>
      <c r="C18" s="365"/>
      <c r="D18" s="365"/>
      <c r="E18" s="365"/>
    </row>
    <row r="19" spans="1:10">
      <c r="A19" s="365" t="s">
        <v>466</v>
      </c>
      <c r="B19" s="365"/>
      <c r="C19" s="365"/>
      <c r="D19" s="365"/>
      <c r="E19" s="365"/>
    </row>
    <row r="20" spans="1:10">
      <c r="A20" s="365" t="s">
        <v>467</v>
      </c>
      <c r="B20" s="365"/>
      <c r="C20" s="365"/>
      <c r="D20" s="365"/>
      <c r="E20" s="365"/>
    </row>
    <row r="21" spans="1:10">
      <c r="A21" s="365" t="s">
        <v>626</v>
      </c>
      <c r="B21" s="365"/>
      <c r="C21" s="365"/>
      <c r="D21" s="365"/>
      <c r="E21" s="365"/>
    </row>
    <row r="23" spans="1:10">
      <c r="A23" s="3" t="s">
        <v>396</v>
      </c>
      <c r="B23" s="3" t="s">
        <v>446</v>
      </c>
      <c r="C23" s="3" t="s">
        <v>476</v>
      </c>
      <c r="D23" s="3" t="s">
        <v>448</v>
      </c>
      <c r="E23" s="3" t="s">
        <v>262</v>
      </c>
      <c r="F23" s="3" t="s">
        <v>477</v>
      </c>
      <c r="G23" s="3" t="s">
        <v>478</v>
      </c>
      <c r="H23" s="3" t="s">
        <v>479</v>
      </c>
      <c r="I23" s="3" t="s">
        <v>62</v>
      </c>
      <c r="J23" s="12" t="s">
        <v>543</v>
      </c>
    </row>
    <row r="24" spans="1:10" ht="27">
      <c r="A24" s="3" t="s">
        <v>627</v>
      </c>
      <c r="B24" s="3" t="s">
        <v>426</v>
      </c>
      <c r="C24" s="3" t="s">
        <v>577</v>
      </c>
      <c r="D24" s="3" t="s">
        <v>547</v>
      </c>
      <c r="E24" s="3" t="s">
        <v>433</v>
      </c>
      <c r="F24" s="3" t="s">
        <v>485</v>
      </c>
      <c r="G24" s="3" t="s">
        <v>628</v>
      </c>
      <c r="H24" s="3" t="s">
        <v>491</v>
      </c>
      <c r="I24" s="3" t="s">
        <v>629</v>
      </c>
      <c r="J24" s="11" t="s">
        <v>630</v>
      </c>
    </row>
    <row r="25" spans="1:10" ht="27">
      <c r="A25" s="3" t="s">
        <v>631</v>
      </c>
      <c r="B25" s="3" t="s">
        <v>632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628</v>
      </c>
      <c r="H25" s="3" t="s">
        <v>491</v>
      </c>
      <c r="I25" s="3" t="s">
        <v>633</v>
      </c>
      <c r="J25" s="11" t="s">
        <v>630</v>
      </c>
    </row>
    <row r="26" spans="1:10" ht="27">
      <c r="A26" s="3" t="s">
        <v>634</v>
      </c>
      <c r="B26" s="3" t="s">
        <v>635</v>
      </c>
      <c r="C26" s="3" t="s">
        <v>577</v>
      </c>
      <c r="D26" s="3" t="s">
        <v>547</v>
      </c>
      <c r="E26" s="3" t="s">
        <v>433</v>
      </c>
      <c r="F26" s="3" t="s">
        <v>485</v>
      </c>
      <c r="G26" s="3" t="s">
        <v>628</v>
      </c>
      <c r="H26" s="3" t="s">
        <v>491</v>
      </c>
      <c r="I26" s="3" t="s">
        <v>636</v>
      </c>
      <c r="J26" s="11" t="s">
        <v>630</v>
      </c>
    </row>
    <row r="27" spans="1:10" ht="40.5">
      <c r="A27" s="44"/>
      <c r="B27" s="44" t="s">
        <v>637</v>
      </c>
      <c r="C27" s="44" t="s">
        <v>577</v>
      </c>
      <c r="D27" s="44" t="s">
        <v>547</v>
      </c>
      <c r="E27" s="44" t="s">
        <v>433</v>
      </c>
      <c r="F27" s="44" t="s">
        <v>485</v>
      </c>
      <c r="G27" s="44" t="s">
        <v>628</v>
      </c>
      <c r="H27" s="44" t="s">
        <v>491</v>
      </c>
      <c r="I27" s="44" t="s">
        <v>638</v>
      </c>
      <c r="J27" s="11" t="s">
        <v>630</v>
      </c>
    </row>
    <row r="28" spans="1:10" ht="40.5">
      <c r="A28" s="44"/>
      <c r="B28" s="44" t="s">
        <v>639</v>
      </c>
      <c r="C28" s="44" t="s">
        <v>577</v>
      </c>
      <c r="D28" s="44" t="s">
        <v>547</v>
      </c>
      <c r="E28" s="44" t="s">
        <v>433</v>
      </c>
      <c r="F28" s="44" t="s">
        <v>485</v>
      </c>
      <c r="G28" s="44" t="s">
        <v>628</v>
      </c>
      <c r="H28" s="44" t="s">
        <v>491</v>
      </c>
      <c r="I28" s="44" t="s">
        <v>640</v>
      </c>
      <c r="J28" s="11" t="s">
        <v>630</v>
      </c>
    </row>
    <row r="29" spans="1:10" ht="27">
      <c r="A29" s="44"/>
      <c r="B29" s="44" t="s">
        <v>641</v>
      </c>
      <c r="C29" s="44" t="s">
        <v>577</v>
      </c>
      <c r="D29" s="44" t="s">
        <v>547</v>
      </c>
      <c r="E29" s="44" t="s">
        <v>433</v>
      </c>
      <c r="F29" s="44" t="s">
        <v>485</v>
      </c>
      <c r="G29" s="44" t="s">
        <v>628</v>
      </c>
      <c r="H29" s="44" t="s">
        <v>491</v>
      </c>
      <c r="I29" s="44" t="s">
        <v>642</v>
      </c>
      <c r="J29" s="11" t="s">
        <v>630</v>
      </c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11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11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11"/>
    </row>
    <row r="33" spans="1:10">
      <c r="A33" s="3" t="s">
        <v>643</v>
      </c>
      <c r="B33" s="3" t="s">
        <v>644</v>
      </c>
      <c r="C33" s="3" t="s">
        <v>489</v>
      </c>
      <c r="D33" s="3" t="s">
        <v>645</v>
      </c>
      <c r="E33" s="3" t="s">
        <v>433</v>
      </c>
      <c r="F33" s="3" t="s">
        <v>490</v>
      </c>
      <c r="G33" s="3" t="s">
        <v>628</v>
      </c>
      <c r="H33" s="3" t="s">
        <v>491</v>
      </c>
      <c r="I33" s="3" t="s">
        <v>646</v>
      </c>
      <c r="J33" s="11"/>
    </row>
    <row r="34" spans="1:10" ht="40.5">
      <c r="A34" s="3" t="s">
        <v>647</v>
      </c>
      <c r="B34" s="3" t="s">
        <v>648</v>
      </c>
      <c r="C34" s="3" t="s">
        <v>489</v>
      </c>
      <c r="D34" s="3" t="s">
        <v>645</v>
      </c>
      <c r="E34" s="3" t="s">
        <v>433</v>
      </c>
      <c r="F34" s="3" t="s">
        <v>490</v>
      </c>
      <c r="G34" s="3" t="s">
        <v>405</v>
      </c>
      <c r="H34" s="3" t="s">
        <v>491</v>
      </c>
      <c r="I34" s="3" t="s">
        <v>649</v>
      </c>
      <c r="J34" s="11"/>
    </row>
    <row r="35" spans="1:10" ht="40.5">
      <c r="A35" s="3" t="s">
        <v>650</v>
      </c>
      <c r="B35" s="3" t="s">
        <v>651</v>
      </c>
      <c r="C35" s="3" t="s">
        <v>489</v>
      </c>
      <c r="D35" s="3" t="s">
        <v>645</v>
      </c>
      <c r="E35" s="3" t="s">
        <v>433</v>
      </c>
      <c r="F35" s="3" t="s">
        <v>490</v>
      </c>
      <c r="G35" s="3" t="s">
        <v>628</v>
      </c>
      <c r="H35" s="3" t="s">
        <v>508</v>
      </c>
      <c r="I35" s="3" t="s">
        <v>652</v>
      </c>
      <c r="J35" s="11"/>
    </row>
    <row r="36" spans="1:10" ht="40.5">
      <c r="A36" s="3" t="s">
        <v>653</v>
      </c>
      <c r="B36" s="3" t="s">
        <v>654</v>
      </c>
      <c r="C36" s="3" t="s">
        <v>489</v>
      </c>
      <c r="D36" s="3" t="s">
        <v>645</v>
      </c>
      <c r="E36" s="3" t="s">
        <v>433</v>
      </c>
      <c r="F36" s="3" t="s">
        <v>490</v>
      </c>
      <c r="G36" s="3" t="s">
        <v>628</v>
      </c>
      <c r="H36" s="3" t="s">
        <v>508</v>
      </c>
      <c r="I36" s="3" t="s">
        <v>655</v>
      </c>
      <c r="J36" s="11"/>
    </row>
    <row r="37" spans="1:10" ht="40.5">
      <c r="A37" s="3" t="s">
        <v>656</v>
      </c>
      <c r="B37" s="3" t="s">
        <v>657</v>
      </c>
      <c r="C37" s="3" t="s">
        <v>489</v>
      </c>
      <c r="D37" s="3" t="s">
        <v>645</v>
      </c>
      <c r="E37" s="3" t="s">
        <v>433</v>
      </c>
      <c r="F37" s="3" t="s">
        <v>490</v>
      </c>
      <c r="G37" s="3" t="s">
        <v>628</v>
      </c>
      <c r="H37" s="3" t="s">
        <v>508</v>
      </c>
      <c r="I37" s="3" t="s">
        <v>658</v>
      </c>
      <c r="J37" s="11"/>
    </row>
    <row r="38" spans="1:10">
      <c r="A38" s="3"/>
      <c r="B38" s="3"/>
      <c r="C38" s="3"/>
      <c r="D38" s="3"/>
      <c r="E38" s="3"/>
      <c r="F38" s="3"/>
      <c r="G38" s="3"/>
      <c r="H38" s="3"/>
      <c r="I38" s="3"/>
      <c r="J38" s="11"/>
    </row>
    <row r="39" spans="1:10">
      <c r="A39" s="44" t="s">
        <v>581</v>
      </c>
      <c r="B39" s="44" t="s">
        <v>582</v>
      </c>
      <c r="C39" s="44"/>
      <c r="D39" s="44" t="s">
        <v>547</v>
      </c>
      <c r="E39" s="44" t="s">
        <v>433</v>
      </c>
      <c r="F39" s="44" t="s">
        <v>485</v>
      </c>
      <c r="G39" s="44" t="s">
        <v>405</v>
      </c>
      <c r="H39" s="44" t="s">
        <v>583</v>
      </c>
      <c r="I39" s="44" t="s">
        <v>659</v>
      </c>
      <c r="J39" s="11"/>
    </row>
    <row r="40" spans="1:10" ht="40.5">
      <c r="A40" s="44" t="s">
        <v>585</v>
      </c>
      <c r="B40" s="44" t="s">
        <v>586</v>
      </c>
      <c r="C40" s="44"/>
      <c r="D40" s="44" t="s">
        <v>547</v>
      </c>
      <c r="E40" s="44" t="s">
        <v>433</v>
      </c>
      <c r="F40" s="44" t="s">
        <v>485</v>
      </c>
      <c r="G40" s="44" t="s">
        <v>578</v>
      </c>
      <c r="H40" s="44" t="s">
        <v>587</v>
      </c>
      <c r="I40" s="44" t="s">
        <v>660</v>
      </c>
      <c r="J40" s="11"/>
    </row>
    <row r="41" spans="1:10">
      <c r="A41" s="3"/>
      <c r="B41" s="3"/>
      <c r="C41" s="3"/>
      <c r="D41" s="3"/>
      <c r="E41" s="3"/>
      <c r="F41" s="3"/>
      <c r="G41" s="3"/>
      <c r="H41" s="3"/>
      <c r="I41" s="3"/>
      <c r="J41" s="11"/>
    </row>
    <row r="42" spans="1:10">
      <c r="A42" s="3"/>
      <c r="B42" s="3"/>
      <c r="C42" s="3"/>
      <c r="D42" s="3"/>
      <c r="E42" s="3"/>
      <c r="F42" s="3"/>
      <c r="G42" s="3"/>
      <c r="H42" s="3"/>
      <c r="I42" s="3"/>
      <c r="J42" s="11"/>
    </row>
    <row r="43" spans="1:10">
      <c r="A43" s="3" t="s">
        <v>424</v>
      </c>
      <c r="B43" s="3" t="s">
        <v>514</v>
      </c>
      <c r="C43" s="3"/>
      <c r="D43" s="3"/>
      <c r="E43" s="3" t="s">
        <v>433</v>
      </c>
      <c r="F43" s="3" t="s">
        <v>485</v>
      </c>
      <c r="G43" s="3" t="s">
        <v>426</v>
      </c>
      <c r="H43" s="3" t="s">
        <v>491</v>
      </c>
      <c r="I43" s="3" t="s">
        <v>661</v>
      </c>
      <c r="J43" s="13"/>
    </row>
    <row r="47" spans="1:10" ht="27.75" customHeight="1">
      <c r="A47" s="399" t="s">
        <v>662</v>
      </c>
      <c r="B47" s="16" t="s">
        <v>338</v>
      </c>
      <c r="C47" s="17" t="s">
        <v>339</v>
      </c>
      <c r="D47" s="17" t="s">
        <v>348</v>
      </c>
      <c r="E47" s="17" t="s">
        <v>349</v>
      </c>
      <c r="F47" s="17" t="s">
        <v>350</v>
      </c>
      <c r="G47" s="17" t="s">
        <v>266</v>
      </c>
      <c r="H47" s="18" t="s">
        <v>62</v>
      </c>
    </row>
    <row r="48" spans="1:10">
      <c r="A48" s="400"/>
      <c r="B48" s="7" t="s">
        <v>250</v>
      </c>
      <c r="C48" s="8" t="s">
        <v>250</v>
      </c>
      <c r="D48" s="8" t="s">
        <v>267</v>
      </c>
      <c r="E48" s="9" t="s">
        <v>250</v>
      </c>
      <c r="F48" s="9" t="s">
        <v>250</v>
      </c>
      <c r="G48" s="8" t="s">
        <v>267</v>
      </c>
      <c r="H48" s="19"/>
    </row>
    <row r="49" spans="1:8" ht="27">
      <c r="A49" s="401"/>
      <c r="B49" s="7" t="s">
        <v>171</v>
      </c>
      <c r="C49" s="8" t="s">
        <v>79</v>
      </c>
      <c r="D49" s="8" t="s">
        <v>627</v>
      </c>
      <c r="E49" s="9" t="s">
        <v>352</v>
      </c>
      <c r="F49" s="9" t="s">
        <v>663</v>
      </c>
      <c r="G49" s="8" t="s">
        <v>341</v>
      </c>
      <c r="H49" s="3" t="s">
        <v>664</v>
      </c>
    </row>
    <row r="50" spans="1:8">
      <c r="A50" s="20"/>
      <c r="B50" s="21"/>
      <c r="C50" s="21"/>
      <c r="D50" s="21"/>
      <c r="E50" s="21"/>
      <c r="F50" s="21"/>
      <c r="G50" s="21"/>
      <c r="H50" s="19"/>
    </row>
    <row r="51" spans="1:8">
      <c r="A51" s="322" t="s">
        <v>665</v>
      </c>
      <c r="B51" s="5" t="s">
        <v>338</v>
      </c>
      <c r="C51" s="6" t="s">
        <v>339</v>
      </c>
      <c r="D51" s="6" t="s">
        <v>348</v>
      </c>
      <c r="E51" s="6" t="s">
        <v>349</v>
      </c>
      <c r="F51" s="6" t="s">
        <v>350</v>
      </c>
      <c r="G51" s="6" t="s">
        <v>266</v>
      </c>
      <c r="H51" s="19"/>
    </row>
    <row r="52" spans="1:8">
      <c r="A52" s="322"/>
      <c r="B52" s="7" t="s">
        <v>250</v>
      </c>
      <c r="C52" s="8" t="s">
        <v>250</v>
      </c>
      <c r="D52" s="8" t="s">
        <v>267</v>
      </c>
      <c r="E52" s="9" t="s">
        <v>250</v>
      </c>
      <c r="F52" s="9" t="s">
        <v>250</v>
      </c>
      <c r="G52" s="8" t="s">
        <v>267</v>
      </c>
      <c r="H52" s="19"/>
    </row>
    <row r="53" spans="1:8" ht="24">
      <c r="A53" s="323"/>
      <c r="B53" s="22" t="s">
        <v>171</v>
      </c>
      <c r="C53" s="23" t="s">
        <v>79</v>
      </c>
      <c r="D53" s="23" t="s">
        <v>627</v>
      </c>
      <c r="E53" s="24" t="s">
        <v>352</v>
      </c>
      <c r="F53" s="24" t="s">
        <v>663</v>
      </c>
      <c r="G53" s="23" t="s">
        <v>341</v>
      </c>
      <c r="H53" s="25"/>
    </row>
    <row r="55" spans="1:8">
      <c r="A55" s="399" t="s">
        <v>666</v>
      </c>
      <c r="B55" s="16" t="s">
        <v>338</v>
      </c>
      <c r="C55" s="17" t="s">
        <v>339</v>
      </c>
      <c r="D55" s="17" t="s">
        <v>348</v>
      </c>
      <c r="E55" s="17" t="s">
        <v>349</v>
      </c>
      <c r="F55" s="17" t="s">
        <v>350</v>
      </c>
      <c r="G55" s="17" t="s">
        <v>266</v>
      </c>
      <c r="H55" s="18" t="s">
        <v>62</v>
      </c>
    </row>
    <row r="56" spans="1:8">
      <c r="A56" s="400"/>
      <c r="B56" s="7" t="s">
        <v>250</v>
      </c>
      <c r="C56" s="8" t="s">
        <v>250</v>
      </c>
      <c r="D56" s="8" t="s">
        <v>267</v>
      </c>
      <c r="E56" s="9" t="s">
        <v>250</v>
      </c>
      <c r="F56" s="9" t="s">
        <v>250</v>
      </c>
      <c r="G56" s="8" t="s">
        <v>267</v>
      </c>
      <c r="H56" s="19"/>
    </row>
    <row r="57" spans="1:8" ht="27">
      <c r="A57" s="401"/>
      <c r="B57" s="7" t="s">
        <v>171</v>
      </c>
      <c r="C57" s="8" t="s">
        <v>79</v>
      </c>
      <c r="D57" s="8" t="s">
        <v>634</v>
      </c>
      <c r="E57" s="9" t="s">
        <v>663</v>
      </c>
      <c r="F57" s="9" t="s">
        <v>663</v>
      </c>
      <c r="G57" s="8" t="s">
        <v>341</v>
      </c>
      <c r="H57" s="3" t="s">
        <v>667</v>
      </c>
    </row>
    <row r="58" spans="1:8">
      <c r="A58" s="20"/>
      <c r="B58" s="21"/>
      <c r="C58" s="21"/>
      <c r="D58" s="21"/>
      <c r="E58" s="21"/>
      <c r="F58" s="21"/>
      <c r="G58" s="21"/>
      <c r="H58" s="19"/>
    </row>
    <row r="59" spans="1:8">
      <c r="A59" s="322" t="s">
        <v>665</v>
      </c>
      <c r="B59" s="5" t="s">
        <v>338</v>
      </c>
      <c r="C59" s="6" t="s">
        <v>339</v>
      </c>
      <c r="D59" s="6" t="s">
        <v>348</v>
      </c>
      <c r="E59" s="6" t="s">
        <v>349</v>
      </c>
      <c r="F59" s="6" t="s">
        <v>350</v>
      </c>
      <c r="G59" s="6" t="s">
        <v>266</v>
      </c>
      <c r="H59" s="19"/>
    </row>
    <row r="60" spans="1:8">
      <c r="A60" s="322"/>
      <c r="B60" s="7" t="s">
        <v>250</v>
      </c>
      <c r="C60" s="8" t="s">
        <v>250</v>
      </c>
      <c r="D60" s="8" t="s">
        <v>267</v>
      </c>
      <c r="E60" s="9" t="s">
        <v>250</v>
      </c>
      <c r="F60" s="9" t="s">
        <v>250</v>
      </c>
      <c r="G60" s="8" t="s">
        <v>267</v>
      </c>
      <c r="H60" s="19"/>
    </row>
    <row r="61" spans="1:8" ht="24">
      <c r="A61" s="322"/>
      <c r="B61" s="7" t="s">
        <v>171</v>
      </c>
      <c r="C61" s="8" t="s">
        <v>79</v>
      </c>
      <c r="D61" s="8" t="s">
        <v>627</v>
      </c>
      <c r="E61" s="9" t="s">
        <v>352</v>
      </c>
      <c r="F61" s="9" t="s">
        <v>663</v>
      </c>
      <c r="G61" s="8" t="s">
        <v>341</v>
      </c>
      <c r="H61" s="19"/>
    </row>
    <row r="62" spans="1:8" ht="14.25" customHeight="1">
      <c r="A62" s="20"/>
      <c r="B62" s="21"/>
      <c r="C62" s="21"/>
      <c r="D62" s="21"/>
      <c r="E62" s="21"/>
      <c r="F62" s="21"/>
      <c r="G62" s="21"/>
      <c r="H62" s="19"/>
    </row>
    <row r="63" spans="1:8">
      <c r="A63" s="302" t="s">
        <v>337</v>
      </c>
      <c r="B63" s="5" t="s">
        <v>338</v>
      </c>
      <c r="C63" s="6" t="s">
        <v>339</v>
      </c>
      <c r="D63" s="331" t="s">
        <v>340</v>
      </c>
      <c r="E63" s="333"/>
      <c r="F63" s="26" t="s">
        <v>266</v>
      </c>
      <c r="G63" s="21"/>
      <c r="H63" s="27" t="s">
        <v>62</v>
      </c>
    </row>
    <row r="64" spans="1:8">
      <c r="A64" s="307"/>
      <c r="B64" s="7" t="s">
        <v>250</v>
      </c>
      <c r="C64" s="8" t="s">
        <v>250</v>
      </c>
      <c r="D64" s="339" t="s">
        <v>250</v>
      </c>
      <c r="E64" s="340"/>
      <c r="F64" s="28" t="s">
        <v>267</v>
      </c>
      <c r="G64" s="21"/>
      <c r="H64" s="19"/>
    </row>
    <row r="65" spans="1:8" ht="40.5">
      <c r="A65" s="308"/>
      <c r="B65" s="22" t="s">
        <v>171</v>
      </c>
      <c r="C65" s="23" t="s">
        <v>325</v>
      </c>
      <c r="D65" s="343" t="s">
        <v>668</v>
      </c>
      <c r="E65" s="344"/>
      <c r="F65" s="29" t="s">
        <v>341</v>
      </c>
      <c r="G65" s="30"/>
      <c r="H65" s="3" t="s">
        <v>669</v>
      </c>
    </row>
    <row r="66" spans="1:8" ht="14.25" customHeight="1"/>
  </sheetData>
  <mergeCells count="18">
    <mergeCell ref="A1:H1"/>
    <mergeCell ref="A2:H2"/>
    <mergeCell ref="A3:H3"/>
    <mergeCell ref="A4:H4"/>
    <mergeCell ref="A5:H5"/>
    <mergeCell ref="A6:H6"/>
    <mergeCell ref="A18:E18"/>
    <mergeCell ref="A19:E19"/>
    <mergeCell ref="A20:E20"/>
    <mergeCell ref="A21:E21"/>
    <mergeCell ref="D63:E63"/>
    <mergeCell ref="D64:E64"/>
    <mergeCell ref="D65:E65"/>
    <mergeCell ref="A47:A49"/>
    <mergeCell ref="A51:A53"/>
    <mergeCell ref="A55:A57"/>
    <mergeCell ref="A59:A61"/>
    <mergeCell ref="A63:A65"/>
  </mergeCells>
  <phoneticPr fontId="15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77"/>
  <sheetViews>
    <sheetView topLeftCell="A49" workbookViewId="0">
      <selection activeCell="I40" sqref="I40"/>
    </sheetView>
  </sheetViews>
  <sheetFormatPr defaultColWidth="9" defaultRowHeight="13.5"/>
  <cols>
    <col min="1" max="1" width="13.75" customWidth="1"/>
    <col min="2" max="2" width="9.25" customWidth="1"/>
    <col min="5" max="5" width="8.625" customWidth="1"/>
    <col min="6" max="6" width="15.625" customWidth="1"/>
    <col min="8" max="8" width="16.5" customWidth="1"/>
    <col min="9" max="9" width="18" customWidth="1"/>
    <col min="11" max="11" width="24" customWidth="1"/>
  </cols>
  <sheetData>
    <row r="1" spans="1:21">
      <c r="A1" s="402" t="s">
        <v>670</v>
      </c>
      <c r="B1" s="402"/>
      <c r="C1" s="402"/>
      <c r="D1" s="402"/>
      <c r="E1" s="402"/>
      <c r="F1" s="402"/>
      <c r="G1" s="402"/>
      <c r="H1" s="402"/>
    </row>
    <row r="2" spans="1:21" ht="27.75" customHeight="1">
      <c r="A2" s="402" t="s">
        <v>671</v>
      </c>
      <c r="B2" s="402"/>
      <c r="C2" s="402"/>
      <c r="D2" s="402"/>
      <c r="E2" s="402"/>
      <c r="F2" s="402"/>
      <c r="G2" s="402"/>
      <c r="H2" s="402"/>
      <c r="K2" s="130"/>
      <c r="L2" s="130"/>
      <c r="M2" s="130" t="s">
        <v>1087</v>
      </c>
      <c r="N2" s="130"/>
      <c r="O2" s="130"/>
      <c r="P2" s="130" t="s">
        <v>1116</v>
      </c>
      <c r="Q2" s="373" t="s">
        <v>1115</v>
      </c>
      <c r="R2" s="404"/>
      <c r="S2" s="404"/>
      <c r="T2" s="404"/>
      <c r="U2" s="374"/>
    </row>
    <row r="3" spans="1:21">
      <c r="A3" s="402" t="s">
        <v>614</v>
      </c>
      <c r="B3" s="402"/>
      <c r="C3" s="402"/>
      <c r="D3" s="402"/>
      <c r="E3" s="402"/>
      <c r="F3" s="402"/>
      <c r="G3" s="402"/>
      <c r="H3" s="402"/>
      <c r="K3" s="130" t="s">
        <v>1108</v>
      </c>
      <c r="L3" s="2" t="s">
        <v>672</v>
      </c>
      <c r="M3" s="98" t="s">
        <v>1110</v>
      </c>
      <c r="N3" s="98" t="s">
        <v>1111</v>
      </c>
      <c r="O3" s="98" t="s">
        <v>1112</v>
      </c>
      <c r="P3" s="98" t="s">
        <v>1107</v>
      </c>
      <c r="Q3" s="2" t="s">
        <v>673</v>
      </c>
      <c r="R3" s="2" t="s">
        <v>674</v>
      </c>
      <c r="S3" s="2" t="s">
        <v>675</v>
      </c>
      <c r="T3" s="2" t="s">
        <v>676</v>
      </c>
      <c r="U3" s="2" t="s">
        <v>677</v>
      </c>
    </row>
    <row r="4" spans="1:21">
      <c r="A4" s="402" t="s">
        <v>615</v>
      </c>
      <c r="B4" s="402"/>
      <c r="C4" s="402"/>
      <c r="D4" s="402"/>
      <c r="E4" s="402"/>
      <c r="F4" s="402"/>
      <c r="G4" s="402"/>
      <c r="H4" s="402"/>
      <c r="K4" s="290" t="s">
        <v>678</v>
      </c>
      <c r="L4" s="2"/>
      <c r="M4" s="290">
        <v>0</v>
      </c>
      <c r="N4" s="403" t="s">
        <v>1113</v>
      </c>
      <c r="O4" s="298"/>
      <c r="P4" s="298" t="s">
        <v>1109</v>
      </c>
      <c r="Q4" s="2" t="s">
        <v>426</v>
      </c>
      <c r="R4" s="2" t="s">
        <v>632</v>
      </c>
      <c r="S4" s="2" t="s">
        <v>635</v>
      </c>
      <c r="T4" s="2" t="s">
        <v>679</v>
      </c>
      <c r="U4" s="2" t="s">
        <v>680</v>
      </c>
    </row>
    <row r="5" spans="1:21">
      <c r="A5" s="402" t="s">
        <v>681</v>
      </c>
      <c r="B5" s="402"/>
      <c r="C5" s="402"/>
      <c r="D5" s="402"/>
      <c r="E5" s="402"/>
      <c r="F5" s="402"/>
      <c r="G5" s="402"/>
      <c r="H5" s="402"/>
      <c r="K5" s="291"/>
      <c r="L5" s="2" t="s">
        <v>682</v>
      </c>
      <c r="M5" s="291"/>
      <c r="N5" s="291"/>
      <c r="O5" s="294"/>
      <c r="P5" s="294"/>
      <c r="Q5" s="2">
        <v>0</v>
      </c>
      <c r="R5" s="2">
        <v>1</v>
      </c>
      <c r="S5" s="2">
        <v>1</v>
      </c>
      <c r="T5" s="2">
        <v>0</v>
      </c>
      <c r="U5" s="2">
        <v>0</v>
      </c>
    </row>
    <row r="6" spans="1:21">
      <c r="A6" s="402" t="s">
        <v>617</v>
      </c>
      <c r="B6" s="402"/>
      <c r="C6" s="402"/>
      <c r="D6" s="402"/>
      <c r="E6" s="402"/>
      <c r="F6" s="402"/>
      <c r="G6" s="402"/>
      <c r="H6" s="402"/>
      <c r="K6" s="291"/>
      <c r="L6" s="2" t="s">
        <v>683</v>
      </c>
      <c r="M6" s="291"/>
      <c r="N6" s="291"/>
      <c r="O6" s="294"/>
      <c r="P6" s="294"/>
      <c r="Q6" s="2">
        <v>1</v>
      </c>
      <c r="R6" s="2">
        <v>0</v>
      </c>
      <c r="S6" s="2">
        <v>1</v>
      </c>
      <c r="T6" s="2">
        <v>0</v>
      </c>
      <c r="U6" s="2">
        <v>0</v>
      </c>
    </row>
    <row r="7" spans="1:21">
      <c r="K7" s="291"/>
      <c r="L7" s="2" t="s">
        <v>684</v>
      </c>
      <c r="M7" s="291"/>
      <c r="N7" s="291"/>
      <c r="O7" s="294"/>
      <c r="P7" s="294"/>
      <c r="Q7" s="2">
        <v>0</v>
      </c>
      <c r="R7" s="2">
        <v>0</v>
      </c>
      <c r="S7" s="2">
        <v>1</v>
      </c>
      <c r="T7" s="2">
        <v>0</v>
      </c>
      <c r="U7" s="2">
        <v>1</v>
      </c>
    </row>
    <row r="8" spans="1:21">
      <c r="A8" s="1" t="s">
        <v>446</v>
      </c>
      <c r="B8" s="1" t="s">
        <v>447</v>
      </c>
      <c r="C8" s="1" t="s">
        <v>448</v>
      </c>
      <c r="D8" s="1" t="s">
        <v>449</v>
      </c>
      <c r="E8" s="1" t="s">
        <v>62</v>
      </c>
      <c r="K8" s="291"/>
      <c r="L8" s="2" t="s">
        <v>685</v>
      </c>
      <c r="M8" s="291"/>
      <c r="N8" s="291"/>
      <c r="O8" s="294"/>
      <c r="P8" s="294"/>
      <c r="Q8" s="2">
        <v>0</v>
      </c>
      <c r="R8" s="2">
        <v>0</v>
      </c>
      <c r="S8" s="2">
        <v>1</v>
      </c>
      <c r="T8" s="2">
        <v>1</v>
      </c>
      <c r="U8" s="2">
        <v>0</v>
      </c>
    </row>
    <row r="9" spans="1:21">
      <c r="A9" s="1" t="s">
        <v>459</v>
      </c>
      <c r="B9" s="1" t="s">
        <v>618</v>
      </c>
      <c r="C9" s="2"/>
      <c r="D9" s="2"/>
      <c r="E9" s="2"/>
      <c r="K9" s="292"/>
      <c r="L9" s="2" t="s">
        <v>686</v>
      </c>
      <c r="M9" s="292"/>
      <c r="N9" s="291"/>
      <c r="O9" s="294"/>
      <c r="P9" s="294"/>
      <c r="Q9" s="2"/>
      <c r="R9" s="2"/>
      <c r="S9" s="2"/>
      <c r="T9" s="2"/>
      <c r="U9" s="2"/>
    </row>
    <row r="10" spans="1:21">
      <c r="A10" s="1" t="s">
        <v>461</v>
      </c>
      <c r="B10" s="2"/>
      <c r="C10" s="2"/>
      <c r="D10" s="2"/>
      <c r="E10" s="2"/>
      <c r="K10" s="2" t="s">
        <v>687</v>
      </c>
      <c r="L10" s="2"/>
      <c r="M10" s="2"/>
      <c r="N10" s="291"/>
      <c r="O10" s="294"/>
      <c r="P10" s="294"/>
      <c r="Q10" s="2" t="s">
        <v>688</v>
      </c>
      <c r="R10" s="2" t="s">
        <v>632</v>
      </c>
      <c r="S10" s="2" t="s">
        <v>635</v>
      </c>
      <c r="T10" s="2" t="s">
        <v>689</v>
      </c>
      <c r="U10" s="2"/>
    </row>
    <row r="11" spans="1:21">
      <c r="A11" s="1" t="s">
        <v>462</v>
      </c>
      <c r="B11" s="1" t="s">
        <v>463</v>
      </c>
      <c r="C11" s="2"/>
      <c r="D11" s="2"/>
      <c r="E11" s="2"/>
      <c r="K11" s="290" t="s">
        <v>690</v>
      </c>
      <c r="L11" s="2" t="s">
        <v>691</v>
      </c>
      <c r="M11" s="290">
        <v>1</v>
      </c>
      <c r="N11" s="291"/>
      <c r="O11" s="294"/>
      <c r="P11" s="294"/>
      <c r="Q11" s="2">
        <v>0</v>
      </c>
      <c r="R11" s="2">
        <v>1</v>
      </c>
      <c r="S11" s="2">
        <v>1</v>
      </c>
      <c r="T11" s="2">
        <v>0</v>
      </c>
      <c r="U11" s="2">
        <v>0</v>
      </c>
    </row>
    <row r="12" spans="1:21">
      <c r="A12" s="1" t="s">
        <v>568</v>
      </c>
      <c r="B12" s="1" t="s">
        <v>692</v>
      </c>
      <c r="C12" s="1"/>
      <c r="D12" s="1"/>
      <c r="E12" s="1" t="s">
        <v>693</v>
      </c>
      <c r="K12" s="291"/>
      <c r="L12" s="2" t="s">
        <v>694</v>
      </c>
      <c r="M12" s="291"/>
      <c r="N12" s="291"/>
      <c r="O12" s="294"/>
      <c r="P12" s="294"/>
      <c r="Q12" s="2">
        <v>1</v>
      </c>
      <c r="R12" s="2">
        <v>1</v>
      </c>
      <c r="S12" s="2">
        <v>1</v>
      </c>
      <c r="T12" s="2"/>
      <c r="U12" s="2">
        <v>0</v>
      </c>
    </row>
    <row r="13" spans="1:21">
      <c r="A13" s="1" t="s">
        <v>570</v>
      </c>
      <c r="B13" s="1" t="s">
        <v>621</v>
      </c>
      <c r="C13" s="1"/>
      <c r="D13" s="1"/>
      <c r="E13" s="1"/>
      <c r="K13" s="292"/>
      <c r="L13" s="2" t="s">
        <v>686</v>
      </c>
      <c r="M13" s="292"/>
      <c r="N13" s="291"/>
      <c r="O13" s="294"/>
      <c r="P13" s="294"/>
      <c r="Q13" s="2"/>
      <c r="R13" s="2"/>
      <c r="S13" s="2"/>
      <c r="T13" s="2"/>
      <c r="U13" s="2"/>
    </row>
    <row r="14" spans="1:21">
      <c r="A14" s="1" t="s">
        <v>622</v>
      </c>
      <c r="B14" s="1" t="s">
        <v>623</v>
      </c>
      <c r="C14" s="1"/>
      <c r="D14" s="1"/>
      <c r="E14" s="1"/>
      <c r="K14" s="290" t="s">
        <v>695</v>
      </c>
      <c r="L14" s="2" t="s">
        <v>691</v>
      </c>
      <c r="M14" s="290">
        <v>2</v>
      </c>
      <c r="N14" s="291"/>
      <c r="O14" s="294"/>
      <c r="P14" s="294"/>
      <c r="Q14" s="2">
        <v>1</v>
      </c>
      <c r="R14" s="2">
        <v>1</v>
      </c>
      <c r="S14" s="2">
        <v>1</v>
      </c>
      <c r="T14" s="2"/>
      <c r="U14" s="2">
        <v>0</v>
      </c>
    </row>
    <row r="15" spans="1:21">
      <c r="A15" s="1" t="s">
        <v>624</v>
      </c>
      <c r="B15" s="1" t="s">
        <v>625</v>
      </c>
      <c r="C15" s="1"/>
      <c r="D15" s="1"/>
      <c r="E15" s="1"/>
      <c r="K15" s="291"/>
      <c r="L15" s="2" t="s">
        <v>694</v>
      </c>
      <c r="M15" s="291"/>
      <c r="N15" s="291"/>
      <c r="O15" s="294"/>
      <c r="P15" s="294"/>
      <c r="Q15" s="2">
        <v>0</v>
      </c>
      <c r="R15" s="2">
        <v>1</v>
      </c>
      <c r="S15" s="2">
        <v>1</v>
      </c>
      <c r="T15" s="2"/>
      <c r="U15" s="2">
        <v>0</v>
      </c>
    </row>
    <row r="16" spans="1:21">
      <c r="K16" s="292"/>
      <c r="L16" s="2" t="s">
        <v>686</v>
      </c>
      <c r="M16" s="292"/>
      <c r="N16" s="292"/>
      <c r="O16" s="295"/>
      <c r="P16" s="295"/>
      <c r="Q16" s="2"/>
      <c r="R16" s="2"/>
      <c r="S16" s="2"/>
      <c r="T16" s="2"/>
      <c r="U16" s="2"/>
    </row>
    <row r="17" spans="1:11">
      <c r="A17" t="s">
        <v>464</v>
      </c>
    </row>
    <row r="18" spans="1:11">
      <c r="A18" s="14" t="s">
        <v>465</v>
      </c>
    </row>
    <row r="19" spans="1:11">
      <c r="A19" s="15" t="s">
        <v>466</v>
      </c>
      <c r="K19" t="s">
        <v>696</v>
      </c>
    </row>
    <row r="20" spans="1:11">
      <c r="A20" s="15" t="s">
        <v>467</v>
      </c>
      <c r="K20" t="s">
        <v>697</v>
      </c>
    </row>
    <row r="21" spans="1:11">
      <c r="A21" s="15" t="s">
        <v>698</v>
      </c>
      <c r="K21" s="14" t="s">
        <v>699</v>
      </c>
    </row>
    <row r="22" spans="1:11">
      <c r="K22" s="14" t="s">
        <v>700</v>
      </c>
    </row>
    <row r="23" spans="1:11" ht="27">
      <c r="A23" s="3" t="s">
        <v>396</v>
      </c>
      <c r="B23" s="3" t="s">
        <v>446</v>
      </c>
      <c r="C23" s="3" t="s">
        <v>476</v>
      </c>
      <c r="D23" s="3" t="s">
        <v>448</v>
      </c>
      <c r="E23" s="3" t="s">
        <v>262</v>
      </c>
      <c r="F23" s="3" t="s">
        <v>477</v>
      </c>
      <c r="G23" s="3" t="s">
        <v>478</v>
      </c>
      <c r="H23" s="3" t="s">
        <v>479</v>
      </c>
      <c r="I23" s="3" t="s">
        <v>62</v>
      </c>
      <c r="J23" s="12" t="s">
        <v>543</v>
      </c>
    </row>
    <row r="24" spans="1:11" s="126" customFormat="1" ht="40.5">
      <c r="A24" s="124" t="s">
        <v>627</v>
      </c>
      <c r="B24" s="124" t="s">
        <v>701</v>
      </c>
      <c r="C24" s="124" t="s">
        <v>577</v>
      </c>
      <c r="D24" s="124" t="s">
        <v>547</v>
      </c>
      <c r="E24" s="124" t="s">
        <v>433</v>
      </c>
      <c r="F24" s="124" t="s">
        <v>485</v>
      </c>
      <c r="G24" s="124" t="s">
        <v>628</v>
      </c>
      <c r="H24" s="124" t="s">
        <v>491</v>
      </c>
      <c r="I24" s="124" t="s">
        <v>702</v>
      </c>
      <c r="J24" s="125"/>
    </row>
    <row r="25" spans="1:11" s="126" customFormat="1" ht="40.5">
      <c r="A25" s="124" t="s">
        <v>631</v>
      </c>
      <c r="B25" s="124" t="s">
        <v>703</v>
      </c>
      <c r="C25" s="124" t="s">
        <v>577</v>
      </c>
      <c r="D25" s="124" t="s">
        <v>547</v>
      </c>
      <c r="E25" s="124" t="s">
        <v>433</v>
      </c>
      <c r="F25" s="124" t="s">
        <v>485</v>
      </c>
      <c r="G25" s="124" t="s">
        <v>628</v>
      </c>
      <c r="H25" s="124" t="s">
        <v>491</v>
      </c>
      <c r="I25" s="124" t="s">
        <v>704</v>
      </c>
      <c r="J25" s="125"/>
    </row>
    <row r="26" spans="1:11" s="126" customFormat="1" ht="40.5">
      <c r="A26" s="124" t="s">
        <v>634</v>
      </c>
      <c r="B26" s="124" t="s">
        <v>635</v>
      </c>
      <c r="C26" s="124" t="s">
        <v>577</v>
      </c>
      <c r="D26" s="124" t="s">
        <v>547</v>
      </c>
      <c r="E26" s="124" t="s">
        <v>433</v>
      </c>
      <c r="F26" s="124" t="s">
        <v>485</v>
      </c>
      <c r="G26" s="124" t="s">
        <v>628</v>
      </c>
      <c r="H26" s="124" t="s">
        <v>491</v>
      </c>
      <c r="I26" s="124" t="s">
        <v>705</v>
      </c>
      <c r="J26" s="125"/>
    </row>
    <row r="27" spans="1:11" s="126" customFormat="1" ht="40.5">
      <c r="A27" s="124" t="s">
        <v>706</v>
      </c>
      <c r="B27" s="124" t="s">
        <v>679</v>
      </c>
      <c r="C27" s="124" t="s">
        <v>577</v>
      </c>
      <c r="D27" s="124" t="s">
        <v>547</v>
      </c>
      <c r="E27" s="124" t="s">
        <v>433</v>
      </c>
      <c r="F27" s="124" t="s">
        <v>485</v>
      </c>
      <c r="G27" s="124" t="s">
        <v>628</v>
      </c>
      <c r="H27" s="124" t="s">
        <v>491</v>
      </c>
      <c r="I27" s="124" t="s">
        <v>707</v>
      </c>
      <c r="J27" s="125"/>
    </row>
    <row r="28" spans="1:11" s="126" customFormat="1" ht="40.5">
      <c r="A28" s="124" t="s">
        <v>708</v>
      </c>
      <c r="B28" s="124" t="s">
        <v>680</v>
      </c>
      <c r="C28" s="124" t="s">
        <v>577</v>
      </c>
      <c r="D28" s="124" t="s">
        <v>547</v>
      </c>
      <c r="E28" s="124" t="s">
        <v>433</v>
      </c>
      <c r="F28" s="124" t="s">
        <v>485</v>
      </c>
      <c r="G28" s="124" t="s">
        <v>628</v>
      </c>
      <c r="H28" s="124" t="s">
        <v>491</v>
      </c>
      <c r="I28" s="124" t="s">
        <v>709</v>
      </c>
      <c r="J28" s="125"/>
    </row>
    <row r="29" spans="1:11">
      <c r="A29" s="3"/>
      <c r="B29" s="3"/>
      <c r="C29" s="3"/>
      <c r="D29" s="3"/>
      <c r="E29" s="3"/>
      <c r="F29" s="3"/>
      <c r="G29" s="3"/>
      <c r="H29" s="3"/>
      <c r="I29" s="3"/>
      <c r="J29" s="11"/>
    </row>
    <row r="30" spans="1:11" s="133" customFormat="1" ht="121.5">
      <c r="A30" s="134" t="s">
        <v>710</v>
      </c>
      <c r="B30" s="134" t="s">
        <v>711</v>
      </c>
      <c r="C30" s="134"/>
      <c r="D30" s="134"/>
      <c r="E30" s="134" t="s">
        <v>433</v>
      </c>
      <c r="F30" s="134" t="s">
        <v>485</v>
      </c>
      <c r="G30" s="134" t="s">
        <v>628</v>
      </c>
      <c r="H30" s="134" t="s">
        <v>508</v>
      </c>
      <c r="I30" s="134" t="s">
        <v>712</v>
      </c>
      <c r="J30" s="132"/>
    </row>
    <row r="31" spans="1:11" ht="27">
      <c r="A31" s="3"/>
      <c r="B31" s="3"/>
      <c r="C31" s="3"/>
      <c r="D31" s="3"/>
      <c r="E31" s="3"/>
      <c r="F31" s="3"/>
      <c r="G31" s="3"/>
      <c r="H31" s="3"/>
      <c r="I31" s="45" t="s">
        <v>713</v>
      </c>
      <c r="J31" s="11"/>
      <c r="K31" s="45" t="s">
        <v>714</v>
      </c>
    </row>
    <row r="32" spans="1:11" s="126" customFormat="1" ht="81">
      <c r="A32" s="128"/>
      <c r="B32" s="128" t="s">
        <v>715</v>
      </c>
      <c r="C32" s="128" t="s">
        <v>577</v>
      </c>
      <c r="D32" s="128" t="s">
        <v>547</v>
      </c>
      <c r="E32" s="128" t="s">
        <v>433</v>
      </c>
      <c r="F32" s="128" t="s">
        <v>485</v>
      </c>
      <c r="G32" s="128" t="s">
        <v>628</v>
      </c>
      <c r="H32" s="128" t="s">
        <v>491</v>
      </c>
      <c r="I32" s="129" t="s">
        <v>1100</v>
      </c>
      <c r="J32" s="125" t="s">
        <v>630</v>
      </c>
      <c r="K32" s="129" t="s">
        <v>716</v>
      </c>
    </row>
    <row r="33" spans="1:11" s="126" customFormat="1" ht="67.5">
      <c r="A33" s="128"/>
      <c r="B33" s="128" t="s">
        <v>717</v>
      </c>
      <c r="C33" s="128" t="s">
        <v>577</v>
      </c>
      <c r="D33" s="128" t="s">
        <v>547</v>
      </c>
      <c r="E33" s="128" t="s">
        <v>433</v>
      </c>
      <c r="F33" s="128" t="s">
        <v>485</v>
      </c>
      <c r="G33" s="128" t="s">
        <v>628</v>
      </c>
      <c r="H33" s="128" t="s">
        <v>491</v>
      </c>
      <c r="I33" s="129" t="s">
        <v>718</v>
      </c>
      <c r="J33" s="125" t="s">
        <v>630</v>
      </c>
      <c r="K33" s="129" t="s">
        <v>719</v>
      </c>
    </row>
    <row r="34" spans="1:11" s="126" customFormat="1" ht="54">
      <c r="A34" s="128"/>
      <c r="B34" s="128" t="s">
        <v>641</v>
      </c>
      <c r="C34" s="128" t="s">
        <v>577</v>
      </c>
      <c r="D34" s="128" t="s">
        <v>547</v>
      </c>
      <c r="E34" s="128" t="s">
        <v>433</v>
      </c>
      <c r="F34" s="128" t="s">
        <v>485</v>
      </c>
      <c r="G34" s="128" t="s">
        <v>628</v>
      </c>
      <c r="H34" s="128" t="s">
        <v>491</v>
      </c>
      <c r="I34" s="129" t="s">
        <v>642</v>
      </c>
      <c r="J34" s="125" t="s">
        <v>630</v>
      </c>
      <c r="K34" s="129" t="s">
        <v>642</v>
      </c>
    </row>
    <row r="35" spans="1:11" s="126" customFormat="1" ht="67.5">
      <c r="A35" s="128"/>
      <c r="B35" s="128" t="s">
        <v>720</v>
      </c>
      <c r="C35" s="128" t="s">
        <v>577</v>
      </c>
      <c r="D35" s="128" t="s">
        <v>547</v>
      </c>
      <c r="E35" s="128" t="s">
        <v>433</v>
      </c>
      <c r="F35" s="128" t="s">
        <v>485</v>
      </c>
      <c r="G35" s="128" t="s">
        <v>628</v>
      </c>
      <c r="H35" s="128" t="s">
        <v>491</v>
      </c>
      <c r="I35" s="129" t="s">
        <v>1101</v>
      </c>
      <c r="J35" s="125" t="s">
        <v>630</v>
      </c>
      <c r="K35" s="129" t="s">
        <v>716</v>
      </c>
    </row>
    <row r="36" spans="1:11" s="126" customFormat="1" ht="67.5">
      <c r="A36" s="128"/>
      <c r="B36" s="128" t="s">
        <v>721</v>
      </c>
      <c r="C36" s="128" t="s">
        <v>577</v>
      </c>
      <c r="D36" s="128" t="s">
        <v>547</v>
      </c>
      <c r="E36" s="128" t="s">
        <v>433</v>
      </c>
      <c r="F36" s="128" t="s">
        <v>485</v>
      </c>
      <c r="G36" s="128" t="s">
        <v>628</v>
      </c>
      <c r="H36" s="128" t="s">
        <v>491</v>
      </c>
      <c r="I36" s="129" t="s">
        <v>722</v>
      </c>
      <c r="J36" s="125" t="s">
        <v>630</v>
      </c>
      <c r="K36" s="129" t="s">
        <v>719</v>
      </c>
    </row>
    <row r="37" spans="1:11" s="133" customFormat="1" ht="94.5">
      <c r="A37" s="131" t="s">
        <v>723</v>
      </c>
      <c r="B37" s="131" t="s">
        <v>724</v>
      </c>
      <c r="C37" s="131" t="s">
        <v>725</v>
      </c>
      <c r="D37" s="131" t="s">
        <v>547</v>
      </c>
      <c r="E37" s="131" t="s">
        <v>433</v>
      </c>
      <c r="F37" s="131" t="s">
        <v>485</v>
      </c>
      <c r="G37" s="131" t="s">
        <v>628</v>
      </c>
      <c r="H37" s="131" t="s">
        <v>726</v>
      </c>
      <c r="I37" s="131" t="s">
        <v>1114</v>
      </c>
      <c r="J37" s="132"/>
    </row>
    <row r="38" spans="1:11">
      <c r="A38" s="3"/>
      <c r="B38" s="3"/>
      <c r="C38" s="3"/>
      <c r="D38" s="3"/>
      <c r="E38" s="3"/>
      <c r="F38" s="3"/>
      <c r="G38" s="3"/>
      <c r="H38" s="3"/>
      <c r="I38" s="3"/>
      <c r="J38" s="11"/>
    </row>
    <row r="39" spans="1:11" ht="54">
      <c r="A39" s="3" t="s">
        <v>643</v>
      </c>
      <c r="B39" s="3" t="s">
        <v>644</v>
      </c>
      <c r="C39" s="3" t="s">
        <v>489</v>
      </c>
      <c r="D39" s="3" t="s">
        <v>645</v>
      </c>
      <c r="E39" s="3" t="s">
        <v>433</v>
      </c>
      <c r="F39" s="3" t="s">
        <v>490</v>
      </c>
      <c r="G39" s="3" t="s">
        <v>628</v>
      </c>
      <c r="H39" s="3" t="s">
        <v>491</v>
      </c>
      <c r="I39" s="96" t="s">
        <v>1117</v>
      </c>
      <c r="J39" s="11"/>
    </row>
    <row r="40" spans="1:11" s="126" customFormat="1" ht="54">
      <c r="A40" s="124" t="s">
        <v>647</v>
      </c>
      <c r="B40" s="124" t="s">
        <v>648</v>
      </c>
      <c r="C40" s="124" t="s">
        <v>489</v>
      </c>
      <c r="D40" s="124" t="s">
        <v>645</v>
      </c>
      <c r="E40" s="124" t="s">
        <v>433</v>
      </c>
      <c r="F40" s="124" t="s">
        <v>490</v>
      </c>
      <c r="G40" s="124" t="s">
        <v>405</v>
      </c>
      <c r="H40" s="124" t="s">
        <v>491</v>
      </c>
      <c r="I40" s="124" t="s">
        <v>649</v>
      </c>
      <c r="J40" s="125"/>
    </row>
    <row r="41" spans="1:11" s="126" customFormat="1" ht="54">
      <c r="A41" s="124" t="s">
        <v>650</v>
      </c>
      <c r="B41" s="124" t="s">
        <v>1102</v>
      </c>
      <c r="C41" s="124" t="s">
        <v>489</v>
      </c>
      <c r="D41" s="124" t="s">
        <v>645</v>
      </c>
      <c r="E41" s="124" t="s">
        <v>433</v>
      </c>
      <c r="F41" s="124" t="s">
        <v>490</v>
      </c>
      <c r="G41" s="124" t="s">
        <v>628</v>
      </c>
      <c r="H41" s="124" t="s">
        <v>508</v>
      </c>
      <c r="I41" s="124" t="s">
        <v>728</v>
      </c>
      <c r="J41" s="125"/>
    </row>
    <row r="42" spans="1:11" s="126" customFormat="1" ht="54">
      <c r="A42" s="124" t="s">
        <v>653</v>
      </c>
      <c r="B42" s="124" t="s">
        <v>1103</v>
      </c>
      <c r="C42" s="124" t="s">
        <v>489</v>
      </c>
      <c r="D42" s="124" t="s">
        <v>645</v>
      </c>
      <c r="E42" s="124" t="s">
        <v>433</v>
      </c>
      <c r="F42" s="124" t="s">
        <v>490</v>
      </c>
      <c r="G42" s="124" t="s">
        <v>628</v>
      </c>
      <c r="H42" s="124" t="s">
        <v>508</v>
      </c>
      <c r="I42" s="124" t="s">
        <v>730</v>
      </c>
      <c r="J42" s="125"/>
    </row>
    <row r="43" spans="1:11" s="126" customFormat="1" ht="54">
      <c r="A43" s="124" t="s">
        <v>731</v>
      </c>
      <c r="B43" s="124" t="s">
        <v>1104</v>
      </c>
      <c r="C43" s="124" t="s">
        <v>489</v>
      </c>
      <c r="D43" s="124" t="s">
        <v>645</v>
      </c>
      <c r="E43" s="124" t="s">
        <v>433</v>
      </c>
      <c r="F43" s="124" t="s">
        <v>490</v>
      </c>
      <c r="G43" s="124" t="s">
        <v>628</v>
      </c>
      <c r="H43" s="124" t="s">
        <v>508</v>
      </c>
      <c r="I43" s="124" t="s">
        <v>733</v>
      </c>
      <c r="J43" s="125"/>
    </row>
    <row r="44" spans="1:11" s="126" customFormat="1" ht="54">
      <c r="A44" s="124" t="s">
        <v>734</v>
      </c>
      <c r="B44" s="124" t="s">
        <v>1105</v>
      </c>
      <c r="C44" s="124" t="s">
        <v>489</v>
      </c>
      <c r="D44" s="124" t="s">
        <v>645</v>
      </c>
      <c r="E44" s="124" t="s">
        <v>433</v>
      </c>
      <c r="F44" s="124" t="s">
        <v>490</v>
      </c>
      <c r="G44" s="124" t="s">
        <v>628</v>
      </c>
      <c r="H44" s="124" t="s">
        <v>508</v>
      </c>
      <c r="I44" s="124" t="s">
        <v>736</v>
      </c>
      <c r="J44" s="125"/>
    </row>
    <row r="45" spans="1:11" s="126" customFormat="1" ht="67.5">
      <c r="A45" s="124" t="s">
        <v>1091</v>
      </c>
      <c r="B45" s="124" t="s">
        <v>738</v>
      </c>
      <c r="C45" s="124"/>
      <c r="D45" s="124"/>
      <c r="E45" s="124"/>
      <c r="F45" s="124"/>
      <c r="G45" s="124"/>
      <c r="H45" s="124"/>
      <c r="I45" s="124" t="s">
        <v>1106</v>
      </c>
      <c r="J45" s="125"/>
    </row>
    <row r="46" spans="1:11">
      <c r="A46" s="44" t="s">
        <v>581</v>
      </c>
      <c r="B46" s="44" t="s">
        <v>582</v>
      </c>
      <c r="C46" s="44"/>
      <c r="D46" s="44" t="s">
        <v>547</v>
      </c>
      <c r="E46" s="44" t="s">
        <v>433</v>
      </c>
      <c r="F46" s="44" t="s">
        <v>485</v>
      </c>
      <c r="G46" s="44" t="s">
        <v>405</v>
      </c>
      <c r="H46" s="44" t="s">
        <v>583</v>
      </c>
      <c r="I46" s="44" t="s">
        <v>740</v>
      </c>
      <c r="J46" s="11"/>
    </row>
    <row r="47" spans="1:11" ht="94.5">
      <c r="A47" s="44" t="s">
        <v>585</v>
      </c>
      <c r="B47" s="44" t="s">
        <v>586</v>
      </c>
      <c r="C47" s="44"/>
      <c r="D47" s="44" t="s">
        <v>547</v>
      </c>
      <c r="E47" s="44" t="s">
        <v>433</v>
      </c>
      <c r="F47" s="44" t="s">
        <v>485</v>
      </c>
      <c r="G47" s="44" t="s">
        <v>578</v>
      </c>
      <c r="H47" s="44" t="s">
        <v>587</v>
      </c>
      <c r="I47" s="44" t="s">
        <v>741</v>
      </c>
      <c r="J47" s="11"/>
    </row>
    <row r="48" spans="1:11">
      <c r="A48" s="3"/>
      <c r="B48" s="3"/>
      <c r="C48" s="3"/>
      <c r="D48" s="3"/>
      <c r="E48" s="3"/>
      <c r="F48" s="3"/>
      <c r="G48" s="3"/>
      <c r="H48" s="3"/>
      <c r="I48" s="3"/>
      <c r="J48" s="11"/>
    </row>
    <row r="49" spans="1:10" s="126" customFormat="1" ht="67.5">
      <c r="A49" s="124" t="s">
        <v>742</v>
      </c>
      <c r="B49" s="124" t="s">
        <v>657</v>
      </c>
      <c r="C49" s="124" t="s">
        <v>489</v>
      </c>
      <c r="D49" s="124" t="s">
        <v>645</v>
      </c>
      <c r="E49" s="124" t="s">
        <v>433</v>
      </c>
      <c r="F49" s="124" t="s">
        <v>490</v>
      </c>
      <c r="G49" s="124" t="s">
        <v>628</v>
      </c>
      <c r="H49" s="124" t="s">
        <v>508</v>
      </c>
      <c r="I49" s="124" t="s">
        <v>1094</v>
      </c>
      <c r="J49" s="125"/>
    </row>
    <row r="50" spans="1:10" ht="27">
      <c r="A50" s="3" t="s">
        <v>424</v>
      </c>
      <c r="B50" s="3" t="s">
        <v>514</v>
      </c>
      <c r="C50" s="3"/>
      <c r="D50" s="3"/>
      <c r="E50" s="3" t="s">
        <v>433</v>
      </c>
      <c r="F50" s="3" t="s">
        <v>485</v>
      </c>
      <c r="G50" s="3" t="s">
        <v>426</v>
      </c>
      <c r="H50" s="3" t="s">
        <v>491</v>
      </c>
      <c r="I50" s="3" t="s">
        <v>661</v>
      </c>
      <c r="J50" s="13"/>
    </row>
    <row r="51" spans="1:10">
      <c r="I51" s="3"/>
    </row>
    <row r="52" spans="1:10">
      <c r="I52" s="3"/>
    </row>
    <row r="54" spans="1:10">
      <c r="A54" s="399" t="s">
        <v>743</v>
      </c>
      <c r="B54" s="16" t="s">
        <v>338</v>
      </c>
      <c r="C54" s="17" t="s">
        <v>339</v>
      </c>
      <c r="D54" s="17" t="s">
        <v>348</v>
      </c>
      <c r="E54" s="17" t="s">
        <v>349</v>
      </c>
      <c r="F54" s="17" t="s">
        <v>350</v>
      </c>
      <c r="G54" s="17" t="s">
        <v>266</v>
      </c>
      <c r="H54" s="18" t="s">
        <v>62</v>
      </c>
    </row>
    <row r="55" spans="1:10" ht="14.25" customHeight="1">
      <c r="A55" s="400"/>
      <c r="B55" s="7" t="s">
        <v>250</v>
      </c>
      <c r="C55" s="8" t="s">
        <v>250</v>
      </c>
      <c r="D55" s="8" t="s">
        <v>267</v>
      </c>
      <c r="E55" s="9" t="s">
        <v>250</v>
      </c>
      <c r="F55" s="9" t="s">
        <v>250</v>
      </c>
      <c r="G55" s="8" t="s">
        <v>267</v>
      </c>
      <c r="H55" s="19"/>
    </row>
    <row r="56" spans="1:10" ht="67.5">
      <c r="A56" s="401"/>
      <c r="B56" s="7" t="s">
        <v>171</v>
      </c>
      <c r="C56" s="8" t="s">
        <v>79</v>
      </c>
      <c r="D56" s="8" t="s">
        <v>627</v>
      </c>
      <c r="E56" s="9" t="s">
        <v>352</v>
      </c>
      <c r="F56" s="9" t="s">
        <v>663</v>
      </c>
      <c r="G56" s="8" t="s">
        <v>341</v>
      </c>
      <c r="H56" s="3" t="s">
        <v>664</v>
      </c>
    </row>
    <row r="57" spans="1:10">
      <c r="A57" s="20"/>
      <c r="B57" s="21"/>
      <c r="C57" s="21"/>
      <c r="D57" s="21"/>
      <c r="E57" s="21"/>
      <c r="F57" s="21"/>
      <c r="G57" s="21"/>
      <c r="H57" s="19"/>
    </row>
    <row r="58" spans="1:10">
      <c r="A58" s="322" t="s">
        <v>665</v>
      </c>
      <c r="B58" s="5" t="s">
        <v>338</v>
      </c>
      <c r="C58" s="6" t="s">
        <v>339</v>
      </c>
      <c r="D58" s="6" t="s">
        <v>348</v>
      </c>
      <c r="E58" s="6" t="s">
        <v>349</v>
      </c>
      <c r="F58" s="6" t="s">
        <v>350</v>
      </c>
      <c r="G58" s="6" t="s">
        <v>266</v>
      </c>
      <c r="H58" s="19"/>
    </row>
    <row r="59" spans="1:10">
      <c r="A59" s="322"/>
      <c r="B59" s="7" t="s">
        <v>250</v>
      </c>
      <c r="C59" s="8" t="s">
        <v>250</v>
      </c>
      <c r="D59" s="8" t="s">
        <v>267</v>
      </c>
      <c r="E59" s="9" t="s">
        <v>250</v>
      </c>
      <c r="F59" s="9" t="s">
        <v>250</v>
      </c>
      <c r="G59" s="8" t="s">
        <v>267</v>
      </c>
      <c r="H59" s="19"/>
    </row>
    <row r="60" spans="1:10" ht="24">
      <c r="A60" s="323"/>
      <c r="B60" s="22" t="s">
        <v>171</v>
      </c>
      <c r="C60" s="23" t="s">
        <v>79</v>
      </c>
      <c r="D60" s="23" t="s">
        <v>627</v>
      </c>
      <c r="E60" s="24" t="s">
        <v>352</v>
      </c>
      <c r="F60" s="24" t="s">
        <v>663</v>
      </c>
      <c r="G60" s="23" t="s">
        <v>341</v>
      </c>
      <c r="H60" s="25"/>
    </row>
    <row r="61" spans="1:10" ht="14.25" customHeight="1"/>
    <row r="62" spans="1:10">
      <c r="A62" s="399" t="s">
        <v>666</v>
      </c>
      <c r="B62" s="16" t="s">
        <v>338</v>
      </c>
      <c r="C62" s="17" t="s">
        <v>339</v>
      </c>
      <c r="D62" s="17" t="s">
        <v>348</v>
      </c>
      <c r="E62" s="17" t="s">
        <v>349</v>
      </c>
      <c r="F62" s="17" t="s">
        <v>350</v>
      </c>
      <c r="G62" s="17" t="s">
        <v>266</v>
      </c>
      <c r="H62" s="18" t="s">
        <v>62</v>
      </c>
    </row>
    <row r="63" spans="1:10">
      <c r="A63" s="400"/>
      <c r="B63" s="7" t="s">
        <v>250</v>
      </c>
      <c r="C63" s="8" t="s">
        <v>250</v>
      </c>
      <c r="D63" s="8" t="s">
        <v>267</v>
      </c>
      <c r="E63" s="9" t="s">
        <v>250</v>
      </c>
      <c r="F63" s="9" t="s">
        <v>250</v>
      </c>
      <c r="G63" s="8" t="s">
        <v>267</v>
      </c>
      <c r="H63" s="19"/>
    </row>
    <row r="64" spans="1:10" ht="40.5">
      <c r="A64" s="401"/>
      <c r="B64" s="7" t="s">
        <v>171</v>
      </c>
      <c r="C64" s="8" t="s">
        <v>79</v>
      </c>
      <c r="D64" s="8" t="s">
        <v>634</v>
      </c>
      <c r="E64" s="9" t="s">
        <v>663</v>
      </c>
      <c r="F64" s="9" t="s">
        <v>663</v>
      </c>
      <c r="G64" s="8" t="s">
        <v>341</v>
      </c>
      <c r="H64" s="3" t="s">
        <v>667</v>
      </c>
    </row>
    <row r="65" spans="1:8">
      <c r="A65" s="20"/>
      <c r="B65" s="21"/>
      <c r="C65" s="21"/>
      <c r="D65" s="21"/>
      <c r="E65" s="21"/>
      <c r="F65" s="21"/>
      <c r="G65" s="21"/>
      <c r="H65" s="19"/>
    </row>
    <row r="66" spans="1:8">
      <c r="A66" s="322" t="s">
        <v>665</v>
      </c>
      <c r="B66" s="5" t="s">
        <v>338</v>
      </c>
      <c r="C66" s="6" t="s">
        <v>339</v>
      </c>
      <c r="D66" s="6" t="s">
        <v>348</v>
      </c>
      <c r="E66" s="6" t="s">
        <v>349</v>
      </c>
      <c r="F66" s="6" t="s">
        <v>350</v>
      </c>
      <c r="G66" s="6" t="s">
        <v>266</v>
      </c>
      <c r="H66" s="19"/>
    </row>
    <row r="67" spans="1:8" ht="13.5" customHeight="1">
      <c r="A67" s="322"/>
      <c r="B67" s="7" t="s">
        <v>250</v>
      </c>
      <c r="C67" s="8" t="s">
        <v>250</v>
      </c>
      <c r="D67" s="8" t="s">
        <v>267</v>
      </c>
      <c r="E67" s="9" t="s">
        <v>250</v>
      </c>
      <c r="F67" s="9" t="s">
        <v>250</v>
      </c>
      <c r="G67" s="8" t="s">
        <v>267</v>
      </c>
      <c r="H67" s="19"/>
    </row>
    <row r="68" spans="1:8" ht="24">
      <c r="A68" s="322"/>
      <c r="B68" s="7" t="s">
        <v>171</v>
      </c>
      <c r="C68" s="8" t="s">
        <v>79</v>
      </c>
      <c r="D68" s="8" t="s">
        <v>634</v>
      </c>
      <c r="E68" s="9" t="s">
        <v>663</v>
      </c>
      <c r="F68" s="9" t="s">
        <v>663</v>
      </c>
      <c r="G68" s="8" t="s">
        <v>341</v>
      </c>
      <c r="H68" s="19"/>
    </row>
    <row r="69" spans="1:8">
      <c r="A69" s="20"/>
      <c r="B69" s="21"/>
      <c r="C69" s="21"/>
      <c r="D69" s="21"/>
      <c r="E69" s="21"/>
      <c r="F69" s="21"/>
      <c r="G69" s="21"/>
      <c r="H69" s="19"/>
    </row>
    <row r="70" spans="1:8">
      <c r="A70" s="302" t="s">
        <v>337</v>
      </c>
      <c r="B70" s="5" t="s">
        <v>338</v>
      </c>
      <c r="C70" s="6" t="s">
        <v>339</v>
      </c>
      <c r="D70" s="331" t="s">
        <v>340</v>
      </c>
      <c r="E70" s="333"/>
      <c r="F70" s="26" t="s">
        <v>266</v>
      </c>
      <c r="G70" s="21"/>
      <c r="H70" s="27" t="s">
        <v>62</v>
      </c>
    </row>
    <row r="71" spans="1:8">
      <c r="A71" s="307"/>
      <c r="B71" s="7" t="s">
        <v>250</v>
      </c>
      <c r="C71" s="8" t="s">
        <v>250</v>
      </c>
      <c r="D71" s="339" t="s">
        <v>250</v>
      </c>
      <c r="E71" s="340"/>
      <c r="F71" s="28" t="s">
        <v>267</v>
      </c>
      <c r="G71" s="21"/>
      <c r="H71" s="19"/>
    </row>
    <row r="72" spans="1:8" ht="81">
      <c r="A72" s="308"/>
      <c r="B72" s="22" t="s">
        <v>171</v>
      </c>
      <c r="C72" s="23" t="s">
        <v>325</v>
      </c>
      <c r="D72" s="343" t="s">
        <v>668</v>
      </c>
      <c r="E72" s="344"/>
      <c r="F72" s="29" t="s">
        <v>341</v>
      </c>
      <c r="G72" s="30"/>
      <c r="H72" s="3" t="s">
        <v>669</v>
      </c>
    </row>
    <row r="73" spans="1:8" ht="13.5" customHeight="1"/>
    <row r="77" spans="1:8" ht="13.5" customHeight="1"/>
  </sheetData>
  <mergeCells count="24">
    <mergeCell ref="Q2:U2"/>
    <mergeCell ref="A1:H1"/>
    <mergeCell ref="A2:H2"/>
    <mergeCell ref="A3:H3"/>
    <mergeCell ref="A4:H4"/>
    <mergeCell ref="K4:K9"/>
    <mergeCell ref="D71:E71"/>
    <mergeCell ref="D72:E72"/>
    <mergeCell ref="A54:A56"/>
    <mergeCell ref="A58:A60"/>
    <mergeCell ref="A62:A64"/>
    <mergeCell ref="A66:A68"/>
    <mergeCell ref="A70:A72"/>
    <mergeCell ref="K11:K13"/>
    <mergeCell ref="K14:K16"/>
    <mergeCell ref="A6:H6"/>
    <mergeCell ref="D70:E70"/>
    <mergeCell ref="P4:P16"/>
    <mergeCell ref="M4:M9"/>
    <mergeCell ref="M11:M13"/>
    <mergeCell ref="M14:M16"/>
    <mergeCell ref="O4:O16"/>
    <mergeCell ref="N4:N16"/>
    <mergeCell ref="A5:H5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2"/>
  <sheetViews>
    <sheetView topLeftCell="A40" workbookViewId="0">
      <selection activeCell="F37" sqref="F37"/>
    </sheetView>
  </sheetViews>
  <sheetFormatPr defaultColWidth="9" defaultRowHeight="13.5"/>
  <cols>
    <col min="1" max="1" width="19" customWidth="1"/>
    <col min="2" max="2" width="12.125" customWidth="1"/>
    <col min="5" max="5" width="15.75" customWidth="1"/>
    <col min="6" max="6" width="15.625" customWidth="1"/>
    <col min="8" max="8" width="35.875" customWidth="1"/>
    <col min="9" max="9" width="33.375" customWidth="1"/>
  </cols>
  <sheetData>
    <row r="1" spans="1:8">
      <c r="A1" s="402" t="s">
        <v>744</v>
      </c>
      <c r="B1" s="402"/>
      <c r="C1" s="402"/>
      <c r="D1" s="402"/>
      <c r="E1" s="402"/>
      <c r="F1" s="402"/>
      <c r="G1" s="402"/>
      <c r="H1" s="402"/>
    </row>
    <row r="2" spans="1:8">
      <c r="A2" s="402" t="s">
        <v>745</v>
      </c>
      <c r="B2" s="402"/>
      <c r="C2" s="402"/>
      <c r="D2" s="402"/>
      <c r="E2" s="402"/>
      <c r="F2" s="402"/>
      <c r="G2" s="402"/>
      <c r="H2" s="402"/>
    </row>
    <row r="3" spans="1:8">
      <c r="A3" s="402" t="s">
        <v>746</v>
      </c>
      <c r="B3" s="402"/>
      <c r="C3" s="402"/>
      <c r="D3" s="402"/>
      <c r="E3" s="402"/>
      <c r="F3" s="402"/>
      <c r="G3" s="402"/>
      <c r="H3" s="402"/>
    </row>
    <row r="4" spans="1:8">
      <c r="A4" s="402" t="s">
        <v>614</v>
      </c>
      <c r="B4" s="402"/>
      <c r="C4" s="402"/>
      <c r="D4" s="402"/>
      <c r="E4" s="402"/>
      <c r="F4" s="402"/>
      <c r="G4" s="402"/>
      <c r="H4" s="402"/>
    </row>
    <row r="5" spans="1:8">
      <c r="A5" s="402" t="s">
        <v>615</v>
      </c>
      <c r="B5" s="402"/>
      <c r="C5" s="402"/>
      <c r="D5" s="402"/>
      <c r="E5" s="402"/>
      <c r="F5" s="402"/>
      <c r="G5" s="402"/>
      <c r="H5" s="402"/>
    </row>
    <row r="6" spans="1:8">
      <c r="A6" s="402" t="s">
        <v>681</v>
      </c>
      <c r="B6" s="402"/>
      <c r="C6" s="402"/>
      <c r="D6" s="402"/>
      <c r="E6" s="402"/>
      <c r="F6" s="402"/>
      <c r="G6" s="402"/>
      <c r="H6" s="402"/>
    </row>
    <row r="7" spans="1:8">
      <c r="A7" s="402" t="s">
        <v>617</v>
      </c>
      <c r="B7" s="402"/>
      <c r="C7" s="402"/>
      <c r="D7" s="402"/>
      <c r="E7" s="402"/>
      <c r="F7" s="402"/>
      <c r="G7" s="402"/>
      <c r="H7" s="402"/>
    </row>
    <row r="9" spans="1:8">
      <c r="A9" s="1" t="s">
        <v>446</v>
      </c>
      <c r="B9" s="1" t="s">
        <v>447</v>
      </c>
      <c r="C9" s="1" t="s">
        <v>448</v>
      </c>
      <c r="D9" s="1" t="s">
        <v>449</v>
      </c>
      <c r="E9" s="1" t="s">
        <v>62</v>
      </c>
    </row>
    <row r="10" spans="1:8">
      <c r="A10" s="1" t="s">
        <v>459</v>
      </c>
      <c r="B10" s="1" t="s">
        <v>618</v>
      </c>
      <c r="C10" s="2"/>
      <c r="D10" s="2"/>
      <c r="E10" s="2"/>
    </row>
    <row r="11" spans="1:8">
      <c r="A11" s="1" t="s">
        <v>461</v>
      </c>
      <c r="B11" s="2"/>
      <c r="C11" s="2"/>
      <c r="D11" s="2"/>
      <c r="E11" s="2"/>
    </row>
    <row r="12" spans="1:8">
      <c r="A12" s="1" t="s">
        <v>462</v>
      </c>
      <c r="B12" s="1" t="s">
        <v>463</v>
      </c>
      <c r="C12" s="2"/>
      <c r="D12" s="2"/>
      <c r="E12" s="2"/>
    </row>
    <row r="13" spans="1:8">
      <c r="A13" s="1" t="s">
        <v>568</v>
      </c>
      <c r="B13" s="1" t="s">
        <v>595</v>
      </c>
      <c r="C13" s="1"/>
      <c r="D13" s="1"/>
      <c r="E13" s="1" t="s">
        <v>747</v>
      </c>
    </row>
    <row r="14" spans="1:8">
      <c r="A14" s="1" t="s">
        <v>570</v>
      </c>
      <c r="B14" s="1" t="s">
        <v>621</v>
      </c>
      <c r="C14" s="1"/>
      <c r="D14" s="1"/>
      <c r="E14" s="1"/>
    </row>
    <row r="15" spans="1:8">
      <c r="A15" s="1" t="s">
        <v>622</v>
      </c>
      <c r="B15" s="1" t="s">
        <v>623</v>
      </c>
      <c r="C15" s="1"/>
      <c r="D15" s="1"/>
      <c r="E15" s="1"/>
    </row>
    <row r="16" spans="1:8">
      <c r="A16" s="1" t="s">
        <v>624</v>
      </c>
      <c r="B16" s="1" t="s">
        <v>625</v>
      </c>
      <c r="C16" s="1"/>
      <c r="D16" s="1"/>
      <c r="E16" s="1"/>
    </row>
    <row r="18" spans="1:10">
      <c r="A18" t="s">
        <v>464</v>
      </c>
    </row>
    <row r="19" spans="1:10">
      <c r="A19" s="14" t="s">
        <v>465</v>
      </c>
    </row>
    <row r="20" spans="1:10">
      <c r="A20" s="15" t="s">
        <v>466</v>
      </c>
    </row>
    <row r="21" spans="1:10">
      <c r="A21" s="15" t="s">
        <v>467</v>
      </c>
    </row>
    <row r="22" spans="1:10">
      <c r="A22" s="15" t="s">
        <v>748</v>
      </c>
    </row>
    <row r="24" spans="1:10" ht="27">
      <c r="A24" s="3" t="s">
        <v>396</v>
      </c>
      <c r="B24" s="3" t="s">
        <v>446</v>
      </c>
      <c r="C24" s="3" t="s">
        <v>476</v>
      </c>
      <c r="D24" s="3" t="s">
        <v>448</v>
      </c>
      <c r="E24" s="3" t="s">
        <v>262</v>
      </c>
      <c r="F24" s="3" t="s">
        <v>477</v>
      </c>
      <c r="G24" s="3" t="s">
        <v>478</v>
      </c>
      <c r="H24" s="3" t="s">
        <v>479</v>
      </c>
      <c r="I24" s="3" t="s">
        <v>62</v>
      </c>
      <c r="J24" s="12" t="s">
        <v>543</v>
      </c>
    </row>
    <row r="25" spans="1:10" ht="27">
      <c r="A25" s="3" t="s">
        <v>627</v>
      </c>
      <c r="B25" s="3" t="s">
        <v>688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628</v>
      </c>
      <c r="H25" s="3" t="s">
        <v>491</v>
      </c>
      <c r="I25" s="3" t="s">
        <v>702</v>
      </c>
      <c r="J25" s="11"/>
    </row>
    <row r="26" spans="1:10" ht="27">
      <c r="A26" s="3" t="s">
        <v>631</v>
      </c>
      <c r="B26" s="3" t="s">
        <v>632</v>
      </c>
      <c r="C26" s="3" t="s">
        <v>577</v>
      </c>
      <c r="D26" s="3" t="s">
        <v>547</v>
      </c>
      <c r="E26" s="3" t="s">
        <v>433</v>
      </c>
      <c r="F26" s="3" t="s">
        <v>485</v>
      </c>
      <c r="G26" s="3" t="s">
        <v>628</v>
      </c>
      <c r="H26" s="3" t="s">
        <v>491</v>
      </c>
      <c r="I26" s="3" t="s">
        <v>704</v>
      </c>
      <c r="J26" s="11"/>
    </row>
    <row r="27" spans="1:10" ht="27">
      <c r="A27" s="3" t="s">
        <v>634</v>
      </c>
      <c r="B27" s="3" t="s">
        <v>635</v>
      </c>
      <c r="C27" s="3" t="s">
        <v>577</v>
      </c>
      <c r="D27" s="3" t="s">
        <v>547</v>
      </c>
      <c r="E27" s="3" t="s">
        <v>433</v>
      </c>
      <c r="F27" s="3" t="s">
        <v>485</v>
      </c>
      <c r="G27" s="3" t="s">
        <v>628</v>
      </c>
      <c r="H27" s="3" t="s">
        <v>491</v>
      </c>
      <c r="I27" s="3" t="s">
        <v>705</v>
      </c>
      <c r="J27" s="11"/>
    </row>
    <row r="28" spans="1:10" ht="27">
      <c r="A28" s="3" t="s">
        <v>706</v>
      </c>
      <c r="B28" s="3" t="s">
        <v>749</v>
      </c>
      <c r="C28" s="3" t="s">
        <v>577</v>
      </c>
      <c r="D28" s="3" t="s">
        <v>547</v>
      </c>
      <c r="E28" s="3" t="s">
        <v>433</v>
      </c>
      <c r="F28" s="3" t="s">
        <v>485</v>
      </c>
      <c r="G28" s="3" t="s">
        <v>628</v>
      </c>
      <c r="H28" s="3" t="s">
        <v>491</v>
      </c>
      <c r="I28" s="3" t="s">
        <v>707</v>
      </c>
      <c r="J28" s="11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11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11"/>
    </row>
    <row r="31" spans="1:10">
      <c r="A31" s="3" t="s">
        <v>643</v>
      </c>
      <c r="B31" s="3" t="s">
        <v>644</v>
      </c>
      <c r="C31" s="3" t="s">
        <v>489</v>
      </c>
      <c r="D31" s="3" t="s">
        <v>645</v>
      </c>
      <c r="E31" s="3" t="s">
        <v>433</v>
      </c>
      <c r="F31" s="3" t="s">
        <v>490</v>
      </c>
      <c r="G31" s="3" t="s">
        <v>628</v>
      </c>
      <c r="H31" s="3" t="s">
        <v>491</v>
      </c>
      <c r="I31" s="3" t="s">
        <v>646</v>
      </c>
      <c r="J31" s="11"/>
    </row>
    <row r="32" spans="1:10" ht="27">
      <c r="A32" s="3" t="s">
        <v>647</v>
      </c>
      <c r="B32" s="3" t="s">
        <v>648</v>
      </c>
      <c r="C32" s="3" t="s">
        <v>489</v>
      </c>
      <c r="D32" s="3" t="s">
        <v>645</v>
      </c>
      <c r="E32" s="3" t="s">
        <v>433</v>
      </c>
      <c r="F32" s="3" t="s">
        <v>490</v>
      </c>
      <c r="G32" s="3" t="s">
        <v>405</v>
      </c>
      <c r="H32" s="3" t="s">
        <v>491</v>
      </c>
      <c r="I32" s="3" t="s">
        <v>649</v>
      </c>
      <c r="J32" s="11"/>
    </row>
    <row r="33" spans="1:10" ht="40.5">
      <c r="A33" s="3" t="s">
        <v>650</v>
      </c>
      <c r="B33" s="3" t="s">
        <v>727</v>
      </c>
      <c r="C33" s="3" t="s">
        <v>489</v>
      </c>
      <c r="D33" s="3" t="s">
        <v>645</v>
      </c>
      <c r="E33" s="3" t="s">
        <v>433</v>
      </c>
      <c r="F33" s="3" t="s">
        <v>490</v>
      </c>
      <c r="G33" s="3" t="s">
        <v>628</v>
      </c>
      <c r="H33" s="3" t="s">
        <v>508</v>
      </c>
      <c r="I33" s="3" t="s">
        <v>728</v>
      </c>
      <c r="J33" s="11"/>
    </row>
    <row r="34" spans="1:10" ht="40.5">
      <c r="A34" s="3" t="s">
        <v>653</v>
      </c>
      <c r="B34" s="3" t="s">
        <v>729</v>
      </c>
      <c r="C34" s="3" t="s">
        <v>489</v>
      </c>
      <c r="D34" s="3" t="s">
        <v>645</v>
      </c>
      <c r="E34" s="3" t="s">
        <v>433</v>
      </c>
      <c r="F34" s="3" t="s">
        <v>490</v>
      </c>
      <c r="G34" s="3" t="s">
        <v>628</v>
      </c>
      <c r="H34" s="3" t="s">
        <v>508</v>
      </c>
      <c r="I34" s="3" t="s">
        <v>730</v>
      </c>
      <c r="J34" s="11"/>
    </row>
    <row r="35" spans="1:10" ht="40.5">
      <c r="A35" s="3" t="s">
        <v>731</v>
      </c>
      <c r="B35" s="3" t="s">
        <v>732</v>
      </c>
      <c r="C35" s="3" t="s">
        <v>489</v>
      </c>
      <c r="D35" s="3" t="s">
        <v>645</v>
      </c>
      <c r="E35" s="3" t="s">
        <v>433</v>
      </c>
      <c r="F35" s="3" t="s">
        <v>490</v>
      </c>
      <c r="G35" s="3" t="s">
        <v>628</v>
      </c>
      <c r="H35" s="3" t="s">
        <v>508</v>
      </c>
      <c r="I35" s="3" t="s">
        <v>733</v>
      </c>
      <c r="J35" s="11"/>
    </row>
    <row r="36" spans="1:10" ht="40.5">
      <c r="A36" s="3" t="s">
        <v>734</v>
      </c>
      <c r="B36" s="3" t="s">
        <v>735</v>
      </c>
      <c r="C36" s="3" t="s">
        <v>489</v>
      </c>
      <c r="D36" s="3" t="s">
        <v>645</v>
      </c>
      <c r="E36" s="3" t="s">
        <v>433</v>
      </c>
      <c r="F36" s="3" t="s">
        <v>490</v>
      </c>
      <c r="G36" s="3" t="s">
        <v>628</v>
      </c>
      <c r="H36" s="3" t="s">
        <v>508</v>
      </c>
      <c r="I36" s="3" t="s">
        <v>736</v>
      </c>
      <c r="J36" s="11"/>
    </row>
    <row r="37" spans="1:10" ht="40.5">
      <c r="A37" s="3" t="s">
        <v>737</v>
      </c>
      <c r="B37" s="3" t="s">
        <v>738</v>
      </c>
      <c r="C37" s="3"/>
      <c r="D37" s="3"/>
      <c r="E37" s="3"/>
      <c r="F37" s="3"/>
      <c r="G37" s="3"/>
      <c r="H37" s="3"/>
      <c r="I37" s="3" t="s">
        <v>739</v>
      </c>
      <c r="J37" s="11"/>
    </row>
    <row r="38" spans="1:10">
      <c r="A38" s="3"/>
      <c r="B38" s="3"/>
      <c r="C38" s="3"/>
      <c r="D38" s="3"/>
      <c r="E38" s="3"/>
      <c r="F38" s="3"/>
      <c r="G38" s="3"/>
      <c r="H38" s="3"/>
      <c r="I38" s="3"/>
      <c r="J38" s="11"/>
    </row>
    <row r="39" spans="1:10" ht="40.5">
      <c r="A39" s="3" t="s">
        <v>742</v>
      </c>
      <c r="B39" s="3" t="s">
        <v>657</v>
      </c>
      <c r="C39" s="3" t="s">
        <v>489</v>
      </c>
      <c r="D39" s="3" t="s">
        <v>645</v>
      </c>
      <c r="E39" s="3" t="s">
        <v>433</v>
      </c>
      <c r="F39" s="3" t="s">
        <v>490</v>
      </c>
      <c r="G39" s="3" t="s">
        <v>628</v>
      </c>
      <c r="H39" s="3" t="s">
        <v>508</v>
      </c>
      <c r="I39" s="3" t="s">
        <v>658</v>
      </c>
      <c r="J39" s="11"/>
    </row>
    <row r="40" spans="1:10">
      <c r="A40" s="3" t="s">
        <v>424</v>
      </c>
      <c r="B40" s="3" t="s">
        <v>514</v>
      </c>
      <c r="C40" s="3"/>
      <c r="D40" s="3"/>
      <c r="E40" s="3" t="s">
        <v>433</v>
      </c>
      <c r="F40" s="3" t="s">
        <v>485</v>
      </c>
      <c r="G40" s="3" t="s">
        <v>426</v>
      </c>
      <c r="H40" s="3" t="s">
        <v>491</v>
      </c>
      <c r="I40" s="3" t="s">
        <v>661</v>
      </c>
      <c r="J40" s="13"/>
    </row>
    <row r="41" spans="1:10">
      <c r="I41" s="3"/>
    </row>
    <row r="42" spans="1:10">
      <c r="I42" s="3"/>
    </row>
    <row r="44" spans="1:10">
      <c r="A44" s="399" t="s">
        <v>743</v>
      </c>
      <c r="B44" s="16" t="s">
        <v>338</v>
      </c>
      <c r="C44" s="17" t="s">
        <v>339</v>
      </c>
      <c r="D44" s="17" t="s">
        <v>348</v>
      </c>
      <c r="E44" s="17" t="s">
        <v>349</v>
      </c>
      <c r="F44" s="17" t="s">
        <v>350</v>
      </c>
      <c r="G44" s="17" t="s">
        <v>266</v>
      </c>
      <c r="H44" s="18" t="s">
        <v>62</v>
      </c>
    </row>
    <row r="45" spans="1:10" ht="14.25" customHeight="1">
      <c r="A45" s="400"/>
      <c r="B45" s="7" t="s">
        <v>250</v>
      </c>
      <c r="C45" s="8" t="s">
        <v>250</v>
      </c>
      <c r="D45" s="8" t="s">
        <v>267</v>
      </c>
      <c r="E45" s="9" t="s">
        <v>250</v>
      </c>
      <c r="F45" s="9" t="s">
        <v>250</v>
      </c>
      <c r="G45" s="8" t="s">
        <v>267</v>
      </c>
      <c r="H45" s="19"/>
    </row>
    <row r="46" spans="1:10" ht="27">
      <c r="A46" s="401"/>
      <c r="B46" s="7" t="s">
        <v>171</v>
      </c>
      <c r="C46" s="8" t="s">
        <v>79</v>
      </c>
      <c r="D46" s="8" t="s">
        <v>750</v>
      </c>
      <c r="E46" s="9" t="s">
        <v>352</v>
      </c>
      <c r="F46" s="9" t="s">
        <v>663</v>
      </c>
      <c r="G46" s="8" t="s">
        <v>341</v>
      </c>
      <c r="H46" s="3" t="s">
        <v>664</v>
      </c>
    </row>
    <row r="47" spans="1:10">
      <c r="A47" s="20"/>
      <c r="B47" s="21"/>
      <c r="C47" s="21"/>
      <c r="D47" s="21"/>
      <c r="E47" s="21"/>
      <c r="F47" s="21"/>
      <c r="G47" s="21"/>
      <c r="H47" s="19"/>
    </row>
    <row r="48" spans="1:10">
      <c r="A48" s="322" t="s">
        <v>665</v>
      </c>
      <c r="B48" s="5" t="s">
        <v>338</v>
      </c>
      <c r="C48" s="6" t="s">
        <v>339</v>
      </c>
      <c r="D48" s="6" t="s">
        <v>348</v>
      </c>
      <c r="E48" s="6" t="s">
        <v>349</v>
      </c>
      <c r="F48" s="6" t="s">
        <v>350</v>
      </c>
      <c r="G48" s="6" t="s">
        <v>266</v>
      </c>
      <c r="H48" s="19"/>
    </row>
    <row r="49" spans="1:8">
      <c r="A49" s="322"/>
      <c r="B49" s="7" t="s">
        <v>250</v>
      </c>
      <c r="C49" s="8" t="s">
        <v>250</v>
      </c>
      <c r="D49" s="8" t="s">
        <v>267</v>
      </c>
      <c r="E49" s="9" t="s">
        <v>250</v>
      </c>
      <c r="F49" s="9" t="s">
        <v>250</v>
      </c>
      <c r="G49" s="8" t="s">
        <v>267</v>
      </c>
      <c r="H49" s="19"/>
    </row>
    <row r="50" spans="1:8" ht="24">
      <c r="A50" s="323"/>
      <c r="B50" s="22" t="s">
        <v>171</v>
      </c>
      <c r="C50" s="23" t="s">
        <v>79</v>
      </c>
      <c r="D50" s="23" t="s">
        <v>750</v>
      </c>
      <c r="E50" s="24" t="s">
        <v>352</v>
      </c>
      <c r="F50" s="24" t="s">
        <v>663</v>
      </c>
      <c r="G50" s="23" t="s">
        <v>341</v>
      </c>
      <c r="H50" s="25"/>
    </row>
    <row r="52" spans="1:8">
      <c r="A52" s="399" t="s">
        <v>666</v>
      </c>
      <c r="B52" s="16" t="s">
        <v>338</v>
      </c>
      <c r="C52" s="17" t="s">
        <v>339</v>
      </c>
      <c r="D52" s="17" t="s">
        <v>348</v>
      </c>
      <c r="E52" s="17" t="s">
        <v>349</v>
      </c>
      <c r="F52" s="17" t="s">
        <v>350</v>
      </c>
      <c r="G52" s="17" t="s">
        <v>266</v>
      </c>
      <c r="H52" s="18" t="s">
        <v>62</v>
      </c>
    </row>
    <row r="53" spans="1:8">
      <c r="A53" s="400"/>
      <c r="B53" s="7" t="s">
        <v>250</v>
      </c>
      <c r="C53" s="8" t="s">
        <v>250</v>
      </c>
      <c r="D53" s="8" t="s">
        <v>267</v>
      </c>
      <c r="E53" s="9" t="s">
        <v>250</v>
      </c>
      <c r="F53" s="9" t="s">
        <v>250</v>
      </c>
      <c r="G53" s="8" t="s">
        <v>267</v>
      </c>
      <c r="H53" s="19"/>
    </row>
    <row r="54" spans="1:8" ht="27">
      <c r="A54" s="401"/>
      <c r="B54" s="7" t="s">
        <v>171</v>
      </c>
      <c r="C54" s="8" t="s">
        <v>79</v>
      </c>
      <c r="D54" s="8" t="s">
        <v>751</v>
      </c>
      <c r="E54" s="9" t="s">
        <v>663</v>
      </c>
      <c r="F54" s="9" t="s">
        <v>663</v>
      </c>
      <c r="G54" s="8" t="s">
        <v>341</v>
      </c>
      <c r="H54" s="3" t="s">
        <v>667</v>
      </c>
    </row>
    <row r="55" spans="1:8">
      <c r="A55" s="20"/>
      <c r="B55" s="21"/>
      <c r="C55" s="21"/>
      <c r="D55" s="21"/>
      <c r="E55" s="21"/>
      <c r="F55" s="21"/>
      <c r="G55" s="21"/>
      <c r="H55" s="19"/>
    </row>
    <row r="56" spans="1:8">
      <c r="A56" s="322" t="s">
        <v>665</v>
      </c>
      <c r="B56" s="5" t="s">
        <v>338</v>
      </c>
      <c r="C56" s="6" t="s">
        <v>339</v>
      </c>
      <c r="D56" s="6" t="s">
        <v>348</v>
      </c>
      <c r="E56" s="6" t="s">
        <v>349</v>
      </c>
      <c r="F56" s="6" t="s">
        <v>350</v>
      </c>
      <c r="G56" s="6" t="s">
        <v>266</v>
      </c>
      <c r="H56" s="19"/>
    </row>
    <row r="57" spans="1:8">
      <c r="A57" s="322"/>
      <c r="B57" s="7" t="s">
        <v>250</v>
      </c>
      <c r="C57" s="8" t="s">
        <v>250</v>
      </c>
      <c r="D57" s="8" t="s">
        <v>267</v>
      </c>
      <c r="E57" s="9" t="s">
        <v>250</v>
      </c>
      <c r="F57" s="9" t="s">
        <v>250</v>
      </c>
      <c r="G57" s="8" t="s">
        <v>267</v>
      </c>
      <c r="H57" s="19"/>
    </row>
    <row r="58" spans="1:8" ht="24">
      <c r="A58" s="322"/>
      <c r="B58" s="7" t="s">
        <v>171</v>
      </c>
      <c r="C58" s="8" t="s">
        <v>79</v>
      </c>
      <c r="D58" s="8" t="s">
        <v>750</v>
      </c>
      <c r="E58" s="9" t="s">
        <v>352</v>
      </c>
      <c r="F58" s="9" t="s">
        <v>663</v>
      </c>
      <c r="G58" s="8" t="s">
        <v>341</v>
      </c>
      <c r="H58" s="19"/>
    </row>
    <row r="59" spans="1:8">
      <c r="A59" s="20"/>
      <c r="B59" s="21"/>
      <c r="C59" s="21"/>
      <c r="D59" s="21"/>
      <c r="E59" s="21"/>
      <c r="F59" s="21"/>
      <c r="G59" s="21"/>
      <c r="H59" s="19"/>
    </row>
    <row r="60" spans="1:8">
      <c r="A60" s="302" t="s">
        <v>337</v>
      </c>
      <c r="B60" s="5" t="s">
        <v>338</v>
      </c>
      <c r="C60" s="6" t="s">
        <v>339</v>
      </c>
      <c r="D60" s="331" t="s">
        <v>340</v>
      </c>
      <c r="E60" s="333"/>
      <c r="F60" s="26" t="s">
        <v>266</v>
      </c>
      <c r="G60" s="21"/>
      <c r="H60" s="27" t="s">
        <v>62</v>
      </c>
    </row>
    <row r="61" spans="1:8">
      <c r="A61" s="307"/>
      <c r="B61" s="7" t="s">
        <v>250</v>
      </c>
      <c r="C61" s="8" t="s">
        <v>250</v>
      </c>
      <c r="D61" s="339" t="s">
        <v>250</v>
      </c>
      <c r="E61" s="340"/>
      <c r="F61" s="28" t="s">
        <v>267</v>
      </c>
      <c r="G61" s="21"/>
      <c r="H61" s="19"/>
    </row>
    <row r="62" spans="1:8" ht="40.5">
      <c r="A62" s="308"/>
      <c r="B62" s="22" t="s">
        <v>171</v>
      </c>
      <c r="C62" s="23" t="s">
        <v>325</v>
      </c>
      <c r="D62" s="343" t="s">
        <v>668</v>
      </c>
      <c r="E62" s="344"/>
      <c r="F62" s="29" t="s">
        <v>341</v>
      </c>
      <c r="G62" s="30"/>
      <c r="H62" s="3" t="s">
        <v>669</v>
      </c>
    </row>
  </sheetData>
  <mergeCells count="15">
    <mergeCell ref="A1:H1"/>
    <mergeCell ref="A2:H2"/>
    <mergeCell ref="A3:H3"/>
    <mergeCell ref="A4:H4"/>
    <mergeCell ref="A5:H5"/>
    <mergeCell ref="A6:H6"/>
    <mergeCell ref="A7:H7"/>
    <mergeCell ref="D60:E60"/>
    <mergeCell ref="D61:E61"/>
    <mergeCell ref="D62:E62"/>
    <mergeCell ref="A44:A46"/>
    <mergeCell ref="A48:A50"/>
    <mergeCell ref="A52:A54"/>
    <mergeCell ref="A56:A58"/>
    <mergeCell ref="A60:A62"/>
  </mergeCells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28" sqref="B28"/>
    </sheetView>
  </sheetViews>
  <sheetFormatPr defaultRowHeight="13.5"/>
  <cols>
    <col min="1" max="1" width="15.125" customWidth="1"/>
    <col min="2" max="2" width="105.125" customWidth="1"/>
  </cols>
  <sheetData>
    <row r="1" spans="1:2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2">
      <c r="B2" s="219"/>
    </row>
    <row r="3" spans="1:2">
      <c r="A3" s="100" t="s">
        <v>1328</v>
      </c>
      <c r="B3" t="s">
        <v>1135</v>
      </c>
    </row>
    <row r="5" spans="1:2">
      <c r="B5" s="172" t="s">
        <v>1136</v>
      </c>
    </row>
    <row r="6" spans="1:2">
      <c r="A6" t="s">
        <v>1145</v>
      </c>
      <c r="B6" s="172" t="s">
        <v>1146</v>
      </c>
    </row>
    <row r="7" spans="1:2">
      <c r="A7" s="100" t="s">
        <v>1137</v>
      </c>
      <c r="B7" s="172" t="s">
        <v>1138</v>
      </c>
    </row>
    <row r="8" spans="1:2">
      <c r="A8" s="100" t="s">
        <v>1139</v>
      </c>
      <c r="B8" s="172" t="s">
        <v>1140</v>
      </c>
    </row>
    <row r="9" spans="1:2">
      <c r="A9" t="s">
        <v>1141</v>
      </c>
      <c r="B9" s="172" t="s">
        <v>1142</v>
      </c>
    </row>
    <row r="10" spans="1:2">
      <c r="B10" s="172" t="s">
        <v>1143</v>
      </c>
    </row>
    <row r="11" spans="1:2">
      <c r="B11" s="172" t="s">
        <v>1144</v>
      </c>
    </row>
    <row r="12" spans="1:2" ht="135">
      <c r="A12" t="s">
        <v>1313</v>
      </c>
      <c r="B12" s="172" t="s">
        <v>1362</v>
      </c>
    </row>
    <row r="13" spans="1:2">
      <c r="A13" t="s">
        <v>1313</v>
      </c>
      <c r="B13" s="216" t="s">
        <v>1326</v>
      </c>
    </row>
    <row r="14" spans="1:2">
      <c r="A14" t="s">
        <v>1329</v>
      </c>
      <c r="B14" s="172" t="s">
        <v>1330</v>
      </c>
    </row>
    <row r="15" spans="1:2">
      <c r="B15" s="172" t="s">
        <v>1331</v>
      </c>
    </row>
    <row r="16" spans="1:2" ht="27">
      <c r="A16" t="s">
        <v>1360</v>
      </c>
      <c r="B16" s="172" t="s">
        <v>1366</v>
      </c>
    </row>
    <row r="17" spans="1:2">
      <c r="A17" t="s">
        <v>1368</v>
      </c>
      <c r="B17" s="172" t="s">
        <v>1369</v>
      </c>
    </row>
    <row r="18" spans="1:2">
      <c r="B18" s="172" t="s">
        <v>1483</v>
      </c>
    </row>
    <row r="19" spans="1:2">
      <c r="B19" s="172" t="s">
        <v>1494</v>
      </c>
    </row>
    <row r="20" spans="1:2">
      <c r="A20" t="s">
        <v>1515</v>
      </c>
      <c r="B20" s="172" t="s">
        <v>1516</v>
      </c>
    </row>
    <row r="21" spans="1:2">
      <c r="A21" t="s">
        <v>1524</v>
      </c>
      <c r="B21" s="172" t="s">
        <v>1525</v>
      </c>
    </row>
    <row r="22" spans="1:2">
      <c r="A22" s="100" t="s">
        <v>1551</v>
      </c>
      <c r="B22" s="172" t="s">
        <v>1544</v>
      </c>
    </row>
    <row r="23" spans="1:2">
      <c r="A23" s="100" t="s">
        <v>1552</v>
      </c>
      <c r="B23" s="172" t="s">
        <v>1553</v>
      </c>
    </row>
    <row r="24" spans="1:2" ht="27">
      <c r="A24" s="100" t="s">
        <v>1628</v>
      </c>
      <c r="B24" s="172" t="s">
        <v>1650</v>
      </c>
    </row>
    <row r="25" spans="1:2">
      <c r="A25" s="14" t="s">
        <v>1651</v>
      </c>
      <c r="B25" s="77" t="s">
        <v>1652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60"/>
  <sheetViews>
    <sheetView topLeftCell="A40" workbookViewId="0">
      <selection activeCell="A30" sqref="A30:XFD30"/>
    </sheetView>
  </sheetViews>
  <sheetFormatPr defaultColWidth="9" defaultRowHeight="13.5"/>
  <cols>
    <col min="1" max="1" width="19" customWidth="1"/>
    <col min="2" max="2" width="12.125" customWidth="1"/>
    <col min="5" max="5" width="15.75" customWidth="1"/>
    <col min="6" max="6" width="15.625" customWidth="1"/>
    <col min="8" max="8" width="35.875" customWidth="1"/>
    <col min="9" max="9" width="36.625" customWidth="1"/>
  </cols>
  <sheetData>
    <row r="1" spans="1:8">
      <c r="A1" s="402" t="s">
        <v>752</v>
      </c>
      <c r="B1" s="402"/>
      <c r="C1" s="402"/>
      <c r="D1" s="402"/>
      <c r="E1" s="402"/>
      <c r="F1" s="402"/>
      <c r="G1" s="402"/>
      <c r="H1" s="402"/>
    </row>
    <row r="2" spans="1:8" ht="38.25" customHeight="1">
      <c r="A2" s="402" t="s">
        <v>753</v>
      </c>
      <c r="B2" s="402"/>
      <c r="C2" s="402"/>
      <c r="D2" s="402"/>
      <c r="E2" s="402"/>
      <c r="F2" s="402"/>
      <c r="G2" s="402"/>
      <c r="H2" s="402"/>
    </row>
    <row r="3" spans="1:8">
      <c r="A3" s="402" t="s">
        <v>754</v>
      </c>
      <c r="B3" s="402"/>
      <c r="C3" s="402"/>
      <c r="D3" s="402"/>
      <c r="E3" s="402"/>
      <c r="F3" s="402"/>
      <c r="G3" s="402"/>
      <c r="H3" s="402"/>
    </row>
    <row r="4" spans="1:8">
      <c r="A4" s="402" t="s">
        <v>755</v>
      </c>
      <c r="B4" s="402"/>
      <c r="C4" s="402"/>
      <c r="D4" s="402"/>
      <c r="E4" s="402"/>
      <c r="F4" s="402"/>
      <c r="G4" s="402"/>
      <c r="H4" s="402"/>
    </row>
    <row r="5" spans="1:8">
      <c r="A5" s="402"/>
      <c r="B5" s="402"/>
      <c r="C5" s="402"/>
      <c r="D5" s="402"/>
      <c r="E5" s="402"/>
      <c r="F5" s="402"/>
      <c r="G5" s="402"/>
      <c r="H5" s="402"/>
    </row>
    <row r="6" spans="1:8">
      <c r="A6" s="402" t="s">
        <v>756</v>
      </c>
      <c r="B6" s="402"/>
      <c r="C6" s="402"/>
      <c r="D6" s="402"/>
      <c r="E6" s="402"/>
      <c r="F6" s="402"/>
      <c r="G6" s="402"/>
      <c r="H6" s="402"/>
    </row>
    <row r="8" spans="1:8">
      <c r="A8" s="1" t="s">
        <v>446</v>
      </c>
      <c r="B8" s="1" t="s">
        <v>447</v>
      </c>
      <c r="C8" s="1" t="s">
        <v>448</v>
      </c>
      <c r="D8" s="1" t="s">
        <v>449</v>
      </c>
      <c r="E8" s="1" t="s">
        <v>62</v>
      </c>
    </row>
    <row r="9" spans="1:8">
      <c r="A9" s="1" t="s">
        <v>459</v>
      </c>
      <c r="B9" s="1" t="s">
        <v>618</v>
      </c>
      <c r="C9" s="2"/>
      <c r="D9" s="2"/>
      <c r="E9" s="2"/>
    </row>
    <row r="10" spans="1:8">
      <c r="A10" s="1" t="s">
        <v>461</v>
      </c>
      <c r="B10" s="2"/>
      <c r="C10" s="2"/>
      <c r="D10" s="2"/>
      <c r="E10" s="2"/>
    </row>
    <row r="11" spans="1:8">
      <c r="A11" s="1" t="s">
        <v>462</v>
      </c>
      <c r="B11" s="1" t="s">
        <v>463</v>
      </c>
      <c r="C11" s="2"/>
      <c r="D11" s="2"/>
      <c r="E11" s="2"/>
    </row>
    <row r="12" spans="1:8">
      <c r="A12" s="1" t="s">
        <v>568</v>
      </c>
      <c r="B12" s="1" t="s">
        <v>757</v>
      </c>
      <c r="C12" s="1"/>
      <c r="D12" s="1"/>
      <c r="E12" s="1" t="s">
        <v>758</v>
      </c>
    </row>
    <row r="13" spans="1:8">
      <c r="A13" s="1" t="s">
        <v>570</v>
      </c>
      <c r="B13" s="1" t="s">
        <v>621</v>
      </c>
      <c r="C13" s="1"/>
      <c r="D13" s="1"/>
      <c r="E13" s="1"/>
    </row>
    <row r="14" spans="1:8">
      <c r="A14" s="1" t="s">
        <v>622</v>
      </c>
      <c r="B14" s="1" t="s">
        <v>623</v>
      </c>
      <c r="C14" s="1"/>
      <c r="D14" s="1"/>
      <c r="E14" s="1"/>
    </row>
    <row r="15" spans="1:8">
      <c r="A15" s="1" t="s">
        <v>624</v>
      </c>
      <c r="B15" s="1" t="s">
        <v>625</v>
      </c>
      <c r="C15" s="1"/>
      <c r="D15" s="1"/>
      <c r="E15" s="1"/>
    </row>
    <row r="17" spans="1:10">
      <c r="A17" t="s">
        <v>464</v>
      </c>
    </row>
    <row r="18" spans="1:10">
      <c r="A18" s="14" t="s">
        <v>465</v>
      </c>
    </row>
    <row r="19" spans="1:10">
      <c r="A19" s="15" t="s">
        <v>466</v>
      </c>
    </row>
    <row r="20" spans="1:10">
      <c r="A20" s="15" t="s">
        <v>467</v>
      </c>
    </row>
    <row r="21" spans="1:10">
      <c r="A21" s="15" t="s">
        <v>759</v>
      </c>
    </row>
    <row r="23" spans="1:10" ht="27">
      <c r="A23" s="3" t="s">
        <v>396</v>
      </c>
      <c r="B23" s="3" t="s">
        <v>446</v>
      </c>
      <c r="C23" s="3" t="s">
        <v>476</v>
      </c>
      <c r="D23" s="3" t="s">
        <v>448</v>
      </c>
      <c r="E23" s="3" t="s">
        <v>262</v>
      </c>
      <c r="F23" s="3" t="s">
        <v>477</v>
      </c>
      <c r="G23" s="3" t="s">
        <v>478</v>
      </c>
      <c r="H23" s="3" t="s">
        <v>479</v>
      </c>
      <c r="I23" s="3" t="s">
        <v>62</v>
      </c>
      <c r="J23" s="12" t="s">
        <v>543</v>
      </c>
    </row>
    <row r="24" spans="1:10" ht="27">
      <c r="A24" s="3" t="s">
        <v>760</v>
      </c>
      <c r="B24" s="3" t="s">
        <v>761</v>
      </c>
      <c r="C24" s="3" t="s">
        <v>577</v>
      </c>
      <c r="D24" s="3" t="s">
        <v>547</v>
      </c>
      <c r="E24" s="3" t="s">
        <v>433</v>
      </c>
      <c r="F24" s="3" t="s">
        <v>485</v>
      </c>
      <c r="G24" s="3" t="s">
        <v>628</v>
      </c>
      <c r="H24" s="3" t="s">
        <v>491</v>
      </c>
      <c r="I24" s="3" t="s">
        <v>762</v>
      </c>
      <c r="J24" s="11"/>
    </row>
    <row r="25" spans="1:10" ht="40.5">
      <c r="A25" s="3" t="s">
        <v>634</v>
      </c>
      <c r="B25" s="3" t="s">
        <v>763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628</v>
      </c>
      <c r="H25" s="3" t="s">
        <v>491</v>
      </c>
      <c r="I25" s="3" t="s">
        <v>764</v>
      </c>
      <c r="J25" s="11" t="s">
        <v>765</v>
      </c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11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11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11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11"/>
    </row>
    <row r="30" spans="1:10" ht="54">
      <c r="A30" s="3" t="s">
        <v>766</v>
      </c>
      <c r="B30" s="3" t="s">
        <v>767</v>
      </c>
      <c r="C30" s="3" t="s">
        <v>483</v>
      </c>
      <c r="D30" s="3" t="s">
        <v>645</v>
      </c>
      <c r="E30" s="3" t="s">
        <v>433</v>
      </c>
      <c r="F30" s="3" t="s">
        <v>485</v>
      </c>
      <c r="G30" s="3" t="s">
        <v>628</v>
      </c>
      <c r="H30" s="3" t="s">
        <v>491</v>
      </c>
      <c r="I30" s="3" t="s">
        <v>768</v>
      </c>
      <c r="J30" s="11" t="s">
        <v>769</v>
      </c>
    </row>
    <row r="31" spans="1:10" ht="27">
      <c r="A31" s="3" t="s">
        <v>770</v>
      </c>
      <c r="B31" s="3" t="s">
        <v>771</v>
      </c>
      <c r="C31" s="3" t="s">
        <v>483</v>
      </c>
      <c r="D31" s="3" t="s">
        <v>645</v>
      </c>
      <c r="E31" s="3" t="s">
        <v>433</v>
      </c>
      <c r="F31" s="3" t="s">
        <v>485</v>
      </c>
      <c r="G31" s="3" t="s">
        <v>405</v>
      </c>
      <c r="H31" s="3" t="s">
        <v>491</v>
      </c>
      <c r="I31" s="3" t="s">
        <v>772</v>
      </c>
      <c r="J31" s="11"/>
    </row>
    <row r="32" spans="1:10" ht="40.5">
      <c r="A32" s="3" t="s">
        <v>773</v>
      </c>
      <c r="B32" s="3" t="s">
        <v>774</v>
      </c>
      <c r="C32" s="3" t="s">
        <v>483</v>
      </c>
      <c r="D32" s="3" t="s">
        <v>645</v>
      </c>
      <c r="E32" s="3" t="s">
        <v>433</v>
      </c>
      <c r="F32" s="3" t="s">
        <v>485</v>
      </c>
      <c r="G32" s="3" t="s">
        <v>628</v>
      </c>
      <c r="H32" s="3" t="s">
        <v>508</v>
      </c>
      <c r="I32" s="3" t="s">
        <v>775</v>
      </c>
      <c r="J32" s="11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11"/>
    </row>
    <row r="34" spans="1:10">
      <c r="A34" s="3"/>
      <c r="B34" s="3"/>
      <c r="C34" s="3"/>
      <c r="D34" s="3"/>
      <c r="E34" s="3"/>
      <c r="F34" s="3"/>
      <c r="G34" s="3"/>
      <c r="H34" s="3"/>
      <c r="I34" s="3"/>
      <c r="J34" s="11"/>
    </row>
    <row r="35" spans="1:10">
      <c r="A35" s="3"/>
      <c r="B35" s="3"/>
      <c r="C35" s="3"/>
      <c r="D35" s="3"/>
      <c r="E35" s="3"/>
      <c r="F35" s="3"/>
      <c r="G35" s="3"/>
      <c r="H35" s="3"/>
      <c r="I35" s="3"/>
      <c r="J35" s="11"/>
    </row>
    <row r="36" spans="1:10">
      <c r="A36" s="3"/>
      <c r="B36" s="3"/>
      <c r="C36" s="3"/>
      <c r="D36" s="3"/>
      <c r="E36" s="3"/>
      <c r="F36" s="3"/>
      <c r="G36" s="3"/>
      <c r="H36" s="3"/>
      <c r="I36" s="3"/>
      <c r="J36" s="11"/>
    </row>
    <row r="37" spans="1:10" ht="40.5">
      <c r="A37" s="3" t="s">
        <v>776</v>
      </c>
      <c r="B37" s="3" t="s">
        <v>777</v>
      </c>
      <c r="C37" s="3" t="s">
        <v>489</v>
      </c>
      <c r="D37" s="3" t="s">
        <v>645</v>
      </c>
      <c r="E37" s="3" t="s">
        <v>433</v>
      </c>
      <c r="F37" s="3" t="s">
        <v>490</v>
      </c>
      <c r="G37" s="3" t="s">
        <v>628</v>
      </c>
      <c r="H37" s="3" t="s">
        <v>508</v>
      </c>
      <c r="I37" s="3" t="s">
        <v>778</v>
      </c>
      <c r="J37" s="11"/>
    </row>
    <row r="38" spans="1:10">
      <c r="A38" s="3" t="s">
        <v>424</v>
      </c>
      <c r="B38" s="3" t="s">
        <v>514</v>
      </c>
      <c r="C38" s="3"/>
      <c r="D38" s="3"/>
      <c r="E38" s="3" t="s">
        <v>433</v>
      </c>
      <c r="F38" s="3" t="s">
        <v>485</v>
      </c>
      <c r="G38" s="3" t="s">
        <v>426</v>
      </c>
      <c r="H38" s="3" t="s">
        <v>491</v>
      </c>
      <c r="I38" s="3" t="s">
        <v>661</v>
      </c>
      <c r="J38" s="13"/>
    </row>
    <row r="42" spans="1:10">
      <c r="A42" s="399" t="s">
        <v>779</v>
      </c>
      <c r="B42" s="16" t="s">
        <v>338</v>
      </c>
      <c r="C42" s="17" t="s">
        <v>339</v>
      </c>
      <c r="D42" s="17" t="s">
        <v>348</v>
      </c>
      <c r="E42" s="17" t="s">
        <v>349</v>
      </c>
      <c r="F42" s="17" t="s">
        <v>350</v>
      </c>
      <c r="G42" s="17" t="s">
        <v>266</v>
      </c>
      <c r="H42" s="18" t="s">
        <v>62</v>
      </c>
    </row>
    <row r="43" spans="1:10" ht="14.25" customHeight="1">
      <c r="A43" s="400"/>
      <c r="B43" s="7" t="s">
        <v>250</v>
      </c>
      <c r="C43" s="8" t="s">
        <v>250</v>
      </c>
      <c r="D43" s="8" t="s">
        <v>267</v>
      </c>
      <c r="E43" s="9" t="s">
        <v>250</v>
      </c>
      <c r="F43" s="9" t="s">
        <v>250</v>
      </c>
      <c r="G43" s="8" t="s">
        <v>267</v>
      </c>
      <c r="H43" s="19"/>
    </row>
    <row r="44" spans="1:10" ht="27">
      <c r="A44" s="401"/>
      <c r="B44" s="7" t="s">
        <v>171</v>
      </c>
      <c r="C44" s="8" t="s">
        <v>79</v>
      </c>
      <c r="D44" s="8" t="s">
        <v>760</v>
      </c>
      <c r="E44" s="9" t="s">
        <v>352</v>
      </c>
      <c r="F44" s="9" t="s">
        <v>663</v>
      </c>
      <c r="G44" s="8" t="s">
        <v>341</v>
      </c>
      <c r="H44" s="3" t="s">
        <v>780</v>
      </c>
    </row>
    <row r="45" spans="1:10">
      <c r="A45" s="20"/>
      <c r="B45" s="21"/>
      <c r="C45" s="21"/>
      <c r="D45" s="21"/>
      <c r="E45" s="21"/>
      <c r="F45" s="21"/>
      <c r="G45" s="21"/>
      <c r="H45" s="19"/>
    </row>
    <row r="46" spans="1:10">
      <c r="A46" s="322" t="s">
        <v>665</v>
      </c>
      <c r="B46" s="5" t="s">
        <v>338</v>
      </c>
      <c r="C46" s="6" t="s">
        <v>339</v>
      </c>
      <c r="D46" s="6" t="s">
        <v>348</v>
      </c>
      <c r="E46" s="6" t="s">
        <v>349</v>
      </c>
      <c r="F46" s="6" t="s">
        <v>350</v>
      </c>
      <c r="G46" s="6" t="s">
        <v>266</v>
      </c>
      <c r="H46" s="19"/>
    </row>
    <row r="47" spans="1:10">
      <c r="A47" s="322"/>
      <c r="B47" s="7" t="s">
        <v>250</v>
      </c>
      <c r="C47" s="8" t="s">
        <v>250</v>
      </c>
      <c r="D47" s="8" t="s">
        <v>267</v>
      </c>
      <c r="E47" s="9" t="s">
        <v>250</v>
      </c>
      <c r="F47" s="9" t="s">
        <v>250</v>
      </c>
      <c r="G47" s="8" t="s">
        <v>267</v>
      </c>
      <c r="H47" s="19"/>
    </row>
    <row r="48" spans="1:10" ht="24">
      <c r="A48" s="323"/>
      <c r="B48" s="22" t="s">
        <v>171</v>
      </c>
      <c r="C48" s="23" t="s">
        <v>79</v>
      </c>
      <c r="D48" s="23" t="s">
        <v>760</v>
      </c>
      <c r="E48" s="24" t="s">
        <v>352</v>
      </c>
      <c r="F48" s="24" t="s">
        <v>663</v>
      </c>
      <c r="G48" s="23" t="s">
        <v>341</v>
      </c>
      <c r="H48" s="25"/>
    </row>
    <row r="50" spans="1:8">
      <c r="A50" s="399" t="s">
        <v>666</v>
      </c>
      <c r="B50" s="16" t="s">
        <v>338</v>
      </c>
      <c r="C50" s="17" t="s">
        <v>339</v>
      </c>
      <c r="D50" s="17" t="s">
        <v>348</v>
      </c>
      <c r="E50" s="17" t="s">
        <v>349</v>
      </c>
      <c r="F50" s="17" t="s">
        <v>350</v>
      </c>
      <c r="G50" s="17" t="s">
        <v>266</v>
      </c>
      <c r="H50" s="18" t="s">
        <v>62</v>
      </c>
    </row>
    <row r="51" spans="1:8">
      <c r="A51" s="400"/>
      <c r="B51" s="7" t="s">
        <v>250</v>
      </c>
      <c r="C51" s="8" t="s">
        <v>250</v>
      </c>
      <c r="D51" s="8" t="s">
        <v>267</v>
      </c>
      <c r="E51" s="9" t="s">
        <v>250</v>
      </c>
      <c r="F51" s="9" t="s">
        <v>250</v>
      </c>
      <c r="G51" s="8" t="s">
        <v>267</v>
      </c>
      <c r="H51" s="19"/>
    </row>
    <row r="52" spans="1:8" ht="27">
      <c r="A52" s="401"/>
      <c r="B52" s="7" t="s">
        <v>171</v>
      </c>
      <c r="C52" s="8" t="s">
        <v>79</v>
      </c>
      <c r="D52" s="8" t="s">
        <v>751</v>
      </c>
      <c r="E52" s="9" t="s">
        <v>663</v>
      </c>
      <c r="F52" s="9" t="s">
        <v>663</v>
      </c>
      <c r="G52" s="8" t="s">
        <v>341</v>
      </c>
      <c r="H52" s="3" t="s">
        <v>667</v>
      </c>
    </row>
    <row r="53" spans="1:8">
      <c r="A53" s="20"/>
      <c r="B53" s="21"/>
      <c r="C53" s="21"/>
      <c r="D53" s="21"/>
      <c r="E53" s="21"/>
      <c r="F53" s="21"/>
      <c r="G53" s="21"/>
      <c r="H53" s="19"/>
    </row>
    <row r="54" spans="1:8">
      <c r="A54" s="322" t="s">
        <v>665</v>
      </c>
      <c r="B54" s="5" t="s">
        <v>338</v>
      </c>
      <c r="C54" s="6" t="s">
        <v>339</v>
      </c>
      <c r="D54" s="6" t="s">
        <v>348</v>
      </c>
      <c r="E54" s="6" t="s">
        <v>349</v>
      </c>
      <c r="F54" s="6" t="s">
        <v>350</v>
      </c>
      <c r="G54" s="6" t="s">
        <v>266</v>
      </c>
      <c r="H54" s="19"/>
    </row>
    <row r="55" spans="1:8">
      <c r="A55" s="322"/>
      <c r="B55" s="7" t="s">
        <v>250</v>
      </c>
      <c r="C55" s="8" t="s">
        <v>250</v>
      </c>
      <c r="D55" s="8" t="s">
        <v>267</v>
      </c>
      <c r="E55" s="9" t="s">
        <v>250</v>
      </c>
      <c r="F55" s="9" t="s">
        <v>250</v>
      </c>
      <c r="G55" s="8" t="s">
        <v>267</v>
      </c>
      <c r="H55" s="19"/>
    </row>
    <row r="56" spans="1:8" ht="24">
      <c r="A56" s="322"/>
      <c r="B56" s="7" t="s">
        <v>171</v>
      </c>
      <c r="C56" s="8" t="s">
        <v>79</v>
      </c>
      <c r="D56" s="8" t="s">
        <v>750</v>
      </c>
      <c r="E56" s="9" t="s">
        <v>352</v>
      </c>
      <c r="F56" s="9" t="s">
        <v>663</v>
      </c>
      <c r="G56" s="8" t="s">
        <v>341</v>
      </c>
      <c r="H56" s="19"/>
    </row>
    <row r="57" spans="1:8">
      <c r="A57" s="20"/>
      <c r="B57" s="21"/>
      <c r="C57" s="21"/>
      <c r="D57" s="21"/>
      <c r="E57" s="21"/>
      <c r="F57" s="21"/>
      <c r="G57" s="21"/>
      <c r="H57" s="19"/>
    </row>
    <row r="58" spans="1:8">
      <c r="A58" s="302" t="s">
        <v>337</v>
      </c>
      <c r="B58" s="5" t="s">
        <v>338</v>
      </c>
      <c r="C58" s="6" t="s">
        <v>339</v>
      </c>
      <c r="D58" s="331" t="s">
        <v>340</v>
      </c>
      <c r="E58" s="333"/>
      <c r="F58" s="26" t="s">
        <v>266</v>
      </c>
      <c r="G58" s="21"/>
      <c r="H58" s="27" t="s">
        <v>62</v>
      </c>
    </row>
    <row r="59" spans="1:8">
      <c r="A59" s="307"/>
      <c r="B59" s="7" t="s">
        <v>250</v>
      </c>
      <c r="C59" s="8" t="s">
        <v>250</v>
      </c>
      <c r="D59" s="339" t="s">
        <v>250</v>
      </c>
      <c r="E59" s="340"/>
      <c r="F59" s="28" t="s">
        <v>267</v>
      </c>
      <c r="G59" s="21"/>
      <c r="H59" s="19"/>
    </row>
    <row r="60" spans="1:8" ht="40.5">
      <c r="A60" s="308"/>
      <c r="B60" s="22" t="s">
        <v>171</v>
      </c>
      <c r="C60" s="23" t="s">
        <v>325</v>
      </c>
      <c r="D60" s="343" t="s">
        <v>668</v>
      </c>
      <c r="E60" s="344"/>
      <c r="F60" s="29" t="s">
        <v>341</v>
      </c>
      <c r="G60" s="30"/>
      <c r="H60" s="3" t="s">
        <v>669</v>
      </c>
    </row>
  </sheetData>
  <mergeCells count="14">
    <mergeCell ref="A1:H1"/>
    <mergeCell ref="A2:H2"/>
    <mergeCell ref="A3:H3"/>
    <mergeCell ref="A4:H4"/>
    <mergeCell ref="A5:H5"/>
    <mergeCell ref="A6:H6"/>
    <mergeCell ref="D58:E58"/>
    <mergeCell ref="D59:E59"/>
    <mergeCell ref="D60:E60"/>
    <mergeCell ref="A42:A44"/>
    <mergeCell ref="A46:A48"/>
    <mergeCell ref="A50:A52"/>
    <mergeCell ref="A54:A56"/>
    <mergeCell ref="A58:A60"/>
  </mergeCells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A25" workbookViewId="0">
      <selection activeCell="N31" sqref="N31:N37"/>
    </sheetView>
  </sheetViews>
  <sheetFormatPr defaultColWidth="9" defaultRowHeight="13.5"/>
  <cols>
    <col min="1" max="1" width="19" customWidth="1"/>
    <col min="2" max="2" width="14.625" customWidth="1"/>
    <col min="5" max="5" width="15.75" customWidth="1"/>
    <col min="6" max="6" width="15.625" customWidth="1"/>
    <col min="8" max="8" width="35.875" customWidth="1"/>
    <col min="9" max="9" width="36.625" customWidth="1"/>
    <col min="13" max="13" width="9" customWidth="1"/>
    <col min="14" max="14" width="13.875" customWidth="1"/>
    <col min="15" max="15" width="18.125" customWidth="1"/>
  </cols>
  <sheetData>
    <row r="1" spans="1:8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8">
      <c r="A2" s="433" t="s">
        <v>1332</v>
      </c>
      <c r="B2" s="402"/>
      <c r="C2" s="402"/>
      <c r="D2" s="402"/>
      <c r="E2" s="402"/>
      <c r="F2" s="402"/>
      <c r="G2" s="402"/>
      <c r="H2" s="402"/>
    </row>
    <row r="3" spans="1:8">
      <c r="A3" s="434"/>
      <c r="B3" s="435"/>
      <c r="C3" s="435"/>
      <c r="D3" s="435"/>
      <c r="E3" s="435"/>
      <c r="F3" s="435"/>
      <c r="G3" s="435"/>
      <c r="H3" s="436"/>
    </row>
    <row r="4" spans="1:8" ht="34.5" customHeight="1">
      <c r="A4" s="434" t="s">
        <v>1333</v>
      </c>
      <c r="B4" s="437"/>
      <c r="C4" s="437"/>
      <c r="D4" s="437"/>
      <c r="E4" s="437"/>
      <c r="F4" s="437"/>
      <c r="G4" s="437"/>
      <c r="H4" s="438"/>
    </row>
    <row r="5" spans="1:8" ht="37.5" customHeight="1">
      <c r="A5" s="434"/>
      <c r="B5" s="437"/>
      <c r="C5" s="437"/>
      <c r="D5" s="437"/>
      <c r="E5" s="437"/>
      <c r="F5" s="437"/>
      <c r="G5" s="437"/>
      <c r="H5" s="438"/>
    </row>
    <row r="6" spans="1:8">
      <c r="A6" s="433"/>
      <c r="B6" s="402"/>
      <c r="C6" s="402"/>
      <c r="D6" s="402"/>
      <c r="E6" s="402"/>
      <c r="F6" s="402"/>
      <c r="G6" s="402"/>
      <c r="H6" s="402"/>
    </row>
    <row r="7" spans="1:8">
      <c r="A7" s="402"/>
      <c r="B7" s="402"/>
      <c r="C7" s="402"/>
      <c r="D7" s="402"/>
      <c r="E7" s="402"/>
      <c r="F7" s="402"/>
      <c r="G7" s="402"/>
      <c r="H7" s="402"/>
    </row>
    <row r="8" spans="1:8">
      <c r="A8" s="402"/>
      <c r="B8" s="402"/>
      <c r="C8" s="402"/>
      <c r="D8" s="402"/>
      <c r="E8" s="402"/>
      <c r="F8" s="402"/>
      <c r="G8" s="402"/>
      <c r="H8" s="402"/>
    </row>
    <row r="10" spans="1:8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8">
      <c r="A11" s="1" t="s">
        <v>459</v>
      </c>
      <c r="B11" s="1" t="s">
        <v>618</v>
      </c>
      <c r="C11" s="2"/>
      <c r="D11" s="2"/>
      <c r="E11" s="2"/>
    </row>
    <row r="12" spans="1:8">
      <c r="A12" s="1" t="s">
        <v>461</v>
      </c>
      <c r="B12" s="2"/>
      <c r="C12" s="2"/>
      <c r="D12" s="2"/>
      <c r="E12" s="2"/>
    </row>
    <row r="13" spans="1:8">
      <c r="A13" s="1" t="s">
        <v>462</v>
      </c>
      <c r="B13" s="1" t="s">
        <v>463</v>
      </c>
      <c r="C13" s="2"/>
      <c r="D13" s="2"/>
      <c r="E13" s="2"/>
    </row>
    <row r="14" spans="1:8">
      <c r="A14" s="1" t="s">
        <v>783</v>
      </c>
      <c r="B14" s="1"/>
      <c r="C14" s="1"/>
      <c r="D14" s="1"/>
      <c r="E14" s="1" t="s">
        <v>784</v>
      </c>
    </row>
    <row r="15" spans="1:8">
      <c r="A15" s="1" t="s">
        <v>785</v>
      </c>
      <c r="B15" s="1"/>
      <c r="C15" s="1"/>
      <c r="D15" s="1"/>
      <c r="E15" s="3"/>
    </row>
    <row r="16" spans="1:8">
      <c r="A16" s="1" t="s">
        <v>622</v>
      </c>
      <c r="B16" s="1" t="s">
        <v>623</v>
      </c>
      <c r="C16" s="1"/>
      <c r="D16" s="1"/>
      <c r="E16" s="1"/>
    </row>
    <row r="17" spans="1:15">
      <c r="A17" s="1" t="s">
        <v>624</v>
      </c>
      <c r="B17" s="1" t="s">
        <v>625</v>
      </c>
      <c r="C17" s="1"/>
      <c r="D17" s="1"/>
      <c r="E17" s="1"/>
    </row>
    <row r="19" spans="1:15">
      <c r="A19" t="s">
        <v>464</v>
      </c>
    </row>
    <row r="20" spans="1:15">
      <c r="A20" s="211" t="s">
        <v>1347</v>
      </c>
    </row>
    <row r="21" spans="1:15">
      <c r="A21" s="15" t="s">
        <v>466</v>
      </c>
    </row>
    <row r="22" spans="1:15">
      <c r="A22" s="15" t="s">
        <v>467</v>
      </c>
    </row>
    <row r="23" spans="1:15">
      <c r="A23" s="224" t="s">
        <v>1334</v>
      </c>
    </row>
    <row r="25" spans="1:15" ht="27">
      <c r="A25" s="3" t="s">
        <v>396</v>
      </c>
      <c r="B25" s="3" t="s">
        <v>446</v>
      </c>
      <c r="C25" s="3" t="s">
        <v>476</v>
      </c>
      <c r="D25" s="3" t="s">
        <v>448</v>
      </c>
      <c r="E25" s="3" t="s">
        <v>262</v>
      </c>
      <c r="F25" s="3" t="s">
        <v>477</v>
      </c>
      <c r="G25" s="3" t="s">
        <v>478</v>
      </c>
      <c r="H25" s="3" t="s">
        <v>479</v>
      </c>
      <c r="I25" s="3" t="s">
        <v>62</v>
      </c>
      <c r="J25" s="12" t="s">
        <v>543</v>
      </c>
    </row>
    <row r="26" spans="1:15" ht="27" customHeight="1">
      <c r="A26" s="3" t="s">
        <v>789</v>
      </c>
      <c r="B26" s="96" t="s">
        <v>1336</v>
      </c>
      <c r="C26" s="3"/>
      <c r="D26" s="3" t="s">
        <v>547</v>
      </c>
      <c r="E26" s="3" t="s">
        <v>433</v>
      </c>
      <c r="F26" s="3" t="s">
        <v>485</v>
      </c>
      <c r="G26" s="3" t="s">
        <v>628</v>
      </c>
      <c r="H26" s="3"/>
      <c r="I26" s="96" t="s">
        <v>1063</v>
      </c>
      <c r="J26" s="11"/>
      <c r="L26" s="373" t="s">
        <v>1345</v>
      </c>
      <c r="M26" s="404"/>
      <c r="N26" s="374"/>
    </row>
    <row r="27" spans="1:15" s="126" customFormat="1" ht="27">
      <c r="A27" s="124" t="s">
        <v>1061</v>
      </c>
      <c r="B27" s="124" t="s">
        <v>1062</v>
      </c>
      <c r="C27" s="124"/>
      <c r="D27" s="124" t="s">
        <v>547</v>
      </c>
      <c r="E27" s="124" t="s">
        <v>433</v>
      </c>
      <c r="F27" s="124" t="s">
        <v>485</v>
      </c>
      <c r="G27" s="124" t="s">
        <v>628</v>
      </c>
      <c r="H27" s="124"/>
      <c r="I27" s="124" t="s">
        <v>1064</v>
      </c>
      <c r="J27" s="125"/>
      <c r="L27" s="430" t="s">
        <v>1066</v>
      </c>
      <c r="M27" s="431"/>
      <c r="N27" s="432"/>
    </row>
    <row r="28" spans="1:15" ht="67.5">
      <c r="A28" s="3" t="s">
        <v>1653</v>
      </c>
      <c r="B28" s="96" t="s">
        <v>1337</v>
      </c>
      <c r="C28" s="3"/>
      <c r="D28" s="96" t="s">
        <v>1340</v>
      </c>
      <c r="E28" s="3" t="s">
        <v>433</v>
      </c>
      <c r="F28" s="3" t="s">
        <v>485</v>
      </c>
      <c r="G28" s="3" t="s">
        <v>628</v>
      </c>
      <c r="H28" s="3"/>
      <c r="I28" s="96" t="s">
        <v>1344</v>
      </c>
      <c r="J28" s="11"/>
      <c r="K28" s="115"/>
      <c r="L28" s="423" t="s">
        <v>1069</v>
      </c>
      <c r="M28" s="424"/>
      <c r="N28" s="116" t="s">
        <v>1070</v>
      </c>
      <c r="O28" s="116" t="s">
        <v>1155</v>
      </c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11"/>
      <c r="K29" s="115"/>
      <c r="L29" s="116" t="s">
        <v>1348</v>
      </c>
      <c r="M29" s="116" t="s">
        <v>1096</v>
      </c>
      <c r="N29" s="116"/>
      <c r="O29" s="116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11"/>
      <c r="K30" s="115"/>
      <c r="L30" s="116">
        <v>7</v>
      </c>
      <c r="M30" s="98" t="s">
        <v>1067</v>
      </c>
      <c r="N30" s="98" t="s">
        <v>1071</v>
      </c>
      <c r="O30" s="98"/>
    </row>
    <row r="31" spans="1:15" ht="27">
      <c r="A31" s="113" t="s">
        <v>643</v>
      </c>
      <c r="B31" s="113" t="s">
        <v>1338</v>
      </c>
      <c r="C31" s="113" t="s">
        <v>1339</v>
      </c>
      <c r="D31" s="113" t="s">
        <v>1340</v>
      </c>
      <c r="E31" s="113" t="s">
        <v>433</v>
      </c>
      <c r="F31" s="113" t="s">
        <v>490</v>
      </c>
      <c r="G31" s="113" t="s">
        <v>628</v>
      </c>
      <c r="H31" s="113" t="s">
        <v>491</v>
      </c>
      <c r="I31" s="113" t="s">
        <v>1341</v>
      </c>
      <c r="J31" s="11"/>
      <c r="K31" s="115"/>
      <c r="L31" s="116">
        <v>6</v>
      </c>
      <c r="M31" s="298" t="s">
        <v>1349</v>
      </c>
      <c r="N31" s="405" t="s">
        <v>1350</v>
      </c>
      <c r="O31" s="405"/>
    </row>
    <row r="32" spans="1:15" s="114" customFormat="1" ht="27">
      <c r="A32" s="113" t="s">
        <v>647</v>
      </c>
      <c r="B32" s="113" t="s">
        <v>648</v>
      </c>
      <c r="C32" s="113" t="s">
        <v>489</v>
      </c>
      <c r="D32" s="113" t="s">
        <v>645</v>
      </c>
      <c r="E32" s="113" t="s">
        <v>433</v>
      </c>
      <c r="F32" s="113" t="s">
        <v>490</v>
      </c>
      <c r="G32" s="113" t="s">
        <v>405</v>
      </c>
      <c r="H32" s="113" t="s">
        <v>491</v>
      </c>
      <c r="I32" s="113" t="s">
        <v>649</v>
      </c>
      <c r="J32" s="119"/>
      <c r="K32" s="121"/>
      <c r="L32" s="116">
        <v>5</v>
      </c>
      <c r="M32" s="406"/>
      <c r="N32" s="406"/>
      <c r="O32" s="406"/>
    </row>
    <row r="33" spans="1:15" s="114" customFormat="1" ht="54">
      <c r="A33" s="113" t="s">
        <v>766</v>
      </c>
      <c r="B33" s="113" t="s">
        <v>1083</v>
      </c>
      <c r="C33" s="113" t="s">
        <v>483</v>
      </c>
      <c r="D33" s="113" t="s">
        <v>645</v>
      </c>
      <c r="E33" s="113" t="s">
        <v>433</v>
      </c>
      <c r="F33" s="113" t="s">
        <v>485</v>
      </c>
      <c r="G33" s="113" t="s">
        <v>628</v>
      </c>
      <c r="H33" s="113" t="s">
        <v>491</v>
      </c>
      <c r="I33" s="113" t="s">
        <v>1084</v>
      </c>
      <c r="J33" s="119" t="s">
        <v>769</v>
      </c>
      <c r="L33" s="116">
        <v>4</v>
      </c>
      <c r="M33" s="406"/>
      <c r="N33" s="406"/>
      <c r="O33" s="406"/>
    </row>
    <row r="34" spans="1:15" s="114" customFormat="1" ht="27">
      <c r="A34" s="113" t="s">
        <v>770</v>
      </c>
      <c r="B34" s="113" t="s">
        <v>771</v>
      </c>
      <c r="C34" s="113" t="s">
        <v>483</v>
      </c>
      <c r="D34" s="113" t="s">
        <v>645</v>
      </c>
      <c r="E34" s="113" t="s">
        <v>433</v>
      </c>
      <c r="F34" s="113" t="s">
        <v>485</v>
      </c>
      <c r="G34" s="113" t="s">
        <v>405</v>
      </c>
      <c r="H34" s="113" t="s">
        <v>491</v>
      </c>
      <c r="I34" s="113" t="s">
        <v>772</v>
      </c>
      <c r="J34" s="119"/>
      <c r="L34" s="116">
        <v>3</v>
      </c>
      <c r="M34" s="406"/>
      <c r="N34" s="406"/>
      <c r="O34" s="406"/>
    </row>
    <row r="35" spans="1:15" s="114" customFormat="1" ht="76.5" customHeight="1">
      <c r="A35" s="113" t="s">
        <v>773</v>
      </c>
      <c r="B35" s="113" t="s">
        <v>801</v>
      </c>
      <c r="C35" s="113" t="s">
        <v>483</v>
      </c>
      <c r="D35" s="113" t="s">
        <v>645</v>
      </c>
      <c r="E35" s="113" t="s">
        <v>433</v>
      </c>
      <c r="F35" s="113" t="s">
        <v>485</v>
      </c>
      <c r="G35" s="113" t="s">
        <v>628</v>
      </c>
      <c r="H35" s="113" t="s">
        <v>491</v>
      </c>
      <c r="I35" s="113" t="s">
        <v>775</v>
      </c>
      <c r="J35" s="119"/>
      <c r="L35" s="116">
        <v>2</v>
      </c>
      <c r="M35" s="406"/>
      <c r="N35" s="406"/>
      <c r="O35" s="406"/>
    </row>
    <row r="36" spans="1:15" s="114" customFormat="1">
      <c r="A36" s="113" t="s">
        <v>1091</v>
      </c>
      <c r="B36" s="113" t="s">
        <v>738</v>
      </c>
      <c r="C36" s="113" t="s">
        <v>489</v>
      </c>
      <c r="D36" s="113" t="s">
        <v>645</v>
      </c>
      <c r="E36" s="113" t="s">
        <v>433</v>
      </c>
      <c r="F36" s="113" t="s">
        <v>490</v>
      </c>
      <c r="G36" s="113" t="s">
        <v>628</v>
      </c>
      <c r="H36" s="113" t="s">
        <v>491</v>
      </c>
      <c r="I36" s="113"/>
      <c r="J36" s="119"/>
      <c r="L36" s="116">
        <v>1</v>
      </c>
      <c r="M36" s="406"/>
      <c r="N36" s="406"/>
      <c r="O36" s="406"/>
    </row>
    <row r="37" spans="1:15" s="114" customFormat="1">
      <c r="A37" s="113"/>
      <c r="B37" s="113"/>
      <c r="C37" s="113"/>
      <c r="D37" s="113"/>
      <c r="E37" s="113"/>
      <c r="F37" s="113"/>
      <c r="G37" s="113"/>
      <c r="H37" s="113"/>
      <c r="I37" s="113"/>
      <c r="J37" s="119"/>
      <c r="L37" s="116">
        <v>0</v>
      </c>
      <c r="M37" s="407"/>
      <c r="N37" s="407"/>
      <c r="O37" s="407"/>
    </row>
    <row r="38" spans="1:15" s="114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9"/>
      <c r="L38" s="430" t="s">
        <v>1068</v>
      </c>
      <c r="M38" s="431"/>
      <c r="N38" s="432"/>
    </row>
    <row r="39" spans="1:15" s="114" customFormat="1" ht="40.5">
      <c r="A39" s="113" t="s">
        <v>656</v>
      </c>
      <c r="B39" s="113" t="s">
        <v>657</v>
      </c>
      <c r="C39" s="113" t="s">
        <v>489</v>
      </c>
      <c r="D39" s="113" t="s">
        <v>645</v>
      </c>
      <c r="E39" s="113" t="s">
        <v>433</v>
      </c>
      <c r="F39" s="113" t="s">
        <v>490</v>
      </c>
      <c r="G39" s="113" t="s">
        <v>628</v>
      </c>
      <c r="H39" s="113" t="s">
        <v>508</v>
      </c>
      <c r="I39" s="113" t="s">
        <v>1094</v>
      </c>
      <c r="J39" s="119"/>
      <c r="L39" s="423" t="s">
        <v>1069</v>
      </c>
      <c r="M39" s="424"/>
      <c r="N39" s="116" t="s">
        <v>1070</v>
      </c>
      <c r="O39" s="116" t="s">
        <v>1155</v>
      </c>
    </row>
    <row r="40" spans="1:15" s="114" customFormat="1" ht="40.5">
      <c r="A40" s="113" t="s">
        <v>776</v>
      </c>
      <c r="B40" s="113" t="s">
        <v>777</v>
      </c>
      <c r="C40" s="113" t="s">
        <v>489</v>
      </c>
      <c r="D40" s="113" t="s">
        <v>645</v>
      </c>
      <c r="E40" s="113" t="s">
        <v>433</v>
      </c>
      <c r="F40" s="113" t="s">
        <v>490</v>
      </c>
      <c r="G40" s="113" t="s">
        <v>628</v>
      </c>
      <c r="H40" s="113" t="s">
        <v>508</v>
      </c>
      <c r="I40" s="113" t="s">
        <v>1095</v>
      </c>
      <c r="J40" s="119"/>
      <c r="L40" s="116" t="s">
        <v>1348</v>
      </c>
      <c r="M40" s="116" t="s">
        <v>1096</v>
      </c>
      <c r="N40" s="116"/>
      <c r="O40" s="116"/>
    </row>
    <row r="41" spans="1:15" ht="13.5" customHeight="1">
      <c r="A41" s="3" t="s">
        <v>424</v>
      </c>
      <c r="B41" s="3" t="s">
        <v>514</v>
      </c>
      <c r="C41" s="3"/>
      <c r="D41" s="3"/>
      <c r="E41" s="3" t="s">
        <v>433</v>
      </c>
      <c r="F41" s="3" t="s">
        <v>485</v>
      </c>
      <c r="G41" s="3" t="s">
        <v>426</v>
      </c>
      <c r="H41" s="3" t="s">
        <v>491</v>
      </c>
      <c r="I41" s="96" t="s">
        <v>1342</v>
      </c>
      <c r="J41" s="13"/>
      <c r="L41" s="116">
        <v>7</v>
      </c>
      <c r="M41" s="405" t="s">
        <v>1351</v>
      </c>
      <c r="N41" s="405" t="s">
        <v>1353</v>
      </c>
      <c r="O41" s="405" t="s">
        <v>1359</v>
      </c>
    </row>
    <row r="42" spans="1:15" ht="50.25" customHeight="1">
      <c r="L42" s="116">
        <v>6</v>
      </c>
      <c r="M42" s="421"/>
      <c r="N42" s="421"/>
      <c r="O42" s="421"/>
    </row>
    <row r="43" spans="1:15" ht="66" customHeight="1">
      <c r="L43" s="116">
        <v>5</v>
      </c>
      <c r="M43" s="422"/>
      <c r="N43" s="422"/>
      <c r="O43" s="421"/>
    </row>
    <row r="44" spans="1:15">
      <c r="L44" s="116">
        <v>4</v>
      </c>
      <c r="M44" s="405" t="s">
        <v>1352</v>
      </c>
      <c r="N44" s="405" t="s">
        <v>1354</v>
      </c>
      <c r="O44" s="421" t="s">
        <v>1355</v>
      </c>
    </row>
    <row r="45" spans="1:15" ht="14.25" customHeight="1" thickBot="1">
      <c r="A45" s="425" t="s">
        <v>1343</v>
      </c>
      <c r="B45" s="225" t="s">
        <v>338</v>
      </c>
      <c r="C45" s="226" t="s">
        <v>339</v>
      </c>
      <c r="D45" s="226" t="s">
        <v>348</v>
      </c>
      <c r="E45" s="226" t="s">
        <v>349</v>
      </c>
      <c r="F45" s="226" t="s">
        <v>350</v>
      </c>
      <c r="G45" s="226" t="s">
        <v>266</v>
      </c>
      <c r="H45" s="227" t="s">
        <v>62</v>
      </c>
      <c r="L45" s="116">
        <v>3</v>
      </c>
      <c r="M45" s="421"/>
      <c r="N45" s="421"/>
      <c r="O45" s="421"/>
    </row>
    <row r="46" spans="1:15" ht="35.25" customHeight="1" thickBot="1">
      <c r="A46" s="426"/>
      <c r="B46" s="228" t="s">
        <v>250</v>
      </c>
      <c r="C46" s="229" t="s">
        <v>250</v>
      </c>
      <c r="D46" s="229" t="s">
        <v>267</v>
      </c>
      <c r="E46" s="230" t="s">
        <v>250</v>
      </c>
      <c r="F46" s="230" t="s">
        <v>250</v>
      </c>
      <c r="G46" s="229" t="s">
        <v>267</v>
      </c>
      <c r="H46" s="231"/>
      <c r="L46" s="116">
        <v>2</v>
      </c>
      <c r="M46" s="422"/>
      <c r="N46" s="422"/>
      <c r="O46" s="422"/>
    </row>
    <row r="47" spans="1:15" ht="45.75" customHeight="1" thickBot="1">
      <c r="A47" s="427"/>
      <c r="B47" s="228" t="s">
        <v>171</v>
      </c>
      <c r="C47" s="229" t="s">
        <v>79</v>
      </c>
      <c r="D47" s="229" t="s">
        <v>789</v>
      </c>
      <c r="E47" s="230" t="s">
        <v>1356</v>
      </c>
      <c r="F47" s="230" t="s">
        <v>1357</v>
      </c>
      <c r="G47" s="229" t="s">
        <v>341</v>
      </c>
      <c r="H47" s="232" t="s">
        <v>1358</v>
      </c>
      <c r="L47" s="116">
        <v>1</v>
      </c>
      <c r="M47" s="116"/>
      <c r="N47" s="116"/>
      <c r="O47" s="116"/>
    </row>
    <row r="48" spans="1:15" ht="14.25" thickBot="1">
      <c r="A48" s="233"/>
      <c r="B48" s="234"/>
      <c r="C48" s="234"/>
      <c r="D48" s="234"/>
      <c r="E48" s="234"/>
      <c r="F48" s="234"/>
      <c r="G48" s="234"/>
      <c r="H48" s="231"/>
      <c r="L48" s="116">
        <v>0</v>
      </c>
      <c r="M48" s="116"/>
      <c r="N48" s="116"/>
      <c r="O48" s="116"/>
    </row>
    <row r="49" spans="1:8" ht="14.25" thickBot="1">
      <c r="A49" s="428" t="s">
        <v>665</v>
      </c>
      <c r="B49" s="235" t="s">
        <v>338</v>
      </c>
      <c r="C49" s="236" t="s">
        <v>339</v>
      </c>
      <c r="D49" s="236" t="s">
        <v>348</v>
      </c>
      <c r="E49" s="236" t="s">
        <v>349</v>
      </c>
      <c r="F49" s="236" t="s">
        <v>350</v>
      </c>
      <c r="G49" s="236" t="s">
        <v>266</v>
      </c>
      <c r="H49" s="231"/>
    </row>
    <row r="50" spans="1:8" ht="14.25" thickBot="1">
      <c r="A50" s="428"/>
      <c r="B50" s="228" t="s">
        <v>250</v>
      </c>
      <c r="C50" s="229" t="s">
        <v>250</v>
      </c>
      <c r="D50" s="229" t="s">
        <v>267</v>
      </c>
      <c r="E50" s="230" t="s">
        <v>250</v>
      </c>
      <c r="F50" s="230" t="s">
        <v>250</v>
      </c>
      <c r="G50" s="229" t="s">
        <v>267</v>
      </c>
      <c r="H50" s="231"/>
    </row>
    <row r="51" spans="1:8" ht="24.75" thickBot="1">
      <c r="A51" s="429"/>
      <c r="B51" s="237" t="s">
        <v>171</v>
      </c>
      <c r="C51" s="238" t="s">
        <v>79</v>
      </c>
      <c r="D51" s="238" t="s">
        <v>789</v>
      </c>
      <c r="E51" s="230" t="s">
        <v>1356</v>
      </c>
      <c r="F51" s="230" t="s">
        <v>1357</v>
      </c>
      <c r="G51" s="238" t="s">
        <v>341</v>
      </c>
      <c r="H51" s="239"/>
    </row>
    <row r="52" spans="1:8">
      <c r="A52" s="152"/>
      <c r="B52" s="152"/>
      <c r="C52" s="152"/>
      <c r="D52" s="152"/>
      <c r="E52" s="152"/>
      <c r="F52" s="152"/>
      <c r="G52" s="152"/>
      <c r="H52" s="152"/>
    </row>
    <row r="53" spans="1:8" ht="14.25" thickBot="1">
      <c r="A53" s="408"/>
      <c r="B53" s="136"/>
      <c r="C53" s="137"/>
      <c r="D53" s="137"/>
      <c r="E53" s="137"/>
      <c r="F53" s="137"/>
      <c r="G53" s="137"/>
      <c r="H53" s="138"/>
    </row>
    <row r="54" spans="1:8" ht="14.25" thickBot="1">
      <c r="A54" s="409"/>
      <c r="B54" s="139"/>
      <c r="C54" s="140"/>
      <c r="D54" s="140"/>
      <c r="E54" s="141"/>
      <c r="F54" s="141"/>
      <c r="G54" s="140"/>
      <c r="H54" s="142"/>
    </row>
    <row r="55" spans="1:8" ht="14.25" thickBot="1">
      <c r="A55" s="410"/>
      <c r="B55" s="139"/>
      <c r="C55" s="140"/>
      <c r="D55" s="140"/>
      <c r="E55" s="141"/>
      <c r="F55" s="141"/>
      <c r="G55" s="140"/>
      <c r="H55" s="143"/>
    </row>
    <row r="56" spans="1:8" ht="14.25" thickBot="1">
      <c r="A56" s="144"/>
      <c r="B56" s="145"/>
      <c r="C56" s="145"/>
      <c r="D56" s="145"/>
      <c r="E56" s="145"/>
      <c r="F56" s="145"/>
      <c r="G56" s="145"/>
      <c r="H56" s="142"/>
    </row>
    <row r="57" spans="1:8" ht="14.25" thickBot="1">
      <c r="A57" s="411"/>
      <c r="B57" s="146"/>
      <c r="C57" s="217"/>
      <c r="D57" s="217"/>
      <c r="E57" s="217"/>
      <c r="F57" s="217"/>
      <c r="G57" s="217"/>
      <c r="H57" s="142"/>
    </row>
    <row r="58" spans="1:8" ht="14.25" thickBot="1">
      <c r="A58" s="411"/>
      <c r="B58" s="139"/>
      <c r="C58" s="140"/>
      <c r="D58" s="140"/>
      <c r="E58" s="141"/>
      <c r="F58" s="141"/>
      <c r="G58" s="140"/>
      <c r="H58" s="142"/>
    </row>
    <row r="59" spans="1:8" ht="14.25" thickBot="1">
      <c r="A59" s="411"/>
      <c r="B59" s="139"/>
      <c r="C59" s="140"/>
      <c r="D59" s="140"/>
      <c r="E59" s="141"/>
      <c r="F59" s="141"/>
      <c r="G59" s="140"/>
      <c r="H59" s="142"/>
    </row>
    <row r="60" spans="1:8" ht="14.25" thickBot="1">
      <c r="A60" s="144"/>
      <c r="B60" s="145"/>
      <c r="C60" s="145"/>
      <c r="D60" s="145"/>
      <c r="E60" s="145"/>
      <c r="F60" s="145"/>
      <c r="G60" s="145"/>
      <c r="H60" s="142"/>
    </row>
    <row r="61" spans="1:8" ht="14.25" thickBot="1">
      <c r="A61" s="412"/>
      <c r="B61" s="146"/>
      <c r="C61" s="217"/>
      <c r="D61" s="415"/>
      <c r="E61" s="416"/>
      <c r="F61" s="153"/>
      <c r="G61" s="145"/>
      <c r="H61" s="154"/>
    </row>
    <row r="62" spans="1:8" ht="14.25" thickBot="1">
      <c r="A62" s="413"/>
      <c r="B62" s="139"/>
      <c r="C62" s="140"/>
      <c r="D62" s="417"/>
      <c r="E62" s="418"/>
      <c r="F62" s="155"/>
      <c r="G62" s="145"/>
      <c r="H62" s="142"/>
    </row>
    <row r="63" spans="1:8">
      <c r="A63" s="414"/>
      <c r="B63" s="148"/>
      <c r="C63" s="149"/>
      <c r="D63" s="419"/>
      <c r="E63" s="420"/>
      <c r="F63" s="156"/>
      <c r="G63" s="157"/>
      <c r="H63" s="143"/>
    </row>
    <row r="68" spans="1:7">
      <c r="A68" s="152"/>
      <c r="B68" s="152"/>
      <c r="C68" s="152"/>
      <c r="D68" s="152"/>
      <c r="E68" s="152"/>
      <c r="F68" s="152"/>
      <c r="G68" s="152"/>
    </row>
    <row r="69" spans="1:7">
      <c r="A69" s="152"/>
      <c r="B69" s="152"/>
      <c r="C69" s="152"/>
      <c r="D69" s="152"/>
      <c r="E69" s="152"/>
      <c r="F69" s="152"/>
      <c r="G69" s="152"/>
    </row>
  </sheetData>
  <mergeCells count="29">
    <mergeCell ref="A8:H8"/>
    <mergeCell ref="L26:N26"/>
    <mergeCell ref="L27:N27"/>
    <mergeCell ref="A2:H2"/>
    <mergeCell ref="A3:H3"/>
    <mergeCell ref="A4:H4"/>
    <mergeCell ref="A5:H5"/>
    <mergeCell ref="A6:H6"/>
    <mergeCell ref="A7:H7"/>
    <mergeCell ref="L28:M28"/>
    <mergeCell ref="A45:A47"/>
    <mergeCell ref="A49:A51"/>
    <mergeCell ref="N31:N37"/>
    <mergeCell ref="L38:N38"/>
    <mergeCell ref="L39:M39"/>
    <mergeCell ref="O31:O37"/>
    <mergeCell ref="M31:M37"/>
    <mergeCell ref="A53:A55"/>
    <mergeCell ref="A57:A59"/>
    <mergeCell ref="A61:A63"/>
    <mergeCell ref="D61:E61"/>
    <mergeCell ref="D62:E62"/>
    <mergeCell ref="D63:E63"/>
    <mergeCell ref="M41:M43"/>
    <mergeCell ref="N41:N43"/>
    <mergeCell ref="M44:M46"/>
    <mergeCell ref="N44:N46"/>
    <mergeCell ref="O44:O46"/>
    <mergeCell ref="O41:O43"/>
  </mergeCells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2"/>
  <sheetViews>
    <sheetView topLeftCell="A16" workbookViewId="0">
      <selection activeCell="F52" sqref="F52"/>
    </sheetView>
  </sheetViews>
  <sheetFormatPr defaultColWidth="9" defaultRowHeight="13.5"/>
  <cols>
    <col min="1" max="1" width="19" customWidth="1"/>
    <col min="2" max="2" width="12.125" customWidth="1"/>
    <col min="5" max="5" width="15.75" customWidth="1"/>
    <col min="6" max="6" width="15.625" customWidth="1"/>
    <col min="8" max="8" width="35.875" customWidth="1"/>
    <col min="9" max="9" width="36.625" customWidth="1"/>
  </cols>
  <sheetData>
    <row r="1" spans="1:8">
      <c r="A1" s="402" t="s">
        <v>781</v>
      </c>
      <c r="B1" s="402"/>
      <c r="C1" s="402"/>
      <c r="D1" s="402"/>
      <c r="E1" s="402"/>
      <c r="F1" s="402"/>
      <c r="G1" s="402"/>
      <c r="H1" s="402"/>
    </row>
    <row r="2" spans="1:8" ht="40.5" customHeight="1">
      <c r="A2" s="456" t="s">
        <v>782</v>
      </c>
      <c r="B2" s="435"/>
      <c r="C2" s="435"/>
      <c r="D2" s="435"/>
      <c r="E2" s="435"/>
      <c r="F2" s="435"/>
      <c r="G2" s="435"/>
      <c r="H2" s="436"/>
    </row>
    <row r="3" spans="1:8">
      <c r="A3" s="457"/>
      <c r="B3" s="458"/>
      <c r="C3" s="458"/>
      <c r="D3" s="458"/>
      <c r="E3" s="458"/>
      <c r="F3" s="458"/>
      <c r="G3" s="458"/>
      <c r="H3" s="459"/>
    </row>
    <row r="4" spans="1:8">
      <c r="A4" s="402" t="s">
        <v>754</v>
      </c>
      <c r="B4" s="402"/>
      <c r="C4" s="402"/>
      <c r="D4" s="402"/>
      <c r="E4" s="402"/>
      <c r="F4" s="402"/>
      <c r="G4" s="402"/>
      <c r="H4" s="402"/>
    </row>
    <row r="5" spans="1:8">
      <c r="A5" s="402" t="s">
        <v>755</v>
      </c>
      <c r="B5" s="402"/>
      <c r="C5" s="402"/>
      <c r="D5" s="402"/>
      <c r="E5" s="402"/>
      <c r="F5" s="402"/>
      <c r="G5" s="402"/>
      <c r="H5" s="402"/>
    </row>
    <row r="6" spans="1:8">
      <c r="A6" s="402"/>
      <c r="B6" s="402"/>
      <c r="C6" s="402"/>
      <c r="D6" s="402"/>
      <c r="E6" s="402"/>
      <c r="F6" s="402"/>
      <c r="G6" s="402"/>
      <c r="H6" s="402"/>
    </row>
    <row r="7" spans="1:8">
      <c r="A7" s="402" t="s">
        <v>756</v>
      </c>
      <c r="B7" s="402"/>
      <c r="C7" s="402"/>
      <c r="D7" s="402"/>
      <c r="E7" s="402"/>
      <c r="F7" s="402"/>
      <c r="G7" s="402"/>
      <c r="H7" s="402"/>
    </row>
    <row r="9" spans="1:8">
      <c r="A9" s="1" t="s">
        <v>446</v>
      </c>
      <c r="B9" s="1" t="s">
        <v>447</v>
      </c>
      <c r="C9" s="1" t="s">
        <v>448</v>
      </c>
      <c r="D9" s="1" t="s">
        <v>449</v>
      </c>
      <c r="E9" s="1" t="s">
        <v>62</v>
      </c>
    </row>
    <row r="10" spans="1:8">
      <c r="A10" s="1" t="s">
        <v>459</v>
      </c>
      <c r="B10" s="1" t="s">
        <v>618</v>
      </c>
      <c r="C10" s="2"/>
      <c r="D10" s="2"/>
      <c r="E10" s="2"/>
    </row>
    <row r="11" spans="1:8">
      <c r="A11" s="1" t="s">
        <v>461</v>
      </c>
      <c r="B11" s="2"/>
      <c r="C11" s="2"/>
      <c r="D11" s="2"/>
      <c r="E11" s="2"/>
    </row>
    <row r="12" spans="1:8">
      <c r="A12" s="1" t="s">
        <v>462</v>
      </c>
      <c r="B12" s="1" t="s">
        <v>463</v>
      </c>
      <c r="C12" s="2"/>
      <c r="D12" s="2"/>
      <c r="E12" s="2"/>
    </row>
    <row r="13" spans="1:8">
      <c r="A13" s="1" t="s">
        <v>783</v>
      </c>
      <c r="B13" s="1"/>
      <c r="C13" s="1"/>
      <c r="D13" s="1"/>
      <c r="E13" s="1" t="s">
        <v>784</v>
      </c>
    </row>
    <row r="14" spans="1:8" ht="40.5">
      <c r="A14" s="1" t="s">
        <v>785</v>
      </c>
      <c r="B14" s="1" t="s">
        <v>786</v>
      </c>
      <c r="C14" s="1"/>
      <c r="D14" s="1"/>
      <c r="E14" s="3" t="s">
        <v>787</v>
      </c>
    </row>
    <row r="15" spans="1:8">
      <c r="A15" s="1" t="s">
        <v>622</v>
      </c>
      <c r="B15" s="1" t="s">
        <v>623</v>
      </c>
      <c r="C15" s="1"/>
      <c r="D15" s="1"/>
      <c r="E15" s="1"/>
    </row>
    <row r="16" spans="1:8">
      <c r="A16" s="1" t="s">
        <v>624</v>
      </c>
      <c r="B16" s="1" t="s">
        <v>625</v>
      </c>
      <c r="C16" s="1"/>
      <c r="D16" s="1"/>
      <c r="E16" s="1"/>
    </row>
    <row r="18" spans="1:10">
      <c r="A18" t="s">
        <v>464</v>
      </c>
    </row>
    <row r="19" spans="1:10">
      <c r="A19" s="14" t="s">
        <v>465</v>
      </c>
    </row>
    <row r="20" spans="1:10">
      <c r="A20" s="15" t="s">
        <v>466</v>
      </c>
    </row>
    <row r="21" spans="1:10">
      <c r="A21" s="15" t="s">
        <v>467</v>
      </c>
    </row>
    <row r="22" spans="1:10">
      <c r="A22" s="15" t="s">
        <v>788</v>
      </c>
    </row>
    <row r="24" spans="1:10" ht="27">
      <c r="A24" s="3" t="s">
        <v>396</v>
      </c>
      <c r="B24" s="3" t="s">
        <v>446</v>
      </c>
      <c r="C24" s="3" t="s">
        <v>476</v>
      </c>
      <c r="D24" s="3" t="s">
        <v>448</v>
      </c>
      <c r="E24" s="3" t="s">
        <v>262</v>
      </c>
      <c r="F24" s="3" t="s">
        <v>477</v>
      </c>
      <c r="G24" s="3" t="s">
        <v>478</v>
      </c>
      <c r="H24" s="3" t="s">
        <v>479</v>
      </c>
      <c r="I24" s="3" t="s">
        <v>62</v>
      </c>
      <c r="J24" s="12" t="s">
        <v>543</v>
      </c>
    </row>
    <row r="25" spans="1:10" ht="27">
      <c r="A25" s="3" t="s">
        <v>789</v>
      </c>
      <c r="B25" s="3" t="s">
        <v>790</v>
      </c>
      <c r="C25" s="3" t="s">
        <v>791</v>
      </c>
      <c r="D25" s="3" t="s">
        <v>547</v>
      </c>
      <c r="E25" s="3" t="s">
        <v>433</v>
      </c>
      <c r="F25" s="3" t="s">
        <v>485</v>
      </c>
      <c r="G25" s="3" t="s">
        <v>628</v>
      </c>
      <c r="H25" s="3"/>
      <c r="I25" s="3" t="s">
        <v>792</v>
      </c>
      <c r="J25" s="11"/>
    </row>
    <row r="26" spans="1:10" ht="27">
      <c r="A26" s="3" t="s">
        <v>793</v>
      </c>
      <c r="B26" s="3" t="s">
        <v>794</v>
      </c>
      <c r="C26" s="3"/>
      <c r="D26" s="3" t="s">
        <v>547</v>
      </c>
      <c r="E26" s="3" t="s">
        <v>433</v>
      </c>
      <c r="F26" s="3" t="s">
        <v>485</v>
      </c>
      <c r="G26" s="3" t="s">
        <v>628</v>
      </c>
      <c r="H26" s="3" t="s">
        <v>491</v>
      </c>
      <c r="I26" s="3" t="s">
        <v>795</v>
      </c>
      <c r="J26" s="11"/>
    </row>
    <row r="27" spans="1:10" ht="27">
      <c r="A27" s="3" t="s">
        <v>760</v>
      </c>
      <c r="B27" s="3" t="s">
        <v>761</v>
      </c>
      <c r="C27" s="3" t="s">
        <v>796</v>
      </c>
      <c r="D27" s="3" t="s">
        <v>547</v>
      </c>
      <c r="E27" s="3" t="s">
        <v>433</v>
      </c>
      <c r="F27" s="3" t="s">
        <v>485</v>
      </c>
      <c r="G27" s="3" t="s">
        <v>628</v>
      </c>
      <c r="H27" s="3" t="s">
        <v>491</v>
      </c>
      <c r="I27" s="3" t="s">
        <v>797</v>
      </c>
      <c r="J27" s="11"/>
    </row>
    <row r="28" spans="1:10" ht="40.5">
      <c r="A28" s="3" t="s">
        <v>634</v>
      </c>
      <c r="B28" s="3" t="s">
        <v>763</v>
      </c>
      <c r="C28" s="3" t="s">
        <v>798</v>
      </c>
      <c r="D28" s="3" t="s">
        <v>547</v>
      </c>
      <c r="E28" s="3" t="s">
        <v>433</v>
      </c>
      <c r="F28" s="3" t="s">
        <v>485</v>
      </c>
      <c r="G28" s="3" t="s">
        <v>628</v>
      </c>
      <c r="H28" s="3" t="s">
        <v>491</v>
      </c>
      <c r="I28" s="3" t="s">
        <v>799</v>
      </c>
      <c r="J28" s="11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11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11"/>
    </row>
    <row r="31" spans="1:10" ht="27">
      <c r="A31" s="3" t="s">
        <v>643</v>
      </c>
      <c r="B31" s="3" t="s">
        <v>644</v>
      </c>
      <c r="C31" s="3" t="s">
        <v>489</v>
      </c>
      <c r="D31" s="3" t="s">
        <v>645</v>
      </c>
      <c r="E31" s="3" t="s">
        <v>433</v>
      </c>
      <c r="F31" s="3" t="s">
        <v>490</v>
      </c>
      <c r="G31" s="3" t="s">
        <v>628</v>
      </c>
      <c r="H31" s="3" t="s">
        <v>491</v>
      </c>
      <c r="I31" s="3" t="s">
        <v>800</v>
      </c>
      <c r="J31" s="11"/>
    </row>
    <row r="32" spans="1:10" ht="27">
      <c r="A32" s="3" t="s">
        <v>647</v>
      </c>
      <c r="B32" s="3" t="s">
        <v>648</v>
      </c>
      <c r="C32" s="3" t="s">
        <v>489</v>
      </c>
      <c r="D32" s="3" t="s">
        <v>645</v>
      </c>
      <c r="E32" s="3" t="s">
        <v>433</v>
      </c>
      <c r="F32" s="3" t="s">
        <v>490</v>
      </c>
      <c r="G32" s="3" t="s">
        <v>405</v>
      </c>
      <c r="H32" s="3" t="s">
        <v>491</v>
      </c>
      <c r="I32" s="3" t="s">
        <v>649</v>
      </c>
      <c r="J32" s="11"/>
    </row>
    <row r="33" spans="1:10" ht="54">
      <c r="A33" s="3" t="s">
        <v>766</v>
      </c>
      <c r="B33" s="3" t="s">
        <v>767</v>
      </c>
      <c r="C33" s="3" t="s">
        <v>483</v>
      </c>
      <c r="D33" s="3" t="s">
        <v>645</v>
      </c>
      <c r="E33" s="3" t="s">
        <v>433</v>
      </c>
      <c r="F33" s="3" t="s">
        <v>485</v>
      </c>
      <c r="G33" s="3" t="s">
        <v>628</v>
      </c>
      <c r="H33" s="3" t="s">
        <v>491</v>
      </c>
      <c r="I33" s="3" t="s">
        <v>768</v>
      </c>
      <c r="J33" s="11" t="s">
        <v>769</v>
      </c>
    </row>
    <row r="34" spans="1:10" ht="27">
      <c r="A34" s="3" t="s">
        <v>770</v>
      </c>
      <c r="B34" s="3" t="s">
        <v>771</v>
      </c>
      <c r="C34" s="3" t="s">
        <v>483</v>
      </c>
      <c r="D34" s="3" t="s">
        <v>645</v>
      </c>
      <c r="E34" s="3" t="s">
        <v>433</v>
      </c>
      <c r="F34" s="3" t="s">
        <v>485</v>
      </c>
      <c r="G34" s="3" t="s">
        <v>405</v>
      </c>
      <c r="H34" s="3" t="s">
        <v>491</v>
      </c>
      <c r="I34" s="3" t="s">
        <v>772</v>
      </c>
      <c r="J34" s="11"/>
    </row>
    <row r="35" spans="1:10">
      <c r="A35" s="3" t="s">
        <v>773</v>
      </c>
      <c r="B35" s="3" t="s">
        <v>801</v>
      </c>
      <c r="C35" s="3" t="s">
        <v>483</v>
      </c>
      <c r="D35" s="3" t="s">
        <v>645</v>
      </c>
      <c r="E35" s="3" t="s">
        <v>433</v>
      </c>
      <c r="F35" s="3" t="s">
        <v>485</v>
      </c>
      <c r="G35" s="3" t="s">
        <v>628</v>
      </c>
      <c r="H35" s="3" t="s">
        <v>491</v>
      </c>
      <c r="I35" s="3" t="s">
        <v>775</v>
      </c>
      <c r="J35" s="11"/>
    </row>
    <row r="36" spans="1:10">
      <c r="A36" s="3" t="s">
        <v>737</v>
      </c>
      <c r="B36" s="3" t="s">
        <v>738</v>
      </c>
      <c r="C36" s="3" t="s">
        <v>489</v>
      </c>
      <c r="D36" s="3" t="s">
        <v>645</v>
      </c>
      <c r="E36" s="3" t="s">
        <v>433</v>
      </c>
      <c r="F36" s="3" t="s">
        <v>490</v>
      </c>
      <c r="G36" s="3" t="s">
        <v>628</v>
      </c>
      <c r="H36" s="3" t="s">
        <v>491</v>
      </c>
      <c r="I36" s="3"/>
      <c r="J36" s="11"/>
    </row>
    <row r="37" spans="1:10">
      <c r="A37" s="3"/>
      <c r="B37" s="3"/>
      <c r="C37" s="3"/>
      <c r="D37" s="3"/>
      <c r="E37" s="3"/>
      <c r="F37" s="3"/>
      <c r="G37" s="3"/>
      <c r="H37" s="3"/>
      <c r="I37" s="3"/>
      <c r="J37" s="11"/>
    </row>
    <row r="38" spans="1:10">
      <c r="A38" s="3"/>
      <c r="B38" s="3"/>
      <c r="C38" s="3"/>
      <c r="D38" s="3"/>
      <c r="E38" s="3"/>
      <c r="F38" s="3"/>
      <c r="G38" s="3"/>
      <c r="H38" s="3"/>
      <c r="I38" s="3"/>
      <c r="J38" s="11"/>
    </row>
    <row r="39" spans="1:10">
      <c r="A39" s="3"/>
      <c r="B39" s="3"/>
      <c r="C39" s="3"/>
      <c r="D39" s="3"/>
      <c r="E39" s="3"/>
      <c r="F39" s="3"/>
      <c r="G39" s="3"/>
      <c r="H39" s="3"/>
      <c r="I39" s="3"/>
      <c r="J39" s="11"/>
    </row>
    <row r="40" spans="1:10" ht="40.5">
      <c r="A40" s="3" t="s">
        <v>776</v>
      </c>
      <c r="B40" s="3" t="s">
        <v>777</v>
      </c>
      <c r="C40" s="3" t="s">
        <v>489</v>
      </c>
      <c r="D40" s="3" t="s">
        <v>645</v>
      </c>
      <c r="E40" s="3" t="s">
        <v>433</v>
      </c>
      <c r="F40" s="3" t="s">
        <v>490</v>
      </c>
      <c r="G40" s="3" t="s">
        <v>628</v>
      </c>
      <c r="H40" s="3" t="s">
        <v>508</v>
      </c>
      <c r="I40" s="3" t="s">
        <v>778</v>
      </c>
      <c r="J40" s="11"/>
    </row>
    <row r="41" spans="1:10">
      <c r="A41" s="3" t="s">
        <v>424</v>
      </c>
      <c r="B41" s="3" t="s">
        <v>514</v>
      </c>
      <c r="C41" s="3"/>
      <c r="D41" s="3"/>
      <c r="E41" s="3" t="s">
        <v>433</v>
      </c>
      <c r="F41" s="3" t="s">
        <v>485</v>
      </c>
      <c r="G41" s="3" t="s">
        <v>426</v>
      </c>
      <c r="H41" s="3" t="s">
        <v>491</v>
      </c>
      <c r="I41" s="3" t="s">
        <v>661</v>
      </c>
      <c r="J41" s="13"/>
    </row>
    <row r="45" spans="1:10">
      <c r="A45" s="399" t="s">
        <v>802</v>
      </c>
      <c r="B45" s="16" t="s">
        <v>338</v>
      </c>
      <c r="C45" s="17" t="s">
        <v>339</v>
      </c>
      <c r="D45" s="17" t="s">
        <v>348</v>
      </c>
      <c r="E45" s="17" t="s">
        <v>349</v>
      </c>
      <c r="F45" s="17" t="s">
        <v>350</v>
      </c>
      <c r="G45" s="17" t="s">
        <v>266</v>
      </c>
      <c r="H45" s="18" t="s">
        <v>62</v>
      </c>
    </row>
    <row r="46" spans="1:10">
      <c r="A46" s="400"/>
      <c r="B46" s="7" t="s">
        <v>250</v>
      </c>
      <c r="C46" s="8" t="s">
        <v>250</v>
      </c>
      <c r="D46" s="8" t="s">
        <v>267</v>
      </c>
      <c r="E46" s="9" t="s">
        <v>250</v>
      </c>
      <c r="F46" s="9" t="s">
        <v>250</v>
      </c>
      <c r="G46" s="8" t="s">
        <v>267</v>
      </c>
      <c r="H46" s="19"/>
    </row>
    <row r="47" spans="1:10" ht="24">
      <c r="A47" s="401"/>
      <c r="B47" s="7" t="s">
        <v>171</v>
      </c>
      <c r="C47" s="8" t="s">
        <v>79</v>
      </c>
      <c r="D47" s="8" t="s">
        <v>803</v>
      </c>
      <c r="E47" s="9" t="s">
        <v>804</v>
      </c>
      <c r="F47" s="9" t="s">
        <v>805</v>
      </c>
      <c r="G47" s="8" t="s">
        <v>341</v>
      </c>
      <c r="H47" s="3"/>
    </row>
    <row r="48" spans="1:10">
      <c r="A48" s="20"/>
      <c r="B48" s="21"/>
      <c r="C48" s="21"/>
      <c r="D48" s="21"/>
      <c r="E48" s="21"/>
      <c r="F48" s="21"/>
      <c r="G48" s="21"/>
      <c r="H48" s="19"/>
    </row>
    <row r="49" spans="1:8">
      <c r="A49" s="322" t="s">
        <v>665</v>
      </c>
      <c r="B49" s="5" t="s">
        <v>338</v>
      </c>
      <c r="C49" s="6" t="s">
        <v>339</v>
      </c>
      <c r="D49" s="6" t="s">
        <v>348</v>
      </c>
      <c r="E49" s="6" t="s">
        <v>349</v>
      </c>
      <c r="F49" s="6" t="s">
        <v>350</v>
      </c>
      <c r="G49" s="6" t="s">
        <v>266</v>
      </c>
      <c r="H49" s="19"/>
    </row>
    <row r="50" spans="1:8">
      <c r="A50" s="322"/>
      <c r="B50" s="7" t="s">
        <v>250</v>
      </c>
      <c r="C50" s="8" t="s">
        <v>250</v>
      </c>
      <c r="D50" s="8" t="s">
        <v>267</v>
      </c>
      <c r="E50" s="9" t="s">
        <v>250</v>
      </c>
      <c r="F50" s="9" t="s">
        <v>250</v>
      </c>
      <c r="G50" s="8" t="s">
        <v>267</v>
      </c>
      <c r="H50" s="19"/>
    </row>
    <row r="51" spans="1:8" ht="24">
      <c r="A51" s="323"/>
      <c r="B51" s="22" t="s">
        <v>171</v>
      </c>
      <c r="C51" s="23" t="s">
        <v>79</v>
      </c>
      <c r="D51" s="23" t="s">
        <v>803</v>
      </c>
      <c r="E51" s="24" t="s">
        <v>806</v>
      </c>
      <c r="F51" s="24" t="s">
        <v>805</v>
      </c>
      <c r="G51" s="23" t="s">
        <v>341</v>
      </c>
      <c r="H51" s="25"/>
    </row>
    <row r="53" spans="1:8">
      <c r="A53" s="399"/>
      <c r="B53" s="16"/>
      <c r="C53" s="17"/>
      <c r="D53" s="17"/>
      <c r="E53" s="17"/>
      <c r="F53" s="17"/>
      <c r="G53" s="17"/>
      <c r="H53" s="18"/>
    </row>
    <row r="54" spans="1:8">
      <c r="A54" s="400"/>
      <c r="B54" s="7"/>
      <c r="C54" s="8"/>
      <c r="D54" s="8"/>
      <c r="E54" s="9"/>
      <c r="F54" s="9"/>
      <c r="G54" s="8"/>
      <c r="H54" s="19"/>
    </row>
    <row r="55" spans="1:8">
      <c r="A55" s="401"/>
      <c r="B55" s="7"/>
      <c r="C55" s="8"/>
      <c r="D55" s="8"/>
      <c r="E55" s="9"/>
      <c r="F55" s="9"/>
      <c r="G55" s="8"/>
      <c r="H55" s="3"/>
    </row>
    <row r="56" spans="1:8">
      <c r="A56" s="20"/>
      <c r="B56" s="21"/>
      <c r="C56" s="21"/>
      <c r="D56" s="21"/>
      <c r="E56" s="21"/>
      <c r="F56" s="21"/>
      <c r="G56" s="21"/>
      <c r="H56" s="19"/>
    </row>
    <row r="57" spans="1:8">
      <c r="A57" s="322"/>
      <c r="B57" s="5"/>
      <c r="C57" s="6"/>
      <c r="D57" s="6"/>
      <c r="E57" s="6"/>
      <c r="F57" s="6"/>
      <c r="G57" s="6"/>
      <c r="H57" s="19"/>
    </row>
    <row r="58" spans="1:8">
      <c r="A58" s="322"/>
      <c r="B58" s="7"/>
      <c r="C58" s="8"/>
      <c r="D58" s="8"/>
      <c r="E58" s="9"/>
      <c r="F58" s="9"/>
      <c r="G58" s="8"/>
      <c r="H58" s="19"/>
    </row>
    <row r="59" spans="1:8">
      <c r="A59" s="322"/>
      <c r="B59" s="7"/>
      <c r="C59" s="8"/>
      <c r="D59" s="8"/>
      <c r="E59" s="9"/>
      <c r="F59" s="9"/>
      <c r="G59" s="8"/>
      <c r="H59" s="19"/>
    </row>
    <row r="60" spans="1:8">
      <c r="A60" s="20"/>
      <c r="B60" s="21"/>
      <c r="C60" s="21"/>
      <c r="D60" s="21"/>
      <c r="E60" s="21"/>
      <c r="F60" s="21"/>
      <c r="G60" s="21"/>
      <c r="H60" s="19"/>
    </row>
    <row r="61" spans="1:8">
      <c r="A61" s="302"/>
      <c r="B61" s="5"/>
      <c r="C61" s="6"/>
      <c r="D61" s="331"/>
      <c r="E61" s="333"/>
      <c r="F61" s="26"/>
      <c r="G61" s="21"/>
      <c r="H61" s="27"/>
    </row>
    <row r="62" spans="1:8">
      <c r="A62" s="307"/>
      <c r="B62" s="7"/>
      <c r="C62" s="8"/>
      <c r="D62" s="339"/>
      <c r="E62" s="340"/>
      <c r="F62" s="28"/>
      <c r="G62" s="21"/>
      <c r="H62" s="19"/>
    </row>
    <row r="63" spans="1:8">
      <c r="A63" s="308"/>
      <c r="B63" s="22"/>
      <c r="C63" s="23"/>
      <c r="D63" s="343"/>
      <c r="E63" s="344"/>
      <c r="F63" s="29"/>
      <c r="G63" s="30"/>
      <c r="H63" s="3"/>
    </row>
    <row r="68" spans="1:6">
      <c r="A68" s="14" t="s">
        <v>807</v>
      </c>
    </row>
    <row r="69" spans="1:6">
      <c r="A69" s="445" t="s">
        <v>446</v>
      </c>
      <c r="B69" s="31" t="s">
        <v>396</v>
      </c>
      <c r="C69" s="31" t="s">
        <v>808</v>
      </c>
      <c r="D69" s="32" t="s">
        <v>809</v>
      </c>
      <c r="E69" s="445" t="s">
        <v>810</v>
      </c>
      <c r="F69" s="445" t="s">
        <v>811</v>
      </c>
    </row>
    <row r="70" spans="1:6">
      <c r="A70" s="446"/>
      <c r="B70" s="34" t="s">
        <v>812</v>
      </c>
      <c r="C70" s="33" t="s">
        <v>813</v>
      </c>
      <c r="D70" s="33" t="s">
        <v>814</v>
      </c>
      <c r="E70" s="446"/>
      <c r="F70" s="446"/>
    </row>
    <row r="71" spans="1:6">
      <c r="A71" s="450" t="s">
        <v>815</v>
      </c>
      <c r="B71" s="439" t="s">
        <v>816</v>
      </c>
      <c r="C71" s="439" t="s">
        <v>817</v>
      </c>
      <c r="D71" s="442" t="s">
        <v>818</v>
      </c>
      <c r="E71" s="35" t="s">
        <v>819</v>
      </c>
      <c r="F71" s="439" t="s">
        <v>820</v>
      </c>
    </row>
    <row r="72" spans="1:6">
      <c r="A72" s="452"/>
      <c r="B72" s="441"/>
      <c r="C72" s="441"/>
      <c r="D72" s="443"/>
      <c r="E72" s="37" t="s">
        <v>821</v>
      </c>
      <c r="F72" s="441"/>
    </row>
    <row r="73" spans="1:6">
      <c r="A73" s="450" t="s">
        <v>822</v>
      </c>
      <c r="B73" s="439" t="s">
        <v>823</v>
      </c>
      <c r="C73" s="439" t="s">
        <v>817</v>
      </c>
      <c r="D73" s="442" t="s">
        <v>818</v>
      </c>
      <c r="E73" s="35" t="s">
        <v>824</v>
      </c>
      <c r="F73" s="439" t="s">
        <v>820</v>
      </c>
    </row>
    <row r="74" spans="1:6">
      <c r="A74" s="451"/>
      <c r="B74" s="440"/>
      <c r="C74" s="440"/>
      <c r="D74" s="444"/>
      <c r="E74" s="35" t="s">
        <v>825</v>
      </c>
      <c r="F74" s="440"/>
    </row>
    <row r="75" spans="1:6">
      <c r="A75" s="451"/>
      <c r="B75" s="440"/>
      <c r="C75" s="440"/>
      <c r="D75" s="444"/>
      <c r="E75" s="35" t="s">
        <v>826</v>
      </c>
      <c r="F75" s="440"/>
    </row>
    <row r="76" spans="1:6">
      <c r="A76" s="451"/>
      <c r="B76" s="440"/>
      <c r="C76" s="440"/>
      <c r="D76" s="444"/>
      <c r="E76" s="35" t="s">
        <v>827</v>
      </c>
      <c r="F76" s="440"/>
    </row>
    <row r="77" spans="1:6">
      <c r="A77" s="452"/>
      <c r="B77" s="441"/>
      <c r="C77" s="441"/>
      <c r="D77" s="443"/>
      <c r="E77" s="37" t="s">
        <v>828</v>
      </c>
      <c r="F77" s="441"/>
    </row>
    <row r="78" spans="1:6">
      <c r="A78" s="445" t="s">
        <v>829</v>
      </c>
      <c r="B78" s="439" t="s">
        <v>830</v>
      </c>
      <c r="C78" s="439" t="s">
        <v>817</v>
      </c>
      <c r="D78" s="442" t="s">
        <v>818</v>
      </c>
      <c r="E78" s="35" t="s">
        <v>831</v>
      </c>
      <c r="F78" s="445"/>
    </row>
    <row r="79" spans="1:6">
      <c r="A79" s="447"/>
      <c r="B79" s="440"/>
      <c r="C79" s="440"/>
      <c r="D79" s="444"/>
      <c r="E79" s="35" t="s">
        <v>824</v>
      </c>
      <c r="F79" s="447"/>
    </row>
    <row r="80" spans="1:6" ht="25.5">
      <c r="A80" s="446"/>
      <c r="B80" s="441"/>
      <c r="C80" s="441"/>
      <c r="D80" s="443"/>
      <c r="E80" s="37" t="s">
        <v>832</v>
      </c>
      <c r="F80" s="446"/>
    </row>
    <row r="81" spans="1:6" ht="25.5">
      <c r="A81" s="445" t="s">
        <v>833</v>
      </c>
      <c r="B81" s="439" t="s">
        <v>834</v>
      </c>
      <c r="C81" s="439" t="s">
        <v>817</v>
      </c>
      <c r="D81" s="442" t="s">
        <v>818</v>
      </c>
      <c r="E81" s="35" t="s">
        <v>835</v>
      </c>
      <c r="F81" s="445"/>
    </row>
    <row r="82" spans="1:6" ht="25.5">
      <c r="A82" s="446"/>
      <c r="B82" s="441"/>
      <c r="C82" s="441"/>
      <c r="D82" s="443"/>
      <c r="E82" s="37" t="s">
        <v>836</v>
      </c>
      <c r="F82" s="446"/>
    </row>
    <row r="83" spans="1:6">
      <c r="A83" s="445" t="s">
        <v>837</v>
      </c>
      <c r="B83" s="439" t="s">
        <v>838</v>
      </c>
      <c r="C83" s="448" t="s">
        <v>839</v>
      </c>
      <c r="D83" s="442" t="s">
        <v>818</v>
      </c>
      <c r="E83" s="35" t="s">
        <v>840</v>
      </c>
      <c r="F83" s="445"/>
    </row>
    <row r="84" spans="1:6" ht="25.5">
      <c r="A84" s="446"/>
      <c r="B84" s="441"/>
      <c r="C84" s="449"/>
      <c r="D84" s="443"/>
      <c r="E84" s="37" t="s">
        <v>841</v>
      </c>
      <c r="F84" s="446"/>
    </row>
    <row r="85" spans="1:6">
      <c r="A85" s="33"/>
      <c r="B85" s="36"/>
      <c r="C85" s="33"/>
      <c r="D85" s="39"/>
      <c r="E85" s="36"/>
      <c r="F85" s="33"/>
    </row>
    <row r="86" spans="1:6">
      <c r="A86" s="33"/>
      <c r="B86" s="36"/>
      <c r="C86" s="33"/>
      <c r="D86" s="39"/>
      <c r="E86" s="36"/>
      <c r="F86" s="33"/>
    </row>
    <row r="87" spans="1:6">
      <c r="A87" s="450" t="s">
        <v>842</v>
      </c>
      <c r="B87" s="439" t="s">
        <v>843</v>
      </c>
      <c r="C87" s="439" t="s">
        <v>844</v>
      </c>
      <c r="D87" s="442" t="s">
        <v>845</v>
      </c>
      <c r="E87" s="35" t="s">
        <v>819</v>
      </c>
      <c r="F87" s="439" t="s">
        <v>820</v>
      </c>
    </row>
    <row r="88" spans="1:6">
      <c r="A88" s="452"/>
      <c r="B88" s="441"/>
      <c r="C88" s="441"/>
      <c r="D88" s="443"/>
      <c r="E88" s="37" t="s">
        <v>821</v>
      </c>
      <c r="F88" s="441"/>
    </row>
    <row r="89" spans="1:6">
      <c r="A89" s="450" t="s">
        <v>822</v>
      </c>
      <c r="B89" s="439" t="s">
        <v>846</v>
      </c>
      <c r="C89" s="439" t="s">
        <v>844</v>
      </c>
      <c r="D89" s="442" t="s">
        <v>845</v>
      </c>
      <c r="E89" s="35" t="s">
        <v>824</v>
      </c>
      <c r="F89" s="439" t="s">
        <v>820</v>
      </c>
    </row>
    <row r="90" spans="1:6">
      <c r="A90" s="451"/>
      <c r="B90" s="440"/>
      <c r="C90" s="440"/>
      <c r="D90" s="444"/>
      <c r="E90" s="35" t="s">
        <v>825</v>
      </c>
      <c r="F90" s="440"/>
    </row>
    <row r="91" spans="1:6">
      <c r="A91" s="451"/>
      <c r="B91" s="440"/>
      <c r="C91" s="440"/>
      <c r="D91" s="444"/>
      <c r="E91" s="35" t="s">
        <v>826</v>
      </c>
      <c r="F91" s="440"/>
    </row>
    <row r="92" spans="1:6">
      <c r="A92" s="451"/>
      <c r="B92" s="440"/>
      <c r="C92" s="440"/>
      <c r="D92" s="444"/>
      <c r="E92" s="35" t="s">
        <v>827</v>
      </c>
      <c r="F92" s="440"/>
    </row>
    <row r="93" spans="1:6">
      <c r="A93" s="452"/>
      <c r="B93" s="441"/>
      <c r="C93" s="441"/>
      <c r="D93" s="443"/>
      <c r="E93" s="37" t="s">
        <v>828</v>
      </c>
      <c r="F93" s="441"/>
    </row>
    <row r="94" spans="1:6">
      <c r="A94" s="445" t="s">
        <v>829</v>
      </c>
      <c r="B94" s="439" t="s">
        <v>847</v>
      </c>
      <c r="C94" s="439" t="s">
        <v>844</v>
      </c>
      <c r="D94" s="442" t="s">
        <v>845</v>
      </c>
      <c r="E94" s="35" t="s">
        <v>831</v>
      </c>
      <c r="F94" s="445"/>
    </row>
    <row r="95" spans="1:6">
      <c r="A95" s="447"/>
      <c r="B95" s="440"/>
      <c r="C95" s="440"/>
      <c r="D95" s="444"/>
      <c r="E95" s="35" t="s">
        <v>824</v>
      </c>
      <c r="F95" s="447"/>
    </row>
    <row r="96" spans="1:6" ht="25.5">
      <c r="A96" s="446"/>
      <c r="B96" s="441"/>
      <c r="C96" s="441"/>
      <c r="D96" s="443"/>
      <c r="E96" s="37" t="s">
        <v>832</v>
      </c>
      <c r="F96" s="446"/>
    </row>
    <row r="97" spans="1:6" ht="25.5">
      <c r="A97" s="445" t="s">
        <v>848</v>
      </c>
      <c r="B97" s="439" t="s">
        <v>849</v>
      </c>
      <c r="C97" s="439" t="s">
        <v>844</v>
      </c>
      <c r="D97" s="442" t="s">
        <v>845</v>
      </c>
      <c r="E97" s="35" t="s">
        <v>850</v>
      </c>
      <c r="F97" s="445"/>
    </row>
    <row r="98" spans="1:6" ht="25.5">
      <c r="A98" s="446"/>
      <c r="B98" s="441"/>
      <c r="C98" s="441"/>
      <c r="D98" s="443"/>
      <c r="E98" s="37" t="s">
        <v>836</v>
      </c>
      <c r="F98" s="446"/>
    </row>
    <row r="99" spans="1:6">
      <c r="A99" s="445" t="s">
        <v>851</v>
      </c>
      <c r="B99" s="439" t="s">
        <v>852</v>
      </c>
      <c r="C99" s="439" t="s">
        <v>844</v>
      </c>
      <c r="D99" s="442" t="s">
        <v>845</v>
      </c>
      <c r="E99" s="35" t="s">
        <v>853</v>
      </c>
      <c r="F99" s="445"/>
    </row>
    <row r="100" spans="1:6" ht="25.5">
      <c r="A100" s="446"/>
      <c r="B100" s="441"/>
      <c r="C100" s="441"/>
      <c r="D100" s="443"/>
      <c r="E100" s="37" t="s">
        <v>841</v>
      </c>
      <c r="F100" s="446"/>
    </row>
    <row r="101" spans="1:6">
      <c r="A101" s="33"/>
      <c r="B101" s="33"/>
      <c r="C101" s="33"/>
      <c r="D101" s="40"/>
      <c r="E101" s="33"/>
      <c r="F101" s="33"/>
    </row>
    <row r="102" spans="1:6">
      <c r="A102" s="439" t="s">
        <v>854</v>
      </c>
      <c r="B102" s="439" t="s">
        <v>855</v>
      </c>
      <c r="C102" s="35" t="s">
        <v>856</v>
      </c>
      <c r="D102" s="442" t="s">
        <v>845</v>
      </c>
      <c r="E102" s="439" t="s">
        <v>857</v>
      </c>
      <c r="F102" s="439">
        <v>1</v>
      </c>
    </row>
    <row r="103" spans="1:6">
      <c r="A103" s="441"/>
      <c r="B103" s="441"/>
      <c r="C103" s="36" t="s">
        <v>858</v>
      </c>
      <c r="D103" s="443"/>
      <c r="E103" s="441"/>
      <c r="F103" s="441"/>
    </row>
    <row r="104" spans="1:6">
      <c r="A104" s="36"/>
      <c r="B104" s="36"/>
      <c r="C104" s="36"/>
      <c r="D104" s="39"/>
      <c r="E104" s="36"/>
      <c r="F104" s="36"/>
    </row>
    <row r="105" spans="1:6">
      <c r="A105" s="36"/>
      <c r="B105" s="36"/>
      <c r="C105" s="36"/>
      <c r="D105" s="39"/>
      <c r="E105" s="36"/>
      <c r="F105" s="36"/>
    </row>
    <row r="106" spans="1:6">
      <c r="A106" s="36"/>
      <c r="B106" s="36"/>
      <c r="C106" s="36"/>
      <c r="D106" s="39"/>
      <c r="E106" s="36"/>
      <c r="F106" s="36"/>
    </row>
    <row r="107" spans="1:6">
      <c r="A107" s="33"/>
      <c r="B107" s="33"/>
      <c r="C107" s="33"/>
      <c r="D107" s="40"/>
      <c r="E107" s="33"/>
      <c r="F107" s="33"/>
    </row>
    <row r="108" spans="1:6">
      <c r="A108" s="450" t="s">
        <v>859</v>
      </c>
      <c r="B108" s="439" t="s">
        <v>860</v>
      </c>
      <c r="C108" s="35" t="s">
        <v>856</v>
      </c>
      <c r="D108" s="442"/>
      <c r="E108" s="35" t="s">
        <v>861</v>
      </c>
      <c r="F108" s="439" t="s">
        <v>862</v>
      </c>
    </row>
    <row r="109" spans="1:6">
      <c r="A109" s="451"/>
      <c r="B109" s="440"/>
      <c r="C109" s="38" t="s">
        <v>858</v>
      </c>
      <c r="D109" s="444"/>
      <c r="E109" s="35" t="s">
        <v>862</v>
      </c>
      <c r="F109" s="440"/>
    </row>
    <row r="110" spans="1:6">
      <c r="A110" s="452"/>
      <c r="B110" s="441"/>
      <c r="C110" s="41"/>
      <c r="D110" s="443"/>
      <c r="E110" s="37" t="s">
        <v>863</v>
      </c>
      <c r="F110" s="441"/>
    </row>
    <row r="111" spans="1:6" ht="24.75">
      <c r="A111" s="36" t="s">
        <v>864</v>
      </c>
      <c r="B111" s="453" t="s">
        <v>865</v>
      </c>
      <c r="C111" s="454"/>
      <c r="D111" s="454"/>
      <c r="E111" s="454"/>
      <c r="F111" s="455"/>
    </row>
    <row r="112" spans="1:6">
      <c r="A112" s="33"/>
      <c r="B112" s="33"/>
      <c r="C112" s="42"/>
      <c r="D112" s="42"/>
      <c r="E112" s="42"/>
      <c r="F112" s="43">
        <v>0</v>
      </c>
    </row>
  </sheetData>
  <mergeCells count="78">
    <mergeCell ref="A1:H1"/>
    <mergeCell ref="A2:H2"/>
    <mergeCell ref="A3:H3"/>
    <mergeCell ref="A4:H4"/>
    <mergeCell ref="A5:H5"/>
    <mergeCell ref="A6:H6"/>
    <mergeCell ref="A7:H7"/>
    <mergeCell ref="D61:E61"/>
    <mergeCell ref="D62:E62"/>
    <mergeCell ref="D63:E63"/>
    <mergeCell ref="B111:F111"/>
    <mergeCell ref="A45:A47"/>
    <mergeCell ref="A49:A51"/>
    <mergeCell ref="A53:A55"/>
    <mergeCell ref="A57:A59"/>
    <mergeCell ref="A61:A63"/>
    <mergeCell ref="A69:A70"/>
    <mergeCell ref="A71:A72"/>
    <mergeCell ref="A73:A77"/>
    <mergeCell ref="A78:A80"/>
    <mergeCell ref="A81:A82"/>
    <mergeCell ref="A83:A84"/>
    <mergeCell ref="A87:A88"/>
    <mergeCell ref="A89:A93"/>
    <mergeCell ref="A94:A96"/>
    <mergeCell ref="A97:A98"/>
    <mergeCell ref="A99:A100"/>
    <mergeCell ref="A102:A103"/>
    <mergeCell ref="A108:A110"/>
    <mergeCell ref="B71:B72"/>
    <mergeCell ref="B73:B77"/>
    <mergeCell ref="B78:B80"/>
    <mergeCell ref="B81:B82"/>
    <mergeCell ref="B83:B84"/>
    <mergeCell ref="B87:B88"/>
    <mergeCell ref="B89:B93"/>
    <mergeCell ref="B94:B96"/>
    <mergeCell ref="B97:B98"/>
    <mergeCell ref="B99:B100"/>
    <mergeCell ref="B102:B103"/>
    <mergeCell ref="B108:B110"/>
    <mergeCell ref="C71:C72"/>
    <mergeCell ref="C73:C77"/>
    <mergeCell ref="C78:C80"/>
    <mergeCell ref="C81:C82"/>
    <mergeCell ref="C83:C84"/>
    <mergeCell ref="C87:C88"/>
    <mergeCell ref="C89:C93"/>
    <mergeCell ref="C94:C96"/>
    <mergeCell ref="C97:C98"/>
    <mergeCell ref="C99:C100"/>
    <mergeCell ref="D71:D72"/>
    <mergeCell ref="D73:D77"/>
    <mergeCell ref="D78:D80"/>
    <mergeCell ref="D81:D82"/>
    <mergeCell ref="D83:D84"/>
    <mergeCell ref="F102:F103"/>
    <mergeCell ref="D87:D88"/>
    <mergeCell ref="D89:D93"/>
    <mergeCell ref="D94:D96"/>
    <mergeCell ref="D97:D98"/>
    <mergeCell ref="D99:D100"/>
    <mergeCell ref="F108:F110"/>
    <mergeCell ref="D102:D103"/>
    <mergeCell ref="D108:D110"/>
    <mergeCell ref="E69:E70"/>
    <mergeCell ref="E102:E103"/>
    <mergeCell ref="F69:F70"/>
    <mergeCell ref="F71:F72"/>
    <mergeCell ref="F73:F77"/>
    <mergeCell ref="F78:F80"/>
    <mergeCell ref="F81:F82"/>
    <mergeCell ref="F83:F84"/>
    <mergeCell ref="F87:F88"/>
    <mergeCell ref="F89:F93"/>
    <mergeCell ref="F94:F96"/>
    <mergeCell ref="F97:F98"/>
    <mergeCell ref="F99:F100"/>
  </mergeCells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I15" sqref="A1:XFD1048576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7.8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365" t="s">
        <v>866</v>
      </c>
      <c r="B2" s="365"/>
      <c r="C2" s="365"/>
      <c r="D2" s="365"/>
      <c r="E2" s="365"/>
      <c r="F2" s="365"/>
      <c r="G2" s="365"/>
      <c r="H2" s="365"/>
      <c r="I2" s="365"/>
      <c r="J2" s="365"/>
    </row>
    <row r="3" spans="1:10">
      <c r="A3" s="365" t="s">
        <v>867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 ht="52.5" customHeight="1">
      <c r="A4" s="460" t="s">
        <v>868</v>
      </c>
      <c r="B4" s="461"/>
      <c r="C4" s="461"/>
      <c r="D4" s="461"/>
      <c r="E4" s="461"/>
      <c r="F4" s="461"/>
      <c r="G4" s="461"/>
      <c r="H4" s="461"/>
      <c r="I4" s="461"/>
      <c r="J4" s="461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8" spans="1:10">
      <c r="A8" s="365"/>
      <c r="B8" s="365"/>
      <c r="C8" s="365"/>
      <c r="D8" s="365"/>
      <c r="E8" s="365"/>
      <c r="F8" s="365"/>
      <c r="G8" s="365"/>
      <c r="H8" s="365"/>
      <c r="I8" s="365"/>
      <c r="J8" s="365"/>
    </row>
    <row r="11" spans="1:10">
      <c r="A11" s="1" t="s">
        <v>446</v>
      </c>
      <c r="B11" s="1" t="s">
        <v>447</v>
      </c>
      <c r="C11" s="1" t="s">
        <v>448</v>
      </c>
      <c r="D11" s="1" t="s">
        <v>449</v>
      </c>
      <c r="E11" s="1" t="s">
        <v>62</v>
      </c>
    </row>
    <row r="12" spans="1:10">
      <c r="A12" s="1" t="s">
        <v>459</v>
      </c>
      <c r="B12" s="1" t="s">
        <v>869</v>
      </c>
      <c r="C12" s="2"/>
      <c r="D12" s="2"/>
      <c r="E12" s="2"/>
    </row>
    <row r="13" spans="1:10">
      <c r="A13" s="1" t="s">
        <v>461</v>
      </c>
      <c r="B13" s="1" t="s">
        <v>567</v>
      </c>
      <c r="C13" s="2"/>
      <c r="D13" s="2"/>
      <c r="E13" s="2"/>
    </row>
    <row r="14" spans="1:10">
      <c r="A14" s="1" t="s">
        <v>462</v>
      </c>
      <c r="B14" s="1" t="s">
        <v>463</v>
      </c>
      <c r="C14" s="2"/>
      <c r="D14" s="2"/>
      <c r="E14" s="2"/>
    </row>
    <row r="15" spans="1:10">
      <c r="A15" s="1" t="s">
        <v>568</v>
      </c>
      <c r="B15" s="1" t="s">
        <v>569</v>
      </c>
      <c r="C15" s="1"/>
      <c r="D15" s="1"/>
      <c r="E15" s="1"/>
    </row>
    <row r="16" spans="1:10">
      <c r="A16" s="1" t="s">
        <v>870</v>
      </c>
      <c r="B16" s="1" t="s">
        <v>871</v>
      </c>
      <c r="C16" s="1"/>
      <c r="D16" s="1"/>
      <c r="E16" s="1"/>
    </row>
    <row r="17" spans="1:10">
      <c r="A17" s="1"/>
      <c r="B17" s="1"/>
      <c r="C17" s="1"/>
      <c r="D17" s="1"/>
      <c r="E17" s="1"/>
    </row>
    <row r="18" spans="1:10">
      <c r="A18" s="1"/>
      <c r="B18" s="1"/>
      <c r="C18" s="1"/>
      <c r="D18" s="1"/>
      <c r="E18" s="1"/>
    </row>
    <row r="21" spans="1:10">
      <c r="A21" s="3" t="s">
        <v>396</v>
      </c>
      <c r="B21" s="3" t="s">
        <v>573</v>
      </c>
      <c r="C21" s="3"/>
      <c r="D21" s="3"/>
      <c r="E21" s="3"/>
      <c r="F21" s="3"/>
      <c r="G21" s="3"/>
      <c r="H21" s="3"/>
      <c r="I21" s="3"/>
      <c r="J21" s="11"/>
    </row>
    <row r="22" spans="1:10">
      <c r="A22" s="3" t="s">
        <v>421</v>
      </c>
      <c r="B22" s="3" t="s">
        <v>422</v>
      </c>
      <c r="C22" s="3"/>
      <c r="D22" s="3"/>
      <c r="E22" s="3"/>
      <c r="F22" s="3"/>
      <c r="G22" s="3" t="s">
        <v>405</v>
      </c>
      <c r="H22" s="3"/>
      <c r="I22" s="3" t="s">
        <v>574</v>
      </c>
      <c r="J22" s="11"/>
    </row>
    <row r="23" spans="1:10" ht="54">
      <c r="A23" s="3" t="s">
        <v>872</v>
      </c>
      <c r="B23" s="3" t="s">
        <v>873</v>
      </c>
      <c r="C23" s="3" t="s">
        <v>874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3" t="s">
        <v>875</v>
      </c>
      <c r="J23" s="11"/>
    </row>
    <row r="24" spans="1:10">
      <c r="A24" s="3"/>
      <c r="B24" s="3"/>
      <c r="C24" s="3"/>
      <c r="D24" s="3"/>
      <c r="E24" s="3"/>
      <c r="F24" s="3"/>
      <c r="G24" s="3"/>
      <c r="H24" s="3"/>
      <c r="I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12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12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1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1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13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1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13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13"/>
    </row>
    <row r="34" spans="1:10">
      <c r="A34" s="3"/>
      <c r="B34" s="3"/>
      <c r="C34" s="3"/>
      <c r="D34" s="3"/>
      <c r="E34" s="3"/>
      <c r="F34" s="3"/>
      <c r="G34" s="3"/>
      <c r="H34" s="3"/>
      <c r="I34" s="3"/>
      <c r="J34" s="13"/>
    </row>
    <row r="35" spans="1:10">
      <c r="A35" s="3" t="s">
        <v>424</v>
      </c>
      <c r="B35" s="3" t="s">
        <v>514</v>
      </c>
      <c r="C35" s="3"/>
      <c r="D35" s="3"/>
      <c r="E35" s="3" t="s">
        <v>433</v>
      </c>
      <c r="F35" s="3" t="s">
        <v>485</v>
      </c>
      <c r="G35" s="3" t="s">
        <v>426</v>
      </c>
      <c r="H35" s="3" t="s">
        <v>491</v>
      </c>
      <c r="I35" s="3" t="s">
        <v>592</v>
      </c>
      <c r="J35" s="13"/>
    </row>
    <row r="36" spans="1:10">
      <c r="A36" s="3"/>
      <c r="B36" s="3"/>
      <c r="C36" s="3"/>
      <c r="D36" s="3"/>
      <c r="E36" s="3"/>
      <c r="F36" s="3"/>
      <c r="G36" s="3"/>
      <c r="H36" s="3"/>
      <c r="I36" s="3"/>
      <c r="J36" s="13"/>
    </row>
    <row r="40" spans="1:10">
      <c r="A40" s="4" t="s">
        <v>876</v>
      </c>
    </row>
    <row r="41" spans="1:10">
      <c r="A41" s="5" t="s">
        <v>338</v>
      </c>
      <c r="B41" s="6" t="s">
        <v>339</v>
      </c>
      <c r="C41" s="6" t="s">
        <v>348</v>
      </c>
      <c r="D41" s="6" t="s">
        <v>349</v>
      </c>
      <c r="E41" s="6" t="s">
        <v>350</v>
      </c>
      <c r="F41" s="6" t="s">
        <v>266</v>
      </c>
    </row>
    <row r="42" spans="1:10">
      <c r="A42" s="7" t="s">
        <v>250</v>
      </c>
      <c r="B42" s="8" t="s">
        <v>250</v>
      </c>
      <c r="C42" s="8" t="s">
        <v>267</v>
      </c>
      <c r="D42" s="9" t="s">
        <v>250</v>
      </c>
      <c r="E42" s="9" t="s">
        <v>250</v>
      </c>
      <c r="F42" s="8" t="s">
        <v>267</v>
      </c>
    </row>
    <row r="43" spans="1:10">
      <c r="A43" s="7" t="s">
        <v>171</v>
      </c>
      <c r="B43" s="8" t="s">
        <v>79</v>
      </c>
      <c r="C43" s="8" t="s">
        <v>351</v>
      </c>
      <c r="D43" s="9" t="s">
        <v>352</v>
      </c>
      <c r="E43" s="9" t="s">
        <v>186</v>
      </c>
      <c r="F43" s="8" t="s">
        <v>341</v>
      </c>
    </row>
    <row r="45" spans="1:10">
      <c r="A45" s="5" t="s">
        <v>338</v>
      </c>
      <c r="B45" s="6" t="s">
        <v>339</v>
      </c>
      <c r="C45" s="6" t="s">
        <v>348</v>
      </c>
      <c r="D45" s="6" t="s">
        <v>349</v>
      </c>
      <c r="E45" s="6" t="s">
        <v>350</v>
      </c>
      <c r="F45" s="6" t="s">
        <v>266</v>
      </c>
    </row>
    <row r="46" spans="1:10">
      <c r="A46" s="7" t="s">
        <v>250</v>
      </c>
      <c r="B46" s="8" t="s">
        <v>250</v>
      </c>
      <c r="C46" s="8" t="s">
        <v>267</v>
      </c>
      <c r="D46" s="9" t="s">
        <v>250</v>
      </c>
      <c r="E46" s="9" t="s">
        <v>250</v>
      </c>
      <c r="F46" s="8" t="s">
        <v>267</v>
      </c>
    </row>
    <row r="47" spans="1:10">
      <c r="A47" s="7" t="s">
        <v>171</v>
      </c>
      <c r="B47" s="8" t="s">
        <v>79</v>
      </c>
      <c r="C47" s="8" t="s">
        <v>351</v>
      </c>
      <c r="D47" s="9" t="s">
        <v>352</v>
      </c>
      <c r="E47" s="9" t="s">
        <v>186</v>
      </c>
      <c r="F47" s="8" t="s">
        <v>341</v>
      </c>
    </row>
    <row r="49" spans="1:1">
      <c r="A49" s="10" t="s">
        <v>877</v>
      </c>
    </row>
    <row r="50" spans="1:1">
      <c r="A50" s="10" t="s">
        <v>878</v>
      </c>
    </row>
    <row r="51" spans="1:1">
      <c r="A51" s="10" t="s">
        <v>879</v>
      </c>
    </row>
  </sheetData>
  <mergeCells count="7">
    <mergeCell ref="A7:J7"/>
    <mergeCell ref="A8:J8"/>
    <mergeCell ref="A2:J2"/>
    <mergeCell ref="A3:J3"/>
    <mergeCell ref="A4:J4"/>
    <mergeCell ref="A5:J5"/>
    <mergeCell ref="A6:J6"/>
  </mergeCells>
  <phoneticPr fontId="15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51"/>
  <sheetViews>
    <sheetView topLeftCell="A19" workbookViewId="0">
      <selection activeCell="K44" sqref="K44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7.8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  <col min="11" max="11" width="37.5" customWidth="1"/>
  </cols>
  <sheetData>
    <row r="1" spans="1:10" ht="17.25">
      <c r="A1" s="218" t="e">
        <f>INDEX(目录,ROW(A1))</f>
        <v>#NAME?</v>
      </c>
      <c r="B1" s="219" t="e">
        <f>HYPERLINK("#"&amp;A1&amp;"!a1","返回目录")</f>
        <v>#NAME?</v>
      </c>
    </row>
    <row r="2" spans="1:10">
      <c r="A2" s="366" t="s">
        <v>1518</v>
      </c>
      <c r="B2" s="365"/>
      <c r="C2" s="365"/>
      <c r="D2" s="365"/>
      <c r="E2" s="365"/>
      <c r="F2" s="365"/>
      <c r="G2" s="365"/>
      <c r="H2" s="365"/>
      <c r="I2" s="365"/>
      <c r="J2" s="365"/>
    </row>
    <row r="3" spans="1:10">
      <c r="A3" s="366" t="s">
        <v>1517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 ht="52.5" customHeight="1">
      <c r="A4" s="460"/>
      <c r="B4" s="461"/>
      <c r="C4" s="461"/>
      <c r="D4" s="461"/>
      <c r="E4" s="461"/>
      <c r="F4" s="461"/>
      <c r="G4" s="461"/>
      <c r="H4" s="461"/>
      <c r="I4" s="461"/>
      <c r="J4" s="461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8" spans="1:10">
      <c r="A8" s="365"/>
      <c r="B8" s="365"/>
      <c r="C8" s="365"/>
      <c r="D8" s="365"/>
      <c r="E8" s="365"/>
      <c r="F8" s="365"/>
      <c r="G8" s="365"/>
      <c r="H8" s="365"/>
      <c r="I8" s="365"/>
      <c r="J8" s="365"/>
    </row>
    <row r="11" spans="1:10">
      <c r="A11" s="1" t="s">
        <v>446</v>
      </c>
      <c r="B11" s="1" t="s">
        <v>447</v>
      </c>
      <c r="C11" s="1" t="s">
        <v>448</v>
      </c>
      <c r="D11" s="1" t="s">
        <v>449</v>
      </c>
      <c r="E11" s="1" t="s">
        <v>62</v>
      </c>
    </row>
    <row r="12" spans="1:10">
      <c r="A12" s="1"/>
      <c r="B12" s="1"/>
      <c r="C12" s="2"/>
      <c r="D12" s="2"/>
      <c r="E12" s="2"/>
    </row>
    <row r="13" spans="1:10">
      <c r="A13" s="1"/>
      <c r="B13" s="1"/>
      <c r="C13" s="2"/>
      <c r="D13" s="2"/>
      <c r="E13" s="2"/>
    </row>
    <row r="14" spans="1:10">
      <c r="A14" s="1"/>
      <c r="B14" s="1"/>
      <c r="C14" s="2"/>
      <c r="D14" s="2"/>
      <c r="E14" s="2"/>
    </row>
    <row r="15" spans="1:10">
      <c r="A15" s="1"/>
      <c r="B15" s="1"/>
      <c r="C15" s="1"/>
      <c r="D15" s="1"/>
      <c r="E15" s="1"/>
    </row>
    <row r="16" spans="1:10">
      <c r="A16" s="1"/>
      <c r="B16" s="1"/>
      <c r="C16" s="1"/>
      <c r="D16" s="1"/>
      <c r="E16" s="1"/>
    </row>
    <row r="17" spans="1:10">
      <c r="A17" s="1"/>
      <c r="B17" s="1"/>
      <c r="C17" s="1"/>
      <c r="D17" s="1"/>
      <c r="E17" s="1"/>
    </row>
    <row r="18" spans="1:10">
      <c r="A18" s="1"/>
      <c r="B18" s="1"/>
      <c r="C18" s="1"/>
      <c r="D18" s="1"/>
      <c r="E18" s="1"/>
    </row>
    <row r="21" spans="1:10">
      <c r="A21" s="3" t="s">
        <v>396</v>
      </c>
      <c r="B21" s="3" t="s">
        <v>573</v>
      </c>
      <c r="C21" s="3"/>
      <c r="D21" s="3"/>
      <c r="E21" s="3"/>
      <c r="F21" s="3"/>
      <c r="G21" s="3"/>
      <c r="H21" s="3"/>
      <c r="I21" s="3"/>
      <c r="J21" s="11"/>
    </row>
    <row r="22" spans="1:10">
      <c r="A22" s="96" t="s">
        <v>1520</v>
      </c>
      <c r="B22" s="3"/>
      <c r="C22" s="3"/>
      <c r="D22" s="3"/>
      <c r="E22" s="3"/>
      <c r="F22" s="3"/>
      <c r="G22" s="3" t="s">
        <v>405</v>
      </c>
      <c r="H22" s="3"/>
      <c r="I22" s="96" t="s">
        <v>1519</v>
      </c>
      <c r="J22" s="11"/>
    </row>
    <row r="23" spans="1:10" ht="81">
      <c r="A23" s="96" t="s">
        <v>1382</v>
      </c>
      <c r="B23" s="3" t="s">
        <v>873</v>
      </c>
      <c r="C23" s="3" t="s">
        <v>874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96" t="s">
        <v>1533</v>
      </c>
      <c r="J23" s="11"/>
    </row>
    <row r="24" spans="1:10" ht="27">
      <c r="A24" s="96" t="s">
        <v>1521</v>
      </c>
      <c r="B24" s="3" t="s">
        <v>873</v>
      </c>
      <c r="C24" s="3" t="s">
        <v>874</v>
      </c>
      <c r="D24" s="3" t="s">
        <v>547</v>
      </c>
      <c r="E24" s="3" t="s">
        <v>433</v>
      </c>
      <c r="F24" s="3" t="s">
        <v>485</v>
      </c>
      <c r="G24" s="3" t="s">
        <v>578</v>
      </c>
      <c r="H24" s="3" t="s">
        <v>579</v>
      </c>
      <c r="I24" s="96" t="s">
        <v>1532</v>
      </c>
    </row>
    <row r="25" spans="1:10" ht="27">
      <c r="A25" s="96" t="s">
        <v>1384</v>
      </c>
      <c r="B25" s="3" t="s">
        <v>873</v>
      </c>
      <c r="C25" s="3" t="s">
        <v>874</v>
      </c>
      <c r="D25" s="3" t="s">
        <v>547</v>
      </c>
      <c r="E25" s="3" t="s">
        <v>433</v>
      </c>
      <c r="F25" s="3" t="s">
        <v>485</v>
      </c>
      <c r="G25" s="3" t="s">
        <v>578</v>
      </c>
      <c r="H25" s="3" t="s">
        <v>579</v>
      </c>
      <c r="I25" s="96" t="s">
        <v>1537</v>
      </c>
    </row>
    <row r="26" spans="1:10" ht="27">
      <c r="A26" s="96" t="s">
        <v>1385</v>
      </c>
      <c r="B26" s="3" t="s">
        <v>873</v>
      </c>
      <c r="C26" s="3" t="s">
        <v>874</v>
      </c>
      <c r="D26" s="3" t="s">
        <v>547</v>
      </c>
      <c r="E26" s="3" t="s">
        <v>433</v>
      </c>
      <c r="F26" s="3" t="s">
        <v>485</v>
      </c>
      <c r="G26" s="3" t="s">
        <v>578</v>
      </c>
      <c r="H26" s="3" t="s">
        <v>579</v>
      </c>
      <c r="I26" s="96" t="s">
        <v>1538</v>
      </c>
      <c r="J26" s="12"/>
    </row>
    <row r="27" spans="1:10" ht="94.5">
      <c r="A27" s="96" t="s">
        <v>1386</v>
      </c>
      <c r="B27" s="3" t="s">
        <v>873</v>
      </c>
      <c r="C27" s="3" t="s">
        <v>874</v>
      </c>
      <c r="D27" s="3" t="s">
        <v>547</v>
      </c>
      <c r="E27" s="3" t="s">
        <v>433</v>
      </c>
      <c r="F27" s="3" t="s">
        <v>485</v>
      </c>
      <c r="G27" s="96" t="s">
        <v>1539</v>
      </c>
      <c r="H27" s="3" t="s">
        <v>579</v>
      </c>
      <c r="I27" s="96" t="s">
        <v>1540</v>
      </c>
      <c r="J27" s="12"/>
    </row>
    <row r="28" spans="1:10" ht="27">
      <c r="A28" s="96" t="s">
        <v>1387</v>
      </c>
      <c r="B28" s="3" t="s">
        <v>873</v>
      </c>
      <c r="C28" s="3" t="s">
        <v>874</v>
      </c>
      <c r="D28" s="3" t="s">
        <v>547</v>
      </c>
      <c r="E28" s="3" t="s">
        <v>433</v>
      </c>
      <c r="F28" s="3" t="s">
        <v>485</v>
      </c>
      <c r="G28" s="96" t="s">
        <v>1539</v>
      </c>
      <c r="H28" s="3" t="s">
        <v>579</v>
      </c>
      <c r="I28" s="96" t="s">
        <v>1532</v>
      </c>
      <c r="J28" s="13"/>
    </row>
    <row r="29" spans="1:10" ht="27">
      <c r="A29" s="96" t="s">
        <v>1388</v>
      </c>
      <c r="B29" s="3" t="s">
        <v>873</v>
      </c>
      <c r="C29" s="3" t="s">
        <v>874</v>
      </c>
      <c r="D29" s="3" t="s">
        <v>547</v>
      </c>
      <c r="E29" s="3" t="s">
        <v>433</v>
      </c>
      <c r="F29" s="3" t="s">
        <v>485</v>
      </c>
      <c r="G29" s="96" t="s">
        <v>1539</v>
      </c>
      <c r="H29" s="3" t="s">
        <v>579</v>
      </c>
      <c r="I29" s="96" t="s">
        <v>1537</v>
      </c>
      <c r="J29" s="13"/>
    </row>
    <row r="30" spans="1:10" ht="27">
      <c r="A30" s="96" t="s">
        <v>1389</v>
      </c>
      <c r="B30" s="3" t="s">
        <v>873</v>
      </c>
      <c r="C30" s="3" t="s">
        <v>874</v>
      </c>
      <c r="D30" s="3" t="s">
        <v>547</v>
      </c>
      <c r="E30" s="3" t="s">
        <v>433</v>
      </c>
      <c r="F30" s="3" t="s">
        <v>485</v>
      </c>
      <c r="G30" s="96" t="s">
        <v>1539</v>
      </c>
      <c r="H30" s="3" t="s">
        <v>579</v>
      </c>
      <c r="I30" s="96" t="s">
        <v>1538</v>
      </c>
      <c r="J30" s="13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1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1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1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1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1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13"/>
    </row>
    <row r="39" spans="1:12" ht="14.25" thickBot="1">
      <c r="A39" s="64" t="s">
        <v>366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9"/>
    </row>
    <row r="40" spans="1:12" ht="24.75" thickBot="1">
      <c r="A40" s="321" t="s">
        <v>343</v>
      </c>
      <c r="B40" s="66" t="s">
        <v>344</v>
      </c>
      <c r="C40" s="341" t="s">
        <v>257</v>
      </c>
      <c r="D40" s="342"/>
      <c r="E40" s="341" t="s">
        <v>345</v>
      </c>
      <c r="F40" s="342"/>
      <c r="G40" s="341" t="s">
        <v>367</v>
      </c>
      <c r="H40" s="342"/>
      <c r="I40" s="341" t="s">
        <v>368</v>
      </c>
      <c r="J40" s="342"/>
      <c r="K40" s="255" t="s">
        <v>369</v>
      </c>
      <c r="L40" s="70"/>
    </row>
    <row r="41" spans="1:12" ht="14.25" thickBot="1">
      <c r="A41" s="322"/>
      <c r="B41" s="5" t="s">
        <v>338</v>
      </c>
      <c r="C41" s="331" t="s">
        <v>339</v>
      </c>
      <c r="D41" s="333"/>
      <c r="E41" s="331" t="s">
        <v>348</v>
      </c>
      <c r="F41" s="333"/>
      <c r="G41" s="331" t="s">
        <v>370</v>
      </c>
      <c r="H41" s="333"/>
      <c r="I41" s="331" t="s">
        <v>371</v>
      </c>
      <c r="J41" s="333"/>
      <c r="K41" s="254" t="s">
        <v>350</v>
      </c>
      <c r="L41" s="26" t="s">
        <v>266</v>
      </c>
    </row>
    <row r="42" spans="1:12" ht="14.25" thickBot="1">
      <c r="A42" s="322"/>
      <c r="B42" s="256" t="s">
        <v>250</v>
      </c>
      <c r="C42" s="339" t="s">
        <v>250</v>
      </c>
      <c r="D42" s="340"/>
      <c r="E42" s="339" t="s">
        <v>267</v>
      </c>
      <c r="F42" s="340"/>
      <c r="G42" s="339" t="s">
        <v>267</v>
      </c>
      <c r="H42" s="340"/>
      <c r="I42" s="339" t="s">
        <v>250</v>
      </c>
      <c r="J42" s="340"/>
      <c r="K42" s="251" t="s">
        <v>1522</v>
      </c>
      <c r="L42" s="28" t="s">
        <v>267</v>
      </c>
    </row>
    <row r="43" spans="1:12" ht="24.75" thickBot="1">
      <c r="A43" s="323"/>
      <c r="B43" s="256" t="s">
        <v>171</v>
      </c>
      <c r="C43" s="339" t="s">
        <v>110</v>
      </c>
      <c r="D43" s="340"/>
      <c r="E43" s="368" t="s">
        <v>1382</v>
      </c>
      <c r="F43" s="340"/>
      <c r="G43" s="368" t="s">
        <v>1534</v>
      </c>
      <c r="H43" s="340"/>
      <c r="I43" s="368" t="s">
        <v>1535</v>
      </c>
      <c r="J43" s="340"/>
      <c r="K43" s="251" t="s">
        <v>1541</v>
      </c>
      <c r="L43" s="28" t="s">
        <v>341</v>
      </c>
    </row>
    <row r="44" spans="1:12" ht="54.75" thickBo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99" t="s">
        <v>1542</v>
      </c>
      <c r="L44" s="19"/>
    </row>
    <row r="45" spans="1:12" ht="14.25" thickBot="1">
      <c r="A45" s="302" t="s">
        <v>355</v>
      </c>
      <c r="B45" s="5" t="s">
        <v>338</v>
      </c>
      <c r="C45" s="254" t="s">
        <v>339</v>
      </c>
      <c r="D45" s="254" t="s">
        <v>348</v>
      </c>
      <c r="E45" s="254" t="s">
        <v>370</v>
      </c>
      <c r="F45" s="254" t="s">
        <v>266</v>
      </c>
      <c r="G45" s="21"/>
      <c r="H45" s="21"/>
      <c r="I45" s="21"/>
      <c r="J45" s="21"/>
      <c r="K45" s="21"/>
      <c r="L45" s="19"/>
    </row>
    <row r="46" spans="1:12" ht="14.25" thickBot="1">
      <c r="A46" s="307"/>
      <c r="B46" s="256" t="s">
        <v>250</v>
      </c>
      <c r="C46" s="257" t="s">
        <v>250</v>
      </c>
      <c r="D46" s="257" t="s">
        <v>267</v>
      </c>
      <c r="E46" s="257" t="s">
        <v>267</v>
      </c>
      <c r="F46" s="257" t="s">
        <v>267</v>
      </c>
      <c r="G46" s="21"/>
      <c r="H46" s="21"/>
      <c r="I46" s="21"/>
      <c r="J46" s="21"/>
      <c r="K46" s="21"/>
      <c r="L46" s="19"/>
    </row>
    <row r="47" spans="1:12" ht="14.25" thickBot="1">
      <c r="A47" s="308"/>
      <c r="B47" s="256" t="s">
        <v>171</v>
      </c>
      <c r="C47" s="257" t="s">
        <v>110</v>
      </c>
      <c r="D47" s="118" t="s">
        <v>1523</v>
      </c>
      <c r="E47" s="259" t="s">
        <v>1536</v>
      </c>
      <c r="F47" s="257" t="s">
        <v>341</v>
      </c>
      <c r="G47" s="21"/>
      <c r="H47" s="21"/>
      <c r="I47" s="21"/>
      <c r="J47" s="21"/>
      <c r="K47" s="21"/>
      <c r="L47" s="19"/>
    </row>
    <row r="48" spans="1:12" ht="14.25" thickBo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9"/>
    </row>
    <row r="49" spans="1:12" ht="14.25" thickBot="1">
      <c r="A49" s="302" t="s">
        <v>337</v>
      </c>
      <c r="B49" s="5" t="s">
        <v>338</v>
      </c>
      <c r="C49" s="254" t="s">
        <v>356</v>
      </c>
      <c r="D49" s="331" t="s">
        <v>340</v>
      </c>
      <c r="E49" s="333"/>
      <c r="F49" s="26" t="s">
        <v>266</v>
      </c>
      <c r="G49" s="21"/>
      <c r="H49" s="21"/>
      <c r="I49" s="21"/>
      <c r="J49" s="21"/>
      <c r="K49" s="21"/>
      <c r="L49" s="19"/>
    </row>
    <row r="50" spans="1:12" ht="14.25" thickBot="1">
      <c r="A50" s="307"/>
      <c r="B50" s="256" t="s">
        <v>250</v>
      </c>
      <c r="C50" s="257" t="s">
        <v>250</v>
      </c>
      <c r="D50" s="331" t="s">
        <v>357</v>
      </c>
      <c r="E50" s="333"/>
      <c r="F50" s="28" t="s">
        <v>267</v>
      </c>
      <c r="G50" s="21"/>
      <c r="H50" s="21"/>
      <c r="I50" s="21"/>
      <c r="J50" s="21"/>
      <c r="K50" s="21"/>
      <c r="L50" s="19"/>
    </row>
    <row r="51" spans="1:12">
      <c r="A51" s="308"/>
      <c r="B51" s="22" t="s">
        <v>171</v>
      </c>
      <c r="C51" s="23" t="s">
        <v>325</v>
      </c>
      <c r="D51" s="334" t="s">
        <v>317</v>
      </c>
      <c r="E51" s="335"/>
      <c r="F51" s="29" t="s">
        <v>341</v>
      </c>
      <c r="G51" s="30"/>
      <c r="H51" s="30"/>
      <c r="I51" s="30"/>
      <c r="J51" s="30"/>
      <c r="K51" s="30"/>
      <c r="L51" s="25"/>
    </row>
  </sheetData>
  <mergeCells count="29">
    <mergeCell ref="G43:H43"/>
    <mergeCell ref="I43:J43"/>
    <mergeCell ref="A45:A47"/>
    <mergeCell ref="A49:A51"/>
    <mergeCell ref="D49:E49"/>
    <mergeCell ref="D50:E50"/>
    <mergeCell ref="D51:E51"/>
    <mergeCell ref="A8:J8"/>
    <mergeCell ref="A40:A43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A7:J7"/>
    <mergeCell ref="A2:J2"/>
    <mergeCell ref="A3:J3"/>
    <mergeCell ref="A4:J4"/>
    <mergeCell ref="A5:J5"/>
    <mergeCell ref="A6:J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14"/>
  <sheetViews>
    <sheetView topLeftCell="B76" workbookViewId="0">
      <selection activeCell="L27" sqref="L27:M27"/>
    </sheetView>
  </sheetViews>
  <sheetFormatPr defaultColWidth="9" defaultRowHeight="13.5"/>
  <cols>
    <col min="1" max="1" width="19" customWidth="1"/>
    <col min="2" max="2" width="14.625" customWidth="1"/>
    <col min="5" max="5" width="15.75" customWidth="1"/>
    <col min="6" max="6" width="15.625" customWidth="1"/>
    <col min="8" max="8" width="35.875" customWidth="1"/>
    <col min="9" max="9" width="36.625" customWidth="1"/>
    <col min="12" max="12" width="2.5" bestFit="1" customWidth="1"/>
    <col min="13" max="13" width="11" customWidth="1"/>
    <col min="23" max="23" width="13.875" customWidth="1"/>
  </cols>
  <sheetData>
    <row r="1" spans="1:8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8">
      <c r="A2" s="433" t="s">
        <v>1097</v>
      </c>
      <c r="B2" s="402"/>
      <c r="C2" s="402"/>
      <c r="D2" s="402"/>
      <c r="E2" s="402"/>
      <c r="F2" s="402"/>
      <c r="G2" s="402"/>
      <c r="H2" s="402"/>
    </row>
    <row r="3" spans="1:8">
      <c r="A3" s="434"/>
      <c r="B3" s="435"/>
      <c r="C3" s="435"/>
      <c r="D3" s="435"/>
      <c r="E3" s="435"/>
      <c r="F3" s="435"/>
      <c r="G3" s="435"/>
      <c r="H3" s="436"/>
    </row>
    <row r="4" spans="1:8" ht="34.5" customHeight="1">
      <c r="A4" s="434" t="s">
        <v>1078</v>
      </c>
      <c r="B4" s="437"/>
      <c r="C4" s="437"/>
      <c r="D4" s="437"/>
      <c r="E4" s="437"/>
      <c r="F4" s="437"/>
      <c r="G4" s="437"/>
      <c r="H4" s="438"/>
    </row>
    <row r="5" spans="1:8" ht="37.5" customHeight="1">
      <c r="A5" s="434" t="s">
        <v>1099</v>
      </c>
      <c r="B5" s="437"/>
      <c r="C5" s="437"/>
      <c r="D5" s="437"/>
      <c r="E5" s="437"/>
      <c r="F5" s="437"/>
      <c r="G5" s="437"/>
      <c r="H5" s="438"/>
    </row>
    <row r="6" spans="1:8">
      <c r="A6" s="433" t="s">
        <v>1098</v>
      </c>
      <c r="B6" s="402"/>
      <c r="C6" s="402"/>
      <c r="D6" s="402"/>
      <c r="E6" s="402"/>
      <c r="F6" s="402"/>
      <c r="G6" s="402"/>
      <c r="H6" s="402"/>
    </row>
    <row r="7" spans="1:8">
      <c r="A7" s="402"/>
      <c r="B7" s="402"/>
      <c r="C7" s="402"/>
      <c r="D7" s="402"/>
      <c r="E7" s="402"/>
      <c r="F7" s="402"/>
      <c r="G7" s="402"/>
      <c r="H7" s="402"/>
    </row>
    <row r="8" spans="1:8">
      <c r="A8" s="402"/>
      <c r="B8" s="402"/>
      <c r="C8" s="402"/>
      <c r="D8" s="402"/>
      <c r="E8" s="402"/>
      <c r="F8" s="402"/>
      <c r="G8" s="402"/>
      <c r="H8" s="402"/>
    </row>
    <row r="10" spans="1:8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8">
      <c r="A11" s="1" t="s">
        <v>459</v>
      </c>
      <c r="B11" s="1" t="s">
        <v>618</v>
      </c>
      <c r="C11" s="2"/>
      <c r="D11" s="2"/>
      <c r="E11" s="2"/>
    </row>
    <row r="12" spans="1:8">
      <c r="A12" s="1" t="s">
        <v>461</v>
      </c>
      <c r="B12" s="2"/>
      <c r="C12" s="2"/>
      <c r="D12" s="2"/>
      <c r="E12" s="2"/>
    </row>
    <row r="13" spans="1:8">
      <c r="A13" s="1" t="s">
        <v>462</v>
      </c>
      <c r="B13" s="1" t="s">
        <v>463</v>
      </c>
      <c r="C13" s="2"/>
      <c r="D13" s="2"/>
      <c r="E13" s="2"/>
    </row>
    <row r="14" spans="1:8">
      <c r="A14" s="1" t="s">
        <v>783</v>
      </c>
      <c r="B14" s="1"/>
      <c r="C14" s="1"/>
      <c r="D14" s="1"/>
      <c r="E14" s="1" t="s">
        <v>784</v>
      </c>
    </row>
    <row r="15" spans="1:8">
      <c r="A15" s="1" t="s">
        <v>785</v>
      </c>
      <c r="B15" s="1"/>
      <c r="C15" s="1"/>
      <c r="D15" s="1"/>
      <c r="E15" s="3"/>
    </row>
    <row r="16" spans="1:8">
      <c r="A16" s="1" t="s">
        <v>622</v>
      </c>
      <c r="B16" s="1" t="s">
        <v>623</v>
      </c>
      <c r="C16" s="1"/>
      <c r="D16" s="1"/>
      <c r="E16" s="1"/>
    </row>
    <row r="17" spans="1:23">
      <c r="A17" s="1" t="s">
        <v>624</v>
      </c>
      <c r="B17" s="1" t="s">
        <v>625</v>
      </c>
      <c r="C17" s="1"/>
      <c r="D17" s="1"/>
      <c r="E17" s="1"/>
    </row>
    <row r="19" spans="1:23">
      <c r="A19" t="s">
        <v>464</v>
      </c>
    </row>
    <row r="20" spans="1:23">
      <c r="A20" s="14" t="s">
        <v>465</v>
      </c>
    </row>
    <row r="21" spans="1:23">
      <c r="A21" s="15" t="s">
        <v>466</v>
      </c>
    </row>
    <row r="22" spans="1:23">
      <c r="A22" s="15" t="s">
        <v>467</v>
      </c>
    </row>
    <row r="23" spans="1:23">
      <c r="A23" s="224" t="s">
        <v>1335</v>
      </c>
    </row>
    <row r="25" spans="1:23" ht="27">
      <c r="A25" s="3" t="s">
        <v>396</v>
      </c>
      <c r="B25" s="3" t="s">
        <v>446</v>
      </c>
      <c r="C25" s="3" t="s">
        <v>476</v>
      </c>
      <c r="D25" s="3" t="s">
        <v>448</v>
      </c>
      <c r="E25" s="3" t="s">
        <v>262</v>
      </c>
      <c r="F25" s="3" t="s">
        <v>477</v>
      </c>
      <c r="G25" s="3" t="s">
        <v>478</v>
      </c>
      <c r="H25" s="3" t="s">
        <v>479</v>
      </c>
      <c r="I25" s="3" t="s">
        <v>62</v>
      </c>
      <c r="J25" s="12" t="s">
        <v>543</v>
      </c>
    </row>
    <row r="26" spans="1:23" ht="27" customHeight="1">
      <c r="A26" s="3" t="s">
        <v>789</v>
      </c>
      <c r="B26" s="96" t="s">
        <v>1060</v>
      </c>
      <c r="C26" s="3"/>
      <c r="D26" s="3" t="s">
        <v>547</v>
      </c>
      <c r="E26" s="3" t="s">
        <v>433</v>
      </c>
      <c r="F26" s="3" t="s">
        <v>485</v>
      </c>
      <c r="G26" s="3" t="s">
        <v>628</v>
      </c>
      <c r="H26" s="3"/>
      <c r="I26" s="96" t="s">
        <v>1063</v>
      </c>
      <c r="J26" s="11"/>
      <c r="K26" s="3" t="s">
        <v>1058</v>
      </c>
      <c r="L26" s="434" t="s">
        <v>1346</v>
      </c>
      <c r="M26" s="435"/>
      <c r="N26" s="435"/>
      <c r="O26" s="435"/>
      <c r="P26" s="435"/>
      <c r="Q26" s="435"/>
      <c r="R26" s="435"/>
      <c r="S26" s="436"/>
      <c r="U26" s="373" t="s">
        <v>1065</v>
      </c>
      <c r="V26" s="404"/>
      <c r="W26" s="374"/>
    </row>
    <row r="27" spans="1:23" s="126" customFormat="1" ht="27">
      <c r="A27" s="124" t="s">
        <v>1061</v>
      </c>
      <c r="B27" s="124" t="s">
        <v>1062</v>
      </c>
      <c r="C27" s="124"/>
      <c r="D27" s="124" t="s">
        <v>547</v>
      </c>
      <c r="E27" s="124" t="s">
        <v>433</v>
      </c>
      <c r="F27" s="124" t="s">
        <v>485</v>
      </c>
      <c r="G27" s="124" t="s">
        <v>628</v>
      </c>
      <c r="H27" s="124"/>
      <c r="I27" s="124" t="s">
        <v>1064</v>
      </c>
      <c r="J27" s="125"/>
      <c r="K27" s="124" t="s">
        <v>1096</v>
      </c>
      <c r="L27" s="462"/>
      <c r="M27" s="464"/>
      <c r="N27" s="462"/>
      <c r="O27" s="463"/>
      <c r="P27" s="463"/>
      <c r="Q27" s="464"/>
      <c r="R27" s="462"/>
      <c r="S27" s="464"/>
      <c r="U27" s="465" t="s">
        <v>1066</v>
      </c>
      <c r="V27" s="466"/>
      <c r="W27" s="127" t="s">
        <v>1068</v>
      </c>
    </row>
    <row r="28" spans="1:23" ht="40.5">
      <c r="A28" s="96" t="s">
        <v>1075</v>
      </c>
      <c r="B28" s="96" t="s">
        <v>1076</v>
      </c>
      <c r="C28" s="3"/>
      <c r="D28" s="3" t="s">
        <v>547</v>
      </c>
      <c r="E28" s="3" t="s">
        <v>433</v>
      </c>
      <c r="F28" s="3" t="s">
        <v>485</v>
      </c>
      <c r="G28" s="3" t="s">
        <v>628</v>
      </c>
      <c r="H28" s="3"/>
      <c r="I28" s="96" t="s">
        <v>1077</v>
      </c>
      <c r="J28" s="11"/>
      <c r="K28" s="3" t="s">
        <v>1059</v>
      </c>
      <c r="L28" s="325"/>
      <c r="M28" s="327"/>
      <c r="N28" s="3"/>
      <c r="O28" s="3"/>
      <c r="P28" s="3"/>
      <c r="Q28" s="3"/>
      <c r="R28" s="3"/>
      <c r="S28" s="3"/>
      <c r="T28" s="115"/>
      <c r="U28" s="423" t="s">
        <v>1069</v>
      </c>
      <c r="V28" s="424"/>
      <c r="W28" s="116" t="s">
        <v>1070</v>
      </c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11"/>
      <c r="K29" s="302"/>
      <c r="L29" s="3"/>
      <c r="M29" s="3"/>
      <c r="N29" s="3"/>
      <c r="O29" s="3"/>
      <c r="P29" s="3"/>
      <c r="Q29" s="96"/>
      <c r="R29" s="3"/>
      <c r="S29" s="96"/>
      <c r="T29" s="115"/>
      <c r="U29" s="116">
        <v>0</v>
      </c>
      <c r="V29" s="98" t="s">
        <v>1067</v>
      </c>
      <c r="W29" s="98" t="s">
        <v>1071</v>
      </c>
    </row>
    <row r="30" spans="1:23" ht="27">
      <c r="A30" s="3"/>
      <c r="B30" s="3"/>
      <c r="C30" s="3"/>
      <c r="D30" s="3"/>
      <c r="E30" s="3"/>
      <c r="F30" s="3"/>
      <c r="G30" s="3"/>
      <c r="H30" s="3"/>
      <c r="I30" s="3"/>
      <c r="J30" s="11"/>
      <c r="K30" s="303"/>
      <c r="L30" s="3"/>
      <c r="M30" s="3"/>
      <c r="N30" s="3"/>
      <c r="O30" s="3"/>
      <c r="P30" s="3"/>
      <c r="Q30" s="96"/>
      <c r="R30" s="3"/>
      <c r="S30" s="96"/>
      <c r="T30" s="115"/>
      <c r="U30" s="116">
        <v>1</v>
      </c>
      <c r="V30" s="98" t="s">
        <v>1072</v>
      </c>
      <c r="W30" s="116" t="s">
        <v>1073</v>
      </c>
    </row>
    <row r="31" spans="1:23" ht="27">
      <c r="A31" s="3" t="s">
        <v>643</v>
      </c>
      <c r="B31" s="3" t="s">
        <v>644</v>
      </c>
      <c r="C31" s="3" t="s">
        <v>489</v>
      </c>
      <c r="D31" s="3" t="s">
        <v>645</v>
      </c>
      <c r="E31" s="3" t="s">
        <v>433</v>
      </c>
      <c r="F31" s="3" t="s">
        <v>490</v>
      </c>
      <c r="G31" s="3" t="s">
        <v>628</v>
      </c>
      <c r="H31" s="3" t="s">
        <v>491</v>
      </c>
      <c r="I31" s="3" t="s">
        <v>800</v>
      </c>
      <c r="J31" s="11"/>
      <c r="K31" s="303"/>
      <c r="L31" s="309"/>
      <c r="M31" s="479"/>
      <c r="N31" s="3"/>
      <c r="O31" s="3"/>
      <c r="P31" s="3"/>
      <c r="Q31" s="96"/>
      <c r="R31" s="3"/>
      <c r="S31" s="3"/>
      <c r="T31" s="115"/>
      <c r="U31" s="116">
        <v>2</v>
      </c>
      <c r="V31" s="98"/>
      <c r="W31" s="2"/>
    </row>
    <row r="32" spans="1:23" s="114" customFormat="1" ht="27">
      <c r="A32" s="113" t="s">
        <v>647</v>
      </c>
      <c r="B32" s="113" t="s">
        <v>648</v>
      </c>
      <c r="C32" s="113" t="s">
        <v>489</v>
      </c>
      <c r="D32" s="113" t="s">
        <v>645</v>
      </c>
      <c r="E32" s="113" t="s">
        <v>433</v>
      </c>
      <c r="F32" s="113" t="s">
        <v>490</v>
      </c>
      <c r="G32" s="113" t="s">
        <v>405</v>
      </c>
      <c r="H32" s="113" t="s">
        <v>491</v>
      </c>
      <c r="I32" s="113" t="s">
        <v>649</v>
      </c>
      <c r="J32" s="119"/>
      <c r="K32" s="303"/>
      <c r="L32" s="310"/>
      <c r="M32" s="480"/>
      <c r="N32" s="113"/>
      <c r="O32" s="113"/>
      <c r="P32" s="113"/>
      <c r="Q32" s="113"/>
      <c r="R32" s="113"/>
      <c r="S32" s="113"/>
      <c r="T32" s="121"/>
      <c r="U32" s="122">
        <v>3</v>
      </c>
      <c r="V32" s="123" t="s">
        <v>1081</v>
      </c>
      <c r="W32" s="122" t="s">
        <v>1082</v>
      </c>
    </row>
    <row r="33" spans="1:23" s="114" customFormat="1" ht="54">
      <c r="A33" s="113" t="s">
        <v>766</v>
      </c>
      <c r="B33" s="113" t="s">
        <v>1083</v>
      </c>
      <c r="C33" s="113" t="s">
        <v>483</v>
      </c>
      <c r="D33" s="113" t="s">
        <v>645</v>
      </c>
      <c r="E33" s="113" t="s">
        <v>433</v>
      </c>
      <c r="F33" s="113" t="s">
        <v>485</v>
      </c>
      <c r="G33" s="113" t="s">
        <v>628</v>
      </c>
      <c r="H33" s="113" t="s">
        <v>491</v>
      </c>
      <c r="I33" s="113" t="s">
        <v>1084</v>
      </c>
      <c r="J33" s="119" t="s">
        <v>769</v>
      </c>
      <c r="K33" s="303"/>
      <c r="L33" s="310"/>
      <c r="M33" s="480"/>
      <c r="N33" s="113"/>
      <c r="O33" s="113"/>
      <c r="P33" s="113"/>
      <c r="Q33" s="113"/>
      <c r="R33" s="113"/>
      <c r="S33" s="113"/>
      <c r="U33" s="122">
        <v>4</v>
      </c>
      <c r="V33" s="123" t="s">
        <v>1085</v>
      </c>
      <c r="W33" s="120" t="s">
        <v>1086</v>
      </c>
    </row>
    <row r="34" spans="1:23" s="114" customFormat="1" ht="67.5">
      <c r="A34" s="113" t="s">
        <v>770</v>
      </c>
      <c r="B34" s="113" t="s">
        <v>771</v>
      </c>
      <c r="C34" s="113" t="s">
        <v>483</v>
      </c>
      <c r="D34" s="113" t="s">
        <v>645</v>
      </c>
      <c r="E34" s="113" t="s">
        <v>433</v>
      </c>
      <c r="F34" s="113" t="s">
        <v>485</v>
      </c>
      <c r="G34" s="113" t="s">
        <v>405</v>
      </c>
      <c r="H34" s="113" t="s">
        <v>491</v>
      </c>
      <c r="I34" s="113" t="s">
        <v>772</v>
      </c>
      <c r="J34" s="119"/>
      <c r="K34" s="304"/>
      <c r="L34" s="311"/>
      <c r="M34" s="481"/>
      <c r="N34" s="113"/>
      <c r="O34" s="113"/>
      <c r="P34" s="113"/>
      <c r="Q34" s="113"/>
      <c r="R34" s="113"/>
      <c r="S34" s="113"/>
      <c r="U34" s="122">
        <v>5</v>
      </c>
      <c r="V34" s="123" t="s">
        <v>1087</v>
      </c>
      <c r="W34" s="113" t="s">
        <v>1088</v>
      </c>
    </row>
    <row r="35" spans="1:23" s="114" customFormat="1" ht="54">
      <c r="A35" s="113" t="s">
        <v>773</v>
      </c>
      <c r="B35" s="113" t="s">
        <v>801</v>
      </c>
      <c r="C35" s="113" t="s">
        <v>483</v>
      </c>
      <c r="D35" s="113" t="s">
        <v>645</v>
      </c>
      <c r="E35" s="113" t="s">
        <v>433</v>
      </c>
      <c r="F35" s="113" t="s">
        <v>485</v>
      </c>
      <c r="G35" s="113" t="s">
        <v>628</v>
      </c>
      <c r="H35" s="113" t="s">
        <v>491</v>
      </c>
      <c r="I35" s="113" t="s">
        <v>775</v>
      </c>
      <c r="J35" s="119"/>
      <c r="U35" s="122">
        <v>6</v>
      </c>
      <c r="V35" s="123" t="s">
        <v>1089</v>
      </c>
      <c r="W35" s="113" t="s">
        <v>1090</v>
      </c>
    </row>
    <row r="36" spans="1:23" s="114" customFormat="1" ht="27">
      <c r="A36" s="113" t="s">
        <v>1091</v>
      </c>
      <c r="B36" s="113" t="s">
        <v>738</v>
      </c>
      <c r="C36" s="113" t="s">
        <v>489</v>
      </c>
      <c r="D36" s="113" t="s">
        <v>645</v>
      </c>
      <c r="E36" s="113" t="s">
        <v>433</v>
      </c>
      <c r="F36" s="113" t="s">
        <v>490</v>
      </c>
      <c r="G36" s="113" t="s">
        <v>628</v>
      </c>
      <c r="H36" s="113" t="s">
        <v>491</v>
      </c>
      <c r="I36" s="113"/>
      <c r="J36" s="119"/>
      <c r="U36" s="122">
        <v>7</v>
      </c>
      <c r="V36" s="123" t="s">
        <v>1092</v>
      </c>
      <c r="W36" s="113" t="s">
        <v>1093</v>
      </c>
    </row>
    <row r="37" spans="1:23" s="114" customFormat="1">
      <c r="A37" s="113"/>
      <c r="B37" s="113"/>
      <c r="C37" s="113"/>
      <c r="D37" s="113"/>
      <c r="E37" s="113"/>
      <c r="F37" s="113"/>
      <c r="G37" s="113"/>
      <c r="H37" s="113"/>
      <c r="I37" s="113"/>
      <c r="J37" s="119"/>
    </row>
    <row r="38" spans="1:23" s="114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9"/>
    </row>
    <row r="39" spans="1:23" s="114" customFormat="1" ht="40.5">
      <c r="A39" s="113" t="s">
        <v>656</v>
      </c>
      <c r="B39" s="113" t="s">
        <v>657</v>
      </c>
      <c r="C39" s="113" t="s">
        <v>489</v>
      </c>
      <c r="D39" s="113" t="s">
        <v>645</v>
      </c>
      <c r="E39" s="113" t="s">
        <v>433</v>
      </c>
      <c r="F39" s="113" t="s">
        <v>490</v>
      </c>
      <c r="G39" s="113" t="s">
        <v>628</v>
      </c>
      <c r="H39" s="113" t="s">
        <v>508</v>
      </c>
      <c r="I39" s="113" t="s">
        <v>1094</v>
      </c>
      <c r="J39" s="119"/>
    </row>
    <row r="40" spans="1:23" s="114" customFormat="1" ht="40.5">
      <c r="A40" s="113" t="s">
        <v>776</v>
      </c>
      <c r="B40" s="113" t="s">
        <v>777</v>
      </c>
      <c r="C40" s="113" t="s">
        <v>489</v>
      </c>
      <c r="D40" s="113" t="s">
        <v>645</v>
      </c>
      <c r="E40" s="113" t="s">
        <v>433</v>
      </c>
      <c r="F40" s="113" t="s">
        <v>490</v>
      </c>
      <c r="G40" s="113" t="s">
        <v>628</v>
      </c>
      <c r="H40" s="113" t="s">
        <v>508</v>
      </c>
      <c r="I40" s="113" t="s">
        <v>1095</v>
      </c>
      <c r="J40" s="119"/>
    </row>
    <row r="41" spans="1:23">
      <c r="A41" s="3" t="s">
        <v>424</v>
      </c>
      <c r="B41" s="3" t="s">
        <v>514</v>
      </c>
      <c r="C41" s="3"/>
      <c r="D41" s="3"/>
      <c r="E41" s="3" t="s">
        <v>433</v>
      </c>
      <c r="F41" s="3" t="s">
        <v>485</v>
      </c>
      <c r="G41" s="3" t="s">
        <v>426</v>
      </c>
      <c r="H41" s="3" t="s">
        <v>491</v>
      </c>
      <c r="I41" s="3"/>
      <c r="J41" s="13"/>
    </row>
    <row r="45" spans="1:23" ht="14.25" customHeight="1" thickBot="1">
      <c r="A45" s="408" t="s">
        <v>802</v>
      </c>
      <c r="B45" s="136" t="s">
        <v>338</v>
      </c>
      <c r="C45" s="137" t="s">
        <v>339</v>
      </c>
      <c r="D45" s="137" t="s">
        <v>348</v>
      </c>
      <c r="E45" s="137" t="s">
        <v>349</v>
      </c>
      <c r="F45" s="137" t="s">
        <v>350</v>
      </c>
      <c r="G45" s="137" t="s">
        <v>266</v>
      </c>
      <c r="H45" s="138" t="s">
        <v>62</v>
      </c>
    </row>
    <row r="46" spans="1:23" ht="14.25" thickBot="1">
      <c r="A46" s="409"/>
      <c r="B46" s="139" t="s">
        <v>250</v>
      </c>
      <c r="C46" s="140" t="s">
        <v>250</v>
      </c>
      <c r="D46" s="140" t="s">
        <v>267</v>
      </c>
      <c r="E46" s="141" t="s">
        <v>250</v>
      </c>
      <c r="F46" s="141" t="s">
        <v>250</v>
      </c>
      <c r="G46" s="140" t="s">
        <v>267</v>
      </c>
      <c r="H46" s="142"/>
    </row>
    <row r="47" spans="1:23" ht="24.75" thickBot="1">
      <c r="A47" s="410"/>
      <c r="B47" s="139" t="s">
        <v>171</v>
      </c>
      <c r="C47" s="140" t="s">
        <v>79</v>
      </c>
      <c r="D47" s="140" t="s">
        <v>789</v>
      </c>
      <c r="E47" s="141" t="s">
        <v>663</v>
      </c>
      <c r="F47" s="141" t="s">
        <v>68</v>
      </c>
      <c r="G47" s="140" t="s">
        <v>341</v>
      </c>
      <c r="H47" s="143"/>
    </row>
    <row r="48" spans="1:23" ht="14.25" thickBot="1">
      <c r="A48" s="144"/>
      <c r="B48" s="145"/>
      <c r="C48" s="145"/>
      <c r="D48" s="145"/>
      <c r="E48" s="145"/>
      <c r="F48" s="145"/>
      <c r="G48" s="145"/>
      <c r="H48" s="142"/>
    </row>
    <row r="49" spans="1:8" ht="14.25" thickBot="1">
      <c r="A49" s="411" t="s">
        <v>665</v>
      </c>
      <c r="B49" s="146" t="s">
        <v>338</v>
      </c>
      <c r="C49" s="147" t="s">
        <v>339</v>
      </c>
      <c r="D49" s="147" t="s">
        <v>348</v>
      </c>
      <c r="E49" s="147" t="s">
        <v>349</v>
      </c>
      <c r="F49" s="147" t="s">
        <v>350</v>
      </c>
      <c r="G49" s="147" t="s">
        <v>266</v>
      </c>
      <c r="H49" s="142"/>
    </row>
    <row r="50" spans="1:8" ht="14.25" thickBot="1">
      <c r="A50" s="411"/>
      <c r="B50" s="139" t="s">
        <v>250</v>
      </c>
      <c r="C50" s="140" t="s">
        <v>250</v>
      </c>
      <c r="D50" s="140" t="s">
        <v>267</v>
      </c>
      <c r="E50" s="141" t="s">
        <v>250</v>
      </c>
      <c r="F50" s="141" t="s">
        <v>250</v>
      </c>
      <c r="G50" s="140" t="s">
        <v>267</v>
      </c>
      <c r="H50" s="142"/>
    </row>
    <row r="51" spans="1:8" ht="24">
      <c r="A51" s="487"/>
      <c r="B51" s="148" t="s">
        <v>171</v>
      </c>
      <c r="C51" s="149" t="s">
        <v>79</v>
      </c>
      <c r="D51" s="149" t="s">
        <v>789</v>
      </c>
      <c r="E51" s="150" t="s">
        <v>1118</v>
      </c>
      <c r="F51" s="150" t="s">
        <v>68</v>
      </c>
      <c r="G51" s="149" t="s">
        <v>341</v>
      </c>
      <c r="H51" s="151"/>
    </row>
    <row r="52" spans="1:8">
      <c r="A52" s="152"/>
      <c r="B52" s="152"/>
      <c r="C52" s="152"/>
      <c r="D52" s="152"/>
      <c r="E52" s="152"/>
      <c r="F52" s="152"/>
      <c r="G52" s="152"/>
      <c r="H52" s="152"/>
    </row>
    <row r="53" spans="1:8" ht="14.25" thickBot="1">
      <c r="A53" s="408"/>
      <c r="B53" s="136"/>
      <c r="C53" s="137"/>
      <c r="D53" s="137"/>
      <c r="E53" s="137"/>
      <c r="F53" s="137"/>
      <c r="G53" s="137"/>
      <c r="H53" s="138"/>
    </row>
    <row r="54" spans="1:8" ht="14.25" thickBot="1">
      <c r="A54" s="409"/>
      <c r="B54" s="139"/>
      <c r="C54" s="140"/>
      <c r="D54" s="140"/>
      <c r="E54" s="141"/>
      <c r="F54" s="141"/>
      <c r="G54" s="140"/>
      <c r="H54" s="142"/>
    </row>
    <row r="55" spans="1:8" ht="14.25" thickBot="1">
      <c r="A55" s="410"/>
      <c r="B55" s="139"/>
      <c r="C55" s="140"/>
      <c r="D55" s="140"/>
      <c r="E55" s="141"/>
      <c r="F55" s="141"/>
      <c r="G55" s="140"/>
      <c r="H55" s="143"/>
    </row>
    <row r="56" spans="1:8" ht="14.25" thickBot="1">
      <c r="A56" s="144"/>
      <c r="B56" s="145"/>
      <c r="C56" s="145"/>
      <c r="D56" s="145"/>
      <c r="E56" s="145"/>
      <c r="F56" s="145"/>
      <c r="G56" s="145"/>
      <c r="H56" s="142"/>
    </row>
    <row r="57" spans="1:8" ht="14.25" thickBot="1">
      <c r="A57" s="411"/>
      <c r="B57" s="146"/>
      <c r="C57" s="147"/>
      <c r="D57" s="147"/>
      <c r="E57" s="147"/>
      <c r="F57" s="147"/>
      <c r="G57" s="147"/>
      <c r="H57" s="142"/>
    </row>
    <row r="58" spans="1:8" ht="14.25" thickBot="1">
      <c r="A58" s="411"/>
      <c r="B58" s="139"/>
      <c r="C58" s="140"/>
      <c r="D58" s="140"/>
      <c r="E58" s="141"/>
      <c r="F58" s="141"/>
      <c r="G58" s="140"/>
      <c r="H58" s="142"/>
    </row>
    <row r="59" spans="1:8" ht="14.25" thickBot="1">
      <c r="A59" s="411"/>
      <c r="B59" s="139"/>
      <c r="C59" s="140"/>
      <c r="D59" s="140"/>
      <c r="E59" s="141"/>
      <c r="F59" s="141"/>
      <c r="G59" s="140"/>
      <c r="H59" s="142"/>
    </row>
    <row r="60" spans="1:8" ht="14.25" thickBot="1">
      <c r="A60" s="144"/>
      <c r="B60" s="145"/>
      <c r="C60" s="145"/>
      <c r="D60" s="145"/>
      <c r="E60" s="145"/>
      <c r="F60" s="145"/>
      <c r="G60" s="145"/>
      <c r="H60" s="142"/>
    </row>
    <row r="61" spans="1:8" ht="14.25" thickBot="1">
      <c r="A61" s="412"/>
      <c r="B61" s="146"/>
      <c r="C61" s="147"/>
      <c r="D61" s="415"/>
      <c r="E61" s="416"/>
      <c r="F61" s="153"/>
      <c r="G61" s="145"/>
      <c r="H61" s="154"/>
    </row>
    <row r="62" spans="1:8" ht="14.25" thickBot="1">
      <c r="A62" s="413"/>
      <c r="B62" s="139"/>
      <c r="C62" s="140"/>
      <c r="D62" s="417"/>
      <c r="E62" s="418"/>
      <c r="F62" s="155"/>
      <c r="G62" s="145"/>
      <c r="H62" s="142"/>
    </row>
    <row r="63" spans="1:8">
      <c r="A63" s="414"/>
      <c r="B63" s="148"/>
      <c r="C63" s="149"/>
      <c r="D63" s="419"/>
      <c r="E63" s="420"/>
      <c r="F63" s="156"/>
      <c r="G63" s="157"/>
      <c r="H63" s="143"/>
    </row>
    <row r="68" spans="1:7" ht="14.25" thickBot="1">
      <c r="A68" s="152" t="s">
        <v>807</v>
      </c>
      <c r="B68" s="152"/>
      <c r="C68" s="152"/>
      <c r="D68" s="152"/>
      <c r="E68" s="152"/>
      <c r="F68" s="152"/>
      <c r="G68" s="152"/>
    </row>
    <row r="69" spans="1:7">
      <c r="A69" s="482" t="s">
        <v>446</v>
      </c>
      <c r="B69" s="158" t="s">
        <v>396</v>
      </c>
      <c r="C69" s="158" t="s">
        <v>808</v>
      </c>
      <c r="D69" s="159" t="s">
        <v>809</v>
      </c>
      <c r="E69" s="482" t="s">
        <v>810</v>
      </c>
      <c r="F69" s="482" t="s">
        <v>811</v>
      </c>
      <c r="G69" s="152"/>
    </row>
    <row r="70" spans="1:7" ht="14.25" thickBot="1">
      <c r="A70" s="483"/>
      <c r="B70" s="160" t="s">
        <v>1119</v>
      </c>
      <c r="C70" s="161" t="s">
        <v>813</v>
      </c>
      <c r="D70" s="161" t="s">
        <v>814</v>
      </c>
      <c r="E70" s="483"/>
      <c r="F70" s="483"/>
      <c r="G70" s="152"/>
    </row>
    <row r="71" spans="1:7">
      <c r="A71" s="467" t="s">
        <v>815</v>
      </c>
      <c r="B71" s="470" t="s">
        <v>816</v>
      </c>
      <c r="C71" s="470" t="s">
        <v>1120</v>
      </c>
      <c r="D71" s="473" t="s">
        <v>818</v>
      </c>
      <c r="E71" s="162" t="s">
        <v>819</v>
      </c>
      <c r="F71" s="470" t="s">
        <v>820</v>
      </c>
      <c r="G71" s="152"/>
    </row>
    <row r="72" spans="1:7" ht="14.25" thickBot="1">
      <c r="A72" s="469"/>
      <c r="B72" s="472"/>
      <c r="C72" s="472"/>
      <c r="D72" s="475"/>
      <c r="E72" s="163" t="s">
        <v>821</v>
      </c>
      <c r="F72" s="472"/>
      <c r="G72" s="152"/>
    </row>
    <row r="73" spans="1:7">
      <c r="A73" s="467" t="s">
        <v>822</v>
      </c>
      <c r="B73" s="470" t="s">
        <v>823</v>
      </c>
      <c r="C73" s="470" t="s">
        <v>1120</v>
      </c>
      <c r="D73" s="473" t="s">
        <v>818</v>
      </c>
      <c r="E73" s="162" t="s">
        <v>824</v>
      </c>
      <c r="F73" s="470" t="s">
        <v>820</v>
      </c>
      <c r="G73" s="152"/>
    </row>
    <row r="74" spans="1:7">
      <c r="A74" s="468"/>
      <c r="B74" s="471"/>
      <c r="C74" s="471"/>
      <c r="D74" s="474"/>
      <c r="E74" s="162" t="s">
        <v>825</v>
      </c>
      <c r="F74" s="471"/>
      <c r="G74" s="152"/>
    </row>
    <row r="75" spans="1:7">
      <c r="A75" s="468"/>
      <c r="B75" s="471"/>
      <c r="C75" s="471"/>
      <c r="D75" s="474"/>
      <c r="E75" s="162" t="s">
        <v>826</v>
      </c>
      <c r="F75" s="471"/>
      <c r="G75" s="152"/>
    </row>
    <row r="76" spans="1:7">
      <c r="A76" s="468"/>
      <c r="B76" s="471"/>
      <c r="C76" s="471"/>
      <c r="D76" s="474"/>
      <c r="E76" s="162" t="s">
        <v>827</v>
      </c>
      <c r="F76" s="471"/>
      <c r="G76" s="152"/>
    </row>
    <row r="77" spans="1:7" ht="14.25" thickBot="1">
      <c r="A77" s="469"/>
      <c r="B77" s="472"/>
      <c r="C77" s="472"/>
      <c r="D77" s="475"/>
      <c r="E77" s="163" t="s">
        <v>828</v>
      </c>
      <c r="F77" s="472"/>
      <c r="G77" s="152"/>
    </row>
    <row r="78" spans="1:7">
      <c r="A78" s="482" t="s">
        <v>829</v>
      </c>
      <c r="B78" s="470" t="s">
        <v>830</v>
      </c>
      <c r="C78" s="470" t="s">
        <v>1120</v>
      </c>
      <c r="D78" s="473" t="s">
        <v>818</v>
      </c>
      <c r="E78" s="162" t="s">
        <v>831</v>
      </c>
      <c r="F78" s="482"/>
      <c r="G78" s="152"/>
    </row>
    <row r="79" spans="1:7">
      <c r="A79" s="484"/>
      <c r="B79" s="471"/>
      <c r="C79" s="471"/>
      <c r="D79" s="474"/>
      <c r="E79" s="162" t="s">
        <v>824</v>
      </c>
      <c r="F79" s="484"/>
      <c r="G79" s="152"/>
    </row>
    <row r="80" spans="1:7" ht="26.25" thickBot="1">
      <c r="A80" s="483"/>
      <c r="B80" s="472"/>
      <c r="C80" s="472"/>
      <c r="D80" s="475"/>
      <c r="E80" s="163" t="s">
        <v>832</v>
      </c>
      <c r="F80" s="483"/>
      <c r="G80" s="152"/>
    </row>
    <row r="81" spans="1:7" ht="25.5">
      <c r="A81" s="482" t="s">
        <v>833</v>
      </c>
      <c r="B81" s="470" t="s">
        <v>834</v>
      </c>
      <c r="C81" s="470" t="s">
        <v>1120</v>
      </c>
      <c r="D81" s="473" t="s">
        <v>818</v>
      </c>
      <c r="E81" s="162" t="s">
        <v>835</v>
      </c>
      <c r="F81" s="482"/>
      <c r="G81" s="152"/>
    </row>
    <row r="82" spans="1:7" ht="26.25" thickBot="1">
      <c r="A82" s="483"/>
      <c r="B82" s="472"/>
      <c r="C82" s="472"/>
      <c r="D82" s="475"/>
      <c r="E82" s="163" t="s">
        <v>836</v>
      </c>
      <c r="F82" s="483"/>
      <c r="G82" s="152"/>
    </row>
    <row r="83" spans="1:7">
      <c r="A83" s="482" t="s">
        <v>837</v>
      </c>
      <c r="B83" s="470" t="s">
        <v>838</v>
      </c>
      <c r="C83" s="485" t="s">
        <v>1121</v>
      </c>
      <c r="D83" s="473" t="s">
        <v>818</v>
      </c>
      <c r="E83" s="162" t="s">
        <v>840</v>
      </c>
      <c r="F83" s="482"/>
      <c r="G83" s="152"/>
    </row>
    <row r="84" spans="1:7" ht="26.25" thickBot="1">
      <c r="A84" s="483"/>
      <c r="B84" s="472"/>
      <c r="C84" s="486"/>
      <c r="D84" s="475"/>
      <c r="E84" s="163" t="s">
        <v>841</v>
      </c>
      <c r="F84" s="483"/>
      <c r="G84" s="152"/>
    </row>
    <row r="85" spans="1:7" ht="14.25" thickBot="1">
      <c r="A85" s="161"/>
      <c r="B85" s="164"/>
      <c r="C85" s="161"/>
      <c r="D85" s="165"/>
      <c r="E85" s="164"/>
      <c r="F85" s="161"/>
      <c r="G85" s="152"/>
    </row>
    <row r="86" spans="1:7" ht="14.25" thickBot="1">
      <c r="A86" s="161"/>
      <c r="B86" s="164"/>
      <c r="C86" s="161"/>
      <c r="D86" s="165"/>
      <c r="E86" s="164"/>
      <c r="F86" s="161"/>
      <c r="G86" s="152"/>
    </row>
    <row r="87" spans="1:7">
      <c r="A87" s="467" t="s">
        <v>842</v>
      </c>
      <c r="B87" s="470" t="s">
        <v>843</v>
      </c>
      <c r="C87" s="470" t="s">
        <v>1122</v>
      </c>
      <c r="D87" s="473" t="s">
        <v>845</v>
      </c>
      <c r="E87" s="162" t="s">
        <v>819</v>
      </c>
      <c r="F87" s="470" t="s">
        <v>820</v>
      </c>
      <c r="G87" s="152"/>
    </row>
    <row r="88" spans="1:7" ht="14.25" thickBot="1">
      <c r="A88" s="469"/>
      <c r="B88" s="472"/>
      <c r="C88" s="472"/>
      <c r="D88" s="475"/>
      <c r="E88" s="163" t="s">
        <v>821</v>
      </c>
      <c r="F88" s="472"/>
      <c r="G88" s="152"/>
    </row>
    <row r="89" spans="1:7">
      <c r="A89" s="467" t="s">
        <v>822</v>
      </c>
      <c r="B89" s="470" t="s">
        <v>846</v>
      </c>
      <c r="C89" s="470" t="s">
        <v>1122</v>
      </c>
      <c r="D89" s="473" t="s">
        <v>845</v>
      </c>
      <c r="E89" s="162" t="s">
        <v>824</v>
      </c>
      <c r="F89" s="470" t="s">
        <v>820</v>
      </c>
      <c r="G89" s="152"/>
    </row>
    <row r="90" spans="1:7">
      <c r="A90" s="468"/>
      <c r="B90" s="471"/>
      <c r="C90" s="471"/>
      <c r="D90" s="474"/>
      <c r="E90" s="162" t="s">
        <v>825</v>
      </c>
      <c r="F90" s="471"/>
      <c r="G90" s="152"/>
    </row>
    <row r="91" spans="1:7">
      <c r="A91" s="468"/>
      <c r="B91" s="471"/>
      <c r="C91" s="471"/>
      <c r="D91" s="474"/>
      <c r="E91" s="162" t="s">
        <v>826</v>
      </c>
      <c r="F91" s="471"/>
      <c r="G91" s="152"/>
    </row>
    <row r="92" spans="1:7">
      <c r="A92" s="468"/>
      <c r="B92" s="471"/>
      <c r="C92" s="471"/>
      <c r="D92" s="474"/>
      <c r="E92" s="162" t="s">
        <v>827</v>
      </c>
      <c r="F92" s="471"/>
      <c r="G92" s="152"/>
    </row>
    <row r="93" spans="1:7" ht="14.25" thickBot="1">
      <c r="A93" s="469"/>
      <c r="B93" s="472"/>
      <c r="C93" s="472"/>
      <c r="D93" s="475"/>
      <c r="E93" s="163" t="s">
        <v>828</v>
      </c>
      <c r="F93" s="472"/>
      <c r="G93" s="152"/>
    </row>
    <row r="94" spans="1:7">
      <c r="A94" s="482" t="s">
        <v>829</v>
      </c>
      <c r="B94" s="470" t="s">
        <v>847</v>
      </c>
      <c r="C94" s="470" t="s">
        <v>1122</v>
      </c>
      <c r="D94" s="473" t="s">
        <v>845</v>
      </c>
      <c r="E94" s="162" t="s">
        <v>831</v>
      </c>
      <c r="F94" s="482"/>
      <c r="G94" s="152"/>
    </row>
    <row r="95" spans="1:7">
      <c r="A95" s="484"/>
      <c r="B95" s="471"/>
      <c r="C95" s="471"/>
      <c r="D95" s="474"/>
      <c r="E95" s="162" t="s">
        <v>824</v>
      </c>
      <c r="F95" s="484"/>
      <c r="G95" s="152"/>
    </row>
    <row r="96" spans="1:7" ht="26.25" thickBot="1">
      <c r="A96" s="483"/>
      <c r="B96" s="472"/>
      <c r="C96" s="472"/>
      <c r="D96" s="475"/>
      <c r="E96" s="163" t="s">
        <v>832</v>
      </c>
      <c r="F96" s="483"/>
      <c r="G96" s="152"/>
    </row>
    <row r="97" spans="1:7" ht="25.5">
      <c r="A97" s="482" t="s">
        <v>848</v>
      </c>
      <c r="B97" s="470" t="s">
        <v>849</v>
      </c>
      <c r="C97" s="470" t="s">
        <v>1122</v>
      </c>
      <c r="D97" s="473" t="s">
        <v>845</v>
      </c>
      <c r="E97" s="162" t="s">
        <v>850</v>
      </c>
      <c r="F97" s="482"/>
      <c r="G97" s="152"/>
    </row>
    <row r="98" spans="1:7" ht="26.25" thickBot="1">
      <c r="A98" s="483"/>
      <c r="B98" s="472"/>
      <c r="C98" s="472"/>
      <c r="D98" s="475"/>
      <c r="E98" s="163" t="s">
        <v>836</v>
      </c>
      <c r="F98" s="483"/>
      <c r="G98" s="152"/>
    </row>
    <row r="99" spans="1:7">
      <c r="A99" s="482" t="s">
        <v>851</v>
      </c>
      <c r="B99" s="470" t="s">
        <v>852</v>
      </c>
      <c r="C99" s="470" t="s">
        <v>1122</v>
      </c>
      <c r="D99" s="473" t="s">
        <v>845</v>
      </c>
      <c r="E99" s="162" t="s">
        <v>853</v>
      </c>
      <c r="F99" s="482"/>
      <c r="G99" s="152"/>
    </row>
    <row r="100" spans="1:7" ht="26.25" thickBot="1">
      <c r="A100" s="483"/>
      <c r="B100" s="472"/>
      <c r="C100" s="472"/>
      <c r="D100" s="475"/>
      <c r="E100" s="163" t="s">
        <v>841</v>
      </c>
      <c r="F100" s="483"/>
      <c r="G100" s="152"/>
    </row>
    <row r="101" spans="1:7" ht="14.25" thickBot="1">
      <c r="A101" s="161"/>
      <c r="B101" s="161"/>
      <c r="C101" s="161"/>
      <c r="D101" s="166"/>
      <c r="E101" s="161"/>
      <c r="F101" s="161"/>
      <c r="G101" s="152"/>
    </row>
    <row r="102" spans="1:7">
      <c r="A102" s="470" t="s">
        <v>1123</v>
      </c>
      <c r="B102" s="470" t="s">
        <v>855</v>
      </c>
      <c r="C102" s="162" t="s">
        <v>856</v>
      </c>
      <c r="D102" s="473" t="s">
        <v>845</v>
      </c>
      <c r="E102" s="470" t="s">
        <v>857</v>
      </c>
      <c r="F102" s="470">
        <v>1</v>
      </c>
      <c r="G102" s="152"/>
    </row>
    <row r="103" spans="1:7" ht="14.25" thickBot="1">
      <c r="A103" s="472"/>
      <c r="B103" s="472"/>
      <c r="C103" s="164" t="s">
        <v>858</v>
      </c>
      <c r="D103" s="475"/>
      <c r="E103" s="472"/>
      <c r="F103" s="472"/>
      <c r="G103" s="152"/>
    </row>
    <row r="104" spans="1:7" ht="14.25" thickBot="1">
      <c r="A104" s="164"/>
      <c r="B104" s="164"/>
      <c r="C104" s="164"/>
      <c r="D104" s="165"/>
      <c r="E104" s="164"/>
      <c r="F104" s="164"/>
      <c r="G104" s="152"/>
    </row>
    <row r="105" spans="1:7" ht="14.25" thickBot="1">
      <c r="A105" s="164"/>
      <c r="B105" s="164"/>
      <c r="C105" s="164"/>
      <c r="D105" s="165"/>
      <c r="E105" s="164"/>
      <c r="F105" s="164"/>
      <c r="G105" s="152"/>
    </row>
    <row r="106" spans="1:7" ht="14.25" thickBot="1">
      <c r="A106" s="164"/>
      <c r="B106" s="164"/>
      <c r="C106" s="164"/>
      <c r="D106" s="165"/>
      <c r="E106" s="164"/>
      <c r="F106" s="164"/>
      <c r="G106" s="152"/>
    </row>
    <row r="107" spans="1:7" ht="14.25" thickBot="1">
      <c r="A107" s="161"/>
      <c r="B107" s="161"/>
      <c r="C107" s="161"/>
      <c r="D107" s="166"/>
      <c r="E107" s="161"/>
      <c r="F107" s="161"/>
      <c r="G107" s="152"/>
    </row>
    <row r="108" spans="1:7">
      <c r="A108" s="467" t="s">
        <v>1124</v>
      </c>
      <c r="B108" s="470" t="s">
        <v>860</v>
      </c>
      <c r="C108" s="162" t="s">
        <v>856</v>
      </c>
      <c r="D108" s="473"/>
      <c r="E108" s="162" t="s">
        <v>861</v>
      </c>
      <c r="F108" s="470" t="s">
        <v>1125</v>
      </c>
      <c r="G108" s="152"/>
    </row>
    <row r="109" spans="1:7">
      <c r="A109" s="468"/>
      <c r="B109" s="471"/>
      <c r="C109" s="167" t="s">
        <v>858</v>
      </c>
      <c r="D109" s="474"/>
      <c r="E109" s="162" t="s">
        <v>1125</v>
      </c>
      <c r="F109" s="471"/>
      <c r="G109" s="152"/>
    </row>
    <row r="110" spans="1:7" ht="14.25" thickBot="1">
      <c r="A110" s="469"/>
      <c r="B110" s="472"/>
      <c r="C110" s="168"/>
      <c r="D110" s="475"/>
      <c r="E110" s="163" t="s">
        <v>1126</v>
      </c>
      <c r="F110" s="472"/>
      <c r="G110" s="152"/>
    </row>
    <row r="111" spans="1:7" ht="25.5" thickBot="1">
      <c r="A111" s="164" t="s">
        <v>1127</v>
      </c>
      <c r="B111" s="476" t="s">
        <v>1128</v>
      </c>
      <c r="C111" s="477"/>
      <c r="D111" s="477"/>
      <c r="E111" s="477"/>
      <c r="F111" s="478"/>
      <c r="G111" s="152"/>
    </row>
    <row r="112" spans="1:7" ht="14.25" thickBot="1">
      <c r="A112" s="161"/>
      <c r="B112" s="161"/>
      <c r="C112" s="169"/>
      <c r="D112" s="169"/>
      <c r="E112" s="169"/>
      <c r="F112" s="170">
        <v>0</v>
      </c>
      <c r="G112" s="152"/>
    </row>
    <row r="113" spans="1:7">
      <c r="A113" s="152"/>
      <c r="B113" s="152"/>
      <c r="C113" s="152"/>
      <c r="D113" s="152"/>
      <c r="E113" s="152"/>
      <c r="F113" s="152"/>
      <c r="G113" s="152"/>
    </row>
    <row r="114" spans="1:7">
      <c r="A114" s="152"/>
      <c r="B114" s="152"/>
      <c r="C114" s="152"/>
      <c r="D114" s="152"/>
      <c r="E114" s="152"/>
      <c r="F114" s="152"/>
      <c r="G114" s="152"/>
    </row>
  </sheetData>
  <mergeCells count="88">
    <mergeCell ref="A61:A63"/>
    <mergeCell ref="D61:E61"/>
    <mergeCell ref="D62:E62"/>
    <mergeCell ref="D63:E63"/>
    <mergeCell ref="A2:H2"/>
    <mergeCell ref="A3:H3"/>
    <mergeCell ref="A4:H4"/>
    <mergeCell ref="A5:H5"/>
    <mergeCell ref="A6:H6"/>
    <mergeCell ref="A7:H7"/>
    <mergeCell ref="A8:H8"/>
    <mergeCell ref="A45:A47"/>
    <mergeCell ref="A49:A51"/>
    <mergeCell ref="A53:A55"/>
    <mergeCell ref="A57:A59"/>
    <mergeCell ref="A69:A70"/>
    <mergeCell ref="E69:E70"/>
    <mergeCell ref="F69:F70"/>
    <mergeCell ref="A71:A72"/>
    <mergeCell ref="B71:B72"/>
    <mergeCell ref="C71:C72"/>
    <mergeCell ref="D71:D72"/>
    <mergeCell ref="F71:F72"/>
    <mergeCell ref="A78:A80"/>
    <mergeCell ref="B78:B80"/>
    <mergeCell ref="C78:C80"/>
    <mergeCell ref="D78:D80"/>
    <mergeCell ref="F78:F80"/>
    <mergeCell ref="A73:A77"/>
    <mergeCell ref="B73:B77"/>
    <mergeCell ref="C73:C77"/>
    <mergeCell ref="D73:D77"/>
    <mergeCell ref="F73:F77"/>
    <mergeCell ref="A83:A84"/>
    <mergeCell ref="B83:B84"/>
    <mergeCell ref="C83:C84"/>
    <mergeCell ref="D83:D84"/>
    <mergeCell ref="F83:F84"/>
    <mergeCell ref="A81:A82"/>
    <mergeCell ref="B81:B82"/>
    <mergeCell ref="C81:C82"/>
    <mergeCell ref="D81:D82"/>
    <mergeCell ref="F81:F82"/>
    <mergeCell ref="F97:F98"/>
    <mergeCell ref="A87:A88"/>
    <mergeCell ref="B87:B88"/>
    <mergeCell ref="C87:C88"/>
    <mergeCell ref="D87:D88"/>
    <mergeCell ref="F87:F88"/>
    <mergeCell ref="A89:A93"/>
    <mergeCell ref="B89:B93"/>
    <mergeCell ref="C89:C93"/>
    <mergeCell ref="D89:D93"/>
    <mergeCell ref="F89:F93"/>
    <mergeCell ref="A102:A103"/>
    <mergeCell ref="B102:B103"/>
    <mergeCell ref="D102:D103"/>
    <mergeCell ref="E102:E103"/>
    <mergeCell ref="F102:F103"/>
    <mergeCell ref="K29:K34"/>
    <mergeCell ref="L31:M34"/>
    <mergeCell ref="A99:A100"/>
    <mergeCell ref="B99:B100"/>
    <mergeCell ref="C99:C100"/>
    <mergeCell ref="D99:D100"/>
    <mergeCell ref="F99:F100"/>
    <mergeCell ref="A94:A96"/>
    <mergeCell ref="B94:B96"/>
    <mergeCell ref="C94:C96"/>
    <mergeCell ref="D94:D96"/>
    <mergeCell ref="F94:F96"/>
    <mergeCell ref="A97:A98"/>
    <mergeCell ref="B97:B98"/>
    <mergeCell ref="C97:C98"/>
    <mergeCell ref="D97:D98"/>
    <mergeCell ref="A108:A110"/>
    <mergeCell ref="B108:B110"/>
    <mergeCell ref="D108:D110"/>
    <mergeCell ref="F108:F110"/>
    <mergeCell ref="B111:F111"/>
    <mergeCell ref="L26:S26"/>
    <mergeCell ref="N27:Q27"/>
    <mergeCell ref="R27:S27"/>
    <mergeCell ref="U26:W26"/>
    <mergeCell ref="U28:V28"/>
    <mergeCell ref="U27:V27"/>
    <mergeCell ref="L28:M28"/>
    <mergeCell ref="L27:M27"/>
  </mergeCells>
  <phoneticPr fontId="15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9"/>
  <sheetViews>
    <sheetView topLeftCell="A31" workbookViewId="0">
      <selection activeCell="B48" sqref="B48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366" t="s">
        <v>928</v>
      </c>
      <c r="B2" s="365"/>
      <c r="C2" s="365"/>
      <c r="D2" s="365"/>
      <c r="E2" s="365"/>
      <c r="F2" s="365"/>
      <c r="G2" s="365"/>
      <c r="H2" s="365"/>
      <c r="I2" s="365"/>
      <c r="J2" s="365"/>
    </row>
    <row r="3" spans="1:10">
      <c r="A3" s="366" t="s">
        <v>882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>
      <c r="A4" s="365"/>
      <c r="B4" s="365"/>
      <c r="C4" s="365"/>
      <c r="D4" s="365"/>
      <c r="E4" s="365"/>
      <c r="F4" s="365"/>
      <c r="G4" s="365"/>
      <c r="H4" s="365"/>
      <c r="I4" s="365"/>
      <c r="J4" s="365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10" spans="1:10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10">
      <c r="A11" s="1" t="s">
        <v>459</v>
      </c>
      <c r="B11" s="1" t="s">
        <v>566</v>
      </c>
      <c r="C11" s="2"/>
      <c r="D11" s="2"/>
      <c r="E11" s="2"/>
    </row>
    <row r="12" spans="1:10">
      <c r="A12" s="1" t="s">
        <v>461</v>
      </c>
      <c r="B12" s="1" t="s">
        <v>567</v>
      </c>
      <c r="C12" s="2"/>
      <c r="D12" s="2"/>
      <c r="E12" s="2"/>
    </row>
    <row r="13" spans="1:10">
      <c r="A13" s="1" t="s">
        <v>462</v>
      </c>
      <c r="B13" s="1" t="s">
        <v>463</v>
      </c>
      <c r="C13" s="2"/>
      <c r="D13" s="2"/>
      <c r="E13" s="2"/>
    </row>
    <row r="14" spans="1:10">
      <c r="A14" s="1" t="s">
        <v>568</v>
      </c>
      <c r="B14" s="98" t="s">
        <v>883</v>
      </c>
      <c r="C14" s="1"/>
      <c r="D14" s="1"/>
      <c r="E14" s="1"/>
    </row>
    <row r="15" spans="1:10">
      <c r="A15" s="1" t="s">
        <v>570</v>
      </c>
      <c r="B15" s="98" t="s">
        <v>884</v>
      </c>
      <c r="C15" s="1"/>
      <c r="D15" s="1"/>
      <c r="E15" s="98" t="s">
        <v>885</v>
      </c>
    </row>
    <row r="16" spans="1:10">
      <c r="A16" s="1"/>
      <c r="B16" s="1"/>
      <c r="C16" s="1"/>
      <c r="D16" s="1"/>
      <c r="E16" s="1"/>
    </row>
    <row r="17" spans="1:10">
      <c r="A17" s="1"/>
      <c r="B17" s="1"/>
      <c r="C17" s="1"/>
      <c r="D17" s="1"/>
      <c r="E17" s="1"/>
    </row>
    <row r="20" spans="1:10">
      <c r="A20" s="3" t="s">
        <v>396</v>
      </c>
      <c r="B20" s="3" t="s">
        <v>573</v>
      </c>
      <c r="C20" s="3"/>
      <c r="D20" s="3"/>
      <c r="E20" s="3"/>
      <c r="F20" s="3"/>
      <c r="G20" s="3"/>
      <c r="H20" s="3"/>
      <c r="I20" s="3"/>
      <c r="J20" s="11"/>
    </row>
    <row r="21" spans="1:10">
      <c r="A21" s="3" t="s">
        <v>421</v>
      </c>
      <c r="B21" s="3" t="s">
        <v>422</v>
      </c>
      <c r="C21" s="3"/>
      <c r="D21" s="3"/>
      <c r="E21" s="3"/>
      <c r="F21" s="3"/>
      <c r="G21" s="3" t="s">
        <v>405</v>
      </c>
      <c r="H21" s="3"/>
      <c r="I21" s="96" t="s">
        <v>886</v>
      </c>
      <c r="J21" s="11"/>
    </row>
    <row r="22" spans="1:10" ht="54">
      <c r="A22" s="3" t="s">
        <v>575</v>
      </c>
      <c r="B22" s="3" t="s">
        <v>576</v>
      </c>
      <c r="C22" s="3" t="s">
        <v>577</v>
      </c>
      <c r="D22" s="3" t="s">
        <v>547</v>
      </c>
      <c r="E22" s="3" t="s">
        <v>433</v>
      </c>
      <c r="F22" s="3" t="s">
        <v>485</v>
      </c>
      <c r="G22" s="3" t="s">
        <v>578</v>
      </c>
      <c r="H22" s="3" t="s">
        <v>579</v>
      </c>
      <c r="I22" s="3" t="s">
        <v>580</v>
      </c>
      <c r="J22" s="11"/>
    </row>
    <row r="23" spans="1:10" ht="54">
      <c r="A23" s="3" t="s">
        <v>600</v>
      </c>
      <c r="B23" s="3" t="s">
        <v>601</v>
      </c>
      <c r="C23" s="3" t="s">
        <v>577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3" t="s">
        <v>580</v>
      </c>
    </row>
    <row r="24" spans="1:10" ht="54">
      <c r="A24" s="3" t="s">
        <v>602</v>
      </c>
      <c r="B24" s="3" t="s">
        <v>603</v>
      </c>
      <c r="C24" s="3" t="s">
        <v>577</v>
      </c>
      <c r="D24" s="3" t="s">
        <v>547</v>
      </c>
      <c r="E24" s="3" t="s">
        <v>433</v>
      </c>
      <c r="F24" s="3" t="s">
        <v>485</v>
      </c>
      <c r="G24" s="3" t="s">
        <v>578</v>
      </c>
      <c r="H24" s="3" t="s">
        <v>579</v>
      </c>
      <c r="I24" s="3" t="s">
        <v>580</v>
      </c>
    </row>
    <row r="25" spans="1:10" ht="54">
      <c r="A25" s="3" t="s">
        <v>604</v>
      </c>
      <c r="B25" s="3" t="s">
        <v>605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578</v>
      </c>
      <c r="H25" s="3" t="s">
        <v>579</v>
      </c>
      <c r="I25" s="3" t="s">
        <v>580</v>
      </c>
      <c r="J25" s="12"/>
    </row>
    <row r="26" spans="1:10" ht="54">
      <c r="A26" s="3" t="s">
        <v>887</v>
      </c>
      <c r="B26" s="3" t="s">
        <v>896</v>
      </c>
      <c r="C26" s="3" t="s">
        <v>577</v>
      </c>
      <c r="D26" s="3" t="s">
        <v>547</v>
      </c>
      <c r="E26" s="3" t="s">
        <v>433</v>
      </c>
      <c r="F26" s="3" t="s">
        <v>485</v>
      </c>
      <c r="G26" s="3" t="s">
        <v>578</v>
      </c>
      <c r="H26" s="3" t="s">
        <v>579</v>
      </c>
      <c r="I26" s="3" t="s">
        <v>580</v>
      </c>
      <c r="J26" s="12"/>
    </row>
    <row r="27" spans="1:10" ht="54">
      <c r="A27" s="3" t="s">
        <v>888</v>
      </c>
      <c r="B27" s="3" t="s">
        <v>897</v>
      </c>
      <c r="C27" s="3" t="s">
        <v>577</v>
      </c>
      <c r="D27" s="3" t="s">
        <v>547</v>
      </c>
      <c r="E27" s="3" t="s">
        <v>433</v>
      </c>
      <c r="F27" s="3" t="s">
        <v>485</v>
      </c>
      <c r="G27" s="3" t="s">
        <v>578</v>
      </c>
      <c r="H27" s="3" t="s">
        <v>579</v>
      </c>
      <c r="I27" s="3" t="s">
        <v>580</v>
      </c>
      <c r="J27" s="12"/>
    </row>
    <row r="28" spans="1:10" ht="54">
      <c r="A28" s="3" t="s">
        <v>889</v>
      </c>
      <c r="B28" s="3" t="s">
        <v>898</v>
      </c>
      <c r="C28" s="3" t="s">
        <v>577</v>
      </c>
      <c r="D28" s="3" t="s">
        <v>547</v>
      </c>
      <c r="E28" s="3" t="s">
        <v>433</v>
      </c>
      <c r="F28" s="3" t="s">
        <v>485</v>
      </c>
      <c r="G28" s="3" t="s">
        <v>578</v>
      </c>
      <c r="H28" s="3" t="s">
        <v>579</v>
      </c>
      <c r="I28" s="3" t="s">
        <v>580</v>
      </c>
      <c r="J28" s="12"/>
    </row>
    <row r="29" spans="1:10" ht="54">
      <c r="A29" s="3" t="s">
        <v>890</v>
      </c>
      <c r="B29" s="3" t="s">
        <v>899</v>
      </c>
      <c r="C29" s="3" t="s">
        <v>577</v>
      </c>
      <c r="D29" s="3" t="s">
        <v>547</v>
      </c>
      <c r="E29" s="3" t="s">
        <v>433</v>
      </c>
      <c r="F29" s="3" t="s">
        <v>485</v>
      </c>
      <c r="G29" s="3" t="s">
        <v>578</v>
      </c>
      <c r="H29" s="3" t="s">
        <v>579</v>
      </c>
      <c r="I29" s="3" t="s">
        <v>580</v>
      </c>
      <c r="J29" s="12"/>
    </row>
    <row r="30" spans="1:10" ht="54">
      <c r="A30" s="3" t="s">
        <v>891</v>
      </c>
      <c r="B30" s="3" t="s">
        <v>900</v>
      </c>
      <c r="C30" s="3" t="s">
        <v>577</v>
      </c>
      <c r="D30" s="3" t="s">
        <v>547</v>
      </c>
      <c r="E30" s="3" t="s">
        <v>433</v>
      </c>
      <c r="F30" s="3" t="s">
        <v>485</v>
      </c>
      <c r="G30" s="3" t="s">
        <v>578</v>
      </c>
      <c r="H30" s="3" t="s">
        <v>579</v>
      </c>
      <c r="I30" s="3" t="s">
        <v>580</v>
      </c>
      <c r="J30" s="12"/>
    </row>
    <row r="31" spans="1:10" ht="54">
      <c r="A31" s="3" t="s">
        <v>892</v>
      </c>
      <c r="B31" s="3" t="s">
        <v>901</v>
      </c>
      <c r="C31" s="3" t="s">
        <v>577</v>
      </c>
      <c r="D31" s="3" t="s">
        <v>547</v>
      </c>
      <c r="E31" s="3" t="s">
        <v>433</v>
      </c>
      <c r="F31" s="3" t="s">
        <v>485</v>
      </c>
      <c r="G31" s="3" t="s">
        <v>578</v>
      </c>
      <c r="H31" s="3" t="s">
        <v>579</v>
      </c>
      <c r="I31" s="3" t="s">
        <v>580</v>
      </c>
      <c r="J31" s="12"/>
    </row>
    <row r="32" spans="1:10" ht="54">
      <c r="A32" s="96" t="s">
        <v>893</v>
      </c>
      <c r="B32" s="3" t="s">
        <v>902</v>
      </c>
      <c r="C32" s="3" t="s">
        <v>577</v>
      </c>
      <c r="D32" s="3" t="s">
        <v>547</v>
      </c>
      <c r="E32" s="3" t="s">
        <v>433</v>
      </c>
      <c r="F32" s="3" t="s">
        <v>485</v>
      </c>
      <c r="G32" s="3" t="s">
        <v>578</v>
      </c>
      <c r="H32" s="3" t="s">
        <v>579</v>
      </c>
      <c r="I32" s="3" t="s">
        <v>580</v>
      </c>
      <c r="J32" s="12"/>
    </row>
    <row r="33" spans="1:10" ht="54">
      <c r="A33" s="96" t="s">
        <v>894</v>
      </c>
      <c r="B33" s="3" t="s">
        <v>903</v>
      </c>
      <c r="C33" s="3" t="s">
        <v>577</v>
      </c>
      <c r="D33" s="3" t="s">
        <v>547</v>
      </c>
      <c r="E33" s="3" t="s">
        <v>433</v>
      </c>
      <c r="F33" s="3" t="s">
        <v>485</v>
      </c>
      <c r="G33" s="3" t="s">
        <v>578</v>
      </c>
      <c r="H33" s="3" t="s">
        <v>579</v>
      </c>
      <c r="I33" s="3" t="s">
        <v>580</v>
      </c>
      <c r="J33" s="12"/>
    </row>
    <row r="34" spans="1:10">
      <c r="A34" s="96" t="s">
        <v>895</v>
      </c>
      <c r="B34" s="3" t="s">
        <v>582</v>
      </c>
      <c r="C34" s="3"/>
      <c r="D34" s="3" t="s">
        <v>547</v>
      </c>
      <c r="E34" s="3" t="s">
        <v>433</v>
      </c>
      <c r="F34" s="3" t="s">
        <v>485</v>
      </c>
      <c r="G34" s="96" t="s">
        <v>910</v>
      </c>
      <c r="H34" s="3" t="s">
        <v>583</v>
      </c>
      <c r="I34" s="96" t="s">
        <v>904</v>
      </c>
      <c r="J34" s="12"/>
    </row>
    <row r="35" spans="1:10" ht="40.5">
      <c r="A35" s="3" t="s">
        <v>585</v>
      </c>
      <c r="B35" s="3" t="s">
        <v>586</v>
      </c>
      <c r="C35" s="3"/>
      <c r="D35" s="3" t="s">
        <v>547</v>
      </c>
      <c r="E35" s="3" t="s">
        <v>433</v>
      </c>
      <c r="F35" s="3" t="s">
        <v>485</v>
      </c>
      <c r="G35" s="3" t="s">
        <v>578</v>
      </c>
      <c r="H35" s="3" t="s">
        <v>587</v>
      </c>
      <c r="I35" s="96" t="s">
        <v>905</v>
      </c>
      <c r="J35" s="13"/>
    </row>
    <row r="36" spans="1:10" ht="27">
      <c r="A36" s="3" t="s">
        <v>589</v>
      </c>
      <c r="B36" s="96" t="s">
        <v>906</v>
      </c>
      <c r="C36" s="3"/>
      <c r="D36" s="3" t="s">
        <v>547</v>
      </c>
      <c r="E36" s="3" t="s">
        <v>433</v>
      </c>
      <c r="F36" s="3" t="s">
        <v>485</v>
      </c>
      <c r="G36" s="3" t="s">
        <v>578</v>
      </c>
      <c r="H36" s="3" t="s">
        <v>583</v>
      </c>
      <c r="I36" s="3" t="s">
        <v>608</v>
      </c>
      <c r="J36" s="99" t="s">
        <v>927</v>
      </c>
    </row>
    <row r="37" spans="1:10" ht="27">
      <c r="A37" s="3" t="s">
        <v>609</v>
      </c>
      <c r="B37" s="96" t="s">
        <v>907</v>
      </c>
      <c r="C37" s="3"/>
      <c r="D37" s="3" t="s">
        <v>547</v>
      </c>
      <c r="E37" s="3" t="s">
        <v>433</v>
      </c>
      <c r="F37" s="3" t="s">
        <v>485</v>
      </c>
      <c r="G37" s="3" t="s">
        <v>578</v>
      </c>
      <c r="H37" s="3" t="s">
        <v>583</v>
      </c>
      <c r="I37" s="3" t="s">
        <v>608</v>
      </c>
      <c r="J37" s="13"/>
    </row>
    <row r="38" spans="1:10" ht="27">
      <c r="A38" s="3" t="s">
        <v>610</v>
      </c>
      <c r="B38" s="96" t="s">
        <v>908</v>
      </c>
      <c r="C38" s="3"/>
      <c r="D38" s="3" t="s">
        <v>547</v>
      </c>
      <c r="E38" s="3" t="s">
        <v>433</v>
      </c>
      <c r="F38" s="3" t="s">
        <v>485</v>
      </c>
      <c r="G38" s="3" t="s">
        <v>578</v>
      </c>
      <c r="H38" s="3" t="s">
        <v>583</v>
      </c>
      <c r="I38" s="3" t="s">
        <v>608</v>
      </c>
      <c r="J38" s="13"/>
    </row>
    <row r="39" spans="1:10" ht="27">
      <c r="A39" s="3" t="s">
        <v>611</v>
      </c>
      <c r="B39" s="96" t="s">
        <v>909</v>
      </c>
      <c r="C39" s="3"/>
      <c r="D39" s="3" t="s">
        <v>547</v>
      </c>
      <c r="E39" s="3" t="s">
        <v>433</v>
      </c>
      <c r="F39" s="3" t="s">
        <v>485</v>
      </c>
      <c r="G39" s="3" t="s">
        <v>578</v>
      </c>
      <c r="H39" s="3" t="s">
        <v>583</v>
      </c>
      <c r="I39" s="3" t="s">
        <v>608</v>
      </c>
      <c r="J39" s="13"/>
    </row>
    <row r="40" spans="1:10" ht="27">
      <c r="A40" s="3" t="s">
        <v>911</v>
      </c>
      <c r="B40" s="96" t="s">
        <v>919</v>
      </c>
      <c r="C40" s="3"/>
      <c r="D40" s="3" t="s">
        <v>547</v>
      </c>
      <c r="E40" s="3" t="s">
        <v>433</v>
      </c>
      <c r="F40" s="3" t="s">
        <v>485</v>
      </c>
      <c r="G40" s="3" t="s">
        <v>578</v>
      </c>
      <c r="H40" s="3" t="s">
        <v>583</v>
      </c>
      <c r="I40" s="3" t="s">
        <v>608</v>
      </c>
      <c r="J40" s="13"/>
    </row>
    <row r="41" spans="1:10" ht="27">
      <c r="A41" s="3" t="s">
        <v>912</v>
      </c>
      <c r="B41" s="96" t="s">
        <v>920</v>
      </c>
      <c r="C41" s="3"/>
      <c r="D41" s="3" t="s">
        <v>547</v>
      </c>
      <c r="E41" s="3" t="s">
        <v>433</v>
      </c>
      <c r="F41" s="3" t="s">
        <v>485</v>
      </c>
      <c r="G41" s="3" t="s">
        <v>578</v>
      </c>
      <c r="H41" s="3" t="s">
        <v>583</v>
      </c>
      <c r="I41" s="3" t="s">
        <v>608</v>
      </c>
      <c r="J41" s="13"/>
    </row>
    <row r="42" spans="1:10" ht="27">
      <c r="A42" s="3" t="s">
        <v>913</v>
      </c>
      <c r="B42" s="96" t="s">
        <v>921</v>
      </c>
      <c r="C42" s="3"/>
      <c r="D42" s="3" t="s">
        <v>547</v>
      </c>
      <c r="E42" s="3" t="s">
        <v>433</v>
      </c>
      <c r="F42" s="3" t="s">
        <v>485</v>
      </c>
      <c r="G42" s="3" t="s">
        <v>578</v>
      </c>
      <c r="H42" s="3" t="s">
        <v>583</v>
      </c>
      <c r="I42" s="3" t="s">
        <v>608</v>
      </c>
      <c r="J42" s="13"/>
    </row>
    <row r="43" spans="1:10" ht="27">
      <c r="A43" s="3" t="s">
        <v>914</v>
      </c>
      <c r="B43" s="96" t="s">
        <v>922</v>
      </c>
      <c r="C43" s="3"/>
      <c r="D43" s="3" t="s">
        <v>547</v>
      </c>
      <c r="E43" s="3" t="s">
        <v>433</v>
      </c>
      <c r="F43" s="3" t="s">
        <v>485</v>
      </c>
      <c r="G43" s="3" t="s">
        <v>578</v>
      </c>
      <c r="H43" s="3" t="s">
        <v>583</v>
      </c>
      <c r="I43" s="3" t="s">
        <v>608</v>
      </c>
      <c r="J43" s="13"/>
    </row>
    <row r="44" spans="1:10" ht="27">
      <c r="A44" s="3" t="s">
        <v>915</v>
      </c>
      <c r="B44" s="96" t="s">
        <v>923</v>
      </c>
      <c r="C44" s="3"/>
      <c r="D44" s="3" t="s">
        <v>547</v>
      </c>
      <c r="E44" s="3" t="s">
        <v>433</v>
      </c>
      <c r="F44" s="3" t="s">
        <v>485</v>
      </c>
      <c r="G44" s="3" t="s">
        <v>578</v>
      </c>
      <c r="H44" s="3" t="s">
        <v>583</v>
      </c>
      <c r="I44" s="3" t="s">
        <v>608</v>
      </c>
      <c r="J44" s="13"/>
    </row>
    <row r="45" spans="1:10" ht="27">
      <c r="A45" s="3" t="s">
        <v>916</v>
      </c>
      <c r="B45" s="96" t="s">
        <v>924</v>
      </c>
      <c r="C45" s="3"/>
      <c r="D45" s="3" t="s">
        <v>547</v>
      </c>
      <c r="E45" s="3" t="s">
        <v>433</v>
      </c>
      <c r="F45" s="3" t="s">
        <v>485</v>
      </c>
      <c r="G45" s="3" t="s">
        <v>578</v>
      </c>
      <c r="H45" s="3" t="s">
        <v>583</v>
      </c>
      <c r="I45" s="3" t="s">
        <v>608</v>
      </c>
      <c r="J45" s="13"/>
    </row>
    <row r="46" spans="1:10" ht="27">
      <c r="A46" s="96" t="s">
        <v>917</v>
      </c>
      <c r="B46" s="96" t="s">
        <v>925</v>
      </c>
      <c r="C46" s="3"/>
      <c r="D46" s="3" t="s">
        <v>547</v>
      </c>
      <c r="E46" s="3" t="s">
        <v>433</v>
      </c>
      <c r="F46" s="3" t="s">
        <v>485</v>
      </c>
      <c r="G46" s="3" t="s">
        <v>578</v>
      </c>
      <c r="H46" s="3" t="s">
        <v>583</v>
      </c>
      <c r="I46" s="3" t="s">
        <v>608</v>
      </c>
      <c r="J46" s="13"/>
    </row>
    <row r="47" spans="1:10" ht="27">
      <c r="A47" s="96" t="s">
        <v>918</v>
      </c>
      <c r="B47" s="96" t="s">
        <v>926</v>
      </c>
      <c r="C47" s="3"/>
      <c r="D47" s="3" t="s">
        <v>547</v>
      </c>
      <c r="E47" s="3" t="s">
        <v>433</v>
      </c>
      <c r="F47" s="3" t="s">
        <v>485</v>
      </c>
      <c r="G47" s="3" t="s">
        <v>578</v>
      </c>
      <c r="H47" s="3" t="s">
        <v>583</v>
      </c>
      <c r="I47" s="3" t="s">
        <v>608</v>
      </c>
      <c r="J47" s="13"/>
    </row>
    <row r="48" spans="1:10" ht="27">
      <c r="A48" s="3" t="s">
        <v>424</v>
      </c>
      <c r="B48" s="3" t="s">
        <v>514</v>
      </c>
      <c r="C48" s="3"/>
      <c r="D48" s="3"/>
      <c r="E48" s="3" t="s">
        <v>433</v>
      </c>
      <c r="F48" s="3" t="s">
        <v>485</v>
      </c>
      <c r="G48" s="3" t="s">
        <v>426</v>
      </c>
      <c r="H48" s="3" t="s">
        <v>491</v>
      </c>
      <c r="I48" s="3" t="s">
        <v>554</v>
      </c>
      <c r="J48" s="13"/>
    </row>
    <row r="49" spans="1:10">
      <c r="A49" s="3"/>
      <c r="B49" s="3"/>
      <c r="C49" s="3"/>
      <c r="D49" s="3"/>
      <c r="E49" s="3"/>
      <c r="F49" s="3"/>
      <c r="G49" s="3"/>
      <c r="H49" s="3"/>
      <c r="I49" s="3"/>
      <c r="J49" s="13"/>
    </row>
  </sheetData>
  <mergeCells count="6">
    <mergeCell ref="A7:J7"/>
    <mergeCell ref="A2:J2"/>
    <mergeCell ref="A3:J3"/>
    <mergeCell ref="A4:J4"/>
    <mergeCell ref="A5:J5"/>
    <mergeCell ref="A6:J6"/>
  </mergeCells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9"/>
  <sheetViews>
    <sheetView topLeftCell="A40" workbookViewId="0">
      <selection activeCell="B1" sqref="B1"/>
    </sheetView>
  </sheetViews>
  <sheetFormatPr defaultColWidth="9" defaultRowHeight="13.5"/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366" t="s">
        <v>933</v>
      </c>
      <c r="B2" s="365"/>
      <c r="C2" s="365"/>
      <c r="D2" s="365"/>
      <c r="E2" s="365"/>
      <c r="F2" s="365"/>
      <c r="G2" s="365"/>
      <c r="H2" s="365"/>
      <c r="I2" s="365"/>
      <c r="J2" s="365"/>
    </row>
    <row r="3" spans="1:10">
      <c r="A3" s="366" t="s">
        <v>882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>
      <c r="A4" s="365"/>
      <c r="B4" s="365"/>
      <c r="C4" s="365"/>
      <c r="D4" s="365"/>
      <c r="E4" s="365"/>
      <c r="F4" s="365"/>
      <c r="G4" s="365"/>
      <c r="H4" s="365"/>
      <c r="I4" s="365"/>
      <c r="J4" s="365"/>
    </row>
    <row r="5" spans="1:10">
      <c r="A5" s="365"/>
      <c r="B5" s="365"/>
      <c r="C5" s="365"/>
      <c r="D5" s="365"/>
      <c r="E5" s="365"/>
      <c r="F5" s="365"/>
      <c r="G5" s="365"/>
      <c r="H5" s="365"/>
      <c r="I5" s="365"/>
      <c r="J5" s="365"/>
    </row>
    <row r="6" spans="1:10">
      <c r="A6" s="365"/>
      <c r="B6" s="365"/>
      <c r="C6" s="365"/>
      <c r="D6" s="365"/>
      <c r="E6" s="365"/>
      <c r="F6" s="365"/>
      <c r="G6" s="365"/>
      <c r="H6" s="365"/>
      <c r="I6" s="365"/>
      <c r="J6" s="365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365"/>
    </row>
    <row r="10" spans="1:10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10">
      <c r="A11" s="1" t="s">
        <v>459</v>
      </c>
      <c r="B11" s="1" t="s">
        <v>566</v>
      </c>
      <c r="C11" s="2"/>
      <c r="D11" s="2"/>
      <c r="E11" s="2"/>
    </row>
    <row r="12" spans="1:10">
      <c r="A12" s="1" t="s">
        <v>461</v>
      </c>
      <c r="B12" s="1" t="s">
        <v>567</v>
      </c>
      <c r="C12" s="2"/>
      <c r="D12" s="2"/>
      <c r="E12" s="2"/>
    </row>
    <row r="13" spans="1:10">
      <c r="A13" s="1" t="s">
        <v>462</v>
      </c>
      <c r="B13" s="1" t="s">
        <v>463</v>
      </c>
      <c r="C13" s="2"/>
      <c r="D13" s="2"/>
      <c r="E13" s="2"/>
    </row>
    <row r="14" spans="1:10">
      <c r="A14" s="1" t="s">
        <v>568</v>
      </c>
      <c r="B14" s="98" t="s">
        <v>883</v>
      </c>
      <c r="C14" s="1"/>
      <c r="D14" s="1"/>
      <c r="E14" s="1"/>
    </row>
    <row r="15" spans="1:10">
      <c r="A15" s="1" t="s">
        <v>570</v>
      </c>
      <c r="B15" s="98" t="s">
        <v>884</v>
      </c>
      <c r="C15" s="1"/>
      <c r="D15" s="1"/>
      <c r="E15" s="98" t="s">
        <v>885</v>
      </c>
    </row>
    <row r="16" spans="1:10">
      <c r="A16" s="1"/>
      <c r="B16" s="1"/>
      <c r="C16" s="1"/>
      <c r="D16" s="1"/>
      <c r="E16" s="1"/>
    </row>
    <row r="17" spans="1:10">
      <c r="A17" s="1"/>
      <c r="B17" s="1"/>
      <c r="C17" s="1"/>
      <c r="D17" s="1"/>
      <c r="E17" s="1"/>
    </row>
    <row r="20" spans="1:10" ht="27">
      <c r="A20" s="3" t="s">
        <v>396</v>
      </c>
      <c r="B20" s="3" t="s">
        <v>573</v>
      </c>
      <c r="C20" s="3"/>
      <c r="D20" s="3"/>
      <c r="E20" s="3"/>
      <c r="F20" s="3"/>
      <c r="G20" s="3"/>
      <c r="H20" s="3"/>
      <c r="I20" s="3"/>
      <c r="J20" s="11"/>
    </row>
    <row r="21" spans="1:10" ht="27">
      <c r="A21" s="3" t="s">
        <v>421</v>
      </c>
      <c r="B21" s="3" t="s">
        <v>422</v>
      </c>
      <c r="C21" s="3"/>
      <c r="D21" s="3"/>
      <c r="E21" s="3"/>
      <c r="F21" s="3"/>
      <c r="G21" s="3" t="s">
        <v>405</v>
      </c>
      <c r="H21" s="3"/>
      <c r="I21" s="96" t="s">
        <v>886</v>
      </c>
      <c r="J21" s="11"/>
    </row>
    <row r="22" spans="1:10" ht="108">
      <c r="A22" s="3" t="s">
        <v>575</v>
      </c>
      <c r="B22" s="3" t="s">
        <v>576</v>
      </c>
      <c r="C22" s="3" t="s">
        <v>577</v>
      </c>
      <c r="D22" s="3" t="s">
        <v>547</v>
      </c>
      <c r="E22" s="3" t="s">
        <v>433</v>
      </c>
      <c r="F22" s="3" t="s">
        <v>485</v>
      </c>
      <c r="G22" s="3" t="s">
        <v>578</v>
      </c>
      <c r="H22" s="3" t="s">
        <v>579</v>
      </c>
      <c r="I22" s="3" t="s">
        <v>580</v>
      </c>
      <c r="J22" s="11"/>
    </row>
    <row r="23" spans="1:10" ht="108">
      <c r="A23" s="3" t="s">
        <v>600</v>
      </c>
      <c r="B23" s="3" t="s">
        <v>601</v>
      </c>
      <c r="C23" s="3" t="s">
        <v>577</v>
      </c>
      <c r="D23" s="3" t="s">
        <v>547</v>
      </c>
      <c r="E23" s="3" t="s">
        <v>433</v>
      </c>
      <c r="F23" s="3" t="s">
        <v>485</v>
      </c>
      <c r="G23" s="3" t="s">
        <v>578</v>
      </c>
      <c r="H23" s="3" t="s">
        <v>579</v>
      </c>
      <c r="I23" s="3" t="s">
        <v>580</v>
      </c>
    </row>
    <row r="24" spans="1:10" ht="108">
      <c r="A24" s="3" t="s">
        <v>602</v>
      </c>
      <c r="B24" s="3" t="s">
        <v>603</v>
      </c>
      <c r="C24" s="3" t="s">
        <v>577</v>
      </c>
      <c r="D24" s="3" t="s">
        <v>547</v>
      </c>
      <c r="E24" s="3" t="s">
        <v>433</v>
      </c>
      <c r="F24" s="3" t="s">
        <v>485</v>
      </c>
      <c r="G24" s="3" t="s">
        <v>578</v>
      </c>
      <c r="H24" s="3" t="s">
        <v>579</v>
      </c>
      <c r="I24" s="3" t="s">
        <v>580</v>
      </c>
    </row>
    <row r="25" spans="1:10" ht="108">
      <c r="A25" s="3" t="s">
        <v>604</v>
      </c>
      <c r="B25" s="3" t="s">
        <v>605</v>
      </c>
      <c r="C25" s="3" t="s">
        <v>577</v>
      </c>
      <c r="D25" s="3" t="s">
        <v>547</v>
      </c>
      <c r="E25" s="3" t="s">
        <v>433</v>
      </c>
      <c r="F25" s="3" t="s">
        <v>485</v>
      </c>
      <c r="G25" s="3" t="s">
        <v>578</v>
      </c>
      <c r="H25" s="3" t="s">
        <v>579</v>
      </c>
      <c r="I25" s="3" t="s">
        <v>580</v>
      </c>
      <c r="J25" s="12"/>
    </row>
    <row r="26" spans="1:10" ht="108">
      <c r="A26" s="3" t="s">
        <v>887</v>
      </c>
      <c r="B26" s="3" t="s">
        <v>896</v>
      </c>
      <c r="C26" s="3" t="s">
        <v>577</v>
      </c>
      <c r="D26" s="3" t="s">
        <v>547</v>
      </c>
      <c r="E26" s="3" t="s">
        <v>433</v>
      </c>
      <c r="F26" s="3" t="s">
        <v>485</v>
      </c>
      <c r="G26" s="3" t="s">
        <v>578</v>
      </c>
      <c r="H26" s="3" t="s">
        <v>579</v>
      </c>
      <c r="I26" s="3" t="s">
        <v>580</v>
      </c>
      <c r="J26" s="12"/>
    </row>
    <row r="27" spans="1:10" ht="108">
      <c r="A27" s="3" t="s">
        <v>888</v>
      </c>
      <c r="B27" s="3" t="s">
        <v>897</v>
      </c>
      <c r="C27" s="3" t="s">
        <v>577</v>
      </c>
      <c r="D27" s="3" t="s">
        <v>547</v>
      </c>
      <c r="E27" s="3" t="s">
        <v>433</v>
      </c>
      <c r="F27" s="3" t="s">
        <v>485</v>
      </c>
      <c r="G27" s="3" t="s">
        <v>578</v>
      </c>
      <c r="H27" s="3" t="s">
        <v>579</v>
      </c>
      <c r="I27" s="3" t="s">
        <v>580</v>
      </c>
      <c r="J27" s="12"/>
    </row>
    <row r="28" spans="1:10" ht="108">
      <c r="A28" s="3" t="s">
        <v>889</v>
      </c>
      <c r="B28" s="3" t="s">
        <v>898</v>
      </c>
      <c r="C28" s="3" t="s">
        <v>577</v>
      </c>
      <c r="D28" s="3" t="s">
        <v>547</v>
      </c>
      <c r="E28" s="3" t="s">
        <v>433</v>
      </c>
      <c r="F28" s="3" t="s">
        <v>485</v>
      </c>
      <c r="G28" s="3" t="s">
        <v>578</v>
      </c>
      <c r="H28" s="3" t="s">
        <v>579</v>
      </c>
      <c r="I28" s="3" t="s">
        <v>580</v>
      </c>
      <c r="J28" s="12"/>
    </row>
    <row r="29" spans="1:10" ht="108">
      <c r="A29" s="3" t="s">
        <v>890</v>
      </c>
      <c r="B29" s="3" t="s">
        <v>899</v>
      </c>
      <c r="C29" s="3" t="s">
        <v>577</v>
      </c>
      <c r="D29" s="3" t="s">
        <v>547</v>
      </c>
      <c r="E29" s="3" t="s">
        <v>433</v>
      </c>
      <c r="F29" s="3" t="s">
        <v>485</v>
      </c>
      <c r="G29" s="3" t="s">
        <v>578</v>
      </c>
      <c r="H29" s="3" t="s">
        <v>579</v>
      </c>
      <c r="I29" s="3" t="s">
        <v>580</v>
      </c>
      <c r="J29" s="12"/>
    </row>
    <row r="30" spans="1:10" ht="108">
      <c r="A30" s="3" t="s">
        <v>891</v>
      </c>
      <c r="B30" s="3" t="s">
        <v>900</v>
      </c>
      <c r="C30" s="3" t="s">
        <v>577</v>
      </c>
      <c r="D30" s="3" t="s">
        <v>547</v>
      </c>
      <c r="E30" s="3" t="s">
        <v>433</v>
      </c>
      <c r="F30" s="3" t="s">
        <v>485</v>
      </c>
      <c r="G30" s="3" t="s">
        <v>578</v>
      </c>
      <c r="H30" s="3" t="s">
        <v>579</v>
      </c>
      <c r="I30" s="3" t="s">
        <v>580</v>
      </c>
      <c r="J30" s="12"/>
    </row>
    <row r="31" spans="1:10" ht="108">
      <c r="A31" s="3" t="s">
        <v>892</v>
      </c>
      <c r="B31" s="3" t="s">
        <v>901</v>
      </c>
      <c r="C31" s="3" t="s">
        <v>577</v>
      </c>
      <c r="D31" s="3" t="s">
        <v>547</v>
      </c>
      <c r="E31" s="3" t="s">
        <v>433</v>
      </c>
      <c r="F31" s="3" t="s">
        <v>485</v>
      </c>
      <c r="G31" s="3" t="s">
        <v>578</v>
      </c>
      <c r="H31" s="3" t="s">
        <v>579</v>
      </c>
      <c r="I31" s="3" t="s">
        <v>580</v>
      </c>
      <c r="J31" s="12"/>
    </row>
    <row r="32" spans="1:10" ht="108">
      <c r="A32" s="96" t="s">
        <v>893</v>
      </c>
      <c r="B32" s="3" t="s">
        <v>902</v>
      </c>
      <c r="C32" s="3" t="s">
        <v>577</v>
      </c>
      <c r="D32" s="3" t="s">
        <v>547</v>
      </c>
      <c r="E32" s="3" t="s">
        <v>433</v>
      </c>
      <c r="F32" s="3" t="s">
        <v>485</v>
      </c>
      <c r="G32" s="3" t="s">
        <v>578</v>
      </c>
      <c r="H32" s="3" t="s">
        <v>579</v>
      </c>
      <c r="I32" s="3" t="s">
        <v>580</v>
      </c>
      <c r="J32" s="12"/>
    </row>
    <row r="33" spans="1:10" ht="108">
      <c r="A33" s="96" t="s">
        <v>894</v>
      </c>
      <c r="B33" s="3" t="s">
        <v>903</v>
      </c>
      <c r="C33" s="3" t="s">
        <v>577</v>
      </c>
      <c r="D33" s="3" t="s">
        <v>547</v>
      </c>
      <c r="E33" s="3" t="s">
        <v>433</v>
      </c>
      <c r="F33" s="3" t="s">
        <v>485</v>
      </c>
      <c r="G33" s="3" t="s">
        <v>578</v>
      </c>
      <c r="H33" s="3" t="s">
        <v>579</v>
      </c>
      <c r="I33" s="3" t="s">
        <v>580</v>
      </c>
      <c r="J33" s="12"/>
    </row>
    <row r="34" spans="1:10" ht="27">
      <c r="A34" s="96" t="s">
        <v>895</v>
      </c>
      <c r="B34" s="3" t="s">
        <v>582</v>
      </c>
      <c r="C34" s="3"/>
      <c r="D34" s="3" t="s">
        <v>547</v>
      </c>
      <c r="E34" s="3" t="s">
        <v>433</v>
      </c>
      <c r="F34" s="3" t="s">
        <v>485</v>
      </c>
      <c r="G34" s="96" t="s">
        <v>910</v>
      </c>
      <c r="H34" s="3" t="s">
        <v>583</v>
      </c>
      <c r="I34" s="96" t="s">
        <v>904</v>
      </c>
      <c r="J34" s="12"/>
    </row>
    <row r="35" spans="1:10" ht="121.5">
      <c r="A35" s="3" t="s">
        <v>585</v>
      </c>
      <c r="B35" s="3" t="s">
        <v>586</v>
      </c>
      <c r="C35" s="3"/>
      <c r="D35" s="3" t="s">
        <v>547</v>
      </c>
      <c r="E35" s="3" t="s">
        <v>433</v>
      </c>
      <c r="F35" s="3" t="s">
        <v>485</v>
      </c>
      <c r="G35" s="3" t="s">
        <v>578</v>
      </c>
      <c r="H35" s="3" t="s">
        <v>587</v>
      </c>
      <c r="I35" s="96" t="s">
        <v>905</v>
      </c>
      <c r="J35" s="13"/>
    </row>
    <row r="36" spans="1:10" ht="54">
      <c r="A36" s="3" t="s">
        <v>589</v>
      </c>
      <c r="B36" s="96" t="s">
        <v>906</v>
      </c>
      <c r="C36" s="3"/>
      <c r="D36" s="3" t="s">
        <v>547</v>
      </c>
      <c r="E36" s="3" t="s">
        <v>433</v>
      </c>
      <c r="F36" s="3" t="s">
        <v>485</v>
      </c>
      <c r="G36" s="3" t="s">
        <v>578</v>
      </c>
      <c r="H36" s="3" t="s">
        <v>583</v>
      </c>
      <c r="I36" s="3" t="s">
        <v>608</v>
      </c>
      <c r="J36" s="99" t="s">
        <v>927</v>
      </c>
    </row>
    <row r="37" spans="1:10" ht="54">
      <c r="A37" s="3" t="s">
        <v>609</v>
      </c>
      <c r="B37" s="96" t="s">
        <v>907</v>
      </c>
      <c r="C37" s="3"/>
      <c r="D37" s="3" t="s">
        <v>547</v>
      </c>
      <c r="E37" s="3" t="s">
        <v>433</v>
      </c>
      <c r="F37" s="3" t="s">
        <v>485</v>
      </c>
      <c r="G37" s="3" t="s">
        <v>578</v>
      </c>
      <c r="H37" s="3" t="s">
        <v>583</v>
      </c>
      <c r="I37" s="3" t="s">
        <v>608</v>
      </c>
      <c r="J37" s="13"/>
    </row>
    <row r="38" spans="1:10" ht="54">
      <c r="A38" s="3" t="s">
        <v>610</v>
      </c>
      <c r="B38" s="96" t="s">
        <v>908</v>
      </c>
      <c r="C38" s="3"/>
      <c r="D38" s="3" t="s">
        <v>547</v>
      </c>
      <c r="E38" s="3" t="s">
        <v>433</v>
      </c>
      <c r="F38" s="3" t="s">
        <v>485</v>
      </c>
      <c r="G38" s="3" t="s">
        <v>578</v>
      </c>
      <c r="H38" s="3" t="s">
        <v>583</v>
      </c>
      <c r="I38" s="3" t="s">
        <v>608</v>
      </c>
      <c r="J38" s="13"/>
    </row>
    <row r="39" spans="1:10" ht="54">
      <c r="A39" s="3" t="s">
        <v>611</v>
      </c>
      <c r="B39" s="96" t="s">
        <v>909</v>
      </c>
      <c r="C39" s="3"/>
      <c r="D39" s="3" t="s">
        <v>547</v>
      </c>
      <c r="E39" s="3" t="s">
        <v>433</v>
      </c>
      <c r="F39" s="3" t="s">
        <v>485</v>
      </c>
      <c r="G39" s="3" t="s">
        <v>578</v>
      </c>
      <c r="H39" s="3" t="s">
        <v>583</v>
      </c>
      <c r="I39" s="3" t="s">
        <v>608</v>
      </c>
      <c r="J39" s="13"/>
    </row>
    <row r="40" spans="1:10" ht="54">
      <c r="A40" s="3" t="s">
        <v>911</v>
      </c>
      <c r="B40" s="96" t="s">
        <v>919</v>
      </c>
      <c r="C40" s="3"/>
      <c r="D40" s="3" t="s">
        <v>547</v>
      </c>
      <c r="E40" s="3" t="s">
        <v>433</v>
      </c>
      <c r="F40" s="3" t="s">
        <v>485</v>
      </c>
      <c r="G40" s="3" t="s">
        <v>578</v>
      </c>
      <c r="H40" s="3" t="s">
        <v>583</v>
      </c>
      <c r="I40" s="3" t="s">
        <v>608</v>
      </c>
      <c r="J40" s="13"/>
    </row>
    <row r="41" spans="1:10" ht="54">
      <c r="A41" s="3" t="s">
        <v>912</v>
      </c>
      <c r="B41" s="96" t="s">
        <v>920</v>
      </c>
      <c r="C41" s="3"/>
      <c r="D41" s="3" t="s">
        <v>547</v>
      </c>
      <c r="E41" s="3" t="s">
        <v>433</v>
      </c>
      <c r="F41" s="3" t="s">
        <v>485</v>
      </c>
      <c r="G41" s="3" t="s">
        <v>578</v>
      </c>
      <c r="H41" s="3" t="s">
        <v>583</v>
      </c>
      <c r="I41" s="3" t="s">
        <v>608</v>
      </c>
      <c r="J41" s="13"/>
    </row>
    <row r="42" spans="1:10" ht="54">
      <c r="A42" s="3" t="s">
        <v>913</v>
      </c>
      <c r="B42" s="96" t="s">
        <v>921</v>
      </c>
      <c r="C42" s="3"/>
      <c r="D42" s="3" t="s">
        <v>547</v>
      </c>
      <c r="E42" s="3" t="s">
        <v>433</v>
      </c>
      <c r="F42" s="3" t="s">
        <v>485</v>
      </c>
      <c r="G42" s="3" t="s">
        <v>578</v>
      </c>
      <c r="H42" s="3" t="s">
        <v>583</v>
      </c>
      <c r="I42" s="3" t="s">
        <v>608</v>
      </c>
      <c r="J42" s="13"/>
    </row>
    <row r="43" spans="1:10" ht="54">
      <c r="A43" s="3" t="s">
        <v>914</v>
      </c>
      <c r="B43" s="96" t="s">
        <v>922</v>
      </c>
      <c r="C43" s="3"/>
      <c r="D43" s="3" t="s">
        <v>547</v>
      </c>
      <c r="E43" s="3" t="s">
        <v>433</v>
      </c>
      <c r="F43" s="3" t="s">
        <v>485</v>
      </c>
      <c r="G43" s="3" t="s">
        <v>578</v>
      </c>
      <c r="H43" s="3" t="s">
        <v>583</v>
      </c>
      <c r="I43" s="3" t="s">
        <v>608</v>
      </c>
      <c r="J43" s="13"/>
    </row>
    <row r="44" spans="1:10" ht="54">
      <c r="A44" s="3" t="s">
        <v>915</v>
      </c>
      <c r="B44" s="96" t="s">
        <v>923</v>
      </c>
      <c r="C44" s="3"/>
      <c r="D44" s="3" t="s">
        <v>547</v>
      </c>
      <c r="E44" s="3" t="s">
        <v>433</v>
      </c>
      <c r="F44" s="3" t="s">
        <v>485</v>
      </c>
      <c r="G44" s="3" t="s">
        <v>578</v>
      </c>
      <c r="H44" s="3" t="s">
        <v>583</v>
      </c>
      <c r="I44" s="3" t="s">
        <v>608</v>
      </c>
      <c r="J44" s="13"/>
    </row>
    <row r="45" spans="1:10" ht="54">
      <c r="A45" s="3" t="s">
        <v>916</v>
      </c>
      <c r="B45" s="96" t="s">
        <v>924</v>
      </c>
      <c r="C45" s="3"/>
      <c r="D45" s="3" t="s">
        <v>547</v>
      </c>
      <c r="E45" s="3" t="s">
        <v>433</v>
      </c>
      <c r="F45" s="3" t="s">
        <v>485</v>
      </c>
      <c r="G45" s="3" t="s">
        <v>578</v>
      </c>
      <c r="H45" s="3" t="s">
        <v>583</v>
      </c>
      <c r="I45" s="3" t="s">
        <v>608</v>
      </c>
      <c r="J45" s="13"/>
    </row>
    <row r="46" spans="1:10" ht="54">
      <c r="A46" s="96" t="s">
        <v>917</v>
      </c>
      <c r="B46" s="96" t="s">
        <v>925</v>
      </c>
      <c r="C46" s="3"/>
      <c r="D46" s="3" t="s">
        <v>547</v>
      </c>
      <c r="E46" s="3" t="s">
        <v>433</v>
      </c>
      <c r="F46" s="3" t="s">
        <v>485</v>
      </c>
      <c r="G46" s="3" t="s">
        <v>578</v>
      </c>
      <c r="H46" s="3" t="s">
        <v>583</v>
      </c>
      <c r="I46" s="3" t="s">
        <v>608</v>
      </c>
      <c r="J46" s="13"/>
    </row>
    <row r="47" spans="1:10" ht="54">
      <c r="A47" s="96" t="s">
        <v>918</v>
      </c>
      <c r="B47" s="96" t="s">
        <v>926</v>
      </c>
      <c r="C47" s="3"/>
      <c r="D47" s="3" t="s">
        <v>547</v>
      </c>
      <c r="E47" s="3" t="s">
        <v>433</v>
      </c>
      <c r="F47" s="3" t="s">
        <v>485</v>
      </c>
      <c r="G47" s="3" t="s">
        <v>578</v>
      </c>
      <c r="H47" s="3" t="s">
        <v>583</v>
      </c>
      <c r="I47" s="3" t="s">
        <v>608</v>
      </c>
      <c r="J47" s="13"/>
    </row>
    <row r="48" spans="1:10" ht="81">
      <c r="A48" s="3" t="s">
        <v>424</v>
      </c>
      <c r="B48" s="3" t="s">
        <v>514</v>
      </c>
      <c r="C48" s="3"/>
      <c r="D48" s="3"/>
      <c r="E48" s="3" t="s">
        <v>433</v>
      </c>
      <c r="F48" s="3" t="s">
        <v>485</v>
      </c>
      <c r="G48" s="3" t="s">
        <v>426</v>
      </c>
      <c r="H48" s="3" t="s">
        <v>491</v>
      </c>
      <c r="I48" s="3" t="s">
        <v>554</v>
      </c>
      <c r="J48" s="13"/>
    </row>
    <row r="49" spans="1:10">
      <c r="A49" s="3"/>
      <c r="B49" s="3"/>
      <c r="C49" s="3"/>
      <c r="D49" s="3"/>
      <c r="E49" s="3"/>
      <c r="F49" s="3"/>
      <c r="G49" s="3"/>
      <c r="H49" s="3"/>
      <c r="I49" s="3"/>
      <c r="J49" s="13"/>
    </row>
  </sheetData>
  <mergeCells count="6">
    <mergeCell ref="A7:J7"/>
    <mergeCell ref="A2:J2"/>
    <mergeCell ref="A3:J3"/>
    <mergeCell ref="A4:J4"/>
    <mergeCell ref="A5:J5"/>
    <mergeCell ref="A6:J6"/>
  </mergeCells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88"/>
  <sheetViews>
    <sheetView topLeftCell="A40" workbookViewId="0">
      <selection activeCell="B1" sqref="B1"/>
    </sheetView>
  </sheetViews>
  <sheetFormatPr defaultColWidth="9" defaultRowHeight="13.5"/>
  <cols>
    <col min="1" max="1" width="19" customWidth="1"/>
    <col min="2" max="2" width="13" bestFit="1" customWidth="1"/>
    <col min="5" max="5" width="15.75" customWidth="1"/>
    <col min="6" max="8" width="15.625" customWidth="1"/>
    <col min="10" max="10" width="35.875" customWidth="1"/>
    <col min="11" max="11" width="33.375" customWidth="1"/>
    <col min="16" max="16" width="9.875" customWidth="1"/>
    <col min="17" max="17" width="11.625" customWidth="1"/>
    <col min="18" max="18" width="57.25" customWidth="1"/>
  </cols>
  <sheetData>
    <row r="1" spans="1:10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10">
      <c r="A2" s="491" t="s">
        <v>961</v>
      </c>
      <c r="B2" s="402"/>
      <c r="C2" s="402"/>
      <c r="D2" s="402"/>
      <c r="E2" s="402"/>
      <c r="F2" s="402"/>
      <c r="G2" s="402"/>
      <c r="H2" s="402"/>
      <c r="I2" s="402"/>
      <c r="J2" s="402"/>
    </row>
    <row r="3" spans="1:10">
      <c r="A3" s="491" t="s">
        <v>1056</v>
      </c>
      <c r="B3" s="402"/>
      <c r="C3" s="402"/>
      <c r="D3" s="402"/>
      <c r="E3" s="402"/>
      <c r="F3" s="402"/>
      <c r="G3" s="402"/>
      <c r="H3" s="402"/>
      <c r="I3" s="402"/>
      <c r="J3" s="402"/>
    </row>
    <row r="4" spans="1:10">
      <c r="A4" s="491" t="s">
        <v>1057</v>
      </c>
      <c r="B4" s="402"/>
      <c r="C4" s="402"/>
      <c r="D4" s="402"/>
      <c r="E4" s="402"/>
      <c r="F4" s="402"/>
      <c r="G4" s="402"/>
      <c r="H4" s="402"/>
      <c r="I4" s="402"/>
      <c r="J4" s="402"/>
    </row>
    <row r="5" spans="1:10">
      <c r="A5" s="402"/>
      <c r="B5" s="402"/>
      <c r="C5" s="402"/>
      <c r="D5" s="402"/>
      <c r="E5" s="402"/>
      <c r="F5" s="402"/>
      <c r="G5" s="402"/>
      <c r="H5" s="402"/>
      <c r="I5" s="402"/>
      <c r="J5" s="402"/>
    </row>
    <row r="6" spans="1:10">
      <c r="A6" s="402"/>
      <c r="B6" s="402"/>
      <c r="C6" s="402"/>
      <c r="D6" s="402"/>
      <c r="E6" s="402"/>
      <c r="F6" s="402"/>
      <c r="G6" s="402"/>
      <c r="H6" s="402"/>
      <c r="I6" s="402"/>
      <c r="J6" s="402"/>
    </row>
    <row r="7" spans="1:10">
      <c r="A7" s="402"/>
      <c r="B7" s="402"/>
      <c r="C7" s="402"/>
      <c r="D7" s="402"/>
      <c r="E7" s="402"/>
      <c r="F7" s="402"/>
      <c r="G7" s="402"/>
      <c r="H7" s="402"/>
      <c r="I7" s="402"/>
      <c r="J7" s="402"/>
    </row>
    <row r="8" spans="1:10">
      <c r="A8" s="402"/>
      <c r="B8" s="402"/>
      <c r="C8" s="402"/>
      <c r="D8" s="402"/>
      <c r="E8" s="402"/>
      <c r="F8" s="402"/>
      <c r="G8" s="402"/>
      <c r="H8" s="402"/>
      <c r="I8" s="402"/>
      <c r="J8" s="402"/>
    </row>
    <row r="10" spans="1:10">
      <c r="A10" s="1" t="s">
        <v>446</v>
      </c>
      <c r="B10" s="1" t="s">
        <v>447</v>
      </c>
      <c r="C10" s="1" t="s">
        <v>448</v>
      </c>
      <c r="D10" s="1" t="s">
        <v>449</v>
      </c>
      <c r="E10" s="1" t="s">
        <v>62</v>
      </c>
    </row>
    <row r="11" spans="1:10">
      <c r="A11" s="1" t="s">
        <v>459</v>
      </c>
      <c r="B11" s="2" t="s">
        <v>962</v>
      </c>
      <c r="C11" s="2"/>
      <c r="D11" s="2"/>
      <c r="E11" s="2"/>
    </row>
    <row r="12" spans="1:10">
      <c r="A12" s="1" t="s">
        <v>461</v>
      </c>
      <c r="B12" s="2"/>
      <c r="C12" s="2"/>
      <c r="D12" s="2"/>
      <c r="E12" s="2"/>
    </row>
    <row r="13" spans="1:10">
      <c r="A13" s="1" t="s">
        <v>462</v>
      </c>
      <c r="B13" s="1" t="s">
        <v>463</v>
      </c>
      <c r="C13" s="2"/>
      <c r="D13" s="2"/>
      <c r="E13" s="2"/>
    </row>
    <row r="14" spans="1:10">
      <c r="A14" s="1" t="s">
        <v>568</v>
      </c>
      <c r="B14" s="2" t="s">
        <v>963</v>
      </c>
      <c r="C14" s="1"/>
      <c r="D14" s="1"/>
      <c r="E14" s="2" t="s">
        <v>964</v>
      </c>
    </row>
    <row r="15" spans="1:10">
      <c r="A15" s="1" t="s">
        <v>570</v>
      </c>
      <c r="B15" s="2" t="s">
        <v>965</v>
      </c>
      <c r="C15" s="1"/>
      <c r="D15" s="1"/>
      <c r="E15" s="1"/>
    </row>
    <row r="16" spans="1:10">
      <c r="A16" s="1" t="s">
        <v>622</v>
      </c>
      <c r="B16" s="2" t="s">
        <v>966</v>
      </c>
      <c r="C16" s="1"/>
      <c r="D16" s="1"/>
      <c r="E16" s="1"/>
    </row>
    <row r="17" spans="1:12">
      <c r="A17" s="2" t="s">
        <v>967</v>
      </c>
      <c r="B17" s="2" t="s">
        <v>968</v>
      </c>
      <c r="C17" s="1"/>
      <c r="D17" s="1"/>
      <c r="E17" s="1"/>
    </row>
    <row r="19" spans="1:12">
      <c r="A19" t="s">
        <v>464</v>
      </c>
    </row>
    <row r="20" spans="1:12">
      <c r="A20" s="14" t="s">
        <v>465</v>
      </c>
    </row>
    <row r="21" spans="1:12">
      <c r="A21" s="15" t="s">
        <v>466</v>
      </c>
    </row>
    <row r="22" spans="1:12">
      <c r="A22" s="15" t="s">
        <v>467</v>
      </c>
    </row>
    <row r="23" spans="1:12">
      <c r="A23" s="106" t="s">
        <v>969</v>
      </c>
    </row>
    <row r="25" spans="1:12" ht="27">
      <c r="A25" s="3" t="s">
        <v>396</v>
      </c>
      <c r="B25" s="3" t="s">
        <v>446</v>
      </c>
      <c r="C25" s="3" t="s">
        <v>476</v>
      </c>
      <c r="D25" s="3" t="s">
        <v>448</v>
      </c>
      <c r="E25" s="3" t="s">
        <v>262</v>
      </c>
      <c r="F25" s="325" t="s">
        <v>477</v>
      </c>
      <c r="G25" s="326"/>
      <c r="H25" s="327"/>
      <c r="I25" s="3" t="s">
        <v>478</v>
      </c>
      <c r="J25" s="3" t="s">
        <v>479</v>
      </c>
      <c r="K25" s="3" t="s">
        <v>62</v>
      </c>
      <c r="L25" s="12" t="s">
        <v>543</v>
      </c>
    </row>
    <row r="26" spans="1:12" ht="13.5" customHeight="1">
      <c r="A26" s="302" t="s">
        <v>627</v>
      </c>
      <c r="B26" s="302" t="s">
        <v>999</v>
      </c>
      <c r="C26" s="302"/>
      <c r="D26" s="302"/>
      <c r="E26" s="302" t="s">
        <v>971</v>
      </c>
      <c r="F26" s="325" t="s">
        <v>485</v>
      </c>
      <c r="G26" s="326"/>
      <c r="H26" s="327"/>
      <c r="I26" s="302" t="s">
        <v>628</v>
      </c>
      <c r="J26" s="302" t="s">
        <v>491</v>
      </c>
      <c r="K26" s="296" t="s">
        <v>1045</v>
      </c>
      <c r="L26" s="11"/>
    </row>
    <row r="27" spans="1:12" ht="13.5" customHeight="1">
      <c r="A27" s="303"/>
      <c r="B27" s="303"/>
      <c r="C27" s="303"/>
      <c r="D27" s="303"/>
      <c r="E27" s="303"/>
      <c r="F27" s="73" t="s">
        <v>1010</v>
      </c>
      <c r="G27" s="490" t="s">
        <v>1011</v>
      </c>
      <c r="H27" s="327"/>
      <c r="I27" s="303"/>
      <c r="J27" s="303"/>
      <c r="K27" s="488"/>
      <c r="L27" s="11"/>
    </row>
    <row r="28" spans="1:12" ht="72.75" customHeight="1">
      <c r="A28" s="304"/>
      <c r="B28" s="304"/>
      <c r="C28" s="304"/>
      <c r="D28" s="304"/>
      <c r="E28" s="304"/>
      <c r="F28" s="73" t="s">
        <v>1012</v>
      </c>
      <c r="G28" s="490" t="s">
        <v>1013</v>
      </c>
      <c r="H28" s="327"/>
      <c r="I28" s="304"/>
      <c r="J28" s="304"/>
      <c r="K28" s="489"/>
      <c r="L28" s="11"/>
    </row>
    <row r="29" spans="1:12" ht="30.75" customHeight="1">
      <c r="A29" s="302" t="s">
        <v>631</v>
      </c>
      <c r="B29" s="302" t="s">
        <v>1000</v>
      </c>
      <c r="C29" s="302"/>
      <c r="D29" s="302"/>
      <c r="E29" s="302" t="s">
        <v>971</v>
      </c>
      <c r="F29" s="325" t="s">
        <v>485</v>
      </c>
      <c r="G29" s="326"/>
      <c r="H29" s="327"/>
      <c r="I29" s="302" t="s">
        <v>628</v>
      </c>
      <c r="J29" s="293" t="s">
        <v>1019</v>
      </c>
      <c r="K29" s="293" t="s">
        <v>1046</v>
      </c>
      <c r="L29" s="11"/>
    </row>
    <row r="30" spans="1:12">
      <c r="A30" s="303"/>
      <c r="B30" s="303"/>
      <c r="C30" s="303"/>
      <c r="D30" s="303"/>
      <c r="E30" s="303"/>
      <c r="F30" s="73" t="s">
        <v>1010</v>
      </c>
      <c r="G30" s="490" t="s">
        <v>1011</v>
      </c>
      <c r="H30" s="327"/>
      <c r="I30" s="303"/>
      <c r="J30" s="303"/>
      <c r="K30" s="303"/>
      <c r="L30" s="11"/>
    </row>
    <row r="31" spans="1:12" ht="55.5" customHeight="1">
      <c r="A31" s="304"/>
      <c r="B31" s="304"/>
      <c r="C31" s="304"/>
      <c r="D31" s="304"/>
      <c r="E31" s="304"/>
      <c r="F31" s="73" t="s">
        <v>1012</v>
      </c>
      <c r="G31" s="490" t="s">
        <v>1017</v>
      </c>
      <c r="H31" s="327"/>
      <c r="I31" s="304"/>
      <c r="J31" s="304"/>
      <c r="K31" s="304"/>
      <c r="L31" s="11"/>
    </row>
    <row r="32" spans="1:12">
      <c r="A32" s="293" t="s">
        <v>1053</v>
      </c>
      <c r="B32" s="302" t="s">
        <v>1009</v>
      </c>
      <c r="C32" s="302"/>
      <c r="D32" s="302"/>
      <c r="E32" s="302"/>
      <c r="F32" s="325" t="s">
        <v>485</v>
      </c>
      <c r="G32" s="326"/>
      <c r="H32" s="327"/>
      <c r="I32" s="293" t="s">
        <v>1050</v>
      </c>
      <c r="J32" s="302" t="s">
        <v>491</v>
      </c>
      <c r="K32" s="293" t="s">
        <v>1027</v>
      </c>
      <c r="L32" s="11"/>
    </row>
    <row r="33" spans="1:12">
      <c r="A33" s="303"/>
      <c r="B33" s="303"/>
      <c r="C33" s="303"/>
      <c r="D33" s="303"/>
      <c r="E33" s="303"/>
      <c r="F33" s="73" t="s">
        <v>1014</v>
      </c>
      <c r="G33" s="73" t="s">
        <v>1022</v>
      </c>
      <c r="H33" s="73" t="s">
        <v>1015</v>
      </c>
      <c r="I33" s="303"/>
      <c r="J33" s="303"/>
      <c r="K33" s="303"/>
      <c r="L33" s="11"/>
    </row>
    <row r="34" spans="1:12">
      <c r="A34" s="304"/>
      <c r="B34" s="304"/>
      <c r="C34" s="304"/>
      <c r="D34" s="304"/>
      <c r="E34" s="304"/>
      <c r="F34" s="73" t="s">
        <v>1021</v>
      </c>
      <c r="G34" s="73" t="s">
        <v>1016</v>
      </c>
      <c r="H34" s="73" t="s">
        <v>1018</v>
      </c>
      <c r="I34" s="304"/>
      <c r="J34" s="304"/>
      <c r="K34" s="304"/>
      <c r="L34" s="11"/>
    </row>
    <row r="35" spans="1:12">
      <c r="A35" s="302" t="s">
        <v>706</v>
      </c>
      <c r="B35" s="293" t="s">
        <v>1038</v>
      </c>
      <c r="C35" s="302"/>
      <c r="D35" s="302"/>
      <c r="E35" s="302"/>
      <c r="F35" s="325" t="s">
        <v>485</v>
      </c>
      <c r="G35" s="326"/>
      <c r="H35" s="327"/>
      <c r="I35" s="293" t="s">
        <v>1049</v>
      </c>
      <c r="J35" s="302" t="s">
        <v>491</v>
      </c>
      <c r="K35" s="293" t="s">
        <v>1051</v>
      </c>
      <c r="L35" s="11"/>
    </row>
    <row r="36" spans="1:12">
      <c r="A36" s="303"/>
      <c r="B36" s="303"/>
      <c r="C36" s="303"/>
      <c r="D36" s="303"/>
      <c r="E36" s="303"/>
      <c r="F36" s="490" t="s">
        <v>1047</v>
      </c>
      <c r="G36" s="492"/>
      <c r="H36" s="73" t="s">
        <v>1015</v>
      </c>
      <c r="I36" s="303"/>
      <c r="J36" s="303"/>
      <c r="K36" s="303"/>
      <c r="L36" s="11"/>
    </row>
    <row r="37" spans="1:12" ht="64.5" customHeight="1">
      <c r="A37" s="304"/>
      <c r="B37" s="304"/>
      <c r="C37" s="304"/>
      <c r="D37" s="304"/>
      <c r="E37" s="304"/>
      <c r="F37" s="490" t="s">
        <v>1048</v>
      </c>
      <c r="G37" s="327"/>
      <c r="H37" s="73" t="s">
        <v>1042</v>
      </c>
      <c r="I37" s="304"/>
      <c r="J37" s="304"/>
      <c r="K37" s="304"/>
      <c r="L37" s="11"/>
    </row>
    <row r="38" spans="1:12" ht="81">
      <c r="A38" s="73" t="s">
        <v>1043</v>
      </c>
      <c r="B38" s="73" t="s">
        <v>970</v>
      </c>
      <c r="C38" s="3"/>
      <c r="D38" s="3"/>
      <c r="E38" s="73" t="s">
        <v>971</v>
      </c>
      <c r="F38" s="3" t="s">
        <v>485</v>
      </c>
      <c r="G38" s="3"/>
      <c r="H38" s="3"/>
      <c r="I38" s="73" t="s">
        <v>972</v>
      </c>
      <c r="J38" s="3" t="s">
        <v>508</v>
      </c>
      <c r="K38" s="73" t="s">
        <v>973</v>
      </c>
      <c r="L38" s="11"/>
    </row>
    <row r="39" spans="1:12" ht="108">
      <c r="A39" s="73" t="s">
        <v>1044</v>
      </c>
      <c r="B39" s="73" t="s">
        <v>975</v>
      </c>
      <c r="C39" s="3"/>
      <c r="D39" s="3"/>
      <c r="E39" s="73" t="s">
        <v>971</v>
      </c>
      <c r="F39" s="3" t="s">
        <v>485</v>
      </c>
      <c r="G39" s="3"/>
      <c r="H39" s="3"/>
      <c r="I39" s="73" t="s">
        <v>628</v>
      </c>
      <c r="J39" s="73" t="s">
        <v>1020</v>
      </c>
      <c r="K39" s="73" t="s">
        <v>976</v>
      </c>
      <c r="L39" s="11"/>
    </row>
    <row r="40" spans="1:12">
      <c r="A40" s="3" t="s">
        <v>643</v>
      </c>
      <c r="B40" s="73" t="s">
        <v>983</v>
      </c>
      <c r="C40" s="3"/>
      <c r="D40" s="3"/>
      <c r="E40" s="3"/>
      <c r="F40" s="3" t="s">
        <v>485</v>
      </c>
      <c r="G40" s="3"/>
      <c r="H40" s="3"/>
      <c r="I40" s="73" t="s">
        <v>974</v>
      </c>
      <c r="J40" s="73" t="s">
        <v>1020</v>
      </c>
      <c r="K40" s="73"/>
      <c r="L40" s="11"/>
    </row>
    <row r="41" spans="1:12">
      <c r="A41" s="3" t="s">
        <v>647</v>
      </c>
      <c r="B41" s="73" t="s">
        <v>984</v>
      </c>
      <c r="C41" s="3"/>
      <c r="D41" s="3"/>
      <c r="E41" s="3"/>
      <c r="F41" s="3" t="s">
        <v>485</v>
      </c>
      <c r="G41" s="3"/>
      <c r="H41" s="3"/>
      <c r="I41" s="3" t="s">
        <v>628</v>
      </c>
      <c r="J41" s="3" t="s">
        <v>508</v>
      </c>
      <c r="K41" s="73"/>
      <c r="L41" s="11"/>
    </row>
    <row r="42" spans="1:12">
      <c r="A42" s="3" t="s">
        <v>650</v>
      </c>
      <c r="B42" s="73" t="s">
        <v>985</v>
      </c>
      <c r="C42" s="3"/>
      <c r="D42" s="3"/>
      <c r="E42" s="3"/>
      <c r="F42" s="3" t="s">
        <v>485</v>
      </c>
      <c r="G42" s="3"/>
      <c r="H42" s="3"/>
      <c r="I42" s="3" t="s">
        <v>628</v>
      </c>
      <c r="J42" s="3" t="s">
        <v>508</v>
      </c>
      <c r="K42" s="3"/>
      <c r="L42" s="11"/>
    </row>
    <row r="43" spans="1:12">
      <c r="A43" s="3" t="s">
        <v>653</v>
      </c>
      <c r="B43" s="73" t="s">
        <v>986</v>
      </c>
      <c r="C43" s="3"/>
      <c r="D43" s="3"/>
      <c r="E43" s="3"/>
      <c r="F43" s="3" t="s">
        <v>485</v>
      </c>
      <c r="G43" s="3"/>
      <c r="H43" s="3"/>
      <c r="I43" s="3" t="s">
        <v>628</v>
      </c>
      <c r="J43" s="3" t="s">
        <v>508</v>
      </c>
      <c r="K43" s="3"/>
      <c r="L43" s="11"/>
    </row>
    <row r="44" spans="1:12">
      <c r="A44" s="3" t="s">
        <v>731</v>
      </c>
      <c r="B44" s="73" t="s">
        <v>987</v>
      </c>
      <c r="C44" s="3"/>
      <c r="D44" s="3"/>
      <c r="E44" s="3"/>
      <c r="F44" s="3" t="s">
        <v>485</v>
      </c>
      <c r="G44" s="3"/>
      <c r="H44" s="3"/>
      <c r="I44" s="3" t="s">
        <v>628</v>
      </c>
      <c r="J44" s="3" t="s">
        <v>508</v>
      </c>
      <c r="K44" s="3"/>
      <c r="L44" s="11"/>
    </row>
    <row r="45" spans="1:12">
      <c r="A45" s="3" t="s">
        <v>734</v>
      </c>
      <c r="B45" s="73" t="s">
        <v>988</v>
      </c>
      <c r="C45" s="3"/>
      <c r="D45" s="3"/>
      <c r="E45" s="3"/>
      <c r="F45" s="3" t="s">
        <v>485</v>
      </c>
      <c r="G45" s="3"/>
      <c r="H45" s="3"/>
      <c r="I45" s="3" t="s">
        <v>628</v>
      </c>
      <c r="J45" s="3" t="s">
        <v>508</v>
      </c>
      <c r="K45" s="3"/>
      <c r="L45" s="11"/>
    </row>
    <row r="46" spans="1:12">
      <c r="A46" s="3" t="s">
        <v>766</v>
      </c>
      <c r="B46" s="73" t="s">
        <v>989</v>
      </c>
      <c r="C46" s="3"/>
      <c r="D46" s="3"/>
      <c r="E46" s="3"/>
      <c r="F46" s="3" t="s">
        <v>485</v>
      </c>
      <c r="G46" s="3"/>
      <c r="H46" s="3"/>
      <c r="I46" s="3" t="s">
        <v>628</v>
      </c>
      <c r="J46" s="3" t="s">
        <v>508</v>
      </c>
      <c r="K46" s="3"/>
      <c r="L46" s="11"/>
    </row>
    <row r="47" spans="1:12">
      <c r="A47" s="3" t="s">
        <v>770</v>
      </c>
      <c r="B47" s="73" t="s">
        <v>990</v>
      </c>
      <c r="C47" s="3"/>
      <c r="D47" s="3"/>
      <c r="E47" s="3"/>
      <c r="F47" s="3" t="s">
        <v>485</v>
      </c>
      <c r="G47" s="3"/>
      <c r="H47" s="3"/>
      <c r="I47" s="3" t="s">
        <v>628</v>
      </c>
      <c r="J47" s="3" t="s">
        <v>508</v>
      </c>
      <c r="K47" s="3"/>
      <c r="L47" s="11"/>
    </row>
    <row r="48" spans="1:12">
      <c r="A48" s="3" t="s">
        <v>773</v>
      </c>
      <c r="B48" s="73" t="s">
        <v>1001</v>
      </c>
      <c r="C48" s="3"/>
      <c r="D48" s="3"/>
      <c r="E48" s="3"/>
      <c r="F48" s="3" t="s">
        <v>485</v>
      </c>
      <c r="G48" s="3"/>
      <c r="H48" s="3"/>
      <c r="I48" s="3" t="s">
        <v>628</v>
      </c>
      <c r="J48" s="3" t="s">
        <v>508</v>
      </c>
      <c r="K48" s="3"/>
      <c r="L48" s="11"/>
    </row>
    <row r="49" spans="1:12">
      <c r="A49" s="3" t="s">
        <v>737</v>
      </c>
      <c r="B49" s="73" t="s">
        <v>1002</v>
      </c>
      <c r="C49" s="3"/>
      <c r="D49" s="3"/>
      <c r="E49" s="3"/>
      <c r="F49" s="3" t="s">
        <v>485</v>
      </c>
      <c r="G49" s="3"/>
      <c r="H49" s="3"/>
      <c r="I49" s="3" t="s">
        <v>628</v>
      </c>
      <c r="J49" s="3" t="s">
        <v>508</v>
      </c>
      <c r="K49" s="3"/>
      <c r="L49" s="11"/>
    </row>
    <row r="50" spans="1:12">
      <c r="A50" s="73" t="s">
        <v>977</v>
      </c>
      <c r="B50" s="73" t="s">
        <v>1003</v>
      </c>
      <c r="C50" s="3"/>
      <c r="D50" s="3"/>
      <c r="E50" s="3"/>
      <c r="F50" s="3" t="s">
        <v>485</v>
      </c>
      <c r="G50" s="3"/>
      <c r="H50" s="3"/>
      <c r="I50" s="3" t="s">
        <v>628</v>
      </c>
      <c r="J50" s="3" t="s">
        <v>508</v>
      </c>
      <c r="K50" s="3"/>
      <c r="L50" s="11"/>
    </row>
    <row r="51" spans="1:12">
      <c r="A51" s="73" t="s">
        <v>978</v>
      </c>
      <c r="B51" s="73" t="s">
        <v>1004</v>
      </c>
      <c r="C51" s="3"/>
      <c r="D51" s="3"/>
      <c r="E51" s="3"/>
      <c r="F51" s="3" t="s">
        <v>485</v>
      </c>
      <c r="G51" s="3"/>
      <c r="H51" s="3"/>
      <c r="I51" s="3" t="s">
        <v>628</v>
      </c>
      <c r="J51" s="3" t="s">
        <v>508</v>
      </c>
      <c r="K51" s="3"/>
      <c r="L51" s="11"/>
    </row>
    <row r="52" spans="1:12">
      <c r="A52" s="73" t="s">
        <v>979</v>
      </c>
      <c r="B52" s="73" t="s">
        <v>1005</v>
      </c>
      <c r="C52" s="3"/>
      <c r="D52" s="3"/>
      <c r="E52" s="3"/>
      <c r="F52" s="3" t="s">
        <v>485</v>
      </c>
      <c r="G52" s="3"/>
      <c r="H52" s="3"/>
      <c r="I52" s="3" t="s">
        <v>628</v>
      </c>
      <c r="J52" s="3" t="s">
        <v>508</v>
      </c>
      <c r="K52" s="3"/>
      <c r="L52" s="11"/>
    </row>
    <row r="53" spans="1:12">
      <c r="A53" s="73" t="s">
        <v>980</v>
      </c>
      <c r="B53" s="73" t="s">
        <v>1006</v>
      </c>
      <c r="C53" s="3"/>
      <c r="D53" s="3"/>
      <c r="E53" s="3"/>
      <c r="F53" s="3" t="s">
        <v>485</v>
      </c>
      <c r="G53" s="3"/>
      <c r="H53" s="3"/>
      <c r="I53" s="3" t="s">
        <v>628</v>
      </c>
      <c r="J53" s="3" t="s">
        <v>508</v>
      </c>
      <c r="K53" s="3"/>
      <c r="L53" s="11"/>
    </row>
    <row r="54" spans="1:12">
      <c r="A54" s="73" t="s">
        <v>981</v>
      </c>
      <c r="B54" s="73" t="s">
        <v>1007</v>
      </c>
      <c r="C54" s="3"/>
      <c r="D54" s="3"/>
      <c r="E54" s="3"/>
      <c r="F54" s="3" t="s">
        <v>485</v>
      </c>
      <c r="G54" s="3"/>
      <c r="H54" s="3"/>
      <c r="I54" s="3" t="s">
        <v>628</v>
      </c>
      <c r="J54" s="3" t="s">
        <v>508</v>
      </c>
      <c r="K54" s="3"/>
      <c r="L54" s="11"/>
    </row>
    <row r="55" spans="1:12">
      <c r="A55" s="73" t="s">
        <v>982</v>
      </c>
      <c r="B55" s="73" t="s">
        <v>1008</v>
      </c>
      <c r="C55" s="3"/>
      <c r="D55" s="3"/>
      <c r="E55" s="3"/>
      <c r="F55" s="3" t="s">
        <v>485</v>
      </c>
      <c r="G55" s="3"/>
      <c r="H55" s="3"/>
      <c r="I55" s="3" t="s">
        <v>628</v>
      </c>
      <c r="J55" s="3" t="s">
        <v>508</v>
      </c>
      <c r="K55" s="3"/>
      <c r="L55" s="11"/>
    </row>
    <row r="56" spans="1:12">
      <c r="A56" s="73" t="s">
        <v>991</v>
      </c>
      <c r="B56" s="73"/>
      <c r="C56" s="3"/>
      <c r="D56" s="3"/>
      <c r="E56" s="3"/>
      <c r="F56" s="3"/>
      <c r="G56" s="3"/>
      <c r="H56" s="3"/>
      <c r="I56" s="3"/>
      <c r="J56" s="3"/>
      <c r="K56" s="3"/>
      <c r="L56" s="11"/>
    </row>
    <row r="57" spans="1:12">
      <c r="A57" s="73" t="s">
        <v>992</v>
      </c>
      <c r="B57" s="73"/>
      <c r="C57" s="3"/>
      <c r="D57" s="3"/>
      <c r="E57" s="3"/>
      <c r="F57" s="3"/>
      <c r="G57" s="3"/>
      <c r="H57" s="3"/>
      <c r="I57" s="3"/>
      <c r="J57" s="3"/>
      <c r="K57" s="3"/>
      <c r="L57" s="11"/>
    </row>
    <row r="58" spans="1:12">
      <c r="A58" s="73" t="s">
        <v>993</v>
      </c>
      <c r="B58" s="73"/>
      <c r="C58" s="3"/>
      <c r="D58" s="3"/>
      <c r="E58" s="3"/>
      <c r="F58" s="3"/>
      <c r="G58" s="3"/>
      <c r="H58" s="3"/>
      <c r="I58" s="3"/>
      <c r="J58" s="3"/>
      <c r="K58" s="3"/>
      <c r="L58" s="11"/>
    </row>
    <row r="59" spans="1:12">
      <c r="A59" s="73" t="s">
        <v>994</v>
      </c>
      <c r="B59" s="73"/>
      <c r="C59" s="3"/>
      <c r="D59" s="3"/>
      <c r="E59" s="3"/>
      <c r="F59" s="3"/>
      <c r="G59" s="3"/>
      <c r="H59" s="3"/>
      <c r="I59" s="3"/>
      <c r="J59" s="3"/>
      <c r="K59" s="3"/>
      <c r="L59" s="11"/>
    </row>
    <row r="60" spans="1:12">
      <c r="A60" s="73" t="s">
        <v>439</v>
      </c>
      <c r="B60" s="73"/>
      <c r="C60" s="3"/>
      <c r="D60" s="3"/>
      <c r="E60" s="3"/>
      <c r="F60" s="3"/>
      <c r="G60" s="3"/>
      <c r="H60" s="3"/>
      <c r="I60" s="3"/>
      <c r="J60" s="3"/>
      <c r="K60" s="3"/>
      <c r="L60" s="11"/>
    </row>
    <row r="61" spans="1:12">
      <c r="A61" s="73" t="s">
        <v>995</v>
      </c>
      <c r="B61" s="73"/>
      <c r="C61" s="3"/>
      <c r="D61" s="3"/>
      <c r="E61" s="3"/>
      <c r="F61" s="3"/>
      <c r="G61" s="3"/>
      <c r="H61" s="3"/>
      <c r="I61" s="3"/>
      <c r="J61" s="3"/>
      <c r="K61" s="3"/>
      <c r="L61" s="11"/>
    </row>
    <row r="62" spans="1:12">
      <c r="A62" s="73" t="s">
        <v>996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11"/>
    </row>
    <row r="63" spans="1:12">
      <c r="A63" s="73" t="s">
        <v>997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11"/>
    </row>
    <row r="64" spans="1:12">
      <c r="A64" s="73" t="s">
        <v>998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11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3"/>
    </row>
    <row r="66" spans="1:19">
      <c r="K66" s="3"/>
    </row>
    <row r="67" spans="1:19">
      <c r="K67" s="3"/>
    </row>
    <row r="69" spans="1:19" ht="14.25" thickBot="1">
      <c r="A69" s="399"/>
      <c r="B69" s="16"/>
      <c r="C69" s="17"/>
      <c r="D69" s="17"/>
      <c r="E69" s="17"/>
      <c r="F69" s="17"/>
      <c r="G69" s="17"/>
      <c r="H69" s="17"/>
      <c r="I69" s="17"/>
      <c r="J69" s="18"/>
    </row>
    <row r="70" spans="1:19" ht="14.25" customHeight="1" thickBot="1">
      <c r="A70" s="400"/>
      <c r="B70" s="104"/>
      <c r="C70" s="105"/>
      <c r="D70" s="105"/>
      <c r="E70" s="9"/>
      <c r="F70" s="9"/>
      <c r="G70" s="9"/>
      <c r="H70" s="9"/>
      <c r="I70" s="105"/>
      <c r="J70" s="19"/>
    </row>
    <row r="71" spans="1:19" ht="14.25" thickBot="1">
      <c r="A71" s="401"/>
      <c r="B71" s="104"/>
      <c r="C71" s="105"/>
      <c r="D71" s="105"/>
      <c r="E71" s="9"/>
      <c r="F71" s="9"/>
      <c r="G71" s="9"/>
      <c r="H71" s="9"/>
      <c r="I71" s="105"/>
      <c r="J71" s="3"/>
      <c r="M71" s="493" t="s">
        <v>1054</v>
      </c>
      <c r="N71" s="435"/>
      <c r="O71" s="435"/>
      <c r="P71" s="435"/>
      <c r="Q71" s="435"/>
      <c r="R71" s="435"/>
      <c r="S71" s="436"/>
    </row>
    <row r="72" spans="1:19" ht="14.25" thickBot="1">
      <c r="A72" s="20"/>
      <c r="B72" s="21"/>
      <c r="C72" s="21"/>
      <c r="D72" s="21"/>
      <c r="E72" s="21"/>
      <c r="F72" s="21"/>
      <c r="G72" s="21"/>
      <c r="H72" s="21"/>
      <c r="I72" s="21"/>
      <c r="J72" s="19"/>
      <c r="M72" s="3"/>
      <c r="N72" s="3" t="s">
        <v>1033</v>
      </c>
      <c r="O72" s="3" t="s">
        <v>1028</v>
      </c>
      <c r="P72" s="3" t="s">
        <v>1029</v>
      </c>
      <c r="Q72" s="3" t="s">
        <v>1030</v>
      </c>
      <c r="R72" s="3"/>
      <c r="S72" s="3"/>
    </row>
    <row r="73" spans="1:19" ht="14.25" thickBot="1">
      <c r="A73" s="322"/>
      <c r="B73" s="5"/>
      <c r="C73" s="103"/>
      <c r="D73" s="103"/>
      <c r="E73" s="103"/>
      <c r="F73" s="103"/>
      <c r="G73" s="103"/>
      <c r="H73" s="103"/>
      <c r="I73" s="103"/>
      <c r="J73" s="19"/>
      <c r="M73" s="3" t="s">
        <v>1023</v>
      </c>
      <c r="N73" s="3"/>
      <c r="O73" s="3" t="s">
        <v>1026</v>
      </c>
      <c r="P73" s="3" t="s">
        <v>1024</v>
      </c>
      <c r="Q73" s="3" t="s">
        <v>1025</v>
      </c>
      <c r="R73" s="3"/>
      <c r="S73" s="3"/>
    </row>
    <row r="74" spans="1:19" ht="27.75" thickBot="1">
      <c r="A74" s="322"/>
      <c r="B74" s="108"/>
      <c r="C74" s="9"/>
      <c r="D74" s="9"/>
      <c r="E74" s="9"/>
      <c r="F74" s="9"/>
      <c r="G74" s="9"/>
      <c r="H74" s="9"/>
      <c r="I74" s="9"/>
      <c r="J74" s="19"/>
      <c r="M74" s="3"/>
      <c r="N74" s="73" t="s">
        <v>1034</v>
      </c>
      <c r="O74" s="3">
        <v>0</v>
      </c>
      <c r="P74" s="3">
        <v>0</v>
      </c>
      <c r="Q74" s="73" t="s">
        <v>1035</v>
      </c>
      <c r="R74" s="3" t="s">
        <v>1036</v>
      </c>
      <c r="S74" s="293" t="s">
        <v>1052</v>
      </c>
    </row>
    <row r="75" spans="1:19" ht="54.75" thickBot="1">
      <c r="A75" s="322"/>
      <c r="B75" s="104"/>
      <c r="C75" s="105"/>
      <c r="D75" s="105"/>
      <c r="E75" s="9"/>
      <c r="F75" s="9"/>
      <c r="G75" s="9"/>
      <c r="H75" s="9"/>
      <c r="I75" s="105"/>
      <c r="J75" s="19"/>
      <c r="M75" s="3"/>
      <c r="N75" s="73" t="s">
        <v>1037</v>
      </c>
      <c r="O75" s="3">
        <v>1</v>
      </c>
      <c r="P75" s="73" t="s">
        <v>1031</v>
      </c>
      <c r="Q75" s="73" t="s">
        <v>1032</v>
      </c>
      <c r="R75" s="73" t="s">
        <v>1055</v>
      </c>
      <c r="S75" s="303"/>
    </row>
    <row r="76" spans="1:19" ht="27">
      <c r="A76" s="323"/>
      <c r="B76" s="22"/>
      <c r="C76" s="23"/>
      <c r="D76" s="23"/>
      <c r="E76" s="24"/>
      <c r="F76" s="24"/>
      <c r="G76" s="24"/>
      <c r="H76" s="24"/>
      <c r="I76" s="23"/>
      <c r="J76" s="25"/>
      <c r="M76" s="3"/>
      <c r="N76" s="73" t="s">
        <v>1039</v>
      </c>
      <c r="O76" s="3">
        <v>2</v>
      </c>
      <c r="P76" s="73" t="s">
        <v>1040</v>
      </c>
      <c r="Q76" s="3"/>
      <c r="R76" s="3" t="s">
        <v>1041</v>
      </c>
      <c r="S76" s="304"/>
    </row>
    <row r="77" spans="1:19">
      <c r="M77" s="3"/>
      <c r="N77" s="3"/>
      <c r="O77" s="3">
        <v>3</v>
      </c>
      <c r="P77" s="3"/>
      <c r="Q77" s="3"/>
      <c r="R77" s="3"/>
      <c r="S77" s="3"/>
    </row>
    <row r="78" spans="1:19" ht="14.25" thickBot="1">
      <c r="A78" s="399"/>
      <c r="B78" s="16"/>
      <c r="C78" s="17"/>
      <c r="D78" s="17"/>
      <c r="E78" s="17"/>
      <c r="F78" s="17"/>
      <c r="G78" s="17"/>
      <c r="H78" s="17"/>
      <c r="I78" s="17"/>
      <c r="J78" s="18"/>
      <c r="M78" s="3"/>
      <c r="N78" s="3"/>
      <c r="O78" s="3">
        <v>4</v>
      </c>
      <c r="P78" s="3"/>
      <c r="Q78" s="3"/>
      <c r="R78" s="3"/>
      <c r="S78" s="3"/>
    </row>
    <row r="79" spans="1:19" ht="14.25" thickBot="1">
      <c r="A79" s="400"/>
      <c r="B79" s="104"/>
      <c r="C79" s="105"/>
      <c r="D79" s="105"/>
      <c r="E79" s="9"/>
      <c r="F79" s="9"/>
      <c r="G79" s="9"/>
      <c r="H79" s="9"/>
      <c r="I79" s="105"/>
      <c r="J79" s="19"/>
      <c r="M79" s="3"/>
      <c r="N79" s="3"/>
      <c r="O79" s="3">
        <v>5</v>
      </c>
      <c r="P79" s="3"/>
      <c r="Q79" s="3"/>
      <c r="R79" s="3"/>
      <c r="S79" s="3"/>
    </row>
    <row r="80" spans="1:19" ht="14.25" thickBot="1">
      <c r="A80" s="401"/>
      <c r="B80" s="104"/>
      <c r="C80" s="105"/>
      <c r="D80" s="105"/>
      <c r="E80" s="9"/>
      <c r="F80" s="9"/>
      <c r="G80" s="9"/>
      <c r="H80" s="9"/>
      <c r="I80" s="105"/>
      <c r="J80" s="3"/>
    </row>
    <row r="81" spans="1:10" ht="14.25" thickBot="1">
      <c r="A81" s="20"/>
      <c r="B81" s="21"/>
      <c r="C81" s="21"/>
      <c r="D81" s="21"/>
      <c r="E81" s="21"/>
      <c r="F81" s="21"/>
      <c r="G81" s="21"/>
      <c r="H81" s="21"/>
      <c r="I81" s="21"/>
      <c r="J81" s="19"/>
    </row>
    <row r="82" spans="1:10" ht="14.25" thickBot="1">
      <c r="A82" s="322"/>
      <c r="B82" s="5"/>
      <c r="C82" s="103"/>
      <c r="D82" s="103"/>
      <c r="E82" s="103"/>
      <c r="F82" s="103"/>
      <c r="G82" s="103"/>
      <c r="H82" s="103"/>
      <c r="I82" s="103"/>
      <c r="J82" s="19"/>
    </row>
    <row r="83" spans="1:10" ht="14.25" thickBot="1">
      <c r="A83" s="322"/>
      <c r="B83" s="104"/>
      <c r="C83" s="105"/>
      <c r="D83" s="105"/>
      <c r="E83" s="9"/>
      <c r="F83" s="9"/>
      <c r="G83" s="9"/>
      <c r="H83" s="9"/>
      <c r="I83" s="105"/>
      <c r="J83" s="19"/>
    </row>
    <row r="84" spans="1:10" ht="14.25" thickBot="1">
      <c r="A84" s="322"/>
      <c r="B84" s="104"/>
      <c r="C84" s="105"/>
      <c r="D84" s="105"/>
      <c r="E84" s="9"/>
      <c r="F84" s="9"/>
      <c r="G84" s="9"/>
      <c r="H84" s="9"/>
      <c r="I84" s="105"/>
      <c r="J84" s="19"/>
    </row>
    <row r="85" spans="1:10" ht="14.25" thickBot="1">
      <c r="A85" s="20"/>
      <c r="B85" s="21"/>
      <c r="C85" s="21"/>
      <c r="D85" s="21"/>
      <c r="E85" s="21"/>
      <c r="F85" s="21"/>
      <c r="G85" s="21"/>
      <c r="H85" s="21"/>
      <c r="I85" s="21"/>
      <c r="J85" s="19"/>
    </row>
    <row r="86" spans="1:10" ht="14.25" thickBot="1">
      <c r="A86" s="302"/>
      <c r="B86" s="5"/>
      <c r="C86" s="103"/>
      <c r="D86" s="331"/>
      <c r="E86" s="333"/>
      <c r="F86" s="26"/>
      <c r="G86" s="51"/>
      <c r="H86" s="51"/>
      <c r="I86" s="21"/>
      <c r="J86" s="27"/>
    </row>
    <row r="87" spans="1:10" ht="14.25" thickBot="1">
      <c r="A87" s="307"/>
      <c r="B87" s="104"/>
      <c r="C87" s="105"/>
      <c r="D87" s="339"/>
      <c r="E87" s="340"/>
      <c r="F87" s="28"/>
      <c r="G87" s="52"/>
      <c r="H87" s="52"/>
      <c r="I87" s="21"/>
      <c r="J87" s="19"/>
    </row>
    <row r="88" spans="1:10">
      <c r="A88" s="308"/>
      <c r="B88" s="22"/>
      <c r="C88" s="23"/>
      <c r="D88" s="343"/>
      <c r="E88" s="344"/>
      <c r="F88" s="29"/>
      <c r="G88" s="107"/>
      <c r="H88" s="107"/>
      <c r="I88" s="30"/>
      <c r="J88" s="3"/>
    </row>
  </sheetData>
  <mergeCells count="60">
    <mergeCell ref="S74:S76"/>
    <mergeCell ref="M71:S71"/>
    <mergeCell ref="K35:K37"/>
    <mergeCell ref="I35:I37"/>
    <mergeCell ref="J35:J37"/>
    <mergeCell ref="F36:G36"/>
    <mergeCell ref="F37:G37"/>
    <mergeCell ref="A7:J7"/>
    <mergeCell ref="A29:A31"/>
    <mergeCell ref="B29:B31"/>
    <mergeCell ref="C29:C31"/>
    <mergeCell ref="D29:D31"/>
    <mergeCell ref="E29:E31"/>
    <mergeCell ref="F29:H29"/>
    <mergeCell ref="G30:H30"/>
    <mergeCell ref="G31:H31"/>
    <mergeCell ref="I29:I31"/>
    <mergeCell ref="J29:J31"/>
    <mergeCell ref="A8:J8"/>
    <mergeCell ref="I32:I34"/>
    <mergeCell ref="J32:J34"/>
    <mergeCell ref="A2:J2"/>
    <mergeCell ref="A3:J3"/>
    <mergeCell ref="A4:J4"/>
    <mergeCell ref="A5:J5"/>
    <mergeCell ref="A6:J6"/>
    <mergeCell ref="A86:A88"/>
    <mergeCell ref="D86:E86"/>
    <mergeCell ref="D87:E87"/>
    <mergeCell ref="D88:E88"/>
    <mergeCell ref="A26:A28"/>
    <mergeCell ref="A35:A37"/>
    <mergeCell ref="B35:B37"/>
    <mergeCell ref="C35:C37"/>
    <mergeCell ref="D35:D37"/>
    <mergeCell ref="E35:E37"/>
    <mergeCell ref="A69:A71"/>
    <mergeCell ref="A73:A76"/>
    <mergeCell ref="A78:A80"/>
    <mergeCell ref="A82:A84"/>
    <mergeCell ref="F35:H35"/>
    <mergeCell ref="F25:H25"/>
    <mergeCell ref="F26:H26"/>
    <mergeCell ref="G27:H27"/>
    <mergeCell ref="B26:B28"/>
    <mergeCell ref="C26:C28"/>
    <mergeCell ref="D26:D28"/>
    <mergeCell ref="E26:E28"/>
    <mergeCell ref="G28:H28"/>
    <mergeCell ref="I26:I28"/>
    <mergeCell ref="J26:J28"/>
    <mergeCell ref="K26:K28"/>
    <mergeCell ref="A32:A34"/>
    <mergeCell ref="B32:B34"/>
    <mergeCell ref="C32:C34"/>
    <mergeCell ref="D32:D34"/>
    <mergeCell ref="E32:E34"/>
    <mergeCell ref="F32:H32"/>
    <mergeCell ref="K29:K31"/>
    <mergeCell ref="K32:K34"/>
  </mergeCells>
  <phoneticPr fontId="19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91"/>
  <sheetViews>
    <sheetView topLeftCell="A53" workbookViewId="0">
      <selection activeCell="H84" sqref="H84"/>
    </sheetView>
  </sheetViews>
  <sheetFormatPr defaultColWidth="9" defaultRowHeight="13.5"/>
  <cols>
    <col min="2" max="2" width="15.75" customWidth="1"/>
    <col min="3" max="3" width="13.375" customWidth="1"/>
    <col min="4" max="4" width="10.625" customWidth="1"/>
    <col min="5" max="5" width="10" customWidth="1"/>
    <col min="6" max="6" width="16.375" customWidth="1"/>
    <col min="7" max="7" width="12" customWidth="1"/>
    <col min="8" max="8" width="11.25" customWidth="1"/>
    <col min="9" max="9" width="25.5" customWidth="1"/>
    <col min="10" max="10" width="23" customWidth="1"/>
  </cols>
  <sheetData>
    <row r="1" spans="2:6" ht="17.25">
      <c r="B1" s="218"/>
      <c r="C1" s="219"/>
    </row>
    <row r="2" spans="2:6">
      <c r="B2" s="263" t="s">
        <v>1555</v>
      </c>
    </row>
    <row r="4" spans="2:6">
      <c r="B4" s="264" t="s">
        <v>446</v>
      </c>
      <c r="C4" s="264" t="s">
        <v>447</v>
      </c>
      <c r="D4" s="264" t="s">
        <v>448</v>
      </c>
      <c r="E4" s="264" t="s">
        <v>449</v>
      </c>
      <c r="F4" s="264" t="s">
        <v>62</v>
      </c>
    </row>
    <row r="5" spans="2:6">
      <c r="B5" s="264" t="s">
        <v>1556</v>
      </c>
      <c r="C5" s="264" t="s">
        <v>1557</v>
      </c>
      <c r="D5" s="265">
        <v>0.05</v>
      </c>
      <c r="E5" s="264"/>
      <c r="F5" s="264"/>
    </row>
    <row r="6" spans="2:6">
      <c r="B6" s="264" t="s">
        <v>1558</v>
      </c>
      <c r="C6" s="264" t="s">
        <v>1559</v>
      </c>
      <c r="D6" s="264">
        <v>0.1</v>
      </c>
      <c r="E6" s="264"/>
      <c r="F6" s="264"/>
    </row>
    <row r="7" spans="2:6">
      <c r="B7" s="264" t="s">
        <v>488</v>
      </c>
      <c r="C7" s="264" t="s">
        <v>1560</v>
      </c>
      <c r="D7" s="250" t="s">
        <v>1561</v>
      </c>
      <c r="E7" s="264"/>
      <c r="F7" s="264" t="s">
        <v>1562</v>
      </c>
    </row>
    <row r="8" spans="2:6">
      <c r="B8" s="264"/>
      <c r="C8" s="264"/>
      <c r="D8" s="46"/>
      <c r="E8" s="2"/>
      <c r="F8" s="266"/>
    </row>
    <row r="9" spans="2:6">
      <c r="B9" s="264" t="s">
        <v>459</v>
      </c>
      <c r="C9" s="264" t="s">
        <v>1563</v>
      </c>
      <c r="D9" s="2"/>
      <c r="E9" s="2"/>
      <c r="F9" s="2"/>
    </row>
    <row r="10" spans="2:6">
      <c r="B10" s="264" t="s">
        <v>461</v>
      </c>
      <c r="C10" s="2"/>
      <c r="D10" s="2"/>
      <c r="E10" s="2"/>
      <c r="F10" s="2"/>
    </row>
    <row r="11" spans="2:6">
      <c r="B11" s="264" t="s">
        <v>462</v>
      </c>
      <c r="C11" s="264" t="s">
        <v>463</v>
      </c>
      <c r="D11" s="2"/>
      <c r="E11" s="2"/>
      <c r="F11" s="2"/>
    </row>
    <row r="12" spans="2:6">
      <c r="B12" s="267"/>
      <c r="C12" s="267"/>
      <c r="D12" s="21"/>
      <c r="E12" s="21"/>
      <c r="F12" s="21"/>
    </row>
    <row r="13" spans="2:6">
      <c r="B13" t="s">
        <v>464</v>
      </c>
    </row>
    <row r="14" spans="2:6">
      <c r="B14" s="522" t="s">
        <v>1564</v>
      </c>
      <c r="C14" s="522"/>
      <c r="D14" s="522"/>
      <c r="E14" s="522"/>
      <c r="F14" s="522"/>
    </row>
    <row r="15" spans="2:6">
      <c r="B15" s="522" t="s">
        <v>466</v>
      </c>
      <c r="C15" s="522"/>
      <c r="D15" s="522"/>
      <c r="E15" s="522"/>
      <c r="F15" s="522"/>
    </row>
    <row r="16" spans="2:6">
      <c r="B16" s="366" t="s">
        <v>1629</v>
      </c>
      <c r="C16" s="522"/>
      <c r="D16" s="522"/>
      <c r="E16" s="522"/>
      <c r="F16" s="522"/>
    </row>
    <row r="17" spans="1:10">
      <c r="B17" s="366" t="s">
        <v>1630</v>
      </c>
      <c r="C17" s="522"/>
      <c r="D17" s="522"/>
      <c r="E17" s="522"/>
      <c r="F17" s="522"/>
    </row>
    <row r="19" spans="1:10">
      <c r="B19" s="263"/>
      <c r="C19" s="521"/>
      <c r="D19" s="362"/>
      <c r="E19" s="362"/>
      <c r="F19" s="362"/>
      <c r="G19" s="362"/>
      <c r="H19" s="362"/>
      <c r="I19" s="362"/>
      <c r="J19" s="261"/>
    </row>
    <row r="20" spans="1:10">
      <c r="B20" s="263"/>
      <c r="C20" s="521"/>
      <c r="D20" s="362"/>
      <c r="E20" s="362"/>
      <c r="F20" s="362"/>
      <c r="G20" s="362"/>
      <c r="H20" s="362"/>
      <c r="I20" s="362"/>
      <c r="J20" s="261"/>
    </row>
    <row r="21" spans="1:10">
      <c r="B21" s="263"/>
      <c r="C21" s="521"/>
      <c r="D21" s="362"/>
      <c r="E21" s="362"/>
      <c r="F21" s="362"/>
      <c r="G21" s="362"/>
      <c r="H21" s="362"/>
      <c r="I21" s="362"/>
      <c r="J21" s="261"/>
    </row>
    <row r="22" spans="1:10">
      <c r="B22" s="263"/>
      <c r="C22" s="521"/>
      <c r="D22" s="362"/>
      <c r="E22" s="362"/>
      <c r="F22" s="362"/>
      <c r="G22" s="362"/>
      <c r="H22" s="362"/>
      <c r="I22" s="362"/>
      <c r="J22" s="261"/>
    </row>
    <row r="24" spans="1:10">
      <c r="B24" s="268" t="s">
        <v>396</v>
      </c>
      <c r="C24" s="268" t="s">
        <v>446</v>
      </c>
      <c r="D24" s="268" t="s">
        <v>476</v>
      </c>
      <c r="E24" s="268" t="s">
        <v>448</v>
      </c>
      <c r="F24" s="268" t="s">
        <v>262</v>
      </c>
      <c r="G24" s="268" t="s">
        <v>477</v>
      </c>
      <c r="H24" s="268" t="s">
        <v>478</v>
      </c>
      <c r="I24" s="268" t="s">
        <v>479</v>
      </c>
      <c r="J24" s="268" t="s">
        <v>62</v>
      </c>
    </row>
    <row r="25" spans="1:10" ht="27">
      <c r="B25" s="268" t="s">
        <v>1565</v>
      </c>
      <c r="C25" s="268"/>
      <c r="D25" s="268"/>
      <c r="E25" s="268"/>
      <c r="F25" s="268"/>
      <c r="G25" s="268"/>
      <c r="H25" s="268"/>
      <c r="I25" s="268"/>
      <c r="J25" s="269" t="s">
        <v>1566</v>
      </c>
    </row>
    <row r="26" spans="1:10" ht="54">
      <c r="B26" s="268" t="s">
        <v>424</v>
      </c>
      <c r="C26" s="268" t="s">
        <v>1567</v>
      </c>
      <c r="D26" s="268"/>
      <c r="E26" s="268"/>
      <c r="F26" s="268"/>
      <c r="G26" s="268"/>
      <c r="H26" s="268" t="s">
        <v>426</v>
      </c>
      <c r="I26" s="268" t="s">
        <v>1568</v>
      </c>
      <c r="J26" s="268" t="s">
        <v>1569</v>
      </c>
    </row>
    <row r="27" spans="1:10" ht="67.5">
      <c r="B27" s="270" t="s">
        <v>1570</v>
      </c>
      <c r="C27" s="268" t="s">
        <v>1571</v>
      </c>
      <c r="D27" s="268"/>
      <c r="E27" s="268" t="s">
        <v>1396</v>
      </c>
      <c r="F27" s="268" t="s">
        <v>433</v>
      </c>
      <c r="G27" s="268" t="s">
        <v>485</v>
      </c>
      <c r="H27" s="268" t="s">
        <v>578</v>
      </c>
      <c r="I27" s="268" t="s">
        <v>583</v>
      </c>
      <c r="J27" s="268" t="s">
        <v>1572</v>
      </c>
    </row>
    <row r="28" spans="1:10" ht="135">
      <c r="A28" s="271" t="s">
        <v>1573</v>
      </c>
      <c r="B28" s="268" t="s">
        <v>789</v>
      </c>
      <c r="C28" s="268" t="s">
        <v>1574</v>
      </c>
      <c r="D28" s="268" t="s">
        <v>1394</v>
      </c>
      <c r="E28" s="268" t="s">
        <v>1396</v>
      </c>
      <c r="F28" s="268" t="s">
        <v>433</v>
      </c>
      <c r="G28" s="268" t="s">
        <v>485</v>
      </c>
      <c r="H28" s="268" t="s">
        <v>405</v>
      </c>
      <c r="I28" s="268" t="s">
        <v>491</v>
      </c>
      <c r="J28" s="268" t="s">
        <v>1575</v>
      </c>
    </row>
    <row r="29" spans="1:10" ht="27">
      <c r="A29" s="271"/>
      <c r="B29" s="268" t="s">
        <v>1383</v>
      </c>
      <c r="C29" s="268" t="s">
        <v>1558</v>
      </c>
      <c r="D29" s="268"/>
      <c r="E29" s="268" t="s">
        <v>1396</v>
      </c>
      <c r="F29" s="268" t="s">
        <v>433</v>
      </c>
      <c r="G29" s="268" t="s">
        <v>485</v>
      </c>
      <c r="H29" s="268" t="s">
        <v>405</v>
      </c>
      <c r="I29" s="268" t="s">
        <v>491</v>
      </c>
      <c r="J29" s="268" t="s">
        <v>1576</v>
      </c>
    </row>
    <row r="30" spans="1:10">
      <c r="A30" s="271"/>
      <c r="B30" s="268" t="s">
        <v>1384</v>
      </c>
      <c r="C30" s="268" t="s">
        <v>1577</v>
      </c>
      <c r="D30" s="268" t="s">
        <v>489</v>
      </c>
      <c r="E30" s="268">
        <v>1</v>
      </c>
      <c r="F30" s="268" t="s">
        <v>433</v>
      </c>
      <c r="G30" s="268" t="s">
        <v>490</v>
      </c>
      <c r="H30" s="268" t="s">
        <v>405</v>
      </c>
      <c r="I30" s="268" t="s">
        <v>491</v>
      </c>
      <c r="J30" s="270" t="s">
        <v>1578</v>
      </c>
    </row>
    <row r="31" spans="1:10" ht="135">
      <c r="A31" s="271"/>
      <c r="B31" s="268" t="s">
        <v>1385</v>
      </c>
      <c r="C31" s="268" t="s">
        <v>1579</v>
      </c>
      <c r="D31" s="268"/>
      <c r="E31" s="268"/>
      <c r="F31" s="268" t="s">
        <v>433</v>
      </c>
      <c r="G31" s="268" t="s">
        <v>485</v>
      </c>
      <c r="H31" s="268" t="s">
        <v>405</v>
      </c>
      <c r="I31" s="268" t="s">
        <v>491</v>
      </c>
      <c r="J31" s="268" t="s">
        <v>1580</v>
      </c>
    </row>
    <row r="32" spans="1:10" ht="121.5">
      <c r="A32" s="271"/>
      <c r="B32" s="268" t="s">
        <v>1386</v>
      </c>
      <c r="C32" s="268" t="s">
        <v>1581</v>
      </c>
      <c r="D32" s="268"/>
      <c r="E32" s="268"/>
      <c r="F32" s="268" t="s">
        <v>433</v>
      </c>
      <c r="G32" s="268" t="s">
        <v>485</v>
      </c>
      <c r="H32" s="268" t="s">
        <v>405</v>
      </c>
      <c r="I32" s="268" t="s">
        <v>491</v>
      </c>
      <c r="J32" s="268" t="s">
        <v>1582</v>
      </c>
    </row>
    <row r="33" spans="1:10" ht="27">
      <c r="A33" s="271"/>
      <c r="B33" s="268" t="s">
        <v>1387</v>
      </c>
      <c r="C33" s="268" t="s">
        <v>1583</v>
      </c>
      <c r="D33" s="268"/>
      <c r="E33" s="268" t="s">
        <v>1509</v>
      </c>
      <c r="F33" s="268" t="s">
        <v>433</v>
      </c>
      <c r="G33" s="268" t="s">
        <v>485</v>
      </c>
      <c r="H33" s="268" t="s">
        <v>417</v>
      </c>
      <c r="I33" s="268" t="s">
        <v>1584</v>
      </c>
      <c r="J33" s="268" t="s">
        <v>1585</v>
      </c>
    </row>
    <row r="34" spans="1:10" ht="54">
      <c r="A34" s="271"/>
      <c r="B34" s="268" t="s">
        <v>1388</v>
      </c>
      <c r="C34" s="268" t="s">
        <v>1586</v>
      </c>
      <c r="D34" s="268" t="s">
        <v>1587</v>
      </c>
      <c r="E34" s="268" t="s">
        <v>1509</v>
      </c>
      <c r="F34" s="268" t="s">
        <v>433</v>
      </c>
      <c r="G34" s="268" t="s">
        <v>485</v>
      </c>
      <c r="H34" s="268" t="s">
        <v>417</v>
      </c>
      <c r="I34" s="268" t="s">
        <v>1588</v>
      </c>
      <c r="J34" s="268" t="s">
        <v>1589</v>
      </c>
    </row>
    <row r="35" spans="1:10" ht="40.5">
      <c r="A35" s="271"/>
      <c r="B35" s="268" t="s">
        <v>1389</v>
      </c>
      <c r="C35" s="268" t="s">
        <v>1590</v>
      </c>
      <c r="D35" s="285" t="s">
        <v>1631</v>
      </c>
      <c r="E35" s="268" t="s">
        <v>1509</v>
      </c>
      <c r="F35" s="268" t="s">
        <v>433</v>
      </c>
      <c r="G35" s="268" t="s">
        <v>485</v>
      </c>
      <c r="H35" s="268" t="s">
        <v>578</v>
      </c>
      <c r="I35" s="268" t="s">
        <v>1588</v>
      </c>
      <c r="J35" s="268" t="s">
        <v>1591</v>
      </c>
    </row>
    <row r="36" spans="1:10">
      <c r="A36" s="271"/>
      <c r="B36" s="268" t="s">
        <v>1390</v>
      </c>
      <c r="C36" s="268" t="s">
        <v>1592</v>
      </c>
      <c r="D36" s="268"/>
      <c r="E36" s="268" t="s">
        <v>1396</v>
      </c>
      <c r="F36" s="268" t="s">
        <v>433</v>
      </c>
      <c r="G36" s="268" t="s">
        <v>485</v>
      </c>
      <c r="H36" s="268" t="s">
        <v>578</v>
      </c>
      <c r="I36" s="268" t="s">
        <v>583</v>
      </c>
      <c r="J36" s="268"/>
    </row>
    <row r="37" spans="1:10">
      <c r="A37" s="272"/>
      <c r="B37" s="268" t="s">
        <v>1391</v>
      </c>
      <c r="C37" s="273" t="s">
        <v>1593</v>
      </c>
      <c r="D37" s="286" t="s">
        <v>1632</v>
      </c>
      <c r="E37" s="268" t="s">
        <v>1396</v>
      </c>
      <c r="F37" s="268" t="s">
        <v>433</v>
      </c>
      <c r="G37" s="268" t="s">
        <v>485</v>
      </c>
      <c r="H37" s="273" t="s">
        <v>578</v>
      </c>
      <c r="I37" s="268" t="s">
        <v>1588</v>
      </c>
      <c r="J37" s="268"/>
    </row>
    <row r="38" spans="1:10">
      <c r="A38" s="271"/>
      <c r="B38" s="286" t="s">
        <v>1633</v>
      </c>
      <c r="C38" s="268" t="s">
        <v>1594</v>
      </c>
      <c r="D38" s="268"/>
      <c r="E38" s="268" t="s">
        <v>1396</v>
      </c>
      <c r="F38" s="268" t="s">
        <v>433</v>
      </c>
      <c r="G38" s="268" t="s">
        <v>485</v>
      </c>
      <c r="H38" s="268" t="s">
        <v>578</v>
      </c>
      <c r="I38" s="268" t="s">
        <v>583</v>
      </c>
      <c r="J38" s="268"/>
    </row>
    <row r="39" spans="1:10">
      <c r="A39" s="271"/>
      <c r="B39" s="286" t="s">
        <v>1634</v>
      </c>
      <c r="C39" s="268" t="s">
        <v>1595</v>
      </c>
      <c r="D39" s="268"/>
      <c r="E39" s="268" t="s">
        <v>1396</v>
      </c>
      <c r="F39" s="268" t="s">
        <v>433</v>
      </c>
      <c r="G39" s="268" t="s">
        <v>485</v>
      </c>
      <c r="H39" s="268" t="s">
        <v>578</v>
      </c>
      <c r="I39" s="268" t="s">
        <v>583</v>
      </c>
      <c r="J39" s="268"/>
    </row>
    <row r="40" spans="1:10">
      <c r="A40" s="271"/>
      <c r="B40" s="286" t="s">
        <v>1635</v>
      </c>
      <c r="C40" s="268" t="s">
        <v>1462</v>
      </c>
      <c r="D40" s="268" t="s">
        <v>1597</v>
      </c>
      <c r="E40" s="268" t="s">
        <v>1509</v>
      </c>
      <c r="F40" s="268" t="s">
        <v>433</v>
      </c>
      <c r="G40" s="268" t="s">
        <v>485</v>
      </c>
      <c r="H40" s="268" t="s">
        <v>578</v>
      </c>
      <c r="I40" s="268" t="s">
        <v>1588</v>
      </c>
      <c r="J40" s="268"/>
    </row>
    <row r="41" spans="1:10">
      <c r="A41" s="271"/>
      <c r="B41" s="286" t="s">
        <v>1636</v>
      </c>
      <c r="C41" s="268" t="s">
        <v>1464</v>
      </c>
      <c r="D41" s="268" t="s">
        <v>1597</v>
      </c>
      <c r="E41" s="268" t="s">
        <v>1509</v>
      </c>
      <c r="F41" s="268" t="s">
        <v>433</v>
      </c>
      <c r="G41" s="268" t="s">
        <v>485</v>
      </c>
      <c r="H41" s="268" t="s">
        <v>578</v>
      </c>
      <c r="I41" s="268" t="s">
        <v>1588</v>
      </c>
      <c r="J41" s="268"/>
    </row>
    <row r="42" spans="1:10" ht="27">
      <c r="A42" s="271"/>
      <c r="B42" s="286" t="s">
        <v>1637</v>
      </c>
      <c r="C42" s="268" t="s">
        <v>1466</v>
      </c>
      <c r="D42" s="268" t="s">
        <v>1600</v>
      </c>
      <c r="E42" s="268" t="s">
        <v>1509</v>
      </c>
      <c r="F42" s="268" t="s">
        <v>433</v>
      </c>
      <c r="G42" s="268" t="s">
        <v>485</v>
      </c>
      <c r="H42" s="268" t="s">
        <v>578</v>
      </c>
      <c r="I42" s="268" t="s">
        <v>1588</v>
      </c>
      <c r="J42" s="268"/>
    </row>
    <row r="43" spans="1:10">
      <c r="A43" s="271"/>
      <c r="B43" s="286" t="s">
        <v>1638</v>
      </c>
      <c r="C43" s="268" t="s">
        <v>1602</v>
      </c>
      <c r="D43" s="268"/>
      <c r="E43" s="268" t="s">
        <v>1396</v>
      </c>
      <c r="F43" s="268" t="s">
        <v>433</v>
      </c>
      <c r="G43" s="268" t="s">
        <v>485</v>
      </c>
      <c r="H43" s="268" t="s">
        <v>417</v>
      </c>
      <c r="I43" s="268" t="s">
        <v>1410</v>
      </c>
      <c r="J43" s="268"/>
    </row>
    <row r="44" spans="1:10">
      <c r="A44" s="272"/>
      <c r="B44" s="286" t="s">
        <v>1639</v>
      </c>
      <c r="C44" s="273" t="s">
        <v>1604</v>
      </c>
      <c r="D44" s="268"/>
      <c r="E44" s="268" t="s">
        <v>1396</v>
      </c>
      <c r="F44" s="268" t="s">
        <v>433</v>
      </c>
      <c r="G44" s="268" t="s">
        <v>485</v>
      </c>
      <c r="H44" s="273" t="s">
        <v>578</v>
      </c>
      <c r="I44" s="268" t="s">
        <v>1588</v>
      </c>
      <c r="J44" s="268"/>
    </row>
    <row r="45" spans="1:10">
      <c r="A45" s="271"/>
      <c r="B45" s="286" t="s">
        <v>1640</v>
      </c>
      <c r="C45" s="268" t="s">
        <v>1605</v>
      </c>
      <c r="D45" s="268"/>
      <c r="E45" s="268" t="s">
        <v>1396</v>
      </c>
      <c r="F45" s="268" t="s">
        <v>433</v>
      </c>
      <c r="G45" s="268" t="s">
        <v>485</v>
      </c>
      <c r="H45" s="268" t="s">
        <v>417</v>
      </c>
      <c r="I45" s="268" t="s">
        <v>1410</v>
      </c>
      <c r="J45" s="268"/>
    </row>
    <row r="46" spans="1:10">
      <c r="A46" s="271"/>
      <c r="B46" s="286" t="s">
        <v>1596</v>
      </c>
      <c r="C46" s="268" t="s">
        <v>1606</v>
      </c>
      <c r="D46" s="268"/>
      <c r="E46" s="268" t="s">
        <v>1396</v>
      </c>
      <c r="F46" s="268" t="s">
        <v>433</v>
      </c>
      <c r="G46" s="268" t="s">
        <v>485</v>
      </c>
      <c r="H46" s="268" t="s">
        <v>417</v>
      </c>
      <c r="I46" s="268" t="s">
        <v>1410</v>
      </c>
      <c r="J46" s="268"/>
    </row>
    <row r="47" spans="1:10">
      <c r="A47" s="271"/>
      <c r="B47" s="286" t="s">
        <v>1598</v>
      </c>
      <c r="C47" s="268" t="s">
        <v>1607</v>
      </c>
      <c r="D47" s="268" t="s">
        <v>1597</v>
      </c>
      <c r="E47" s="268" t="s">
        <v>1509</v>
      </c>
      <c r="F47" s="268" t="s">
        <v>433</v>
      </c>
      <c r="G47" s="268" t="s">
        <v>485</v>
      </c>
      <c r="H47" s="268" t="s">
        <v>578</v>
      </c>
      <c r="I47" s="268" t="s">
        <v>1588</v>
      </c>
      <c r="J47" s="268"/>
    </row>
    <row r="48" spans="1:10">
      <c r="A48" s="271"/>
      <c r="B48" s="286" t="s">
        <v>1599</v>
      </c>
      <c r="C48" s="268" t="s">
        <v>1608</v>
      </c>
      <c r="D48" s="268" t="s">
        <v>1597</v>
      </c>
      <c r="E48" s="268" t="s">
        <v>1509</v>
      </c>
      <c r="F48" s="268" t="s">
        <v>433</v>
      </c>
      <c r="G48" s="268" t="s">
        <v>485</v>
      </c>
      <c r="H48" s="268" t="s">
        <v>578</v>
      </c>
      <c r="I48" s="268" t="s">
        <v>1588</v>
      </c>
      <c r="J48" s="268"/>
    </row>
    <row r="49" spans="1:10" ht="27">
      <c r="A49" s="271"/>
      <c r="B49" s="286" t="s">
        <v>1601</v>
      </c>
      <c r="C49" s="268" t="s">
        <v>1609</v>
      </c>
      <c r="D49" s="268" t="s">
        <v>1600</v>
      </c>
      <c r="E49" s="268" t="s">
        <v>1509</v>
      </c>
      <c r="F49" s="268" t="s">
        <v>433</v>
      </c>
      <c r="G49" s="268" t="s">
        <v>485</v>
      </c>
      <c r="H49" s="268" t="s">
        <v>578</v>
      </c>
      <c r="I49" s="268" t="s">
        <v>1588</v>
      </c>
      <c r="J49" s="268"/>
    </row>
    <row r="50" spans="1:10" ht="135">
      <c r="A50" s="271"/>
      <c r="B50" s="286" t="s">
        <v>1603</v>
      </c>
      <c r="C50" s="268" t="s">
        <v>1610</v>
      </c>
      <c r="D50" s="268"/>
      <c r="E50" s="268"/>
      <c r="F50" s="268" t="s">
        <v>433</v>
      </c>
      <c r="G50" s="268" t="s">
        <v>485</v>
      </c>
      <c r="H50" s="268" t="s">
        <v>417</v>
      </c>
      <c r="I50" s="268" t="s">
        <v>1568</v>
      </c>
      <c r="J50" s="268" t="s">
        <v>1611</v>
      </c>
    </row>
    <row r="51" spans="1:10">
      <c r="A51" s="272"/>
      <c r="B51" s="268"/>
      <c r="C51" s="268"/>
      <c r="D51" s="268"/>
      <c r="E51" s="268"/>
      <c r="F51" s="268"/>
      <c r="G51" s="268"/>
      <c r="H51" s="268"/>
      <c r="I51" s="268"/>
      <c r="J51" s="268"/>
    </row>
    <row r="52" spans="1:10">
      <c r="A52" s="272"/>
      <c r="B52" s="268" t="s">
        <v>1612</v>
      </c>
      <c r="C52" s="268" t="s">
        <v>1613</v>
      </c>
      <c r="D52" s="268"/>
      <c r="E52" s="268" t="s">
        <v>1509</v>
      </c>
      <c r="F52" s="268" t="s">
        <v>433</v>
      </c>
      <c r="G52" s="268" t="s">
        <v>485</v>
      </c>
      <c r="H52" s="268" t="s">
        <v>405</v>
      </c>
      <c r="I52" s="268"/>
      <c r="J52" s="268" t="s">
        <v>1614</v>
      </c>
    </row>
    <row r="53" spans="1:10" ht="21" customHeight="1">
      <c r="A53" s="272"/>
      <c r="B53" s="268" t="s">
        <v>1615</v>
      </c>
      <c r="C53" s="268" t="s">
        <v>1616</v>
      </c>
      <c r="D53" s="268"/>
      <c r="E53" s="268"/>
      <c r="F53" s="268" t="s">
        <v>433</v>
      </c>
      <c r="G53" s="268" t="s">
        <v>485</v>
      </c>
      <c r="H53" s="268" t="s">
        <v>578</v>
      </c>
      <c r="I53" s="268" t="s">
        <v>1588</v>
      </c>
      <c r="J53" s="268" t="s">
        <v>1617</v>
      </c>
    </row>
    <row r="54" spans="1:10" ht="67.5">
      <c r="A54" s="272"/>
      <c r="B54" s="274" t="s">
        <v>1618</v>
      </c>
      <c r="C54" s="274" t="s">
        <v>425</v>
      </c>
      <c r="D54" s="274"/>
      <c r="E54" s="274" t="s">
        <v>1509</v>
      </c>
      <c r="F54" s="274" t="s">
        <v>433</v>
      </c>
      <c r="G54" s="274" t="s">
        <v>485</v>
      </c>
      <c r="H54" s="274" t="s">
        <v>426</v>
      </c>
      <c r="I54" s="274" t="s">
        <v>1510</v>
      </c>
      <c r="J54" s="274" t="s">
        <v>1619</v>
      </c>
    </row>
    <row r="55" spans="1:10">
      <c r="A55" s="272"/>
    </row>
    <row r="56" spans="1:10">
      <c r="A56" s="272"/>
    </row>
    <row r="57" spans="1:10">
      <c r="A57" s="272"/>
    </row>
    <row r="58" spans="1:10" ht="14.25" thickBot="1">
      <c r="A58" s="272"/>
      <c r="B58" s="211" t="s">
        <v>1620</v>
      </c>
    </row>
    <row r="59" spans="1:10" ht="14.25" thickBot="1">
      <c r="A59" s="272"/>
      <c r="B59" s="512" t="s">
        <v>1621</v>
      </c>
      <c r="C59" s="178" t="s">
        <v>338</v>
      </c>
      <c r="D59" s="262" t="s">
        <v>339</v>
      </c>
      <c r="E59" s="262" t="s">
        <v>348</v>
      </c>
      <c r="F59" s="262" t="s">
        <v>350</v>
      </c>
      <c r="G59" s="262" t="s">
        <v>266</v>
      </c>
      <c r="H59" s="275"/>
    </row>
    <row r="60" spans="1:10" ht="14.25" thickBot="1">
      <c r="B60" s="350"/>
      <c r="C60" s="181" t="s">
        <v>250</v>
      </c>
      <c r="D60" s="118" t="s">
        <v>250</v>
      </c>
      <c r="E60" s="118" t="s">
        <v>267</v>
      </c>
      <c r="F60" s="251" t="s">
        <v>267</v>
      </c>
      <c r="G60" s="118" t="s">
        <v>267</v>
      </c>
      <c r="H60" s="276"/>
    </row>
    <row r="61" spans="1:10" ht="14.25" thickBot="1">
      <c r="B61" s="350"/>
      <c r="C61" s="181" t="s">
        <v>88</v>
      </c>
      <c r="D61" s="118" t="s">
        <v>71</v>
      </c>
      <c r="E61" s="118" t="s">
        <v>789</v>
      </c>
      <c r="F61" s="251" t="s">
        <v>529</v>
      </c>
      <c r="G61" s="118" t="s">
        <v>341</v>
      </c>
      <c r="H61" s="276"/>
    </row>
    <row r="62" spans="1:10" ht="14.25" thickBot="1">
      <c r="B62" s="351"/>
      <c r="C62" s="368" t="s">
        <v>1622</v>
      </c>
      <c r="D62" s="520"/>
      <c r="E62" s="520"/>
      <c r="F62" s="520"/>
      <c r="G62" s="380"/>
      <c r="H62" s="276"/>
    </row>
    <row r="63" spans="1:10" ht="14.25" thickBot="1">
      <c r="B63" s="512" t="s">
        <v>1623</v>
      </c>
      <c r="C63" s="178" t="s">
        <v>338</v>
      </c>
      <c r="D63" s="262" t="s">
        <v>339</v>
      </c>
      <c r="E63" s="262" t="s">
        <v>348</v>
      </c>
      <c r="F63" s="262" t="s">
        <v>350</v>
      </c>
      <c r="G63" s="262" t="s">
        <v>266</v>
      </c>
      <c r="H63" s="275"/>
    </row>
    <row r="64" spans="1:10" ht="14.25" thickBot="1">
      <c r="B64" s="350"/>
      <c r="C64" s="181" t="s">
        <v>250</v>
      </c>
      <c r="D64" s="118" t="s">
        <v>250</v>
      </c>
      <c r="E64" s="118" t="s">
        <v>357</v>
      </c>
      <c r="F64" s="251" t="s">
        <v>531</v>
      </c>
      <c r="G64" s="118" t="s">
        <v>267</v>
      </c>
      <c r="H64" s="276"/>
    </row>
    <row r="65" spans="2:10" ht="14.25" thickBot="1">
      <c r="B65" s="350"/>
      <c r="C65" s="181" t="s">
        <v>88</v>
      </c>
      <c r="D65" s="118" t="s">
        <v>71</v>
      </c>
      <c r="E65" s="118" t="s">
        <v>789</v>
      </c>
      <c r="F65" s="251"/>
      <c r="G65" s="118" t="s">
        <v>341</v>
      </c>
      <c r="H65" s="276"/>
    </row>
    <row r="66" spans="2:10" ht="14.25" thickBot="1">
      <c r="B66" s="351"/>
      <c r="C66" s="368" t="s">
        <v>1624</v>
      </c>
      <c r="D66" s="520"/>
      <c r="E66" s="520"/>
      <c r="F66" s="520"/>
      <c r="G66" s="380"/>
      <c r="H66" s="276"/>
    </row>
    <row r="67" spans="2:10" ht="14.25" thickBot="1"/>
    <row r="68" spans="2:10" ht="14.25" thickBot="1">
      <c r="B68" s="512" t="s">
        <v>1623</v>
      </c>
      <c r="C68" s="178"/>
      <c r="D68" s="378"/>
      <c r="E68" s="379"/>
      <c r="F68" s="262"/>
      <c r="G68" s="378"/>
      <c r="H68" s="513"/>
      <c r="I68" s="513"/>
      <c r="J68" s="379"/>
    </row>
    <row r="69" spans="2:10" ht="14.25" thickBot="1">
      <c r="B69" s="350"/>
      <c r="C69" s="514"/>
      <c r="D69" s="516"/>
      <c r="E69" s="517"/>
      <c r="F69" s="514"/>
      <c r="G69" s="368"/>
      <c r="H69" s="520"/>
      <c r="I69" s="380"/>
      <c r="J69" s="118"/>
    </row>
    <row r="70" spans="2:10" ht="14.25" customHeight="1" thickBot="1">
      <c r="B70" s="350"/>
      <c r="C70" s="515"/>
      <c r="D70" s="518"/>
      <c r="E70" s="519"/>
      <c r="F70" s="515"/>
      <c r="G70" s="181"/>
      <c r="H70" s="181"/>
      <c r="I70" s="181"/>
      <c r="J70" s="181"/>
    </row>
    <row r="71" spans="2:10" ht="36.75" customHeight="1" thickBot="1">
      <c r="B71" s="350"/>
      <c r="C71" s="368" t="s">
        <v>1624</v>
      </c>
      <c r="D71" s="520"/>
      <c r="E71" s="520"/>
      <c r="F71" s="520"/>
      <c r="G71" s="380"/>
      <c r="H71" s="181"/>
      <c r="I71" s="181"/>
      <c r="J71" s="181"/>
    </row>
    <row r="72" spans="2:10" ht="14.25" thickBot="1">
      <c r="B72" s="351"/>
    </row>
    <row r="76" spans="2:10">
      <c r="B76" s="263"/>
    </row>
    <row r="77" spans="2:10">
      <c r="B77" s="510"/>
      <c r="C77" s="264"/>
      <c r="D77" s="2"/>
      <c r="E77" s="2"/>
      <c r="F77" s="511"/>
      <c r="G77" s="324"/>
      <c r="H77" s="264"/>
      <c r="I77" s="177"/>
    </row>
    <row r="78" spans="2:10">
      <c r="B78" s="507"/>
      <c r="C78" s="264"/>
      <c r="D78" s="2"/>
      <c r="E78" s="2"/>
      <c r="F78" s="364"/>
      <c r="G78" s="324"/>
      <c r="H78" s="2"/>
      <c r="I78" s="509"/>
    </row>
    <row r="79" spans="2:10">
      <c r="B79" s="507"/>
      <c r="C79" s="2"/>
      <c r="D79" s="2"/>
      <c r="E79" s="2"/>
      <c r="F79" s="494"/>
      <c r="G79" s="324"/>
      <c r="H79" s="2"/>
      <c r="I79" s="356"/>
    </row>
    <row r="80" spans="2:10">
      <c r="B80" s="508"/>
      <c r="C80" s="264"/>
      <c r="D80" s="2"/>
      <c r="E80" s="264"/>
      <c r="F80" s="494"/>
      <c r="G80" s="324"/>
      <c r="H80" s="2"/>
      <c r="I80" s="356"/>
    </row>
    <row r="81" spans="2:9">
      <c r="B81" s="500"/>
      <c r="C81" s="501"/>
      <c r="D81" s="501"/>
      <c r="E81" s="501"/>
      <c r="F81" s="501"/>
      <c r="G81" s="501"/>
      <c r="H81" s="502"/>
    </row>
    <row r="82" spans="2:9">
      <c r="B82" s="503"/>
      <c r="C82" s="504"/>
      <c r="D82" s="504"/>
      <c r="E82" s="504"/>
      <c r="F82" s="504"/>
      <c r="G82" s="504"/>
      <c r="H82" s="505"/>
    </row>
    <row r="83" spans="2:9">
      <c r="B83" s="277"/>
      <c r="C83" s="278"/>
      <c r="D83" s="278"/>
      <c r="E83" s="278"/>
      <c r="F83" s="495"/>
      <c r="G83" s="495"/>
      <c r="H83" s="279"/>
      <c r="I83" s="263"/>
    </row>
    <row r="84" spans="2:9">
      <c r="B84" s="506"/>
      <c r="C84" s="264"/>
      <c r="D84" s="2"/>
      <c r="E84" s="494"/>
      <c r="F84" s="495"/>
      <c r="G84" s="496"/>
      <c r="H84" s="2"/>
      <c r="I84" s="509"/>
    </row>
    <row r="85" spans="2:9">
      <c r="B85" s="507"/>
      <c r="C85" s="2"/>
      <c r="D85" s="2"/>
      <c r="E85" s="494"/>
      <c r="F85" s="495"/>
      <c r="G85" s="496"/>
      <c r="H85" s="2"/>
      <c r="I85" s="356"/>
    </row>
    <row r="86" spans="2:9">
      <c r="B86" s="508"/>
      <c r="C86" s="2"/>
      <c r="D86" s="264"/>
      <c r="E86" s="494"/>
      <c r="F86" s="495"/>
      <c r="G86" s="496"/>
      <c r="H86" s="2"/>
      <c r="I86" s="356"/>
    </row>
    <row r="87" spans="2:9">
      <c r="B87" s="494"/>
      <c r="C87" s="495"/>
      <c r="D87" s="495"/>
      <c r="E87" s="495"/>
      <c r="F87" s="495"/>
      <c r="G87" s="495"/>
      <c r="H87" s="496"/>
    </row>
    <row r="88" spans="2:9">
      <c r="B88" s="497"/>
      <c r="C88" s="280"/>
      <c r="D88" s="280"/>
      <c r="E88" s="280"/>
      <c r="F88" s="280"/>
      <c r="G88" s="280"/>
      <c r="H88" s="281"/>
    </row>
    <row r="89" spans="2:9">
      <c r="B89" s="498"/>
      <c r="C89" s="264"/>
      <c r="D89" s="264"/>
      <c r="E89" s="494"/>
      <c r="F89" s="495"/>
      <c r="G89" s="496"/>
      <c r="H89" s="2"/>
    </row>
    <row r="90" spans="2:9">
      <c r="B90" s="498"/>
      <c r="C90" s="2"/>
      <c r="D90" s="2"/>
      <c r="E90" s="494"/>
      <c r="F90" s="495"/>
      <c r="G90" s="496"/>
      <c r="H90" s="2"/>
    </row>
    <row r="91" spans="2:9">
      <c r="B91" s="499"/>
      <c r="C91" s="2"/>
      <c r="D91" s="264"/>
      <c r="E91" s="494"/>
      <c r="F91" s="495"/>
      <c r="G91" s="496"/>
      <c r="H91" s="2"/>
    </row>
  </sheetData>
  <mergeCells count="38">
    <mergeCell ref="C20:I20"/>
    <mergeCell ref="B14:F14"/>
    <mergeCell ref="B15:F15"/>
    <mergeCell ref="B16:F16"/>
    <mergeCell ref="B17:F17"/>
    <mergeCell ref="C19:I19"/>
    <mergeCell ref="C21:I21"/>
    <mergeCell ref="C22:I22"/>
    <mergeCell ref="B59:B62"/>
    <mergeCell ref="C62:G62"/>
    <mergeCell ref="B63:B66"/>
    <mergeCell ref="C66:G66"/>
    <mergeCell ref="B68:B72"/>
    <mergeCell ref="D68:E68"/>
    <mergeCell ref="G68:J68"/>
    <mergeCell ref="C69:C70"/>
    <mergeCell ref="D69:E70"/>
    <mergeCell ref="F69:F70"/>
    <mergeCell ref="G69:I69"/>
    <mergeCell ref="C71:G71"/>
    <mergeCell ref="B77:B80"/>
    <mergeCell ref="F77:G77"/>
    <mergeCell ref="F78:G78"/>
    <mergeCell ref="I78:I80"/>
    <mergeCell ref="F79:G79"/>
    <mergeCell ref="F80:G80"/>
    <mergeCell ref="B81:H82"/>
    <mergeCell ref="F83:G83"/>
    <mergeCell ref="B84:B86"/>
    <mergeCell ref="E84:G84"/>
    <mergeCell ref="I84:I86"/>
    <mergeCell ref="E85:G85"/>
    <mergeCell ref="E86:G86"/>
    <mergeCell ref="B87:H87"/>
    <mergeCell ref="B88:B91"/>
    <mergeCell ref="E89:G89"/>
    <mergeCell ref="E90:G90"/>
    <mergeCell ref="E91:G91"/>
  </mergeCells>
  <phoneticPr fontId="15" type="noConversion"/>
  <hyperlinks>
    <hyperlink ref="J25" location="MODBUS功能码、故障回复!A1" display="MODBUS功能码、故障回复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56"/>
  <sheetViews>
    <sheetView topLeftCell="A7" workbookViewId="0">
      <selection activeCell="B2" sqref="B2"/>
    </sheetView>
  </sheetViews>
  <sheetFormatPr defaultColWidth="9" defaultRowHeight="13.5"/>
  <cols>
    <col min="1" max="1" width="11.5" customWidth="1"/>
    <col min="2" max="2" width="26.75" customWidth="1"/>
    <col min="3" max="3" width="9" bestFit="1" customWidth="1"/>
    <col min="4" max="4" width="27.25" customWidth="1"/>
    <col min="5" max="5" width="25.625" customWidth="1"/>
    <col min="6" max="6" width="22" customWidth="1"/>
    <col min="7" max="7" width="23.875" customWidth="1"/>
  </cols>
  <sheetData>
    <row r="2" spans="1:9" ht="17.25">
      <c r="A2" s="218" t="str">
        <f>INDEX(名称,ROW(A1))</f>
        <v>[设备类型功能列表20230214.xlsx]目录</v>
      </c>
      <c r="B2" s="219" t="str">
        <f>HYPERLINK("#"&amp;A2&amp;"!a1","返回目录")</f>
        <v>返回目录</v>
      </c>
    </row>
    <row r="3" spans="1:9">
      <c r="A3" t="s">
        <v>0</v>
      </c>
      <c r="B3" t="s">
        <v>1</v>
      </c>
    </row>
    <row r="4" spans="1:9">
      <c r="A4" t="s">
        <v>2</v>
      </c>
      <c r="B4" t="s">
        <v>3</v>
      </c>
    </row>
    <row r="5" spans="1:9">
      <c r="A5" t="s">
        <v>4</v>
      </c>
    </row>
    <row r="6" spans="1:9">
      <c r="A6" t="s">
        <v>5</v>
      </c>
    </row>
    <row r="9" spans="1:9">
      <c r="A9" s="289" t="s">
        <v>6</v>
      </c>
      <c r="B9" s="289"/>
      <c r="C9" s="289"/>
      <c r="D9" s="289"/>
      <c r="G9" t="s">
        <v>7</v>
      </c>
    </row>
    <row r="10" spans="1:9">
      <c r="A10" s="87"/>
      <c r="B10" s="87"/>
      <c r="C10" s="87"/>
      <c r="D10" s="87"/>
      <c r="G10" t="s">
        <v>8</v>
      </c>
    </row>
    <row r="11" spans="1:9">
      <c r="A11" s="87"/>
      <c r="B11" s="87"/>
      <c r="C11" s="87"/>
      <c r="D11" s="87"/>
      <c r="G11" t="s">
        <v>9</v>
      </c>
    </row>
    <row r="12" spans="1:9">
      <c r="A12" s="87"/>
      <c r="B12" s="87"/>
      <c r="C12" s="87"/>
      <c r="D12" s="87"/>
      <c r="G12" t="s">
        <v>10</v>
      </c>
    </row>
    <row r="13" spans="1:9">
      <c r="A13" s="87"/>
      <c r="B13" s="87"/>
      <c r="C13" s="87"/>
      <c r="D13" s="87"/>
      <c r="I13" s="2"/>
    </row>
    <row r="14" spans="1:9">
      <c r="A14" s="87"/>
      <c r="B14" s="87"/>
      <c r="C14" s="87"/>
      <c r="D14" s="87"/>
      <c r="E14" t="s">
        <v>934</v>
      </c>
      <c r="F14" t="s">
        <v>935</v>
      </c>
      <c r="I14" s="2"/>
    </row>
    <row r="15" spans="1:9">
      <c r="A15" s="2"/>
      <c r="B15" s="2" t="s">
        <v>11</v>
      </c>
      <c r="C15" s="1" t="s">
        <v>12</v>
      </c>
      <c r="D15" s="2" t="s">
        <v>13</v>
      </c>
      <c r="E15" s="2"/>
      <c r="F15" s="2"/>
      <c r="I15" s="2"/>
    </row>
    <row r="16" spans="1:9">
      <c r="A16" s="290" t="s">
        <v>14</v>
      </c>
      <c r="B16" s="88" t="s">
        <v>15</v>
      </c>
      <c r="C16" s="2"/>
      <c r="D16" s="2"/>
      <c r="E16" s="2" t="s">
        <v>16</v>
      </c>
      <c r="F16" s="73" t="s">
        <v>936</v>
      </c>
      <c r="I16" s="2"/>
    </row>
    <row r="17" spans="1:9">
      <c r="A17" s="291"/>
      <c r="B17" s="2" t="s">
        <v>17</v>
      </c>
      <c r="C17" s="2"/>
      <c r="D17" s="2"/>
      <c r="E17" s="2"/>
      <c r="F17" s="73" t="s">
        <v>937</v>
      </c>
      <c r="I17" s="2"/>
    </row>
    <row r="18" spans="1:9">
      <c r="A18" s="291"/>
      <c r="B18" s="2" t="s">
        <v>18</v>
      </c>
      <c r="C18" s="2"/>
      <c r="D18" s="2"/>
      <c r="E18" s="2" t="s">
        <v>939</v>
      </c>
      <c r="F18" s="73"/>
    </row>
    <row r="19" spans="1:9">
      <c r="A19" s="291"/>
      <c r="B19" s="2" t="s">
        <v>19</v>
      </c>
      <c r="C19" s="2"/>
      <c r="D19" s="2" t="s">
        <v>19</v>
      </c>
      <c r="E19" s="2"/>
      <c r="F19" s="293" t="s">
        <v>938</v>
      </c>
    </row>
    <row r="20" spans="1:9">
      <c r="A20" s="291"/>
      <c r="B20" s="2" t="s">
        <v>20</v>
      </c>
      <c r="C20" s="2"/>
      <c r="D20" s="2" t="s">
        <v>20</v>
      </c>
      <c r="E20" s="2"/>
      <c r="F20" s="294"/>
    </row>
    <row r="21" spans="1:9">
      <c r="A21" s="291"/>
      <c r="B21" s="2" t="s">
        <v>21</v>
      </c>
      <c r="C21" s="2"/>
      <c r="D21" s="2" t="s">
        <v>21</v>
      </c>
      <c r="E21" s="2"/>
      <c r="F21" s="295"/>
    </row>
    <row r="22" spans="1:9">
      <c r="A22" s="291"/>
      <c r="B22" s="2" t="s">
        <v>22</v>
      </c>
      <c r="C22" s="2"/>
      <c r="D22" s="2"/>
      <c r="E22" s="2"/>
      <c r="F22" s="73" t="s">
        <v>940</v>
      </c>
    </row>
    <row r="23" spans="1:9" ht="40.5">
      <c r="A23" s="291"/>
      <c r="B23" s="2" t="s">
        <v>23</v>
      </c>
      <c r="C23" s="2"/>
      <c r="D23" s="2" t="s">
        <v>23</v>
      </c>
      <c r="E23" s="2"/>
      <c r="F23" s="73" t="s">
        <v>941</v>
      </c>
    </row>
    <row r="24" spans="1:9">
      <c r="A24" s="291"/>
      <c r="B24" s="2" t="s">
        <v>24</v>
      </c>
      <c r="C24" s="2"/>
      <c r="D24" s="2" t="s">
        <v>24</v>
      </c>
      <c r="E24" s="2"/>
      <c r="F24" s="73" t="s">
        <v>942</v>
      </c>
    </row>
    <row r="25" spans="1:9" ht="27">
      <c r="A25" s="291"/>
      <c r="B25" s="2" t="s">
        <v>25</v>
      </c>
      <c r="C25" s="2"/>
      <c r="D25" s="2"/>
      <c r="E25" s="2"/>
      <c r="F25" s="73" t="s">
        <v>944</v>
      </c>
    </row>
    <row r="26" spans="1:9">
      <c r="A26" s="291"/>
      <c r="B26" s="2" t="s">
        <v>26</v>
      </c>
      <c r="C26" s="2"/>
      <c r="D26" s="2"/>
      <c r="E26" s="2"/>
      <c r="F26" s="296" t="s">
        <v>945</v>
      </c>
    </row>
    <row r="27" spans="1:9">
      <c r="A27" s="291"/>
      <c r="B27" s="2" t="s">
        <v>27</v>
      </c>
      <c r="C27" s="2"/>
      <c r="D27" s="2" t="s">
        <v>27</v>
      </c>
      <c r="E27" s="2"/>
      <c r="F27" s="297"/>
    </row>
    <row r="28" spans="1:9">
      <c r="A28" s="291"/>
      <c r="B28" s="2" t="s">
        <v>28</v>
      </c>
      <c r="C28" s="2"/>
      <c r="D28" s="2"/>
      <c r="E28" s="2"/>
      <c r="F28" s="73"/>
    </row>
    <row r="29" spans="1:9">
      <c r="A29" s="291"/>
      <c r="B29" s="1" t="s">
        <v>29</v>
      </c>
      <c r="C29" s="2"/>
      <c r="D29" s="1" t="s">
        <v>29</v>
      </c>
      <c r="E29" s="2"/>
      <c r="F29" s="73"/>
    </row>
    <row r="30" spans="1:9">
      <c r="A30" s="292"/>
      <c r="B30" s="2" t="s">
        <v>30</v>
      </c>
      <c r="C30" s="2"/>
      <c r="D30" s="2" t="s">
        <v>31</v>
      </c>
      <c r="E30" s="2"/>
      <c r="F30" s="73"/>
    </row>
    <row r="31" spans="1:9">
      <c r="A31" s="290" t="s">
        <v>32</v>
      </c>
      <c r="B31" s="89" t="s">
        <v>33</v>
      </c>
      <c r="C31" s="73"/>
      <c r="D31" s="2"/>
      <c r="E31" s="98" t="s">
        <v>948</v>
      </c>
      <c r="F31" s="73"/>
    </row>
    <row r="32" spans="1:9">
      <c r="A32" s="291"/>
      <c r="B32" s="89" t="s">
        <v>34</v>
      </c>
      <c r="D32" s="2"/>
      <c r="E32" s="98" t="s">
        <v>948</v>
      </c>
      <c r="F32" s="73"/>
    </row>
    <row r="33" spans="1:6">
      <c r="A33" s="291"/>
      <c r="B33" s="90" t="s">
        <v>35</v>
      </c>
      <c r="C33" s="73"/>
      <c r="D33" s="2"/>
      <c r="E33" s="98" t="s">
        <v>948</v>
      </c>
      <c r="F33" s="73"/>
    </row>
    <row r="34" spans="1:6">
      <c r="A34" s="291"/>
      <c r="B34" s="90" t="s">
        <v>36</v>
      </c>
      <c r="C34" s="73"/>
      <c r="D34" s="2"/>
      <c r="E34" s="98" t="s">
        <v>948</v>
      </c>
      <c r="F34" s="73"/>
    </row>
    <row r="35" spans="1:6">
      <c r="A35" s="291"/>
      <c r="B35" s="90" t="s">
        <v>37</v>
      </c>
      <c r="D35" s="2"/>
      <c r="E35" s="98" t="s">
        <v>948</v>
      </c>
      <c r="F35" s="73"/>
    </row>
    <row r="36" spans="1:6">
      <c r="A36" s="291"/>
      <c r="B36" s="90" t="s">
        <v>38</v>
      </c>
      <c r="C36" s="73"/>
      <c r="D36" s="2"/>
      <c r="E36" s="98" t="s">
        <v>948</v>
      </c>
      <c r="F36" s="73"/>
    </row>
    <row r="37" spans="1:6">
      <c r="A37" s="291"/>
      <c r="B37" s="73" t="s">
        <v>39</v>
      </c>
      <c r="C37" s="73"/>
      <c r="D37" s="2"/>
      <c r="E37" s="98" t="s">
        <v>948</v>
      </c>
      <c r="F37" s="73"/>
    </row>
    <row r="38" spans="1:6">
      <c r="A38" s="291"/>
      <c r="B38" s="73" t="s">
        <v>40</v>
      </c>
      <c r="C38" s="73"/>
      <c r="D38" s="2"/>
      <c r="E38" s="98" t="s">
        <v>948</v>
      </c>
      <c r="F38" s="73"/>
    </row>
    <row r="39" spans="1:6">
      <c r="A39" s="291"/>
      <c r="B39" s="73" t="s">
        <v>41</v>
      </c>
      <c r="C39" s="73"/>
      <c r="D39" s="2"/>
      <c r="E39" s="98" t="s">
        <v>948</v>
      </c>
      <c r="F39" s="73"/>
    </row>
    <row r="40" spans="1:6">
      <c r="A40" s="291"/>
      <c r="B40" s="2" t="s">
        <v>42</v>
      </c>
      <c r="C40" s="2"/>
      <c r="D40" s="91" t="s">
        <v>43</v>
      </c>
      <c r="E40" s="98" t="s">
        <v>948</v>
      </c>
      <c r="F40" s="73"/>
    </row>
    <row r="41" spans="1:6">
      <c r="A41" s="291"/>
      <c r="B41" s="92" t="s">
        <v>44</v>
      </c>
      <c r="C41" s="2"/>
      <c r="D41" s="91" t="s">
        <v>45</v>
      </c>
      <c r="E41" s="98" t="s">
        <v>948</v>
      </c>
      <c r="F41" s="298" t="s">
        <v>943</v>
      </c>
    </row>
    <row r="42" spans="1:6">
      <c r="A42" s="291"/>
      <c r="B42" s="2" t="s">
        <v>46</v>
      </c>
      <c r="C42" s="73"/>
      <c r="D42" s="91" t="s">
        <v>47</v>
      </c>
      <c r="E42" s="2"/>
      <c r="F42" s="295"/>
    </row>
    <row r="43" spans="1:6">
      <c r="A43" s="291"/>
      <c r="B43" s="92" t="s">
        <v>48</v>
      </c>
      <c r="C43" s="2"/>
      <c r="D43" s="2"/>
      <c r="E43" s="2"/>
      <c r="F43" s="73"/>
    </row>
    <row r="44" spans="1:6">
      <c r="A44" s="291"/>
      <c r="B44" s="92" t="s">
        <v>49</v>
      </c>
      <c r="C44" s="2"/>
      <c r="D44" s="2"/>
      <c r="E44" s="2"/>
      <c r="F44" s="73"/>
    </row>
    <row r="45" spans="1:6">
      <c r="A45" s="291"/>
      <c r="B45" s="92" t="s">
        <v>50</v>
      </c>
      <c r="C45" s="2"/>
      <c r="D45" s="2"/>
      <c r="E45" s="2"/>
      <c r="F45" s="73"/>
    </row>
    <row r="46" spans="1:6">
      <c r="A46" s="291"/>
      <c r="B46" s="93" t="s">
        <v>51</v>
      </c>
      <c r="C46" s="2"/>
      <c r="D46" s="2"/>
      <c r="E46" s="2"/>
      <c r="F46" s="73"/>
    </row>
    <row r="47" spans="1:6">
      <c r="A47" s="291"/>
      <c r="B47" s="93" t="s">
        <v>52</v>
      </c>
      <c r="C47" s="2"/>
      <c r="D47" s="2"/>
      <c r="E47" s="2"/>
      <c r="F47" s="73"/>
    </row>
    <row r="48" spans="1:6">
      <c r="A48" s="291"/>
      <c r="B48" s="2" t="s">
        <v>53</v>
      </c>
      <c r="C48" s="2"/>
      <c r="D48" s="2"/>
      <c r="E48" s="2"/>
      <c r="F48" s="293" t="s">
        <v>946</v>
      </c>
    </row>
    <row r="49" spans="1:6">
      <c r="A49" s="291"/>
      <c r="B49" s="2" t="s">
        <v>54</v>
      </c>
      <c r="C49" s="2"/>
      <c r="D49" s="2"/>
      <c r="E49" s="2"/>
      <c r="F49" s="294"/>
    </row>
    <row r="50" spans="1:6">
      <c r="A50" s="291"/>
      <c r="B50" s="2" t="s">
        <v>55</v>
      </c>
      <c r="C50" s="2"/>
      <c r="D50" s="2"/>
      <c r="E50" s="2"/>
      <c r="F50" s="295"/>
    </row>
    <row r="51" spans="1:6">
      <c r="A51" s="291"/>
      <c r="B51" s="2" t="s">
        <v>56</v>
      </c>
      <c r="C51" s="2"/>
      <c r="D51" s="2"/>
      <c r="E51" s="2"/>
      <c r="F51" s="73"/>
    </row>
    <row r="52" spans="1:6">
      <c r="A52" s="291"/>
      <c r="B52" s="2" t="s">
        <v>57</v>
      </c>
      <c r="C52" s="2"/>
      <c r="D52" s="2"/>
      <c r="E52" s="2"/>
      <c r="F52" s="73"/>
    </row>
    <row r="53" spans="1:6">
      <c r="A53" s="291"/>
      <c r="B53" s="88" t="s">
        <v>58</v>
      </c>
      <c r="C53" s="2"/>
      <c r="D53" s="2"/>
      <c r="E53" s="2" t="s">
        <v>947</v>
      </c>
      <c r="F53" s="73"/>
    </row>
    <row r="54" spans="1:6">
      <c r="A54" s="291"/>
      <c r="B54" s="2"/>
      <c r="C54" s="2"/>
      <c r="D54" s="2"/>
      <c r="E54" s="2"/>
      <c r="F54" s="73"/>
    </row>
    <row r="55" spans="1:6">
      <c r="A55" s="291"/>
      <c r="B55" s="2"/>
      <c r="C55" s="2"/>
      <c r="D55" s="2"/>
      <c r="E55" s="2"/>
      <c r="F55" s="73"/>
    </row>
    <row r="56" spans="1:6">
      <c r="A56" s="292"/>
      <c r="B56" s="2"/>
      <c r="C56" s="2"/>
      <c r="D56" s="2"/>
      <c r="E56" s="2"/>
      <c r="F56" s="73"/>
    </row>
  </sheetData>
  <mergeCells count="7">
    <mergeCell ref="A9:D9"/>
    <mergeCell ref="A16:A30"/>
    <mergeCell ref="A31:A56"/>
    <mergeCell ref="F19:F21"/>
    <mergeCell ref="F26:F27"/>
    <mergeCell ref="F48:F50"/>
    <mergeCell ref="F41:F4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29"/>
  <sheetViews>
    <sheetView workbookViewId="0">
      <selection activeCell="D11" sqref="D11"/>
    </sheetView>
  </sheetViews>
  <sheetFormatPr defaultColWidth="9" defaultRowHeight="13.5"/>
  <cols>
    <col min="1" max="1" width="36.75" customWidth="1"/>
    <col min="2" max="2" width="38.75" customWidth="1"/>
    <col min="3" max="3" width="11" customWidth="1"/>
    <col min="4" max="4" width="33.875" customWidth="1"/>
    <col min="5" max="5" width="21.5" customWidth="1"/>
    <col min="7" max="7" width="16" customWidth="1"/>
  </cols>
  <sheetData>
    <row r="1" spans="1:7">
      <c r="A1" s="73"/>
      <c r="B1" s="73"/>
      <c r="C1" s="73"/>
      <c r="D1" s="73" t="s">
        <v>62</v>
      </c>
      <c r="E1" s="73"/>
      <c r="F1" s="73"/>
      <c r="G1" t="s">
        <v>63</v>
      </c>
    </row>
    <row r="2" spans="1:7" ht="40.5">
      <c r="A2" s="73"/>
      <c r="B2" s="73" t="s">
        <v>64</v>
      </c>
      <c r="C2" s="73" t="s">
        <v>65</v>
      </c>
      <c r="D2" s="73" t="s">
        <v>66</v>
      </c>
      <c r="E2" s="73"/>
      <c r="F2" s="73"/>
      <c r="G2" s="79" t="s">
        <v>67</v>
      </c>
    </row>
    <row r="3" spans="1:7" ht="27">
      <c r="A3" s="73"/>
      <c r="B3" s="73" t="s">
        <v>17</v>
      </c>
      <c r="C3" s="73" t="s">
        <v>68</v>
      </c>
      <c r="D3" s="73" t="s">
        <v>69</v>
      </c>
      <c r="E3" s="73"/>
      <c r="F3" s="73"/>
      <c r="G3" s="79" t="s">
        <v>70</v>
      </c>
    </row>
    <row r="4" spans="1:7" ht="121.5">
      <c r="A4" s="73"/>
      <c r="B4" s="90" t="s">
        <v>15</v>
      </c>
      <c r="C4" s="73" t="s">
        <v>71</v>
      </c>
      <c r="D4" s="73" t="s">
        <v>72</v>
      </c>
      <c r="E4" s="73"/>
      <c r="F4" s="73"/>
      <c r="G4" t="s">
        <v>73</v>
      </c>
    </row>
    <row r="5" spans="1:7" ht="67.5">
      <c r="A5" s="73"/>
      <c r="B5" s="117" t="s">
        <v>1318</v>
      </c>
      <c r="C5" s="73" t="s">
        <v>74</v>
      </c>
      <c r="D5" s="73" t="s">
        <v>75</v>
      </c>
      <c r="E5" s="73"/>
      <c r="F5" s="73"/>
    </row>
    <row r="6" spans="1:7" ht="27">
      <c r="A6" s="73"/>
      <c r="B6" s="117" t="s">
        <v>1319</v>
      </c>
      <c r="C6" s="73" t="s">
        <v>76</v>
      </c>
      <c r="D6" s="73" t="s">
        <v>77</v>
      </c>
      <c r="E6" s="73"/>
      <c r="F6" s="73"/>
      <c r="G6" t="s">
        <v>78</v>
      </c>
    </row>
    <row r="7" spans="1:7">
      <c r="A7" s="73"/>
      <c r="B7" s="214" t="s">
        <v>1321</v>
      </c>
      <c r="C7" s="215" t="s">
        <v>1322</v>
      </c>
      <c r="D7" s="73"/>
      <c r="E7" s="73"/>
      <c r="F7" s="73"/>
    </row>
    <row r="8" spans="1:7">
      <c r="A8" s="73"/>
      <c r="B8" s="90" t="s">
        <v>19</v>
      </c>
      <c r="C8" s="73" t="s">
        <v>79</v>
      </c>
      <c r="D8" s="73" t="s">
        <v>80</v>
      </c>
      <c r="E8" s="73"/>
      <c r="F8" s="73"/>
    </row>
    <row r="9" spans="1:7">
      <c r="A9" s="73"/>
      <c r="B9" s="117" t="s">
        <v>1323</v>
      </c>
      <c r="C9" s="73" t="s">
        <v>82</v>
      </c>
      <c r="D9" s="73" t="s">
        <v>83</v>
      </c>
      <c r="E9" s="73"/>
      <c r="F9" s="73"/>
      <c r="G9" t="s">
        <v>84</v>
      </c>
    </row>
    <row r="10" spans="1:7" ht="27">
      <c r="A10" s="73"/>
      <c r="B10" s="214" t="s">
        <v>81</v>
      </c>
      <c r="C10" s="215" t="s">
        <v>1324</v>
      </c>
      <c r="D10" s="73"/>
      <c r="E10" s="73"/>
      <c r="F10" s="73"/>
    </row>
    <row r="11" spans="1:7" ht="40.5">
      <c r="A11" s="80"/>
      <c r="B11" s="213" t="s">
        <v>1320</v>
      </c>
      <c r="C11" s="80" t="s">
        <v>85</v>
      </c>
      <c r="D11" s="80" t="s">
        <v>86</v>
      </c>
      <c r="E11" s="80"/>
      <c r="F11" s="80"/>
    </row>
    <row r="12" spans="1:7">
      <c r="A12" s="80"/>
      <c r="B12" s="109"/>
      <c r="C12" s="80"/>
      <c r="D12" s="80"/>
      <c r="E12" s="80"/>
      <c r="F12" s="80"/>
    </row>
    <row r="13" spans="1:7" ht="27">
      <c r="A13" s="73"/>
      <c r="B13" s="90" t="s">
        <v>87</v>
      </c>
      <c r="C13" s="73" t="s">
        <v>88</v>
      </c>
      <c r="D13" s="3" t="s">
        <v>89</v>
      </c>
      <c r="E13" s="73"/>
      <c r="F13" s="73"/>
    </row>
    <row r="14" spans="1:7" ht="47.25" customHeight="1">
      <c r="A14" s="73"/>
      <c r="B14" s="117" t="s">
        <v>1325</v>
      </c>
      <c r="C14" s="73" t="s">
        <v>90</v>
      </c>
      <c r="D14" s="73" t="s">
        <v>91</v>
      </c>
      <c r="E14" s="73"/>
      <c r="F14" s="73"/>
    </row>
    <row r="15" spans="1:7" ht="28.5" customHeight="1">
      <c r="A15" s="73"/>
      <c r="B15" s="212" t="s">
        <v>1316</v>
      </c>
      <c r="C15" s="96" t="s">
        <v>1317</v>
      </c>
      <c r="D15" s="73" t="s">
        <v>91</v>
      </c>
      <c r="E15" s="73"/>
      <c r="F15" s="73"/>
    </row>
    <row r="16" spans="1:7" ht="27">
      <c r="A16" s="73"/>
      <c r="B16" s="73" t="s">
        <v>92</v>
      </c>
      <c r="C16" s="73" t="s">
        <v>93</v>
      </c>
      <c r="D16" s="3" t="s">
        <v>89</v>
      </c>
      <c r="E16" s="73"/>
      <c r="F16" s="73"/>
    </row>
    <row r="17" spans="1:6" ht="27">
      <c r="A17" s="73"/>
      <c r="B17" s="73" t="s">
        <v>94</v>
      </c>
      <c r="C17" s="73" t="s">
        <v>95</v>
      </c>
      <c r="D17" s="73" t="s">
        <v>96</v>
      </c>
      <c r="E17" s="73"/>
      <c r="F17" s="73"/>
    </row>
    <row r="18" spans="1:6" ht="40.5">
      <c r="A18" s="81"/>
      <c r="B18" s="73" t="s">
        <v>97</v>
      </c>
      <c r="C18" s="73" t="s">
        <v>98</v>
      </c>
      <c r="D18" s="73" t="s">
        <v>99</v>
      </c>
      <c r="E18" s="73"/>
      <c r="F18" s="73"/>
    </row>
    <row r="19" spans="1:6">
      <c r="A19" s="81"/>
      <c r="B19" s="96" t="s">
        <v>1315</v>
      </c>
      <c r="C19" s="96" t="s">
        <v>1314</v>
      </c>
      <c r="D19" s="73"/>
      <c r="E19" s="73"/>
      <c r="F19" s="73"/>
    </row>
    <row r="20" spans="1:6" ht="40.5">
      <c r="A20" s="81"/>
      <c r="B20" s="81" t="s">
        <v>100</v>
      </c>
      <c r="C20" s="73" t="s">
        <v>101</v>
      </c>
      <c r="D20" s="3" t="s">
        <v>102</v>
      </c>
      <c r="E20" s="73"/>
      <c r="F20" s="73"/>
    </row>
    <row r="21" spans="1:6">
      <c r="A21" s="81"/>
      <c r="B21" s="81"/>
      <c r="C21" s="73"/>
      <c r="D21" s="3"/>
      <c r="E21" s="73"/>
      <c r="F21" s="73"/>
    </row>
    <row r="22" spans="1:6">
      <c r="A22" s="81"/>
      <c r="B22" s="81"/>
      <c r="C22" s="73"/>
      <c r="D22" s="3"/>
      <c r="E22" s="73"/>
      <c r="F22" s="73"/>
    </row>
    <row r="23" spans="1:6" ht="27">
      <c r="A23" s="293" t="s">
        <v>103</v>
      </c>
      <c r="B23" s="293" t="s">
        <v>104</v>
      </c>
      <c r="C23" s="73" t="s">
        <v>105</v>
      </c>
      <c r="D23" s="73" t="s">
        <v>106</v>
      </c>
      <c r="E23" s="73" t="s">
        <v>107</v>
      </c>
      <c r="F23" s="73" t="s">
        <v>108</v>
      </c>
    </row>
    <row r="24" spans="1:6">
      <c r="A24" s="294"/>
      <c r="B24" s="294"/>
      <c r="C24" s="73"/>
      <c r="D24" s="73"/>
      <c r="E24" s="73" t="s">
        <v>109</v>
      </c>
      <c r="F24" s="73" t="s">
        <v>110</v>
      </c>
    </row>
    <row r="25" spans="1:6">
      <c r="A25" s="294"/>
      <c r="B25" s="294"/>
      <c r="C25" s="73"/>
      <c r="D25" s="73"/>
      <c r="E25" s="73" t="s">
        <v>111</v>
      </c>
      <c r="F25" s="73" t="s">
        <v>112</v>
      </c>
    </row>
    <row r="26" spans="1:6">
      <c r="A26" s="294"/>
      <c r="B26" s="295"/>
      <c r="C26" s="73"/>
      <c r="D26" s="73"/>
      <c r="E26" s="73" t="s">
        <v>113</v>
      </c>
      <c r="F26" s="73" t="s">
        <v>114</v>
      </c>
    </row>
    <row r="27" spans="1:6">
      <c r="A27" s="294"/>
      <c r="B27" s="221"/>
      <c r="C27" s="73"/>
      <c r="D27" s="73"/>
      <c r="E27" s="73" t="s">
        <v>115</v>
      </c>
      <c r="F27" s="73" t="s">
        <v>116</v>
      </c>
    </row>
    <row r="28" spans="1:6">
      <c r="A28" s="294"/>
      <c r="B28" s="221"/>
      <c r="C28" s="73"/>
      <c r="D28" s="73"/>
      <c r="E28" s="73" t="s">
        <v>117</v>
      </c>
      <c r="F28" s="73" t="s">
        <v>118</v>
      </c>
    </row>
    <row r="29" spans="1:6">
      <c r="A29" s="294"/>
      <c r="B29" s="221"/>
      <c r="C29" s="73"/>
      <c r="D29" s="73"/>
      <c r="E29" s="73" t="s">
        <v>119</v>
      </c>
      <c r="F29" s="73" t="s">
        <v>120</v>
      </c>
    </row>
    <row r="30" spans="1:6">
      <c r="A30" s="294"/>
      <c r="B30" s="221"/>
      <c r="C30" s="73"/>
      <c r="D30" s="73"/>
      <c r="E30" s="73" t="s">
        <v>121</v>
      </c>
      <c r="F30" s="73" t="s">
        <v>122</v>
      </c>
    </row>
    <row r="31" spans="1:6">
      <c r="A31" s="294"/>
      <c r="B31" s="221"/>
      <c r="C31" s="73"/>
      <c r="D31" s="73"/>
      <c r="E31" s="73" t="s">
        <v>123</v>
      </c>
      <c r="F31" s="73" t="s">
        <v>124</v>
      </c>
    </row>
    <row r="32" spans="1:6">
      <c r="A32" s="81"/>
      <c r="B32" s="222" t="s">
        <v>29</v>
      </c>
      <c r="C32" s="3" t="s">
        <v>125</v>
      </c>
      <c r="D32" s="73"/>
      <c r="E32" s="73"/>
      <c r="F32" s="73"/>
    </row>
    <row r="33" spans="1:7">
      <c r="A33" s="81"/>
      <c r="B33" s="3" t="s">
        <v>126</v>
      </c>
      <c r="C33" s="3" t="s">
        <v>127</v>
      </c>
      <c r="D33" s="73"/>
      <c r="E33" s="3" t="s">
        <v>128</v>
      </c>
      <c r="F33" s="73"/>
    </row>
    <row r="34" spans="1:7">
      <c r="A34" s="81"/>
      <c r="B34" s="73"/>
      <c r="C34" s="73"/>
      <c r="D34" s="73"/>
      <c r="E34" s="73"/>
      <c r="F34" s="73"/>
    </row>
    <row r="35" spans="1:7">
      <c r="A35" s="81"/>
      <c r="B35" s="73" t="s">
        <v>129</v>
      </c>
      <c r="C35" s="73"/>
      <c r="D35" s="73"/>
      <c r="E35" s="73"/>
      <c r="F35" s="73"/>
    </row>
    <row r="36" spans="1:7" ht="12.75" customHeight="1">
      <c r="A36" s="293" t="s">
        <v>130</v>
      </c>
      <c r="B36" s="3" t="s">
        <v>33</v>
      </c>
      <c r="C36" s="73" t="s">
        <v>131</v>
      </c>
      <c r="D36" s="73"/>
      <c r="E36" s="73"/>
      <c r="F36" s="73"/>
    </row>
    <row r="37" spans="1:7">
      <c r="A37" s="294"/>
      <c r="B37" s="73" t="s">
        <v>35</v>
      </c>
      <c r="C37" s="73" t="s">
        <v>132</v>
      </c>
      <c r="D37" s="73"/>
      <c r="E37" s="73"/>
      <c r="F37" s="73"/>
      <c r="G37" s="14" t="s">
        <v>133</v>
      </c>
    </row>
    <row r="38" spans="1:7">
      <c r="A38" s="294"/>
      <c r="B38" s="73" t="s">
        <v>36</v>
      </c>
      <c r="C38" s="73" t="s">
        <v>134</v>
      </c>
      <c r="D38" s="73"/>
      <c r="E38" s="73"/>
      <c r="F38" s="73"/>
      <c r="G38" t="s">
        <v>135</v>
      </c>
    </row>
    <row r="39" spans="1:7">
      <c r="A39" s="294"/>
      <c r="B39" s="73" t="s">
        <v>37</v>
      </c>
      <c r="C39" s="73" t="s">
        <v>136</v>
      </c>
      <c r="D39" s="73"/>
      <c r="E39" s="73"/>
      <c r="F39" s="73"/>
      <c r="G39" s="14" t="s">
        <v>137</v>
      </c>
    </row>
    <row r="40" spans="1:7">
      <c r="A40" s="294"/>
      <c r="B40" s="73" t="s">
        <v>38</v>
      </c>
      <c r="C40" s="73" t="s">
        <v>138</v>
      </c>
      <c r="D40" s="73"/>
      <c r="E40" s="73"/>
      <c r="F40" s="73"/>
      <c r="G40" s="14" t="s">
        <v>139</v>
      </c>
    </row>
    <row r="41" spans="1:7">
      <c r="A41" s="294"/>
      <c r="B41" s="73" t="s">
        <v>39</v>
      </c>
      <c r="C41" s="73" t="s">
        <v>140</v>
      </c>
      <c r="D41" s="73"/>
      <c r="E41" s="73"/>
      <c r="F41" s="73"/>
    </row>
    <row r="42" spans="1:7">
      <c r="A42" s="294"/>
      <c r="B42" s="73" t="s">
        <v>40</v>
      </c>
      <c r="C42" s="73" t="s">
        <v>141</v>
      </c>
      <c r="D42" s="73"/>
      <c r="E42" s="73"/>
      <c r="F42" s="73"/>
    </row>
    <row r="43" spans="1:7" ht="27">
      <c r="A43" s="294"/>
      <c r="B43" s="73" t="s">
        <v>41</v>
      </c>
      <c r="C43" s="73" t="s">
        <v>142</v>
      </c>
      <c r="D43" s="73" t="s">
        <v>143</v>
      </c>
      <c r="E43" s="73"/>
      <c r="F43" s="73"/>
    </row>
    <row r="44" spans="1:7">
      <c r="A44" s="294"/>
      <c r="B44" s="3" t="s">
        <v>144</v>
      </c>
      <c r="C44" s="73" t="s">
        <v>145</v>
      </c>
      <c r="D44" s="73"/>
      <c r="E44" s="73"/>
      <c r="F44" s="73"/>
      <c r="G44" s="14" t="s">
        <v>146</v>
      </c>
    </row>
    <row r="45" spans="1:7">
      <c r="A45" s="294"/>
      <c r="B45" s="3" t="s">
        <v>147</v>
      </c>
      <c r="C45" s="3" t="s">
        <v>148</v>
      </c>
      <c r="D45" s="73"/>
      <c r="E45" s="73"/>
      <c r="F45" s="73"/>
    </row>
    <row r="46" spans="1:7" ht="27">
      <c r="A46" s="294"/>
      <c r="B46" s="74" t="s">
        <v>149</v>
      </c>
      <c r="C46" s="74" t="s">
        <v>150</v>
      </c>
      <c r="D46" s="84" t="s">
        <v>151</v>
      </c>
      <c r="E46" s="84"/>
      <c r="F46" s="84"/>
      <c r="G46" s="85" t="s">
        <v>152</v>
      </c>
    </row>
    <row r="47" spans="1:7">
      <c r="A47" s="295"/>
      <c r="B47" s="3" t="s">
        <v>153</v>
      </c>
      <c r="C47" s="73" t="s">
        <v>154</v>
      </c>
      <c r="D47" s="73"/>
      <c r="E47" s="73"/>
      <c r="F47" s="73"/>
      <c r="G47" t="s">
        <v>155</v>
      </c>
    </row>
    <row r="48" spans="1:7">
      <c r="A48" s="73"/>
      <c r="B48" s="73"/>
      <c r="C48" s="73"/>
      <c r="D48" s="73"/>
      <c r="E48" s="73"/>
      <c r="F48" s="73"/>
    </row>
    <row r="49" spans="1:7" ht="13.5" customHeight="1">
      <c r="A49" s="302" t="s">
        <v>156</v>
      </c>
      <c r="B49" s="73" t="s">
        <v>157</v>
      </c>
      <c r="C49" s="73" t="s">
        <v>158</v>
      </c>
      <c r="D49" s="73" t="s">
        <v>159</v>
      </c>
      <c r="E49" s="73" t="s">
        <v>159</v>
      </c>
      <c r="F49" s="73" t="s">
        <v>108</v>
      </c>
      <c r="G49" s="14" t="s">
        <v>160</v>
      </c>
    </row>
    <row r="50" spans="1:7">
      <c r="A50" s="303"/>
      <c r="B50" s="73"/>
      <c r="C50" s="73"/>
      <c r="D50" s="73"/>
      <c r="E50" s="73" t="s">
        <v>161</v>
      </c>
      <c r="F50" s="73" t="s">
        <v>131</v>
      </c>
    </row>
    <row r="51" spans="1:7">
      <c r="A51" s="303"/>
      <c r="B51" s="73"/>
      <c r="C51" s="73"/>
      <c r="D51" s="73"/>
      <c r="E51" s="73" t="s">
        <v>35</v>
      </c>
      <c r="F51" s="73" t="s">
        <v>132</v>
      </c>
    </row>
    <row r="52" spans="1:7">
      <c r="A52" s="303"/>
      <c r="B52" s="73"/>
      <c r="C52" s="73"/>
      <c r="D52" s="73"/>
      <c r="E52" s="73" t="s">
        <v>36</v>
      </c>
      <c r="F52" s="73" t="s">
        <v>134</v>
      </c>
    </row>
    <row r="53" spans="1:7">
      <c r="A53" s="303"/>
      <c r="B53" s="73"/>
      <c r="C53" s="73"/>
      <c r="D53" s="73"/>
      <c r="E53" s="73" t="s">
        <v>37</v>
      </c>
      <c r="F53" s="73" t="s">
        <v>136</v>
      </c>
    </row>
    <row r="54" spans="1:7">
      <c r="A54" s="303"/>
      <c r="B54" s="73"/>
      <c r="C54" s="73"/>
      <c r="D54" s="73"/>
      <c r="E54" s="73" t="s">
        <v>38</v>
      </c>
      <c r="F54" s="73" t="s">
        <v>138</v>
      </c>
    </row>
    <row r="55" spans="1:7">
      <c r="A55" s="303"/>
      <c r="B55" s="73"/>
      <c r="C55" s="73"/>
      <c r="D55" s="73"/>
      <c r="E55" s="73" t="s">
        <v>39</v>
      </c>
      <c r="F55" s="73" t="s">
        <v>140</v>
      </c>
    </row>
    <row r="56" spans="1:7">
      <c r="A56" s="303"/>
      <c r="B56" s="73"/>
      <c r="C56" s="73"/>
      <c r="D56" s="73"/>
      <c r="E56" s="73" t="s">
        <v>40</v>
      </c>
      <c r="F56" s="73" t="s">
        <v>141</v>
      </c>
    </row>
    <row r="57" spans="1:7" ht="27">
      <c r="A57" s="303"/>
      <c r="B57" s="73"/>
      <c r="C57" s="73"/>
      <c r="D57" s="73" t="s">
        <v>143</v>
      </c>
      <c r="E57" s="73" t="s">
        <v>41</v>
      </c>
      <c r="F57" s="73" t="s">
        <v>142</v>
      </c>
    </row>
    <row r="58" spans="1:7">
      <c r="A58" s="303"/>
      <c r="B58" s="73"/>
      <c r="C58" s="73"/>
      <c r="D58" s="73"/>
      <c r="E58" s="73" t="s">
        <v>162</v>
      </c>
      <c r="F58" s="73" t="s">
        <v>145</v>
      </c>
    </row>
    <row r="59" spans="1:7">
      <c r="A59" s="303"/>
      <c r="B59" s="73"/>
      <c r="C59" s="73"/>
      <c r="D59" s="73"/>
      <c r="E59" s="3" t="s">
        <v>147</v>
      </c>
      <c r="F59" s="3" t="s">
        <v>163</v>
      </c>
    </row>
    <row r="60" spans="1:7">
      <c r="A60" s="303"/>
      <c r="B60" s="73"/>
      <c r="C60" s="73"/>
      <c r="D60" s="73" t="s">
        <v>164</v>
      </c>
      <c r="E60" s="74" t="s">
        <v>149</v>
      </c>
      <c r="F60" s="74" t="s">
        <v>150</v>
      </c>
    </row>
    <row r="61" spans="1:7">
      <c r="A61" s="303"/>
      <c r="B61" s="73"/>
      <c r="C61" s="73"/>
      <c r="D61" s="73"/>
      <c r="E61" s="3" t="s">
        <v>153</v>
      </c>
      <c r="F61" s="73" t="s">
        <v>154</v>
      </c>
    </row>
    <row r="62" spans="1:7">
      <c r="A62" s="303"/>
      <c r="B62" s="73"/>
      <c r="C62" s="73"/>
      <c r="D62" s="298" t="s">
        <v>949</v>
      </c>
      <c r="E62" s="102" t="s">
        <v>950</v>
      </c>
      <c r="F62" s="102" t="s">
        <v>951</v>
      </c>
    </row>
    <row r="63" spans="1:7">
      <c r="A63" s="303"/>
      <c r="B63" s="73"/>
      <c r="C63" s="73"/>
      <c r="D63" s="294"/>
      <c r="E63" s="102" t="s">
        <v>952</v>
      </c>
      <c r="F63" s="102" t="s">
        <v>953</v>
      </c>
    </row>
    <row r="64" spans="1:7">
      <c r="A64" s="303"/>
      <c r="B64" s="73"/>
      <c r="C64" s="73"/>
      <c r="D64" s="294"/>
      <c r="E64" s="102" t="s">
        <v>954</v>
      </c>
      <c r="F64" s="102" t="s">
        <v>955</v>
      </c>
    </row>
    <row r="65" spans="1:7">
      <c r="A65" s="304"/>
      <c r="B65" s="73"/>
      <c r="C65" s="73"/>
      <c r="D65" s="295"/>
      <c r="E65" s="102" t="s">
        <v>956</v>
      </c>
      <c r="F65" s="102" t="s">
        <v>957</v>
      </c>
    </row>
    <row r="66" spans="1:7">
      <c r="A66" s="293" t="s">
        <v>165</v>
      </c>
      <c r="B66" s="73" t="s">
        <v>1129</v>
      </c>
      <c r="C66" s="73" t="s">
        <v>166</v>
      </c>
      <c r="D66" s="73" t="s">
        <v>167</v>
      </c>
      <c r="E66" s="73" t="s">
        <v>167</v>
      </c>
      <c r="F66" s="73" t="s">
        <v>108</v>
      </c>
      <c r="G66" s="14" t="s">
        <v>168</v>
      </c>
    </row>
    <row r="67" spans="1:7">
      <c r="A67" s="294"/>
      <c r="B67" s="73"/>
      <c r="C67" s="73"/>
      <c r="D67" s="73"/>
      <c r="E67" s="73" t="s">
        <v>161</v>
      </c>
      <c r="F67" s="73" t="s">
        <v>131</v>
      </c>
    </row>
    <row r="68" spans="1:7">
      <c r="A68" s="294"/>
      <c r="B68" s="73"/>
      <c r="C68" s="73"/>
      <c r="D68" s="73"/>
      <c r="E68" s="73" t="s">
        <v>35</v>
      </c>
      <c r="F68" s="73" t="s">
        <v>132</v>
      </c>
    </row>
    <row r="69" spans="1:7">
      <c r="A69" s="294"/>
      <c r="B69" s="73"/>
      <c r="C69" s="73"/>
      <c r="D69" s="73"/>
      <c r="E69" s="73" t="s">
        <v>36</v>
      </c>
      <c r="F69" s="73" t="s">
        <v>134</v>
      </c>
    </row>
    <row r="70" spans="1:7">
      <c r="A70" s="294"/>
      <c r="B70" s="73"/>
      <c r="C70" s="73"/>
      <c r="D70" s="73"/>
      <c r="E70" s="73" t="s">
        <v>37</v>
      </c>
      <c r="F70" s="73" t="s">
        <v>136</v>
      </c>
    </row>
    <row r="71" spans="1:7">
      <c r="A71" s="294"/>
      <c r="B71" s="73"/>
      <c r="C71" s="73"/>
      <c r="D71" s="73"/>
      <c r="E71" s="73" t="s">
        <v>38</v>
      </c>
      <c r="F71" s="73" t="s">
        <v>138</v>
      </c>
    </row>
    <row r="72" spans="1:7">
      <c r="A72" s="294"/>
      <c r="B72" s="73"/>
      <c r="C72" s="73"/>
      <c r="D72" s="73"/>
      <c r="E72" s="73" t="s">
        <v>39</v>
      </c>
      <c r="F72" s="73" t="s">
        <v>140</v>
      </c>
    </row>
    <row r="73" spans="1:7">
      <c r="A73" s="294"/>
      <c r="B73" s="73"/>
      <c r="C73" s="73"/>
      <c r="D73" s="73"/>
      <c r="E73" s="73" t="s">
        <v>40</v>
      </c>
      <c r="F73" s="73" t="s">
        <v>141</v>
      </c>
    </row>
    <row r="74" spans="1:7">
      <c r="A74" s="294"/>
      <c r="B74" s="73"/>
      <c r="C74" s="73"/>
      <c r="D74" s="73"/>
      <c r="E74" s="73" t="s">
        <v>41</v>
      </c>
      <c r="F74" s="73" t="s">
        <v>142</v>
      </c>
    </row>
    <row r="75" spans="1:7">
      <c r="A75" s="294"/>
      <c r="B75" s="73"/>
      <c r="C75" s="73"/>
      <c r="D75" s="73"/>
      <c r="E75" s="73" t="s">
        <v>169</v>
      </c>
      <c r="F75" s="73" t="s">
        <v>145</v>
      </c>
    </row>
    <row r="76" spans="1:7">
      <c r="A76" s="294"/>
      <c r="B76" s="73"/>
      <c r="C76" s="73"/>
      <c r="D76" s="73"/>
      <c r="E76" s="3" t="s">
        <v>147</v>
      </c>
      <c r="F76" s="3" t="s">
        <v>163</v>
      </c>
    </row>
    <row r="77" spans="1:7">
      <c r="A77" s="294"/>
      <c r="B77" s="73"/>
      <c r="C77" s="73"/>
      <c r="D77" s="73"/>
      <c r="E77" s="74" t="s">
        <v>149</v>
      </c>
      <c r="F77" s="74" t="s">
        <v>150</v>
      </c>
    </row>
    <row r="78" spans="1:7">
      <c r="A78" s="295"/>
      <c r="B78" s="73"/>
      <c r="C78" s="73"/>
      <c r="D78" s="73"/>
      <c r="E78" s="3" t="s">
        <v>153</v>
      </c>
      <c r="F78" s="73" t="s">
        <v>154</v>
      </c>
    </row>
    <row r="79" spans="1:7" ht="67.5">
      <c r="A79" s="221" t="s">
        <v>1132</v>
      </c>
      <c r="B79" s="73" t="s">
        <v>1130</v>
      </c>
      <c r="C79" s="73" t="s">
        <v>1131</v>
      </c>
      <c r="D79" s="73" t="s">
        <v>167</v>
      </c>
      <c r="E79" s="73" t="s">
        <v>1133</v>
      </c>
      <c r="F79" s="73" t="s">
        <v>1133</v>
      </c>
    </row>
    <row r="80" spans="1:7">
      <c r="A80" s="221"/>
      <c r="B80" s="73"/>
      <c r="C80" s="73"/>
      <c r="D80" s="73"/>
      <c r="E80" s="73"/>
      <c r="F80" s="73"/>
    </row>
    <row r="81" spans="1:7">
      <c r="A81" s="221"/>
      <c r="B81" s="73"/>
      <c r="C81" s="73"/>
      <c r="D81" s="73"/>
      <c r="E81" s="73"/>
      <c r="F81" s="73"/>
    </row>
    <row r="82" spans="1:7">
      <c r="A82" s="73"/>
      <c r="B82" s="73"/>
      <c r="C82" s="73"/>
      <c r="D82" s="73"/>
      <c r="E82" s="73"/>
      <c r="F82" s="73"/>
    </row>
    <row r="83" spans="1:7" s="111" customFormat="1">
      <c r="A83" s="110"/>
      <c r="B83" s="110" t="s">
        <v>170</v>
      </c>
      <c r="C83" s="110" t="s">
        <v>171</v>
      </c>
      <c r="D83" s="110" t="s">
        <v>172</v>
      </c>
      <c r="E83" s="110"/>
      <c r="F83" s="110"/>
      <c r="G83" s="111" t="s">
        <v>173</v>
      </c>
    </row>
    <row r="84" spans="1:7" ht="27">
      <c r="A84" s="73"/>
      <c r="B84" s="90" t="s">
        <v>174</v>
      </c>
      <c r="C84" s="73" t="s">
        <v>175</v>
      </c>
      <c r="D84" s="73" t="s">
        <v>176</v>
      </c>
      <c r="E84" s="73"/>
      <c r="F84" s="73"/>
      <c r="G84" s="14" t="s">
        <v>177</v>
      </c>
    </row>
    <row r="85" spans="1:7">
      <c r="A85" s="73"/>
      <c r="B85" s="90" t="s">
        <v>178</v>
      </c>
      <c r="C85" s="73" t="s">
        <v>179</v>
      </c>
      <c r="D85" s="73" t="s">
        <v>180</v>
      </c>
      <c r="E85" s="73"/>
      <c r="F85" s="73"/>
      <c r="G85" s="14"/>
    </row>
    <row r="86" spans="1:7" s="73" customFormat="1" ht="27">
      <c r="B86" s="80" t="s">
        <v>174</v>
      </c>
      <c r="C86" s="80" t="s">
        <v>181</v>
      </c>
      <c r="D86" s="80" t="s">
        <v>182</v>
      </c>
    </row>
    <row r="87" spans="1:7" s="114" customFormat="1" ht="13.5" customHeight="1">
      <c r="A87" s="299" t="s">
        <v>183</v>
      </c>
      <c r="B87" s="112" t="s">
        <v>170</v>
      </c>
      <c r="C87" s="112" t="s">
        <v>184</v>
      </c>
      <c r="D87" s="112" t="s">
        <v>185</v>
      </c>
      <c r="E87" s="113"/>
      <c r="F87" s="113"/>
    </row>
    <row r="88" spans="1:7" s="114" customFormat="1">
      <c r="A88" s="300"/>
      <c r="B88" s="112" t="s">
        <v>174</v>
      </c>
      <c r="C88" s="112" t="s">
        <v>186</v>
      </c>
      <c r="D88" s="112" t="s">
        <v>187</v>
      </c>
      <c r="E88" s="113"/>
      <c r="F88" s="113"/>
    </row>
    <row r="89" spans="1:7" s="114" customFormat="1">
      <c r="A89" s="300"/>
      <c r="B89" s="112" t="s">
        <v>170</v>
      </c>
      <c r="C89" s="112" t="s">
        <v>188</v>
      </c>
      <c r="D89" s="112" t="s">
        <v>189</v>
      </c>
      <c r="E89" s="113"/>
      <c r="F89" s="113"/>
    </row>
    <row r="90" spans="1:7" s="114" customFormat="1">
      <c r="A90" s="301"/>
      <c r="B90" s="112" t="s">
        <v>174</v>
      </c>
      <c r="C90" s="112" t="s">
        <v>190</v>
      </c>
      <c r="D90" s="112" t="s">
        <v>191</v>
      </c>
      <c r="E90" s="113"/>
      <c r="F90" s="113"/>
    </row>
    <row r="91" spans="1:7">
      <c r="A91" s="293" t="s">
        <v>192</v>
      </c>
      <c r="B91" s="73" t="s">
        <v>193</v>
      </c>
      <c r="C91" s="73" t="s">
        <v>194</v>
      </c>
      <c r="D91" s="73" t="s">
        <v>195</v>
      </c>
      <c r="E91" s="73"/>
      <c r="F91" s="73"/>
    </row>
    <row r="92" spans="1:7" ht="40.5">
      <c r="A92" s="294"/>
      <c r="B92" s="90" t="s">
        <v>196</v>
      </c>
      <c r="C92" s="90" t="s">
        <v>197</v>
      </c>
      <c r="D92" s="3" t="s">
        <v>198</v>
      </c>
      <c r="E92" s="73"/>
      <c r="F92" s="73"/>
      <c r="G92" s="12" t="s">
        <v>199</v>
      </c>
    </row>
    <row r="93" spans="1:7" ht="27">
      <c r="A93" s="294"/>
      <c r="B93" s="73" t="s">
        <v>193</v>
      </c>
      <c r="C93" s="73" t="s">
        <v>200</v>
      </c>
      <c r="D93" s="73" t="s">
        <v>201</v>
      </c>
      <c r="E93" s="73"/>
      <c r="F93" s="73"/>
    </row>
    <row r="94" spans="1:7" ht="54">
      <c r="A94" s="294"/>
      <c r="B94" s="117" t="s">
        <v>1079</v>
      </c>
      <c r="C94" s="90" t="s">
        <v>202</v>
      </c>
      <c r="D94" s="96" t="s">
        <v>1074</v>
      </c>
      <c r="E94" s="73"/>
      <c r="F94" s="73"/>
      <c r="G94" s="86" t="s">
        <v>203</v>
      </c>
    </row>
    <row r="95" spans="1:7" ht="27">
      <c r="A95" s="220"/>
      <c r="B95" s="73" t="s">
        <v>204</v>
      </c>
      <c r="C95" s="73" t="s">
        <v>205</v>
      </c>
      <c r="D95" s="3" t="s">
        <v>206</v>
      </c>
      <c r="E95" s="73"/>
      <c r="F95" s="73"/>
    </row>
    <row r="96" spans="1:7">
      <c r="A96" s="73"/>
      <c r="B96" s="73"/>
      <c r="C96" s="73"/>
      <c r="D96" s="73"/>
      <c r="E96" s="73"/>
      <c r="F96" s="73"/>
    </row>
    <row r="97" spans="1:6">
      <c r="A97" s="293" t="s">
        <v>207</v>
      </c>
      <c r="B97" s="73" t="s">
        <v>208</v>
      </c>
      <c r="C97" s="73" t="s">
        <v>209</v>
      </c>
      <c r="D97" s="73" t="s">
        <v>210</v>
      </c>
      <c r="E97" s="73"/>
      <c r="F97" s="73"/>
    </row>
    <row r="98" spans="1:6">
      <c r="A98" s="294"/>
      <c r="B98" s="73" t="s">
        <v>211</v>
      </c>
      <c r="C98" s="73" t="s">
        <v>212</v>
      </c>
      <c r="D98" s="73" t="s">
        <v>195</v>
      </c>
      <c r="E98" s="73"/>
      <c r="F98" s="73"/>
    </row>
    <row r="99" spans="1:6" ht="27">
      <c r="A99" s="294"/>
      <c r="B99" s="73" t="s">
        <v>208</v>
      </c>
      <c r="C99" s="73" t="s">
        <v>213</v>
      </c>
      <c r="D99" s="73" t="s">
        <v>214</v>
      </c>
      <c r="E99" s="73"/>
      <c r="F99" s="73"/>
    </row>
    <row r="100" spans="1:6" ht="27">
      <c r="A100" s="295"/>
      <c r="B100" s="73" t="s">
        <v>211</v>
      </c>
      <c r="C100" s="73" t="s">
        <v>215</v>
      </c>
      <c r="D100" s="73" t="s">
        <v>216</v>
      </c>
      <c r="E100" s="73"/>
      <c r="F100" s="73"/>
    </row>
    <row r="101" spans="1:6">
      <c r="A101" s="221"/>
      <c r="B101" s="73"/>
      <c r="C101" s="73"/>
      <c r="D101" s="73"/>
      <c r="E101" s="73"/>
      <c r="F101" s="73"/>
    </row>
    <row r="102" spans="1:6" ht="81">
      <c r="A102" s="73"/>
      <c r="B102" s="73" t="s">
        <v>217</v>
      </c>
      <c r="C102" s="73" t="s">
        <v>218</v>
      </c>
      <c r="D102" s="73" t="s">
        <v>219</v>
      </c>
      <c r="E102" s="73"/>
      <c r="F102" s="73"/>
    </row>
    <row r="103" spans="1:6" ht="27">
      <c r="A103" s="73"/>
      <c r="B103" s="73" t="s">
        <v>220</v>
      </c>
      <c r="C103" s="73" t="s">
        <v>221</v>
      </c>
      <c r="D103" s="73" t="s">
        <v>222</v>
      </c>
      <c r="E103" s="73"/>
      <c r="F103" s="73"/>
    </row>
    <row r="104" spans="1:6">
      <c r="A104" s="73"/>
      <c r="B104" s="73" t="s">
        <v>958</v>
      </c>
      <c r="C104" s="73" t="s">
        <v>959</v>
      </c>
      <c r="D104" s="73" t="s">
        <v>960</v>
      </c>
      <c r="E104" s="73"/>
      <c r="F104" s="73"/>
    </row>
    <row r="105" spans="1:6" ht="88.5" customHeight="1">
      <c r="A105" s="293" t="s">
        <v>223</v>
      </c>
      <c r="B105" s="73" t="s">
        <v>224</v>
      </c>
      <c r="C105" s="73" t="s">
        <v>225</v>
      </c>
      <c r="D105" s="73" t="s">
        <v>226</v>
      </c>
      <c r="E105" s="73"/>
      <c r="F105" s="73"/>
    </row>
    <row r="106" spans="1:6">
      <c r="A106" s="294"/>
      <c r="B106" s="73" t="s">
        <v>227</v>
      </c>
      <c r="C106" s="73" t="s">
        <v>228</v>
      </c>
      <c r="D106" s="73"/>
      <c r="E106" s="73"/>
      <c r="F106" s="73"/>
    </row>
    <row r="107" spans="1:6">
      <c r="A107" s="294"/>
      <c r="B107" s="73" t="s">
        <v>229</v>
      </c>
      <c r="C107" s="73" t="s">
        <v>230</v>
      </c>
      <c r="D107" s="73"/>
      <c r="E107" s="73"/>
      <c r="F107" s="73"/>
    </row>
    <row r="108" spans="1:6">
      <c r="A108" s="294"/>
      <c r="B108" s="73" t="s">
        <v>231</v>
      </c>
      <c r="C108" s="73" t="s">
        <v>232</v>
      </c>
      <c r="D108" s="73" t="s">
        <v>233</v>
      </c>
      <c r="E108" s="73"/>
      <c r="F108" s="73"/>
    </row>
    <row r="109" spans="1:6">
      <c r="A109" s="294"/>
      <c r="B109" s="73" t="s">
        <v>234</v>
      </c>
      <c r="C109" s="73" t="s">
        <v>235</v>
      </c>
      <c r="D109" s="73"/>
      <c r="E109" s="73"/>
      <c r="F109" s="73"/>
    </row>
    <row r="110" spans="1:6">
      <c r="A110" s="294"/>
      <c r="B110" s="73" t="s">
        <v>236</v>
      </c>
      <c r="C110" s="73" t="s">
        <v>237</v>
      </c>
      <c r="D110" s="73" t="s">
        <v>238</v>
      </c>
      <c r="E110" s="73"/>
      <c r="F110" s="73"/>
    </row>
    <row r="111" spans="1:6" ht="27">
      <c r="A111" s="294"/>
      <c r="B111" s="73" t="s">
        <v>239</v>
      </c>
      <c r="C111" s="73" t="s">
        <v>82</v>
      </c>
      <c r="D111" s="73" t="s">
        <v>240</v>
      </c>
      <c r="E111" s="73"/>
      <c r="F111" s="73"/>
    </row>
    <row r="112" spans="1:6" ht="27">
      <c r="A112" s="295"/>
      <c r="B112" s="73" t="s">
        <v>241</v>
      </c>
      <c r="C112" s="73" t="s">
        <v>85</v>
      </c>
      <c r="D112" s="73"/>
      <c r="E112" s="73"/>
      <c r="F112" s="73"/>
    </row>
    <row r="113" spans="1:6">
      <c r="A113" s="73"/>
      <c r="B113" s="73"/>
      <c r="C113" s="73"/>
      <c r="D113" s="73"/>
      <c r="E113" s="73"/>
      <c r="F113" s="73"/>
    </row>
    <row r="118" spans="1:6">
      <c r="C118" s="73" t="s">
        <v>68</v>
      </c>
    </row>
    <row r="119" spans="1:6">
      <c r="C119" s="73" t="s">
        <v>71</v>
      </c>
    </row>
    <row r="120" spans="1:6">
      <c r="C120" s="73" t="s">
        <v>74</v>
      </c>
    </row>
    <row r="121" spans="1:6">
      <c r="C121" s="73" t="s">
        <v>76</v>
      </c>
    </row>
    <row r="122" spans="1:6">
      <c r="C122" s="73" t="s">
        <v>79</v>
      </c>
    </row>
    <row r="123" spans="1:6">
      <c r="C123" s="73" t="s">
        <v>82</v>
      </c>
    </row>
    <row r="124" spans="1:6">
      <c r="C124" s="73" t="s">
        <v>82</v>
      </c>
    </row>
    <row r="125" spans="1:6">
      <c r="C125" s="80" t="s">
        <v>85</v>
      </c>
    </row>
    <row r="126" spans="1:6">
      <c r="C126" s="73" t="s">
        <v>85</v>
      </c>
    </row>
    <row r="127" spans="1:6">
      <c r="C127" s="73" t="s">
        <v>88</v>
      </c>
    </row>
    <row r="128" spans="1:6">
      <c r="C128" s="73" t="s">
        <v>90</v>
      </c>
    </row>
    <row r="129" spans="3:3">
      <c r="C129" s="73" t="s">
        <v>93</v>
      </c>
    </row>
    <row r="130" spans="3:3">
      <c r="C130" s="73" t="s">
        <v>95</v>
      </c>
    </row>
    <row r="131" spans="3:3">
      <c r="C131" s="73" t="s">
        <v>98</v>
      </c>
    </row>
    <row r="132" spans="3:3">
      <c r="C132" s="73" t="s">
        <v>101</v>
      </c>
    </row>
    <row r="133" spans="3:3">
      <c r="C133" s="73" t="s">
        <v>105</v>
      </c>
    </row>
    <row r="134" spans="3:3">
      <c r="C134" s="96" t="s">
        <v>1314</v>
      </c>
    </row>
    <row r="135" spans="3:3">
      <c r="C135" s="96" t="s">
        <v>1317</v>
      </c>
    </row>
    <row r="136" spans="3:3">
      <c r="C136" s="215" t="s">
        <v>1322</v>
      </c>
    </row>
    <row r="137" spans="3:3">
      <c r="C137" s="73" t="s">
        <v>225</v>
      </c>
    </row>
    <row r="138" spans="3:3">
      <c r="C138" s="215" t="s">
        <v>1324</v>
      </c>
    </row>
    <row r="139" spans="3:3">
      <c r="C139" s="73" t="s">
        <v>228</v>
      </c>
    </row>
    <row r="140" spans="3:3">
      <c r="C140" s="73" t="s">
        <v>230</v>
      </c>
    </row>
    <row r="141" spans="3:3">
      <c r="C141" s="73" t="s">
        <v>232</v>
      </c>
    </row>
    <row r="142" spans="3:3">
      <c r="C142" s="73" t="s">
        <v>235</v>
      </c>
    </row>
    <row r="143" spans="3:3">
      <c r="C143" s="73" t="s">
        <v>237</v>
      </c>
    </row>
    <row r="144" spans="3:3">
      <c r="C144" s="3" t="s">
        <v>125</v>
      </c>
    </row>
    <row r="145" spans="3:3">
      <c r="C145" s="3" t="s">
        <v>127</v>
      </c>
    </row>
    <row r="146" spans="3:3">
      <c r="C146" s="73" t="s">
        <v>131</v>
      </c>
    </row>
    <row r="147" spans="3:3">
      <c r="C147" s="73" t="s">
        <v>132</v>
      </c>
    </row>
    <row r="148" spans="3:3">
      <c r="C148" s="73" t="s">
        <v>134</v>
      </c>
    </row>
    <row r="149" spans="3:3">
      <c r="C149" s="73" t="s">
        <v>136</v>
      </c>
    </row>
    <row r="150" spans="3:3">
      <c r="C150" s="73" t="s">
        <v>138</v>
      </c>
    </row>
    <row r="151" spans="3:3">
      <c r="C151" s="73" t="s">
        <v>140</v>
      </c>
    </row>
    <row r="152" spans="3:3">
      <c r="C152" s="73" t="s">
        <v>141</v>
      </c>
    </row>
    <row r="153" spans="3:3">
      <c r="C153" s="73" t="s">
        <v>142</v>
      </c>
    </row>
    <row r="154" spans="3:3">
      <c r="C154" s="73" t="s">
        <v>145</v>
      </c>
    </row>
    <row r="155" spans="3:3">
      <c r="C155" s="3" t="s">
        <v>148</v>
      </c>
    </row>
    <row r="156" spans="3:3">
      <c r="C156" s="74" t="s">
        <v>150</v>
      </c>
    </row>
    <row r="157" spans="3:3">
      <c r="C157" s="73" t="s">
        <v>154</v>
      </c>
    </row>
    <row r="158" spans="3:3">
      <c r="C158" s="73" t="s">
        <v>158</v>
      </c>
    </row>
    <row r="159" spans="3:3">
      <c r="C159" s="110" t="s">
        <v>171</v>
      </c>
    </row>
    <row r="160" spans="3:3">
      <c r="C160" s="73" t="s">
        <v>175</v>
      </c>
    </row>
    <row r="161" spans="3:3">
      <c r="C161" s="73" t="s">
        <v>179</v>
      </c>
    </row>
    <row r="162" spans="3:3">
      <c r="C162" s="112" t="s">
        <v>184</v>
      </c>
    </row>
    <row r="163" spans="3:3">
      <c r="C163" s="112" t="s">
        <v>186</v>
      </c>
    </row>
    <row r="164" spans="3:3">
      <c r="C164" s="112" t="s">
        <v>188</v>
      </c>
    </row>
    <row r="165" spans="3:3">
      <c r="C165" s="112" t="s">
        <v>190</v>
      </c>
    </row>
    <row r="166" spans="3:3">
      <c r="C166" s="80" t="s">
        <v>181</v>
      </c>
    </row>
    <row r="167" spans="3:3">
      <c r="C167" s="73" t="s">
        <v>166</v>
      </c>
    </row>
    <row r="168" spans="3:3">
      <c r="C168" s="73" t="s">
        <v>1131</v>
      </c>
    </row>
    <row r="169" spans="3:3">
      <c r="C169" s="90" t="s">
        <v>197</v>
      </c>
    </row>
    <row r="170" spans="3:3">
      <c r="C170" s="73" t="s">
        <v>194</v>
      </c>
    </row>
    <row r="171" spans="3:3">
      <c r="C171" s="73" t="s">
        <v>200</v>
      </c>
    </row>
    <row r="172" spans="3:3">
      <c r="C172" s="90" t="s">
        <v>202</v>
      </c>
    </row>
    <row r="173" spans="3:3">
      <c r="C173" s="73" t="s">
        <v>205</v>
      </c>
    </row>
    <row r="174" spans="3:3">
      <c r="C174" s="73" t="s">
        <v>209</v>
      </c>
    </row>
    <row r="175" spans="3:3">
      <c r="C175" s="73" t="s">
        <v>212</v>
      </c>
    </row>
    <row r="176" spans="3:3">
      <c r="C176" s="73" t="s">
        <v>213</v>
      </c>
    </row>
    <row r="177" spans="3:3">
      <c r="C177" s="73" t="s">
        <v>215</v>
      </c>
    </row>
    <row r="178" spans="3:3">
      <c r="C178" s="73" t="s">
        <v>218</v>
      </c>
    </row>
    <row r="179" spans="3:3">
      <c r="C179" s="73" t="s">
        <v>221</v>
      </c>
    </row>
    <row r="180" spans="3:3">
      <c r="C180" s="73" t="s">
        <v>959</v>
      </c>
    </row>
    <row r="181" spans="3:3">
      <c r="C181" s="73" t="s">
        <v>65</v>
      </c>
    </row>
    <row r="182" spans="3:3">
      <c r="C182" s="80"/>
    </row>
    <row r="183" spans="3:3">
      <c r="C183" s="73"/>
    </row>
    <row r="184" spans="3:3">
      <c r="C184" s="73"/>
    </row>
    <row r="185" spans="3:3">
      <c r="C185" s="73"/>
    </row>
    <row r="186" spans="3:3">
      <c r="C186" s="73"/>
    </row>
    <row r="187" spans="3:3">
      <c r="C187" s="73"/>
    </row>
    <row r="188" spans="3:3">
      <c r="C188" s="73"/>
    </row>
    <row r="189" spans="3:3">
      <c r="C189" s="73"/>
    </row>
    <row r="190" spans="3:3">
      <c r="C190" s="73"/>
    </row>
    <row r="191" spans="3:3">
      <c r="C191" s="73"/>
    </row>
    <row r="192" spans="3:3">
      <c r="C192" s="73"/>
    </row>
    <row r="193" spans="3:3">
      <c r="C193" s="73"/>
    </row>
    <row r="194" spans="3:3">
      <c r="C194" s="73"/>
    </row>
    <row r="195" spans="3:3">
      <c r="C195" s="73"/>
    </row>
    <row r="196" spans="3:3">
      <c r="C196" s="73"/>
    </row>
    <row r="197" spans="3:3">
      <c r="C197" s="73"/>
    </row>
    <row r="198" spans="3:3">
      <c r="C198" s="73"/>
    </row>
    <row r="199" spans="3:3">
      <c r="C199" s="73"/>
    </row>
    <row r="200" spans="3:3">
      <c r="C200" s="73"/>
    </row>
    <row r="201" spans="3:3">
      <c r="C201" s="73"/>
    </row>
    <row r="202" spans="3:3">
      <c r="C202" s="73"/>
    </row>
    <row r="203" spans="3:3">
      <c r="C203" s="73"/>
    </row>
    <row r="204" spans="3:3">
      <c r="C204" s="73"/>
    </row>
    <row r="205" spans="3:3">
      <c r="C205" s="73"/>
    </row>
    <row r="206" spans="3:3">
      <c r="C206" s="73"/>
    </row>
    <row r="207" spans="3:3">
      <c r="C207" s="73"/>
    </row>
    <row r="208" spans="3:3">
      <c r="C208" s="73"/>
    </row>
    <row r="209" spans="3:3">
      <c r="C209" s="73"/>
    </row>
    <row r="210" spans="3:3">
      <c r="C210" s="73"/>
    </row>
    <row r="211" spans="3:3">
      <c r="C211" s="73"/>
    </row>
    <row r="212" spans="3:3">
      <c r="C212" s="73"/>
    </row>
    <row r="213" spans="3:3">
      <c r="C213" s="73"/>
    </row>
    <row r="214" spans="3:3">
      <c r="C214" s="73"/>
    </row>
    <row r="215" spans="3:3">
      <c r="C215" s="73"/>
    </row>
    <row r="216" spans="3:3">
      <c r="C216" s="73"/>
    </row>
    <row r="217" spans="3:3">
      <c r="C217" s="73"/>
    </row>
    <row r="218" spans="3:3">
      <c r="C218" s="73"/>
    </row>
    <row r="219" spans="3:3">
      <c r="C219" s="73"/>
    </row>
    <row r="220" spans="3:3">
      <c r="C220" s="73"/>
    </row>
    <row r="221" spans="3:3">
      <c r="C221" s="73"/>
    </row>
    <row r="222" spans="3:3">
      <c r="C222" s="73"/>
    </row>
    <row r="223" spans="3:3">
      <c r="C223" s="73"/>
    </row>
    <row r="224" spans="3:3">
      <c r="C224" s="73"/>
    </row>
    <row r="225" spans="3:3">
      <c r="C225" s="73"/>
    </row>
    <row r="226" spans="3:3">
      <c r="C226" s="73"/>
    </row>
    <row r="227" spans="3:3">
      <c r="C227" s="73"/>
    </row>
    <row r="228" spans="3:3">
      <c r="C228" s="73"/>
    </row>
    <row r="229" spans="3:3">
      <c r="C229" s="73"/>
    </row>
  </sheetData>
  <sortState ref="A118:G229">
    <sortCondition ref="C118:C229"/>
  </sortState>
  <mergeCells count="10">
    <mergeCell ref="A87:A90"/>
    <mergeCell ref="A91:A94"/>
    <mergeCell ref="A97:A100"/>
    <mergeCell ref="A105:A112"/>
    <mergeCell ref="A23:A31"/>
    <mergeCell ref="B23:B26"/>
    <mergeCell ref="A36:A47"/>
    <mergeCell ref="A49:A65"/>
    <mergeCell ref="D62:D65"/>
    <mergeCell ref="A66:A78"/>
  </mergeCells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G16:O17"/>
  <sheetViews>
    <sheetView topLeftCell="C1" workbookViewId="0">
      <selection activeCell="M18" sqref="M18"/>
    </sheetView>
  </sheetViews>
  <sheetFormatPr defaultRowHeight="13.5"/>
  <cols>
    <col min="15" max="15" width="58.125" customWidth="1"/>
  </cols>
  <sheetData>
    <row r="16" spans="7:15" ht="40.5" customHeight="1">
      <c r="G16" t="s">
        <v>1511</v>
      </c>
      <c r="H16" t="s">
        <v>1508</v>
      </c>
      <c r="J16" t="s">
        <v>1509</v>
      </c>
      <c r="K16" t="s">
        <v>433</v>
      </c>
      <c r="L16" t="s">
        <v>485</v>
      </c>
      <c r="M16" t="s">
        <v>417</v>
      </c>
      <c r="N16" t="s">
        <v>1510</v>
      </c>
      <c r="O16" s="258" t="s">
        <v>1513</v>
      </c>
    </row>
    <row r="17" spans="7:15" ht="55.5" customHeight="1">
      <c r="G17" t="s">
        <v>1512</v>
      </c>
      <c r="H17" t="s">
        <v>425</v>
      </c>
      <c r="J17" t="s">
        <v>1509</v>
      </c>
      <c r="K17" t="s">
        <v>433</v>
      </c>
      <c r="L17" t="s">
        <v>485</v>
      </c>
      <c r="M17" t="s">
        <v>426</v>
      </c>
      <c r="N17" t="s">
        <v>1510</v>
      </c>
      <c r="O17" s="76" t="s">
        <v>1514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27"/>
  <sheetViews>
    <sheetView topLeftCell="A73" zoomScale="115" zoomScaleNormal="115" workbookViewId="0">
      <selection activeCell="E86" sqref="E86:F86"/>
    </sheetView>
  </sheetViews>
  <sheetFormatPr defaultColWidth="9" defaultRowHeight="13.5"/>
  <cols>
    <col min="1" max="1" width="36.75" customWidth="1"/>
    <col min="2" max="2" width="38.75" customWidth="1"/>
    <col min="3" max="3" width="11" customWidth="1"/>
    <col min="4" max="4" width="33.875" customWidth="1"/>
    <col min="5" max="5" width="21.5" customWidth="1"/>
    <col min="7" max="7" width="16" customWidth="1"/>
  </cols>
  <sheetData>
    <row r="1" spans="1:7" ht="17.25">
      <c r="A1" s="218" t="e">
        <f>INDEX(目录,ROW(A1))</f>
        <v>#NAME?</v>
      </c>
      <c r="B1" s="219" t="e">
        <f>HYPERLINK("#"&amp;A1&amp;"!a1","返回目录")</f>
        <v>#NAME?</v>
      </c>
    </row>
    <row r="2" spans="1:7">
      <c r="A2" s="172" t="s">
        <v>1327</v>
      </c>
      <c r="B2" s="76"/>
      <c r="C2" s="76"/>
      <c r="D2" s="76"/>
      <c r="E2" s="76"/>
      <c r="F2" s="76"/>
    </row>
    <row r="3" spans="1:7" ht="27">
      <c r="A3" s="76"/>
      <c r="B3" s="76" t="s">
        <v>59</v>
      </c>
      <c r="C3" s="76"/>
      <c r="D3" s="76"/>
      <c r="E3" s="76"/>
      <c r="F3" s="76"/>
    </row>
    <row r="4" spans="1:7">
      <c r="A4" s="76"/>
      <c r="B4" s="77" t="s">
        <v>60</v>
      </c>
      <c r="C4" s="76"/>
      <c r="D4" s="76"/>
      <c r="E4" s="76"/>
      <c r="F4" s="76"/>
    </row>
    <row r="5" spans="1:7" ht="40.5">
      <c r="A5" s="76"/>
      <c r="B5" s="78" t="s">
        <v>61</v>
      </c>
      <c r="C5" s="76"/>
      <c r="D5" s="76"/>
      <c r="E5" s="76"/>
      <c r="F5" s="76"/>
    </row>
    <row r="6" spans="1:7">
      <c r="A6" s="76"/>
      <c r="B6" s="76"/>
      <c r="C6" s="76"/>
      <c r="D6" s="76"/>
      <c r="E6" s="76"/>
      <c r="F6" s="76"/>
    </row>
    <row r="7" spans="1:7">
      <c r="A7" s="73"/>
      <c r="B7" s="73"/>
      <c r="C7" s="73"/>
      <c r="D7" s="73" t="s">
        <v>62</v>
      </c>
      <c r="E7" s="73"/>
      <c r="F7" s="73"/>
      <c r="G7" t="s">
        <v>63</v>
      </c>
    </row>
    <row r="8" spans="1:7" ht="40.5">
      <c r="A8" s="73"/>
      <c r="B8" s="73" t="s">
        <v>64</v>
      </c>
      <c r="C8" s="73" t="s">
        <v>65</v>
      </c>
      <c r="D8" s="73" t="s">
        <v>66</v>
      </c>
      <c r="E8" s="73"/>
      <c r="F8" s="73"/>
      <c r="G8" s="79" t="s">
        <v>67</v>
      </c>
    </row>
    <row r="9" spans="1:7" ht="27">
      <c r="A9" s="73"/>
      <c r="B9" s="73" t="s">
        <v>17</v>
      </c>
      <c r="C9" s="73" t="s">
        <v>68</v>
      </c>
      <c r="D9" s="73" t="s">
        <v>69</v>
      </c>
      <c r="E9" s="73"/>
      <c r="F9" s="73"/>
      <c r="G9" s="79" t="s">
        <v>70</v>
      </c>
    </row>
    <row r="10" spans="1:7" ht="121.5">
      <c r="A10" s="73"/>
      <c r="B10" s="90" t="s">
        <v>15</v>
      </c>
      <c r="C10" s="73" t="s">
        <v>71</v>
      </c>
      <c r="D10" s="73" t="s">
        <v>72</v>
      </c>
      <c r="E10" s="73"/>
      <c r="F10" s="73"/>
      <c r="G10" t="s">
        <v>73</v>
      </c>
    </row>
    <row r="11" spans="1:7" ht="67.5">
      <c r="A11" s="73"/>
      <c r="B11" s="117" t="s">
        <v>1318</v>
      </c>
      <c r="C11" s="73" t="s">
        <v>74</v>
      </c>
      <c r="D11" s="73" t="s">
        <v>75</v>
      </c>
      <c r="E11" s="73"/>
      <c r="F11" s="73"/>
    </row>
    <row r="12" spans="1:7" ht="27">
      <c r="A12" s="73"/>
      <c r="B12" s="117" t="s">
        <v>1367</v>
      </c>
      <c r="C12" s="73" t="s">
        <v>76</v>
      </c>
      <c r="D12" s="73" t="s">
        <v>77</v>
      </c>
      <c r="E12" s="73"/>
      <c r="F12" s="73"/>
      <c r="G12" t="s">
        <v>78</v>
      </c>
    </row>
    <row r="13" spans="1:7">
      <c r="A13" s="73"/>
      <c r="B13" s="214" t="s">
        <v>1321</v>
      </c>
      <c r="C13" s="215" t="s">
        <v>1361</v>
      </c>
      <c r="D13" s="73"/>
      <c r="E13" s="73"/>
      <c r="F13" s="73"/>
    </row>
    <row r="14" spans="1:7">
      <c r="A14" s="73"/>
      <c r="B14" s="90" t="s">
        <v>19</v>
      </c>
      <c r="C14" s="73" t="s">
        <v>79</v>
      </c>
      <c r="D14" s="73" t="s">
        <v>80</v>
      </c>
      <c r="E14" s="73"/>
      <c r="F14" s="73"/>
    </row>
    <row r="15" spans="1:7">
      <c r="A15" s="73"/>
      <c r="B15" s="117" t="s">
        <v>1323</v>
      </c>
      <c r="C15" s="73" t="s">
        <v>82</v>
      </c>
      <c r="D15" s="73" t="s">
        <v>83</v>
      </c>
      <c r="E15" s="73"/>
      <c r="F15" s="73"/>
      <c r="G15" t="s">
        <v>84</v>
      </c>
    </row>
    <row r="16" spans="1:7" ht="27">
      <c r="A16" s="73"/>
      <c r="B16" s="214" t="s">
        <v>81</v>
      </c>
      <c r="C16" s="215" t="s">
        <v>1365</v>
      </c>
      <c r="D16" s="73"/>
      <c r="E16" s="73"/>
      <c r="F16" s="73"/>
    </row>
    <row r="17" spans="1:6" ht="40.5">
      <c r="A17" s="80"/>
      <c r="B17" s="213" t="s">
        <v>1320</v>
      </c>
      <c r="C17" s="215" t="s">
        <v>1363</v>
      </c>
      <c r="D17" s="80" t="s">
        <v>86</v>
      </c>
      <c r="E17" s="80"/>
      <c r="F17" s="80"/>
    </row>
    <row r="18" spans="1:6">
      <c r="A18" s="80"/>
      <c r="B18" s="109"/>
      <c r="C18" s="80"/>
      <c r="D18" s="80"/>
      <c r="E18" s="80"/>
      <c r="F18" s="80"/>
    </row>
    <row r="19" spans="1:6" ht="27">
      <c r="A19" s="73"/>
      <c r="B19" s="90" t="s">
        <v>87</v>
      </c>
      <c r="C19" s="73" t="s">
        <v>88</v>
      </c>
      <c r="D19" s="3" t="s">
        <v>89</v>
      </c>
      <c r="E19" s="73"/>
      <c r="F19" s="73"/>
    </row>
    <row r="20" spans="1:6" ht="47.25" customHeight="1">
      <c r="A20" s="73"/>
      <c r="B20" s="117" t="s">
        <v>1325</v>
      </c>
      <c r="C20" s="73" t="s">
        <v>90</v>
      </c>
      <c r="D20" s="73" t="s">
        <v>91</v>
      </c>
      <c r="E20" s="73"/>
      <c r="F20" s="73"/>
    </row>
    <row r="21" spans="1:6" ht="28.5" customHeight="1">
      <c r="A21" s="73"/>
      <c r="B21" s="212" t="s">
        <v>1316</v>
      </c>
      <c r="C21" s="96" t="s">
        <v>1317</v>
      </c>
      <c r="D21" s="73" t="s">
        <v>91</v>
      </c>
      <c r="E21" s="73"/>
      <c r="F21" s="73"/>
    </row>
    <row r="22" spans="1:6" ht="27">
      <c r="A22" s="73"/>
      <c r="B22" s="73" t="s">
        <v>92</v>
      </c>
      <c r="C22" s="73" t="s">
        <v>93</v>
      </c>
      <c r="D22" s="3" t="s">
        <v>89</v>
      </c>
      <c r="E22" s="73"/>
      <c r="F22" s="73"/>
    </row>
    <row r="23" spans="1:6" ht="27">
      <c r="A23" s="73"/>
      <c r="B23" s="73" t="s">
        <v>94</v>
      </c>
      <c r="C23" s="73" t="s">
        <v>95</v>
      </c>
      <c r="D23" s="73" t="s">
        <v>96</v>
      </c>
      <c r="E23" s="73"/>
      <c r="F23" s="73"/>
    </row>
    <row r="24" spans="1:6" ht="40.5">
      <c r="A24" s="81"/>
      <c r="B24" s="73" t="s">
        <v>97</v>
      </c>
      <c r="C24" s="73" t="s">
        <v>98</v>
      </c>
      <c r="D24" s="73" t="s">
        <v>99</v>
      </c>
      <c r="E24" s="73"/>
      <c r="F24" s="73"/>
    </row>
    <row r="25" spans="1:6">
      <c r="A25" s="81"/>
      <c r="B25" s="96" t="s">
        <v>1315</v>
      </c>
      <c r="C25" s="96" t="s">
        <v>1314</v>
      </c>
      <c r="D25" s="73"/>
      <c r="E25" s="73"/>
      <c r="F25" s="73"/>
    </row>
    <row r="26" spans="1:6" ht="40.5">
      <c r="A26" s="81"/>
      <c r="B26" s="81" t="s">
        <v>100</v>
      </c>
      <c r="C26" s="73" t="s">
        <v>101</v>
      </c>
      <c r="D26" s="3" t="s">
        <v>102</v>
      </c>
      <c r="E26" s="73"/>
      <c r="F26" s="73"/>
    </row>
    <row r="27" spans="1:6">
      <c r="A27" s="81"/>
      <c r="B27" s="81"/>
      <c r="C27" s="73"/>
      <c r="D27" s="3"/>
      <c r="E27" s="73"/>
      <c r="F27" s="73"/>
    </row>
    <row r="28" spans="1:6">
      <c r="A28" s="81"/>
      <c r="B28" s="81"/>
      <c r="C28" s="73"/>
      <c r="D28" s="3"/>
      <c r="E28" s="73"/>
      <c r="F28" s="73"/>
    </row>
    <row r="29" spans="1:6" ht="27">
      <c r="A29" s="293" t="s">
        <v>103</v>
      </c>
      <c r="B29" s="293" t="s">
        <v>104</v>
      </c>
      <c r="C29" s="73" t="s">
        <v>105</v>
      </c>
      <c r="D29" s="73" t="s">
        <v>106</v>
      </c>
      <c r="E29" s="73" t="s">
        <v>107</v>
      </c>
      <c r="F29" s="73" t="s">
        <v>108</v>
      </c>
    </row>
    <row r="30" spans="1:6">
      <c r="A30" s="294"/>
      <c r="B30" s="294"/>
      <c r="C30" s="73"/>
      <c r="D30" s="73"/>
      <c r="E30" s="73" t="s">
        <v>109</v>
      </c>
      <c r="F30" s="73" t="s">
        <v>110</v>
      </c>
    </row>
    <row r="31" spans="1:6">
      <c r="A31" s="294"/>
      <c r="B31" s="294"/>
      <c r="C31" s="73"/>
      <c r="D31" s="73"/>
      <c r="E31" s="73" t="s">
        <v>111</v>
      </c>
      <c r="F31" s="73" t="s">
        <v>112</v>
      </c>
    </row>
    <row r="32" spans="1:6">
      <c r="A32" s="294"/>
      <c r="B32" s="295"/>
      <c r="C32" s="73"/>
      <c r="D32" s="73"/>
      <c r="E32" s="73" t="s">
        <v>113</v>
      </c>
      <c r="F32" s="73" t="s">
        <v>114</v>
      </c>
    </row>
    <row r="33" spans="1:7">
      <c r="A33" s="294"/>
      <c r="B33" s="83"/>
      <c r="C33" s="73"/>
      <c r="D33" s="73"/>
      <c r="E33" s="73" t="s">
        <v>115</v>
      </c>
      <c r="F33" s="73" t="s">
        <v>116</v>
      </c>
    </row>
    <row r="34" spans="1:7">
      <c r="A34" s="294"/>
      <c r="B34" s="83"/>
      <c r="C34" s="73"/>
      <c r="D34" s="73"/>
      <c r="E34" s="73" t="s">
        <v>117</v>
      </c>
      <c r="F34" s="73" t="s">
        <v>118</v>
      </c>
    </row>
    <row r="35" spans="1:7">
      <c r="A35" s="294"/>
      <c r="B35" s="83"/>
      <c r="C35" s="73"/>
      <c r="D35" s="73"/>
      <c r="E35" s="73" t="s">
        <v>119</v>
      </c>
      <c r="F35" s="73" t="s">
        <v>120</v>
      </c>
    </row>
    <row r="36" spans="1:7">
      <c r="A36" s="294"/>
      <c r="B36" s="83"/>
      <c r="C36" s="73"/>
      <c r="D36" s="73"/>
      <c r="E36" s="73" t="s">
        <v>121</v>
      </c>
      <c r="F36" s="73" t="s">
        <v>122</v>
      </c>
    </row>
    <row r="37" spans="1:7">
      <c r="A37" s="294"/>
      <c r="B37" s="83"/>
      <c r="C37" s="73"/>
      <c r="D37" s="73"/>
      <c r="E37" s="73" t="s">
        <v>123</v>
      </c>
      <c r="F37" s="73" t="s">
        <v>124</v>
      </c>
    </row>
    <row r="38" spans="1:7">
      <c r="A38" s="81"/>
      <c r="B38" s="71" t="s">
        <v>29</v>
      </c>
      <c r="C38" s="3" t="s">
        <v>125</v>
      </c>
      <c r="D38" s="73"/>
      <c r="E38" s="73"/>
      <c r="F38" s="73"/>
    </row>
    <row r="39" spans="1:7">
      <c r="A39" s="81"/>
      <c r="B39" s="3" t="s">
        <v>126</v>
      </c>
      <c r="C39" s="3" t="s">
        <v>127</v>
      </c>
      <c r="D39" s="73"/>
      <c r="E39" s="3" t="s">
        <v>128</v>
      </c>
      <c r="F39" s="73"/>
    </row>
    <row r="40" spans="1:7">
      <c r="A40" s="81"/>
      <c r="B40" s="73"/>
      <c r="C40" s="73"/>
      <c r="D40" s="73"/>
      <c r="E40" s="73"/>
      <c r="F40" s="73"/>
    </row>
    <row r="41" spans="1:7">
      <c r="A41" s="81"/>
      <c r="B41" s="73" t="s">
        <v>129</v>
      </c>
      <c r="C41" s="73"/>
      <c r="D41" s="73"/>
      <c r="E41" s="73"/>
      <c r="F41" s="73"/>
    </row>
    <row r="42" spans="1:7" ht="12.75" customHeight="1">
      <c r="A42" s="293" t="s">
        <v>130</v>
      </c>
      <c r="B42" s="3" t="s">
        <v>33</v>
      </c>
      <c r="C42" s="73" t="s">
        <v>131</v>
      </c>
      <c r="D42" s="73"/>
      <c r="E42" s="73"/>
      <c r="F42" s="73"/>
    </row>
    <row r="43" spans="1:7">
      <c r="A43" s="294"/>
      <c r="B43" s="73" t="s">
        <v>35</v>
      </c>
      <c r="C43" s="73" t="s">
        <v>132</v>
      </c>
      <c r="D43" s="73"/>
      <c r="E43" s="73"/>
      <c r="F43" s="73"/>
      <c r="G43" s="14" t="s">
        <v>133</v>
      </c>
    </row>
    <row r="44" spans="1:7">
      <c r="A44" s="294"/>
      <c r="B44" s="73" t="s">
        <v>36</v>
      </c>
      <c r="C44" s="73" t="s">
        <v>134</v>
      </c>
      <c r="D44" s="73"/>
      <c r="E44" s="73"/>
      <c r="F44" s="73"/>
      <c r="G44" t="s">
        <v>135</v>
      </c>
    </row>
    <row r="45" spans="1:7">
      <c r="A45" s="294"/>
      <c r="B45" s="73" t="s">
        <v>37</v>
      </c>
      <c r="C45" s="73" t="s">
        <v>136</v>
      </c>
      <c r="D45" s="73"/>
      <c r="E45" s="73"/>
      <c r="F45" s="73"/>
      <c r="G45" s="14" t="s">
        <v>137</v>
      </c>
    </row>
    <row r="46" spans="1:7">
      <c r="A46" s="294"/>
      <c r="B46" s="73" t="s">
        <v>38</v>
      </c>
      <c r="C46" s="73" t="s">
        <v>138</v>
      </c>
      <c r="D46" s="73"/>
      <c r="E46" s="73"/>
      <c r="F46" s="73"/>
      <c r="G46" s="14" t="s">
        <v>139</v>
      </c>
    </row>
    <row r="47" spans="1:7">
      <c r="A47" s="294"/>
      <c r="B47" s="73" t="s">
        <v>39</v>
      </c>
      <c r="C47" s="73" t="s">
        <v>140</v>
      </c>
      <c r="D47" s="73"/>
      <c r="E47" s="73"/>
      <c r="F47" s="73"/>
    </row>
    <row r="48" spans="1:7">
      <c r="A48" s="294"/>
      <c r="B48" s="73" t="s">
        <v>40</v>
      </c>
      <c r="C48" s="73" t="s">
        <v>141</v>
      </c>
      <c r="D48" s="73"/>
      <c r="E48" s="73"/>
      <c r="F48" s="73"/>
    </row>
    <row r="49" spans="1:7" ht="27">
      <c r="A49" s="294"/>
      <c r="B49" s="73" t="s">
        <v>41</v>
      </c>
      <c r="C49" s="73" t="s">
        <v>142</v>
      </c>
      <c r="D49" s="73" t="s">
        <v>143</v>
      </c>
      <c r="E49" s="73"/>
      <c r="F49" s="73"/>
    </row>
    <row r="50" spans="1:7">
      <c r="A50" s="294"/>
      <c r="B50" s="3" t="s">
        <v>144</v>
      </c>
      <c r="C50" s="73" t="s">
        <v>145</v>
      </c>
      <c r="D50" s="73"/>
      <c r="E50" s="73"/>
      <c r="F50" s="73"/>
      <c r="G50" s="14" t="s">
        <v>146</v>
      </c>
    </row>
    <row r="51" spans="1:7">
      <c r="A51" s="294"/>
      <c r="B51" s="3" t="s">
        <v>147</v>
      </c>
      <c r="C51" s="3" t="s">
        <v>148</v>
      </c>
      <c r="D51" s="73"/>
      <c r="E51" s="73"/>
      <c r="F51" s="73"/>
    </row>
    <row r="52" spans="1:7" ht="27">
      <c r="A52" s="294"/>
      <c r="B52" s="74" t="s">
        <v>149</v>
      </c>
      <c r="C52" s="74" t="s">
        <v>150</v>
      </c>
      <c r="D52" s="84" t="s">
        <v>151</v>
      </c>
      <c r="E52" s="84"/>
      <c r="F52" s="84"/>
      <c r="G52" s="287" t="s">
        <v>1647</v>
      </c>
    </row>
    <row r="53" spans="1:7">
      <c r="A53" s="294"/>
      <c r="B53" s="288" t="s">
        <v>1644</v>
      </c>
      <c r="C53" s="282" t="s">
        <v>1645</v>
      </c>
      <c r="D53" s="282" t="s">
        <v>1646</v>
      </c>
      <c r="E53" s="282"/>
      <c r="F53" s="282"/>
      <c r="G53" s="287" t="s">
        <v>1648</v>
      </c>
    </row>
    <row r="54" spans="1:7">
      <c r="A54" s="295"/>
      <c r="B54" s="3" t="s">
        <v>153</v>
      </c>
      <c r="C54" s="73" t="s">
        <v>154</v>
      </c>
      <c r="D54" s="73"/>
      <c r="E54" s="73"/>
      <c r="F54" s="73"/>
      <c r="G54" t="s">
        <v>155</v>
      </c>
    </row>
    <row r="55" spans="1:7">
      <c r="A55" s="73"/>
      <c r="B55" s="73"/>
      <c r="C55" s="73"/>
      <c r="D55" s="73"/>
      <c r="E55" s="73"/>
      <c r="F55" s="73"/>
    </row>
    <row r="56" spans="1:7" ht="13.5" customHeight="1">
      <c r="A56" s="302" t="s">
        <v>156</v>
      </c>
      <c r="B56" s="73" t="s">
        <v>157</v>
      </c>
      <c r="C56" s="73" t="s">
        <v>158</v>
      </c>
      <c r="D56" s="73" t="s">
        <v>1529</v>
      </c>
      <c r="E56" s="73" t="s">
        <v>159</v>
      </c>
      <c r="F56" s="73" t="s">
        <v>108</v>
      </c>
      <c r="G56" s="14" t="s">
        <v>160</v>
      </c>
    </row>
    <row r="57" spans="1:7">
      <c r="A57" s="303"/>
      <c r="B57" s="73"/>
      <c r="C57" s="73"/>
      <c r="D57" s="73"/>
      <c r="E57" s="73" t="s">
        <v>161</v>
      </c>
      <c r="F57" s="73" t="s">
        <v>131</v>
      </c>
    </row>
    <row r="58" spans="1:7">
      <c r="A58" s="303"/>
      <c r="B58" s="73"/>
      <c r="C58" s="73"/>
      <c r="D58" s="73"/>
      <c r="E58" s="73" t="s">
        <v>35</v>
      </c>
      <c r="F58" s="73" t="s">
        <v>132</v>
      </c>
    </row>
    <row r="59" spans="1:7">
      <c r="A59" s="303"/>
      <c r="B59" s="73"/>
      <c r="C59" s="73"/>
      <c r="D59" s="73"/>
      <c r="E59" s="73" t="s">
        <v>36</v>
      </c>
      <c r="F59" s="73" t="s">
        <v>134</v>
      </c>
    </row>
    <row r="60" spans="1:7">
      <c r="A60" s="303"/>
      <c r="B60" s="73"/>
      <c r="C60" s="73"/>
      <c r="D60" s="73"/>
      <c r="E60" s="73" t="s">
        <v>37</v>
      </c>
      <c r="F60" s="73" t="s">
        <v>136</v>
      </c>
    </row>
    <row r="61" spans="1:7">
      <c r="A61" s="303"/>
      <c r="B61" s="73"/>
      <c r="C61" s="73"/>
      <c r="D61" s="73"/>
      <c r="E61" s="73" t="s">
        <v>38</v>
      </c>
      <c r="F61" s="73" t="s">
        <v>138</v>
      </c>
    </row>
    <row r="62" spans="1:7">
      <c r="A62" s="303"/>
      <c r="B62" s="73"/>
      <c r="C62" s="73"/>
      <c r="D62" s="73"/>
      <c r="E62" s="73" t="s">
        <v>39</v>
      </c>
      <c r="F62" s="73" t="s">
        <v>140</v>
      </c>
    </row>
    <row r="63" spans="1:7">
      <c r="A63" s="303"/>
      <c r="B63" s="73"/>
      <c r="C63" s="73"/>
      <c r="D63" s="73"/>
      <c r="E63" s="73" t="s">
        <v>40</v>
      </c>
      <c r="F63" s="73" t="s">
        <v>141</v>
      </c>
    </row>
    <row r="64" spans="1:7" ht="27">
      <c r="A64" s="303"/>
      <c r="B64" s="73"/>
      <c r="C64" s="73"/>
      <c r="D64" s="73" t="s">
        <v>143</v>
      </c>
      <c r="E64" s="73" t="s">
        <v>41</v>
      </c>
      <c r="F64" s="73" t="s">
        <v>142</v>
      </c>
    </row>
    <row r="65" spans="1:7">
      <c r="A65" s="303"/>
      <c r="B65" s="73"/>
      <c r="C65" s="73"/>
      <c r="D65" s="73"/>
      <c r="E65" s="73" t="s">
        <v>162</v>
      </c>
      <c r="F65" s="73" t="s">
        <v>145</v>
      </c>
    </row>
    <row r="66" spans="1:7">
      <c r="A66" s="303"/>
      <c r="B66" s="73"/>
      <c r="C66" s="73"/>
      <c r="D66" s="73"/>
      <c r="E66" s="3" t="s">
        <v>147</v>
      </c>
      <c r="F66" s="3" t="s">
        <v>163</v>
      </c>
    </row>
    <row r="67" spans="1:7">
      <c r="A67" s="303"/>
      <c r="B67" s="73"/>
      <c r="C67" s="73"/>
      <c r="D67" s="73" t="s">
        <v>164</v>
      </c>
      <c r="E67" s="74" t="s">
        <v>149</v>
      </c>
      <c r="F67" s="74" t="s">
        <v>150</v>
      </c>
    </row>
    <row r="68" spans="1:7">
      <c r="A68" s="303"/>
      <c r="B68" s="73"/>
      <c r="C68" s="73"/>
      <c r="D68" s="73"/>
      <c r="E68" s="288" t="s">
        <v>1649</v>
      </c>
      <c r="F68" s="288" t="s">
        <v>1645</v>
      </c>
    </row>
    <row r="69" spans="1:7">
      <c r="A69" s="303"/>
      <c r="B69" s="73"/>
      <c r="C69" s="73"/>
      <c r="D69" s="73"/>
      <c r="E69" s="3" t="s">
        <v>153</v>
      </c>
      <c r="F69" s="73" t="s">
        <v>154</v>
      </c>
    </row>
    <row r="70" spans="1:7">
      <c r="A70" s="303"/>
      <c r="B70" s="73"/>
      <c r="C70" s="73"/>
      <c r="D70" s="298" t="s">
        <v>949</v>
      </c>
      <c r="E70" s="102" t="s">
        <v>950</v>
      </c>
      <c r="F70" s="102" t="s">
        <v>951</v>
      </c>
    </row>
    <row r="71" spans="1:7">
      <c r="A71" s="303"/>
      <c r="B71" s="73"/>
      <c r="C71" s="73"/>
      <c r="D71" s="294"/>
      <c r="E71" s="102" t="s">
        <v>952</v>
      </c>
      <c r="F71" s="102" t="s">
        <v>953</v>
      </c>
    </row>
    <row r="72" spans="1:7">
      <c r="A72" s="303"/>
      <c r="B72" s="73"/>
      <c r="C72" s="73"/>
      <c r="D72" s="294"/>
      <c r="E72" s="102" t="s">
        <v>954</v>
      </c>
      <c r="F72" s="102" t="s">
        <v>955</v>
      </c>
    </row>
    <row r="73" spans="1:7">
      <c r="A73" s="304"/>
      <c r="B73" s="73"/>
      <c r="C73" s="73"/>
      <c r="D73" s="295"/>
      <c r="E73" s="102" t="s">
        <v>956</v>
      </c>
      <c r="F73" s="102" t="s">
        <v>957</v>
      </c>
    </row>
    <row r="74" spans="1:7">
      <c r="A74" s="293" t="s">
        <v>165</v>
      </c>
      <c r="B74" s="73" t="s">
        <v>1129</v>
      </c>
      <c r="C74" s="73" t="s">
        <v>166</v>
      </c>
      <c r="D74" s="73" t="s">
        <v>167</v>
      </c>
      <c r="E74" s="73" t="s">
        <v>167</v>
      </c>
      <c r="F74" s="73" t="s">
        <v>108</v>
      </c>
      <c r="G74" s="14" t="s">
        <v>168</v>
      </c>
    </row>
    <row r="75" spans="1:7">
      <c r="A75" s="294"/>
      <c r="B75" s="73"/>
      <c r="C75" s="73"/>
      <c r="D75" s="73"/>
      <c r="E75" s="73" t="s">
        <v>161</v>
      </c>
      <c r="F75" s="73" t="s">
        <v>131</v>
      </c>
    </row>
    <row r="76" spans="1:7">
      <c r="A76" s="294"/>
      <c r="B76" s="73"/>
      <c r="C76" s="73"/>
      <c r="D76" s="73"/>
      <c r="E76" s="73" t="s">
        <v>35</v>
      </c>
      <c r="F76" s="73" t="s">
        <v>132</v>
      </c>
    </row>
    <row r="77" spans="1:7">
      <c r="A77" s="294"/>
      <c r="B77" s="73"/>
      <c r="C77" s="73"/>
      <c r="D77" s="73"/>
      <c r="E77" s="73" t="s">
        <v>36</v>
      </c>
      <c r="F77" s="73" t="s">
        <v>134</v>
      </c>
    </row>
    <row r="78" spans="1:7">
      <c r="A78" s="294"/>
      <c r="B78" s="73"/>
      <c r="C78" s="73"/>
      <c r="D78" s="73"/>
      <c r="E78" s="73" t="s">
        <v>37</v>
      </c>
      <c r="F78" s="73" t="s">
        <v>136</v>
      </c>
    </row>
    <row r="79" spans="1:7">
      <c r="A79" s="294"/>
      <c r="B79" s="73"/>
      <c r="C79" s="73"/>
      <c r="D79" s="73"/>
      <c r="E79" s="73" t="s">
        <v>38</v>
      </c>
      <c r="F79" s="73" t="s">
        <v>138</v>
      </c>
    </row>
    <row r="80" spans="1:7">
      <c r="A80" s="294"/>
      <c r="B80" s="73"/>
      <c r="C80" s="73"/>
      <c r="D80" s="73"/>
      <c r="E80" s="73" t="s">
        <v>39</v>
      </c>
      <c r="F80" s="73" t="s">
        <v>140</v>
      </c>
    </row>
    <row r="81" spans="1:7">
      <c r="A81" s="294"/>
      <c r="B81" s="73"/>
      <c r="C81" s="73"/>
      <c r="D81" s="73"/>
      <c r="E81" s="73" t="s">
        <v>40</v>
      </c>
      <c r="F81" s="73" t="s">
        <v>141</v>
      </c>
    </row>
    <row r="82" spans="1:7">
      <c r="A82" s="294"/>
      <c r="B82" s="73"/>
      <c r="C82" s="73"/>
      <c r="D82" s="73"/>
      <c r="E82" s="73" t="s">
        <v>41</v>
      </c>
      <c r="F82" s="73" t="s">
        <v>142</v>
      </c>
    </row>
    <row r="83" spans="1:7">
      <c r="A83" s="294"/>
      <c r="B83" s="73"/>
      <c r="C83" s="73"/>
      <c r="D83" s="73"/>
      <c r="E83" s="73" t="s">
        <v>169</v>
      </c>
      <c r="F83" s="73" t="s">
        <v>145</v>
      </c>
    </row>
    <row r="84" spans="1:7">
      <c r="A84" s="294"/>
      <c r="B84" s="73"/>
      <c r="C84" s="73"/>
      <c r="D84" s="73"/>
      <c r="E84" s="3" t="s">
        <v>147</v>
      </c>
      <c r="F84" s="3" t="s">
        <v>163</v>
      </c>
    </row>
    <row r="85" spans="1:7">
      <c r="A85" s="294"/>
      <c r="B85" s="73"/>
      <c r="C85" s="73"/>
      <c r="D85" s="73"/>
      <c r="E85" s="74" t="s">
        <v>149</v>
      </c>
      <c r="F85" s="74" t="s">
        <v>150</v>
      </c>
    </row>
    <row r="86" spans="1:7">
      <c r="A86" s="294"/>
      <c r="B86" s="73"/>
      <c r="C86" s="73"/>
      <c r="D86" s="73"/>
      <c r="E86" s="288" t="s">
        <v>1649</v>
      </c>
      <c r="F86" s="288" t="s">
        <v>1645</v>
      </c>
    </row>
    <row r="87" spans="1:7">
      <c r="A87" s="295"/>
      <c r="B87" s="73"/>
      <c r="C87" s="73"/>
      <c r="D87" s="73"/>
      <c r="E87" s="3" t="s">
        <v>153</v>
      </c>
      <c r="F87" s="73" t="s">
        <v>154</v>
      </c>
    </row>
    <row r="88" spans="1:7" ht="67.5">
      <c r="A88" s="135" t="s">
        <v>1132</v>
      </c>
      <c r="B88" s="73" t="s">
        <v>1130</v>
      </c>
      <c r="C88" s="73" t="s">
        <v>1131</v>
      </c>
      <c r="D88" s="73" t="s">
        <v>1530</v>
      </c>
      <c r="E88" s="73" t="s">
        <v>1133</v>
      </c>
      <c r="F88" s="73" t="s">
        <v>1133</v>
      </c>
    </row>
    <row r="89" spans="1:7" ht="27">
      <c r="A89" s="101"/>
      <c r="B89" s="73" t="s">
        <v>1526</v>
      </c>
      <c r="C89" s="73" t="s">
        <v>1527</v>
      </c>
      <c r="D89" s="73" t="s">
        <v>1531</v>
      </c>
      <c r="E89" s="73"/>
      <c r="F89" s="73" t="s">
        <v>1528</v>
      </c>
    </row>
    <row r="90" spans="1:7">
      <c r="A90" s="101"/>
      <c r="B90" s="73"/>
      <c r="C90" s="73"/>
      <c r="D90" s="73"/>
      <c r="E90" s="73"/>
      <c r="F90" s="73"/>
    </row>
    <row r="91" spans="1:7">
      <c r="A91" s="73"/>
      <c r="B91" s="73"/>
      <c r="C91" s="73"/>
      <c r="D91" s="73"/>
      <c r="E91" s="73"/>
      <c r="F91" s="73"/>
    </row>
    <row r="92" spans="1:7" s="111" customFormat="1">
      <c r="A92" s="110"/>
      <c r="B92" s="110" t="s">
        <v>170</v>
      </c>
      <c r="C92" s="110" t="s">
        <v>171</v>
      </c>
      <c r="D92" s="110" t="s">
        <v>172</v>
      </c>
      <c r="E92" s="110"/>
      <c r="F92" s="110"/>
      <c r="G92" s="111" t="s">
        <v>173</v>
      </c>
    </row>
    <row r="93" spans="1:7" ht="27">
      <c r="A93" s="73"/>
      <c r="B93" s="90" t="s">
        <v>174</v>
      </c>
      <c r="C93" s="73" t="s">
        <v>175</v>
      </c>
      <c r="D93" s="73" t="s">
        <v>176</v>
      </c>
      <c r="E93" s="73"/>
      <c r="F93" s="73"/>
      <c r="G93" s="14" t="s">
        <v>177</v>
      </c>
    </row>
    <row r="94" spans="1:7">
      <c r="A94" s="73"/>
      <c r="B94" s="90" t="s">
        <v>178</v>
      </c>
      <c r="C94" s="73" t="s">
        <v>179</v>
      </c>
      <c r="D94" s="73" t="s">
        <v>180</v>
      </c>
      <c r="E94" s="73"/>
      <c r="F94" s="73"/>
      <c r="G94" s="14"/>
    </row>
    <row r="95" spans="1:7" s="73" customFormat="1" ht="27">
      <c r="B95" s="80" t="s">
        <v>174</v>
      </c>
      <c r="C95" s="80" t="s">
        <v>181</v>
      </c>
      <c r="D95" s="80" t="s">
        <v>182</v>
      </c>
    </row>
    <row r="96" spans="1:7" s="114" customFormat="1" ht="13.5" customHeight="1">
      <c r="A96" s="299" t="s">
        <v>183</v>
      </c>
      <c r="B96" s="112" t="s">
        <v>170</v>
      </c>
      <c r="C96" s="112" t="s">
        <v>184</v>
      </c>
      <c r="D96" s="112" t="s">
        <v>185</v>
      </c>
      <c r="E96" s="113"/>
      <c r="F96" s="113"/>
    </row>
    <row r="97" spans="1:7" s="114" customFormat="1">
      <c r="A97" s="300"/>
      <c r="B97" s="112" t="s">
        <v>174</v>
      </c>
      <c r="C97" s="112" t="s">
        <v>186</v>
      </c>
      <c r="D97" s="112" t="s">
        <v>187</v>
      </c>
      <c r="E97" s="113"/>
      <c r="F97" s="113"/>
    </row>
    <row r="98" spans="1:7" s="114" customFormat="1">
      <c r="A98" s="300"/>
      <c r="B98" s="112" t="s">
        <v>170</v>
      </c>
      <c r="C98" s="112" t="s">
        <v>188</v>
      </c>
      <c r="D98" s="112" t="s">
        <v>189</v>
      </c>
      <c r="E98" s="113"/>
      <c r="F98" s="113"/>
    </row>
    <row r="99" spans="1:7" s="114" customFormat="1">
      <c r="A99" s="301"/>
      <c r="B99" s="112" t="s">
        <v>174</v>
      </c>
      <c r="C99" s="112" t="s">
        <v>190</v>
      </c>
      <c r="D99" s="112" t="s">
        <v>191</v>
      </c>
      <c r="E99" s="113"/>
      <c r="F99" s="113"/>
    </row>
    <row r="100" spans="1:7">
      <c r="A100" s="293" t="s">
        <v>192</v>
      </c>
      <c r="B100" s="73" t="s">
        <v>193</v>
      </c>
      <c r="C100" s="73" t="s">
        <v>194</v>
      </c>
      <c r="D100" s="73" t="s">
        <v>195</v>
      </c>
      <c r="E100" s="73"/>
      <c r="F100" s="73"/>
    </row>
    <row r="101" spans="1:7" ht="40.5">
      <c r="A101" s="294"/>
      <c r="B101" s="90" t="s">
        <v>196</v>
      </c>
      <c r="C101" s="90" t="s">
        <v>197</v>
      </c>
      <c r="D101" s="3" t="s">
        <v>198</v>
      </c>
      <c r="E101" s="73"/>
      <c r="F101" s="73"/>
      <c r="G101" s="12" t="s">
        <v>199</v>
      </c>
    </row>
    <row r="102" spans="1:7" ht="27">
      <c r="A102" s="294"/>
      <c r="B102" s="73" t="s">
        <v>193</v>
      </c>
      <c r="C102" s="73" t="s">
        <v>200</v>
      </c>
      <c r="D102" s="73" t="s">
        <v>201</v>
      </c>
      <c r="E102" s="73"/>
      <c r="F102" s="73"/>
    </row>
    <row r="103" spans="1:7" ht="54">
      <c r="A103" s="294"/>
      <c r="B103" s="117" t="s">
        <v>1079</v>
      </c>
      <c r="C103" s="90" t="s">
        <v>202</v>
      </c>
      <c r="D103" s="96" t="s">
        <v>1074</v>
      </c>
      <c r="E103" s="73"/>
      <c r="F103" s="73"/>
      <c r="G103" s="86" t="s">
        <v>203</v>
      </c>
    </row>
    <row r="104" spans="1:7" ht="27">
      <c r="A104" s="82"/>
      <c r="B104" s="73" t="s">
        <v>204</v>
      </c>
      <c r="C104" s="73" t="s">
        <v>205</v>
      </c>
      <c r="D104" s="3" t="s">
        <v>206</v>
      </c>
      <c r="E104" s="73"/>
      <c r="F104" s="73"/>
    </row>
    <row r="105" spans="1:7">
      <c r="A105" s="73"/>
      <c r="B105" s="73"/>
      <c r="C105" s="73"/>
      <c r="D105" s="73"/>
      <c r="E105" s="73"/>
      <c r="F105" s="73"/>
    </row>
    <row r="106" spans="1:7">
      <c r="A106" s="293" t="s">
        <v>207</v>
      </c>
      <c r="B106" s="73" t="s">
        <v>208</v>
      </c>
      <c r="C106" s="73" t="s">
        <v>209</v>
      </c>
      <c r="D106" s="73" t="s">
        <v>210</v>
      </c>
      <c r="E106" s="73"/>
      <c r="F106" s="73"/>
    </row>
    <row r="107" spans="1:7">
      <c r="A107" s="294"/>
      <c r="B107" s="73" t="s">
        <v>211</v>
      </c>
      <c r="C107" s="73" t="s">
        <v>212</v>
      </c>
      <c r="D107" s="73" t="s">
        <v>195</v>
      </c>
      <c r="E107" s="73"/>
      <c r="F107" s="73"/>
    </row>
    <row r="108" spans="1:7" ht="27">
      <c r="A108" s="294"/>
      <c r="B108" s="73" t="s">
        <v>208</v>
      </c>
      <c r="C108" s="73" t="s">
        <v>213</v>
      </c>
      <c r="D108" s="73" t="s">
        <v>214</v>
      </c>
      <c r="E108" s="73"/>
      <c r="F108" s="73"/>
    </row>
    <row r="109" spans="1:7" ht="27">
      <c r="A109" s="295"/>
      <c r="B109" s="73" t="s">
        <v>211</v>
      </c>
      <c r="C109" s="73" t="s">
        <v>215</v>
      </c>
      <c r="D109" s="73" t="s">
        <v>216</v>
      </c>
      <c r="E109" s="73"/>
      <c r="F109" s="73"/>
    </row>
    <row r="110" spans="1:7">
      <c r="A110" s="83"/>
      <c r="B110" s="73"/>
      <c r="C110" s="73"/>
      <c r="D110" s="73"/>
      <c r="E110" s="73"/>
      <c r="F110" s="73"/>
    </row>
    <row r="111" spans="1:7" ht="81">
      <c r="A111" s="73"/>
      <c r="B111" s="73" t="s">
        <v>217</v>
      </c>
      <c r="C111" s="73" t="s">
        <v>218</v>
      </c>
      <c r="D111" s="73" t="s">
        <v>219</v>
      </c>
      <c r="E111" s="73"/>
      <c r="F111" s="73"/>
    </row>
    <row r="112" spans="1:7" ht="27">
      <c r="A112" s="73"/>
      <c r="B112" s="73" t="s">
        <v>220</v>
      </c>
      <c r="C112" s="73" t="s">
        <v>221</v>
      </c>
      <c r="D112" s="73" t="s">
        <v>222</v>
      </c>
      <c r="E112" s="73"/>
      <c r="F112" s="73"/>
    </row>
    <row r="113" spans="1:6">
      <c r="A113" s="73"/>
      <c r="B113" s="73" t="s">
        <v>958</v>
      </c>
      <c r="C113" s="73" t="s">
        <v>959</v>
      </c>
      <c r="D113" s="73" t="s">
        <v>960</v>
      </c>
      <c r="E113" s="73"/>
      <c r="F113" s="73"/>
    </row>
    <row r="114" spans="1:6" ht="54">
      <c r="A114" s="282"/>
      <c r="B114" s="283" t="s">
        <v>1625</v>
      </c>
      <c r="C114" s="283" t="s">
        <v>1626</v>
      </c>
      <c r="D114" s="283" t="s">
        <v>1627</v>
      </c>
      <c r="E114" s="284"/>
      <c r="F114" s="284"/>
    </row>
    <row r="115" spans="1:6" ht="88.5" customHeight="1">
      <c r="A115" s="293" t="s">
        <v>223</v>
      </c>
      <c r="B115" s="73" t="s">
        <v>224</v>
      </c>
      <c r="C115" s="73" t="s">
        <v>225</v>
      </c>
      <c r="D115" s="73" t="s">
        <v>226</v>
      </c>
      <c r="E115" s="73"/>
      <c r="F115" s="73"/>
    </row>
    <row r="116" spans="1:6">
      <c r="A116" s="294"/>
      <c r="B116" s="73" t="s">
        <v>227</v>
      </c>
      <c r="C116" s="73" t="s">
        <v>228</v>
      </c>
      <c r="D116" s="73"/>
      <c r="E116" s="73"/>
      <c r="F116" s="73"/>
    </row>
    <row r="117" spans="1:6">
      <c r="A117" s="294"/>
      <c r="B117" s="73" t="s">
        <v>229</v>
      </c>
      <c r="C117" s="73" t="s">
        <v>230</v>
      </c>
      <c r="D117" s="73"/>
      <c r="E117" s="73"/>
      <c r="F117" s="73"/>
    </row>
    <row r="118" spans="1:6">
      <c r="A118" s="294"/>
      <c r="B118" s="73" t="s">
        <v>231</v>
      </c>
      <c r="C118" s="73" t="s">
        <v>232</v>
      </c>
      <c r="D118" s="73" t="s">
        <v>233</v>
      </c>
      <c r="E118" s="73"/>
      <c r="F118" s="73"/>
    </row>
    <row r="119" spans="1:6">
      <c r="A119" s="294"/>
      <c r="B119" s="73" t="s">
        <v>234</v>
      </c>
      <c r="C119" s="73" t="s">
        <v>235</v>
      </c>
      <c r="D119" s="73"/>
      <c r="E119" s="73"/>
      <c r="F119" s="73"/>
    </row>
    <row r="120" spans="1:6">
      <c r="A120" s="294"/>
      <c r="B120" s="73" t="s">
        <v>236</v>
      </c>
      <c r="C120" s="73" t="s">
        <v>237</v>
      </c>
      <c r="D120" s="73" t="s">
        <v>238</v>
      </c>
      <c r="E120" s="73"/>
      <c r="F120" s="73"/>
    </row>
    <row r="121" spans="1:6" ht="27">
      <c r="A121" s="294"/>
      <c r="B121" s="73" t="s">
        <v>239</v>
      </c>
      <c r="C121" s="215" t="s">
        <v>1364</v>
      </c>
      <c r="D121" s="73" t="s">
        <v>240</v>
      </c>
      <c r="E121" s="73"/>
      <c r="F121" s="73"/>
    </row>
    <row r="122" spans="1:6" ht="27">
      <c r="A122" s="295"/>
      <c r="B122" s="73" t="s">
        <v>241</v>
      </c>
      <c r="C122" s="96" t="s">
        <v>1363</v>
      </c>
      <c r="D122" s="73"/>
      <c r="E122" s="73"/>
      <c r="F122" s="73"/>
    </row>
    <row r="123" spans="1:6">
      <c r="A123" s="73"/>
      <c r="B123" s="73"/>
      <c r="C123" s="73"/>
      <c r="D123" s="73"/>
      <c r="E123" s="73"/>
      <c r="F123" s="73"/>
    </row>
    <row r="124" spans="1:6">
      <c r="D124" s="76"/>
    </row>
    <row r="125" spans="1:6">
      <c r="D125" s="76"/>
    </row>
    <row r="126" spans="1:6">
      <c r="D126" s="76"/>
    </row>
    <row r="127" spans="1:6">
      <c r="D127" s="76"/>
    </row>
  </sheetData>
  <mergeCells count="10">
    <mergeCell ref="D70:D73"/>
    <mergeCell ref="A100:A103"/>
    <mergeCell ref="A106:A109"/>
    <mergeCell ref="A115:A122"/>
    <mergeCell ref="B29:B32"/>
    <mergeCell ref="A29:A37"/>
    <mergeCell ref="A42:A54"/>
    <mergeCell ref="A74:A87"/>
    <mergeCell ref="A96:A99"/>
    <mergeCell ref="A56:A73"/>
  </mergeCells>
  <phoneticPr fontId="15" type="noConversion"/>
  <pageMargins left="0.70866141732283505" right="0.70866141732283505" top="0.74803149606299202" bottom="0.74803149606299202" header="0.31496062992126" footer="0.31496062992126"/>
  <pageSetup paperSize="9" scale="88" fitToHeight="3" orientation="landscape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"/>
  <sheetViews>
    <sheetView topLeftCell="A40" workbookViewId="0">
      <selection activeCell="C45" sqref="C45"/>
    </sheetView>
  </sheetViews>
  <sheetFormatPr defaultColWidth="9" defaultRowHeight="13.5"/>
  <cols>
    <col min="1" max="1" width="18.5" customWidth="1"/>
    <col min="2" max="2" width="31.875" customWidth="1"/>
    <col min="3" max="3" width="6.625" customWidth="1"/>
    <col min="4" max="4" width="13.125" customWidth="1"/>
    <col min="5" max="5" width="14.375" customWidth="1"/>
    <col min="6" max="6" width="21.625" customWidth="1"/>
    <col min="10" max="10" width="21.625" customWidth="1"/>
    <col min="11" max="12" width="12.625" customWidth="1"/>
    <col min="13" max="13" width="52.5" customWidth="1"/>
  </cols>
  <sheetData>
    <row r="1" spans="1:5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5">
      <c r="B2" t="s">
        <v>242</v>
      </c>
    </row>
    <row r="3" spans="1:5">
      <c r="B3" t="s">
        <v>243</v>
      </c>
    </row>
    <row r="4" spans="1:5">
      <c r="B4" s="211" t="s">
        <v>1311</v>
      </c>
    </row>
    <row r="5" spans="1:5">
      <c r="A5" s="73"/>
      <c r="B5" s="73" t="s">
        <v>244</v>
      </c>
      <c r="C5" s="73"/>
      <c r="D5" s="73"/>
      <c r="E5" s="73"/>
    </row>
    <row r="6" spans="1:5">
      <c r="A6" s="73"/>
      <c r="B6" s="73" t="s">
        <v>245</v>
      </c>
      <c r="C6" s="73" t="s">
        <v>246</v>
      </c>
      <c r="D6" s="73" t="s">
        <v>247</v>
      </c>
      <c r="E6" s="73" t="s">
        <v>248</v>
      </c>
    </row>
    <row r="7" spans="1:5" ht="54">
      <c r="A7" s="73"/>
      <c r="B7" s="73" t="s">
        <v>249</v>
      </c>
      <c r="C7" s="73" t="s">
        <v>250</v>
      </c>
      <c r="D7" s="73" t="s">
        <v>251</v>
      </c>
      <c r="E7" s="73" t="s">
        <v>252</v>
      </c>
    </row>
    <row r="8" spans="1:5">
      <c r="A8" s="73"/>
      <c r="B8" s="73" t="s">
        <v>253</v>
      </c>
      <c r="C8" s="73" t="s">
        <v>254</v>
      </c>
      <c r="D8" s="73" t="s">
        <v>255</v>
      </c>
      <c r="E8" s="73" t="s">
        <v>256</v>
      </c>
    </row>
    <row r="9" spans="1:5" ht="27">
      <c r="A9" s="73"/>
      <c r="B9" s="73" t="s">
        <v>257</v>
      </c>
      <c r="C9" s="73" t="s">
        <v>258</v>
      </c>
      <c r="D9" s="73" t="s">
        <v>259</v>
      </c>
      <c r="E9" s="73"/>
    </row>
    <row r="10" spans="1:5">
      <c r="A10" s="73"/>
      <c r="B10" s="73" t="s">
        <v>260</v>
      </c>
      <c r="C10" s="73" t="s">
        <v>261</v>
      </c>
      <c r="D10" s="73"/>
      <c r="E10" s="73"/>
    </row>
    <row r="11" spans="1:5" ht="27">
      <c r="A11" s="73"/>
      <c r="B11" s="73" t="s">
        <v>262</v>
      </c>
      <c r="C11" s="73" t="s">
        <v>250</v>
      </c>
      <c r="D11" s="73" t="s">
        <v>263</v>
      </c>
      <c r="E11" s="73"/>
    </row>
    <row r="12" spans="1:5" ht="27">
      <c r="A12" s="73"/>
      <c r="B12" s="73" t="s">
        <v>264</v>
      </c>
      <c r="C12" s="73" t="s">
        <v>265</v>
      </c>
      <c r="D12" s="73"/>
      <c r="E12" s="73"/>
    </row>
    <row r="13" spans="1:5" ht="54">
      <c r="A13" s="73"/>
      <c r="B13" s="73" t="s">
        <v>266</v>
      </c>
      <c r="C13" s="73" t="s">
        <v>267</v>
      </c>
      <c r="D13" s="73" t="s">
        <v>268</v>
      </c>
      <c r="E13" s="73"/>
    </row>
    <row r="16" spans="1:5">
      <c r="B16" s="14" t="s">
        <v>269</v>
      </c>
    </row>
    <row r="17" spans="2:2">
      <c r="B17" t="s">
        <v>270</v>
      </c>
    </row>
    <row r="18" spans="2:2">
      <c r="B18" t="s">
        <v>271</v>
      </c>
    </row>
    <row r="19" spans="2:2">
      <c r="B19" t="s">
        <v>272</v>
      </c>
    </row>
    <row r="20" spans="2:2">
      <c r="B20" t="s">
        <v>273</v>
      </c>
    </row>
    <row r="21" spans="2:2">
      <c r="B21" t="s">
        <v>274</v>
      </c>
    </row>
    <row r="22" spans="2:2">
      <c r="B22" t="s">
        <v>275</v>
      </c>
    </row>
    <row r="23" spans="2:2">
      <c r="B23" t="s">
        <v>276</v>
      </c>
    </row>
    <row r="24" spans="2:2">
      <c r="B24" t="s">
        <v>277</v>
      </c>
    </row>
    <row r="25" spans="2:2">
      <c r="B25" t="s">
        <v>278</v>
      </c>
    </row>
    <row r="27" spans="2:2">
      <c r="B27" t="s">
        <v>279</v>
      </c>
    </row>
    <row r="28" spans="2:2">
      <c r="B28" t="s">
        <v>280</v>
      </c>
    </row>
    <row r="29" spans="2:2">
      <c r="B29" t="s">
        <v>281</v>
      </c>
    </row>
    <row r="30" spans="2:2">
      <c r="B30" t="s">
        <v>282</v>
      </c>
    </row>
    <row r="31" spans="2:2">
      <c r="B31" t="s">
        <v>278</v>
      </c>
    </row>
    <row r="32" spans="2:2">
      <c r="B32" t="s">
        <v>283</v>
      </c>
    </row>
    <row r="33" spans="1:14">
      <c r="A33" s="14"/>
      <c r="B33" s="14" t="s">
        <v>284</v>
      </c>
      <c r="C33" s="14"/>
    </row>
    <row r="39" spans="1:14">
      <c r="A39" s="2"/>
      <c r="B39" s="2"/>
      <c r="C39" s="2"/>
      <c r="D39" s="2"/>
      <c r="E39" s="2"/>
      <c r="F39" s="2"/>
      <c r="G39" s="2"/>
      <c r="H39" s="305" t="s">
        <v>264</v>
      </c>
      <c r="I39" s="305"/>
      <c r="J39" s="305"/>
      <c r="K39" s="2"/>
      <c r="L39" s="2"/>
      <c r="M39" s="1" t="s">
        <v>62</v>
      </c>
    </row>
    <row r="40" spans="1:14" ht="40.5">
      <c r="A40" s="73" t="s">
        <v>285</v>
      </c>
      <c r="B40" s="73"/>
      <c r="C40" s="3" t="s">
        <v>286</v>
      </c>
      <c r="D40" s="73" t="s">
        <v>249</v>
      </c>
      <c r="E40" s="73" t="s">
        <v>287</v>
      </c>
      <c r="F40" s="3" t="s">
        <v>288</v>
      </c>
      <c r="G40" s="73" t="s">
        <v>262</v>
      </c>
      <c r="H40" s="3" t="s">
        <v>289</v>
      </c>
      <c r="I40" s="3" t="s">
        <v>290</v>
      </c>
      <c r="J40" s="3" t="s">
        <v>291</v>
      </c>
      <c r="K40" s="73" t="s">
        <v>292</v>
      </c>
      <c r="L40" s="3" t="s">
        <v>293</v>
      </c>
      <c r="M40" s="3"/>
    </row>
    <row r="41" spans="1:14">
      <c r="A41" s="73">
        <v>1</v>
      </c>
      <c r="B41" s="73" t="s">
        <v>294</v>
      </c>
      <c r="C41" s="73"/>
      <c r="D41" s="3" t="s">
        <v>295</v>
      </c>
      <c r="E41" s="3" t="s">
        <v>296</v>
      </c>
      <c r="F41" s="3" t="s">
        <v>297</v>
      </c>
      <c r="G41" s="94" t="s">
        <v>298</v>
      </c>
      <c r="H41" s="3" t="s">
        <v>299</v>
      </c>
      <c r="I41" s="3" t="s">
        <v>299</v>
      </c>
      <c r="J41" s="3" t="s">
        <v>300</v>
      </c>
      <c r="K41" s="3" t="s">
        <v>301</v>
      </c>
      <c r="L41" s="3" t="s">
        <v>302</v>
      </c>
      <c r="M41" s="3" t="s">
        <v>303</v>
      </c>
    </row>
    <row r="42" spans="1:14" ht="148.5">
      <c r="A42" s="3">
        <v>2</v>
      </c>
      <c r="B42" s="3" t="s">
        <v>304</v>
      </c>
      <c r="C42" s="3"/>
      <c r="D42" s="3" t="s">
        <v>305</v>
      </c>
      <c r="E42" s="3" t="s">
        <v>306</v>
      </c>
      <c r="F42" s="3" t="s">
        <v>307</v>
      </c>
      <c r="G42" s="94" t="s">
        <v>298</v>
      </c>
      <c r="H42" s="3" t="s">
        <v>308</v>
      </c>
      <c r="I42" s="3" t="s">
        <v>309</v>
      </c>
      <c r="J42" s="3" t="s">
        <v>310</v>
      </c>
      <c r="K42" s="3" t="s">
        <v>301</v>
      </c>
      <c r="L42" s="3" t="s">
        <v>302</v>
      </c>
      <c r="M42" s="3" t="s">
        <v>311</v>
      </c>
    </row>
    <row r="43" spans="1:14" ht="27">
      <c r="A43" s="3">
        <v>3</v>
      </c>
      <c r="B43" s="3" t="s">
        <v>312</v>
      </c>
      <c r="C43" s="3"/>
      <c r="D43" s="3" t="s">
        <v>305</v>
      </c>
      <c r="E43" s="3" t="s">
        <v>313</v>
      </c>
      <c r="F43" s="3" t="s">
        <v>314</v>
      </c>
      <c r="G43" s="94" t="s">
        <v>298</v>
      </c>
      <c r="H43" s="3" t="s">
        <v>308</v>
      </c>
      <c r="I43" s="3" t="s">
        <v>309</v>
      </c>
      <c r="J43" s="3" t="s">
        <v>310</v>
      </c>
      <c r="K43" s="3" t="s">
        <v>301</v>
      </c>
      <c r="L43" s="3" t="s">
        <v>302</v>
      </c>
      <c r="M43" s="3" t="s">
        <v>315</v>
      </c>
    </row>
    <row r="44" spans="1:14">
      <c r="A44" s="3">
        <v>4</v>
      </c>
      <c r="B44" s="3" t="s">
        <v>316</v>
      </c>
      <c r="C44" s="3"/>
      <c r="D44" s="3" t="s">
        <v>305</v>
      </c>
      <c r="E44" s="3" t="s">
        <v>313</v>
      </c>
      <c r="F44" s="3" t="s">
        <v>310</v>
      </c>
      <c r="G44" s="94" t="s">
        <v>298</v>
      </c>
      <c r="H44" s="3" t="s">
        <v>317</v>
      </c>
      <c r="I44" s="3" t="s">
        <v>299</v>
      </c>
      <c r="J44" s="3" t="s">
        <v>300</v>
      </c>
      <c r="K44" s="3" t="s">
        <v>301</v>
      </c>
      <c r="L44" s="3" t="s">
        <v>318</v>
      </c>
      <c r="M44" s="3" t="s">
        <v>319</v>
      </c>
    </row>
    <row r="45" spans="1:14" ht="193.5" customHeight="1">
      <c r="A45" s="3">
        <v>5</v>
      </c>
      <c r="B45" s="3" t="s">
        <v>320</v>
      </c>
      <c r="C45" s="3"/>
      <c r="D45" s="3" t="s">
        <v>305</v>
      </c>
      <c r="E45" s="3" t="s">
        <v>313</v>
      </c>
      <c r="F45" s="3" t="s">
        <v>310</v>
      </c>
      <c r="G45" s="94" t="s">
        <v>321</v>
      </c>
      <c r="H45" s="74" t="s">
        <v>322</v>
      </c>
      <c r="I45" s="73"/>
      <c r="J45" s="73"/>
      <c r="K45" s="3" t="s">
        <v>301</v>
      </c>
      <c r="L45" s="3" t="s">
        <v>318</v>
      </c>
      <c r="M45" s="3" t="s">
        <v>323</v>
      </c>
    </row>
    <row r="46" spans="1:14" ht="135">
      <c r="A46" s="3">
        <v>6</v>
      </c>
      <c r="B46" s="3" t="s">
        <v>324</v>
      </c>
      <c r="C46" s="3"/>
      <c r="D46" s="3" t="s">
        <v>305</v>
      </c>
      <c r="E46" s="3" t="s">
        <v>325</v>
      </c>
      <c r="F46" s="3" t="s">
        <v>307</v>
      </c>
      <c r="G46" s="94" t="s">
        <v>298</v>
      </c>
      <c r="H46" s="3" t="s">
        <v>308</v>
      </c>
      <c r="I46" s="74" t="s">
        <v>309</v>
      </c>
      <c r="J46" s="3" t="s">
        <v>310</v>
      </c>
      <c r="K46" s="3" t="s">
        <v>301</v>
      </c>
      <c r="L46" s="3" t="s">
        <v>326</v>
      </c>
      <c r="M46" s="3" t="s">
        <v>327</v>
      </c>
    </row>
    <row r="47" spans="1:14" ht="40.5">
      <c r="A47" s="3">
        <v>7</v>
      </c>
      <c r="B47" s="3" t="s">
        <v>328</v>
      </c>
      <c r="C47" s="3"/>
      <c r="D47" s="3"/>
      <c r="E47" s="74"/>
      <c r="F47" s="3"/>
      <c r="G47" s="3"/>
      <c r="H47" s="73"/>
      <c r="I47" s="73"/>
      <c r="J47" s="3"/>
      <c r="K47" s="3"/>
      <c r="L47" s="3"/>
      <c r="M47" s="96" t="s">
        <v>880</v>
      </c>
    </row>
    <row r="48" spans="1:14" ht="54">
      <c r="A48" s="12">
        <v>8</v>
      </c>
      <c r="B48" s="12" t="s">
        <v>329</v>
      </c>
      <c r="D48" s="3" t="s">
        <v>305</v>
      </c>
      <c r="E48" s="12" t="s">
        <v>88</v>
      </c>
      <c r="F48" s="3" t="s">
        <v>310</v>
      </c>
      <c r="G48" s="3" t="s">
        <v>79</v>
      </c>
      <c r="H48" s="75" t="s">
        <v>317</v>
      </c>
      <c r="I48" s="75" t="s">
        <v>317</v>
      </c>
      <c r="J48" s="3" t="s">
        <v>314</v>
      </c>
      <c r="K48" s="3" t="s">
        <v>301</v>
      </c>
      <c r="L48" s="12" t="s">
        <v>302</v>
      </c>
      <c r="M48" s="3" t="s">
        <v>330</v>
      </c>
      <c r="N48" s="97" t="s">
        <v>881</v>
      </c>
    </row>
    <row r="49" spans="1:13" ht="27">
      <c r="A49" s="3">
        <v>9</v>
      </c>
      <c r="B49" s="3" t="s">
        <v>331</v>
      </c>
      <c r="C49" s="3"/>
      <c r="D49" s="3" t="s">
        <v>305</v>
      </c>
      <c r="E49" s="3" t="s">
        <v>332</v>
      </c>
      <c r="F49" s="3" t="s">
        <v>314</v>
      </c>
      <c r="G49" s="94" t="s">
        <v>298</v>
      </c>
      <c r="H49" s="75" t="s">
        <v>317</v>
      </c>
      <c r="I49" s="3" t="s">
        <v>317</v>
      </c>
      <c r="J49" s="3" t="s">
        <v>310</v>
      </c>
      <c r="K49" s="3" t="s">
        <v>301</v>
      </c>
      <c r="L49" s="3" t="s">
        <v>318</v>
      </c>
      <c r="M49" s="3" t="s">
        <v>333</v>
      </c>
    </row>
    <row r="50" spans="1:13" ht="27">
      <c r="A50" s="3">
        <v>10</v>
      </c>
      <c r="B50" s="3" t="s">
        <v>331</v>
      </c>
      <c r="C50" s="3"/>
      <c r="D50" s="3" t="s">
        <v>305</v>
      </c>
      <c r="E50" s="3" t="s">
        <v>332</v>
      </c>
      <c r="F50" s="3" t="s">
        <v>314</v>
      </c>
      <c r="G50" s="94" t="s">
        <v>321</v>
      </c>
      <c r="H50" s="75" t="s">
        <v>322</v>
      </c>
      <c r="I50" s="3"/>
      <c r="J50" s="3"/>
      <c r="K50" s="3" t="s">
        <v>301</v>
      </c>
      <c r="L50" s="3" t="s">
        <v>318</v>
      </c>
      <c r="M50" s="3" t="s">
        <v>334</v>
      </c>
    </row>
  </sheetData>
  <mergeCells count="1">
    <mergeCell ref="H39:J39"/>
  </mergeCells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4"/>
  <sheetViews>
    <sheetView topLeftCell="A82" zoomScale="115" zoomScaleNormal="115" workbookViewId="0">
      <selection activeCell="G87" sqref="G87"/>
    </sheetView>
  </sheetViews>
  <sheetFormatPr defaultColWidth="9" defaultRowHeight="13.5"/>
  <cols>
    <col min="1" max="1" width="15.75" customWidth="1"/>
    <col min="2" max="2" width="15.5" customWidth="1"/>
    <col min="3" max="3" width="11.5" customWidth="1"/>
    <col min="4" max="4" width="22.5" customWidth="1"/>
    <col min="5" max="5" width="16.375" customWidth="1"/>
    <col min="6" max="6" width="22.75" customWidth="1"/>
    <col min="7" max="7" width="10" customWidth="1"/>
  </cols>
  <sheetData>
    <row r="1" spans="1:7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7">
      <c r="A2" s="14" t="s">
        <v>335</v>
      </c>
    </row>
    <row r="3" spans="1:7">
      <c r="A3" s="100" t="s">
        <v>929</v>
      </c>
    </row>
    <row r="4" spans="1:7">
      <c r="A4" s="100" t="s">
        <v>930</v>
      </c>
    </row>
    <row r="5" spans="1:7">
      <c r="A5" s="100" t="s">
        <v>931</v>
      </c>
    </row>
    <row r="6" spans="1:7">
      <c r="A6" s="100" t="s">
        <v>1134</v>
      </c>
    </row>
    <row r="7" spans="1:7">
      <c r="A7" s="100" t="s">
        <v>932</v>
      </c>
    </row>
    <row r="8" spans="1:7">
      <c r="A8" s="14" t="s">
        <v>336</v>
      </c>
    </row>
    <row r="9" spans="1:7">
      <c r="A9" s="14"/>
    </row>
    <row r="10" spans="1:7">
      <c r="A10" s="302" t="s">
        <v>337</v>
      </c>
      <c r="B10" s="5" t="s">
        <v>338</v>
      </c>
      <c r="C10" s="6" t="s">
        <v>339</v>
      </c>
      <c r="D10" s="331" t="s">
        <v>340</v>
      </c>
      <c r="E10" s="333"/>
      <c r="F10" s="26" t="s">
        <v>266</v>
      </c>
    </row>
    <row r="11" spans="1:7">
      <c r="A11" s="307"/>
      <c r="B11" s="7" t="s">
        <v>250</v>
      </c>
      <c r="C11" s="8" t="s">
        <v>250</v>
      </c>
      <c r="D11" s="339" t="s">
        <v>250</v>
      </c>
      <c r="E11" s="340"/>
      <c r="F11" s="28" t="s">
        <v>267</v>
      </c>
    </row>
    <row r="12" spans="1:7">
      <c r="A12" s="308"/>
      <c r="B12" s="22" t="s">
        <v>171</v>
      </c>
      <c r="C12" s="23" t="s">
        <v>325</v>
      </c>
      <c r="D12" s="343" t="s">
        <v>317</v>
      </c>
      <c r="E12" s="344"/>
      <c r="F12" s="29" t="s">
        <v>341</v>
      </c>
    </row>
    <row r="13" spans="1:7">
      <c r="A13" s="14"/>
    </row>
    <row r="14" spans="1:7">
      <c r="A14" s="14" t="s">
        <v>342</v>
      </c>
    </row>
    <row r="15" spans="1:7" ht="26.25" customHeight="1">
      <c r="A15" s="306" t="s">
        <v>343</v>
      </c>
      <c r="B15" s="1" t="s">
        <v>344</v>
      </c>
      <c r="C15" s="2" t="s">
        <v>257</v>
      </c>
      <c r="D15" s="2" t="s">
        <v>345</v>
      </c>
      <c r="E15" s="325" t="s">
        <v>346</v>
      </c>
      <c r="F15" s="324"/>
      <c r="G15" s="1" t="s">
        <v>347</v>
      </c>
    </row>
    <row r="16" spans="1:7">
      <c r="A16" s="307"/>
      <c r="B16" s="1" t="s">
        <v>338</v>
      </c>
      <c r="C16" s="2" t="s">
        <v>339</v>
      </c>
      <c r="D16" s="2" t="s">
        <v>348</v>
      </c>
      <c r="E16" s="2" t="s">
        <v>349</v>
      </c>
      <c r="F16" s="2" t="s">
        <v>350</v>
      </c>
      <c r="G16" s="2" t="s">
        <v>266</v>
      </c>
    </row>
    <row r="17" spans="1:7">
      <c r="A17" s="307"/>
      <c r="B17" s="2" t="s">
        <v>250</v>
      </c>
      <c r="C17" s="2" t="s">
        <v>250</v>
      </c>
      <c r="D17" s="2" t="s">
        <v>267</v>
      </c>
      <c r="E17" s="2" t="s">
        <v>250</v>
      </c>
      <c r="F17" s="2" t="s">
        <v>250</v>
      </c>
      <c r="G17" s="2" t="s">
        <v>267</v>
      </c>
    </row>
    <row r="18" spans="1:7">
      <c r="A18" s="308"/>
      <c r="B18" s="2" t="s">
        <v>171</v>
      </c>
      <c r="C18" s="2" t="s">
        <v>79</v>
      </c>
      <c r="D18" s="1" t="s">
        <v>351</v>
      </c>
      <c r="E18" s="2" t="s">
        <v>352</v>
      </c>
      <c r="F18" s="2" t="s">
        <v>186</v>
      </c>
      <c r="G18" s="2" t="s">
        <v>341</v>
      </c>
    </row>
    <row r="19" spans="1:7">
      <c r="A19" s="312"/>
      <c r="B19" s="313"/>
      <c r="C19" s="313"/>
      <c r="D19" s="313"/>
      <c r="E19" s="313"/>
      <c r="F19" s="313"/>
      <c r="G19" s="314"/>
    </row>
    <row r="20" spans="1:7">
      <c r="A20" s="315"/>
      <c r="B20" s="316"/>
      <c r="C20" s="316"/>
      <c r="D20" s="316"/>
      <c r="E20" s="316"/>
      <c r="F20" s="316"/>
      <c r="G20" s="317"/>
    </row>
    <row r="21" spans="1:7">
      <c r="A21" s="56"/>
      <c r="B21" s="54" t="s">
        <v>353</v>
      </c>
      <c r="C21" s="54"/>
      <c r="D21" s="54"/>
      <c r="E21" s="319" t="s">
        <v>354</v>
      </c>
      <c r="F21" s="319"/>
      <c r="G21" s="55"/>
    </row>
    <row r="22" spans="1:7">
      <c r="A22" s="302" t="s">
        <v>355</v>
      </c>
      <c r="B22" s="1" t="s">
        <v>338</v>
      </c>
      <c r="C22" s="2" t="s">
        <v>339</v>
      </c>
      <c r="D22" s="2" t="s">
        <v>348</v>
      </c>
      <c r="E22" s="2" t="s">
        <v>349</v>
      </c>
      <c r="F22" s="2" t="s">
        <v>350</v>
      </c>
      <c r="G22" s="2" t="s">
        <v>266</v>
      </c>
    </row>
    <row r="23" spans="1:7">
      <c r="A23" s="307"/>
      <c r="B23" s="2" t="s">
        <v>250</v>
      </c>
      <c r="C23" s="2" t="s">
        <v>250</v>
      </c>
      <c r="D23" s="2" t="s">
        <v>267</v>
      </c>
      <c r="E23" s="2" t="s">
        <v>250</v>
      </c>
      <c r="F23" s="2" t="s">
        <v>250</v>
      </c>
      <c r="G23" s="2" t="s">
        <v>267</v>
      </c>
    </row>
    <row r="24" spans="1:7">
      <c r="A24" s="308"/>
      <c r="B24" s="2" t="s">
        <v>171</v>
      </c>
      <c r="C24" s="2" t="s">
        <v>79</v>
      </c>
      <c r="D24" s="1" t="s">
        <v>351</v>
      </c>
      <c r="E24" s="1" t="s">
        <v>68</v>
      </c>
      <c r="F24" s="1" t="s">
        <v>186</v>
      </c>
      <c r="G24" s="2" t="s">
        <v>341</v>
      </c>
    </row>
    <row r="25" spans="1:7">
      <c r="A25" s="318"/>
      <c r="B25" s="319"/>
      <c r="C25" s="319"/>
      <c r="D25" s="319"/>
      <c r="E25" s="319"/>
      <c r="F25" s="319"/>
      <c r="G25" s="320"/>
    </row>
    <row r="26" spans="1:7">
      <c r="A26" s="309" t="s">
        <v>337</v>
      </c>
      <c r="B26" s="57"/>
      <c r="C26" s="57"/>
      <c r="D26" s="57"/>
      <c r="E26" s="57"/>
      <c r="F26" s="57"/>
      <c r="G26" s="58"/>
    </row>
    <row r="27" spans="1:7" ht="13.5" customHeight="1">
      <c r="A27" s="310"/>
      <c r="B27" s="1" t="s">
        <v>338</v>
      </c>
      <c r="C27" s="1" t="s">
        <v>356</v>
      </c>
      <c r="D27" s="318" t="s">
        <v>340</v>
      </c>
      <c r="E27" s="319"/>
      <c r="F27" s="320"/>
      <c r="G27" s="2" t="s">
        <v>266</v>
      </c>
    </row>
    <row r="28" spans="1:7">
      <c r="A28" s="310"/>
      <c r="B28" s="2" t="s">
        <v>250</v>
      </c>
      <c r="C28" s="2" t="s">
        <v>250</v>
      </c>
      <c r="D28" s="318" t="s">
        <v>357</v>
      </c>
      <c r="E28" s="319"/>
      <c r="F28" s="320"/>
      <c r="G28" s="2" t="s">
        <v>267</v>
      </c>
    </row>
    <row r="29" spans="1:7">
      <c r="A29" s="311"/>
      <c r="B29" s="2" t="s">
        <v>171</v>
      </c>
      <c r="C29" s="1" t="s">
        <v>358</v>
      </c>
      <c r="D29" s="318" t="s">
        <v>317</v>
      </c>
      <c r="E29" s="319"/>
      <c r="F29" s="320"/>
      <c r="G29" s="2" t="s">
        <v>341</v>
      </c>
    </row>
    <row r="31" spans="1:7">
      <c r="A31" s="14" t="s">
        <v>359</v>
      </c>
    </row>
    <row r="32" spans="1:7">
      <c r="A32" s="321" t="s">
        <v>343</v>
      </c>
      <c r="B32" s="60" t="s">
        <v>344</v>
      </c>
      <c r="C32" s="60" t="s">
        <v>257</v>
      </c>
      <c r="D32" s="60" t="s">
        <v>345</v>
      </c>
      <c r="E32" s="60" t="s">
        <v>360</v>
      </c>
      <c r="F32" s="61" t="s">
        <v>347</v>
      </c>
    </row>
    <row r="33" spans="1:12">
      <c r="A33" s="322"/>
      <c r="B33" s="5" t="s">
        <v>338</v>
      </c>
      <c r="C33" s="6" t="s">
        <v>339</v>
      </c>
      <c r="D33" s="6" t="s">
        <v>348</v>
      </c>
      <c r="E33" s="6" t="s">
        <v>350</v>
      </c>
      <c r="F33" s="26" t="s">
        <v>266</v>
      </c>
    </row>
    <row r="34" spans="1:12">
      <c r="A34" s="322"/>
      <c r="B34" s="7" t="s">
        <v>250</v>
      </c>
      <c r="C34" s="8" t="s">
        <v>250</v>
      </c>
      <c r="D34" s="8" t="s">
        <v>267</v>
      </c>
      <c r="E34" s="9" t="s">
        <v>267</v>
      </c>
      <c r="F34" s="28" t="s">
        <v>267</v>
      </c>
    </row>
    <row r="35" spans="1:12">
      <c r="A35" s="323"/>
      <c r="B35" s="7" t="s">
        <v>171</v>
      </c>
      <c r="C35" s="8" t="s">
        <v>71</v>
      </c>
      <c r="D35" s="8" t="s">
        <v>361</v>
      </c>
      <c r="E35" s="9" t="s">
        <v>362</v>
      </c>
      <c r="F35" s="28" t="s">
        <v>341</v>
      </c>
    </row>
    <row r="36" spans="1:12">
      <c r="A36" s="20"/>
      <c r="B36" s="21"/>
      <c r="C36" s="21"/>
      <c r="D36" s="21"/>
      <c r="E36" s="21"/>
      <c r="F36" s="19"/>
    </row>
    <row r="37" spans="1:12" ht="24">
      <c r="A37" s="20"/>
      <c r="B37" s="21"/>
      <c r="C37" s="21"/>
      <c r="D37" s="62" t="s">
        <v>363</v>
      </c>
      <c r="E37" s="21"/>
      <c r="F37" s="19"/>
    </row>
    <row r="38" spans="1:12">
      <c r="A38" s="302" t="s">
        <v>355</v>
      </c>
      <c r="B38" s="5" t="s">
        <v>338</v>
      </c>
      <c r="C38" s="6" t="s">
        <v>339</v>
      </c>
      <c r="D38" s="6" t="s">
        <v>364</v>
      </c>
      <c r="E38" s="6" t="s">
        <v>350</v>
      </c>
      <c r="F38" s="26" t="s">
        <v>266</v>
      </c>
    </row>
    <row r="39" spans="1:12">
      <c r="A39" s="307"/>
      <c r="B39" s="7" t="s">
        <v>250</v>
      </c>
      <c r="C39" s="8" t="s">
        <v>250</v>
      </c>
      <c r="D39" s="8" t="s">
        <v>250</v>
      </c>
      <c r="E39" s="9" t="s">
        <v>267</v>
      </c>
      <c r="F39" s="28" t="s">
        <v>267</v>
      </c>
    </row>
    <row r="40" spans="1:12">
      <c r="A40" s="308"/>
      <c r="B40" s="7" t="s">
        <v>171</v>
      </c>
      <c r="C40" s="8" t="s">
        <v>71</v>
      </c>
      <c r="D40" s="8" t="s">
        <v>365</v>
      </c>
      <c r="E40" s="9" t="s">
        <v>362</v>
      </c>
      <c r="F40" s="28" t="s">
        <v>341</v>
      </c>
    </row>
    <row r="41" spans="1:12">
      <c r="A41" s="345"/>
      <c r="B41" s="346"/>
      <c r="C41" s="346"/>
      <c r="D41" s="346"/>
      <c r="E41" s="346"/>
      <c r="F41" s="347"/>
    </row>
    <row r="42" spans="1:12">
      <c r="A42" s="302" t="s">
        <v>337</v>
      </c>
      <c r="B42" s="5" t="s">
        <v>338</v>
      </c>
      <c r="C42" s="6" t="s">
        <v>356</v>
      </c>
      <c r="D42" s="331" t="s">
        <v>340</v>
      </c>
      <c r="E42" s="333"/>
      <c r="F42" s="26" t="s">
        <v>266</v>
      </c>
    </row>
    <row r="43" spans="1:12">
      <c r="A43" s="307"/>
      <c r="B43" s="7" t="s">
        <v>250</v>
      </c>
      <c r="C43" s="8" t="s">
        <v>250</v>
      </c>
      <c r="D43" s="339" t="s">
        <v>250</v>
      </c>
      <c r="E43" s="340"/>
      <c r="F43" s="28" t="s">
        <v>267</v>
      </c>
    </row>
    <row r="44" spans="1:12">
      <c r="A44" s="308"/>
      <c r="B44" s="22" t="s">
        <v>171</v>
      </c>
      <c r="C44" s="23" t="s">
        <v>325</v>
      </c>
      <c r="D44" s="343" t="s">
        <v>317</v>
      </c>
      <c r="E44" s="344"/>
      <c r="F44" s="29" t="s">
        <v>341</v>
      </c>
    </row>
    <row r="46" spans="1:12">
      <c r="A46" s="64" t="s">
        <v>366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9"/>
    </row>
    <row r="47" spans="1:12">
      <c r="A47" s="321" t="s">
        <v>343</v>
      </c>
      <c r="B47" s="66" t="s">
        <v>344</v>
      </c>
      <c r="C47" s="341" t="s">
        <v>257</v>
      </c>
      <c r="D47" s="342"/>
      <c r="E47" s="341" t="s">
        <v>345</v>
      </c>
      <c r="F47" s="342"/>
      <c r="G47" s="341" t="s">
        <v>367</v>
      </c>
      <c r="H47" s="342"/>
      <c r="I47" s="341" t="s">
        <v>368</v>
      </c>
      <c r="J47" s="342"/>
      <c r="K47" s="67" t="s">
        <v>369</v>
      </c>
      <c r="L47" s="70"/>
    </row>
    <row r="48" spans="1:12">
      <c r="A48" s="322"/>
      <c r="B48" s="5" t="s">
        <v>338</v>
      </c>
      <c r="C48" s="331" t="s">
        <v>339</v>
      </c>
      <c r="D48" s="333"/>
      <c r="E48" s="331" t="s">
        <v>348</v>
      </c>
      <c r="F48" s="333"/>
      <c r="G48" s="331" t="s">
        <v>370</v>
      </c>
      <c r="H48" s="333"/>
      <c r="I48" s="331" t="s">
        <v>371</v>
      </c>
      <c r="J48" s="333"/>
      <c r="K48" s="6" t="s">
        <v>350</v>
      </c>
      <c r="L48" s="26" t="s">
        <v>266</v>
      </c>
    </row>
    <row r="49" spans="1:12">
      <c r="A49" s="322"/>
      <c r="B49" s="7" t="s">
        <v>250</v>
      </c>
      <c r="C49" s="339" t="s">
        <v>250</v>
      </c>
      <c r="D49" s="340"/>
      <c r="E49" s="339" t="s">
        <v>267</v>
      </c>
      <c r="F49" s="340"/>
      <c r="G49" s="339" t="s">
        <v>267</v>
      </c>
      <c r="H49" s="340"/>
      <c r="I49" s="339" t="s">
        <v>250</v>
      </c>
      <c r="J49" s="340"/>
      <c r="K49" s="9" t="s">
        <v>372</v>
      </c>
      <c r="L49" s="28" t="s">
        <v>267</v>
      </c>
    </row>
    <row r="50" spans="1:12" ht="24">
      <c r="A50" s="323"/>
      <c r="B50" s="7" t="s">
        <v>171</v>
      </c>
      <c r="C50" s="339" t="s">
        <v>110</v>
      </c>
      <c r="D50" s="340"/>
      <c r="E50" s="339" t="s">
        <v>373</v>
      </c>
      <c r="F50" s="340"/>
      <c r="G50" s="339" t="s">
        <v>374</v>
      </c>
      <c r="H50" s="340"/>
      <c r="I50" s="339" t="s">
        <v>375</v>
      </c>
      <c r="J50" s="340"/>
      <c r="K50" s="9"/>
      <c r="L50" s="28" t="s">
        <v>341</v>
      </c>
    </row>
    <row r="51" spans="1:1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9"/>
    </row>
    <row r="52" spans="1:12">
      <c r="A52" s="302" t="s">
        <v>355</v>
      </c>
      <c r="B52" s="5" t="s">
        <v>338</v>
      </c>
      <c r="C52" s="6" t="s">
        <v>339</v>
      </c>
      <c r="D52" s="6" t="s">
        <v>348</v>
      </c>
      <c r="E52" s="6" t="s">
        <v>370</v>
      </c>
      <c r="F52" s="6" t="s">
        <v>266</v>
      </c>
      <c r="G52" s="21"/>
      <c r="H52" s="21"/>
      <c r="I52" s="21"/>
      <c r="J52" s="21"/>
      <c r="K52" s="21"/>
      <c r="L52" s="19"/>
    </row>
    <row r="53" spans="1:12">
      <c r="A53" s="307"/>
      <c r="B53" s="7" t="s">
        <v>250</v>
      </c>
      <c r="C53" s="8" t="s">
        <v>250</v>
      </c>
      <c r="D53" s="8" t="s">
        <v>267</v>
      </c>
      <c r="E53" s="8" t="s">
        <v>267</v>
      </c>
      <c r="F53" s="8" t="s">
        <v>267</v>
      </c>
      <c r="G53" s="21"/>
      <c r="H53" s="21"/>
      <c r="I53" s="21"/>
      <c r="J53" s="21"/>
      <c r="K53" s="21"/>
      <c r="L53" s="19"/>
    </row>
    <row r="54" spans="1:12">
      <c r="A54" s="308"/>
      <c r="B54" s="7" t="s">
        <v>171</v>
      </c>
      <c r="C54" s="8" t="s">
        <v>110</v>
      </c>
      <c r="D54" s="8" t="s">
        <v>376</v>
      </c>
      <c r="E54" s="8" t="s">
        <v>374</v>
      </c>
      <c r="F54" s="8" t="s">
        <v>341</v>
      </c>
      <c r="G54" s="21"/>
      <c r="H54" s="21"/>
      <c r="I54" s="21"/>
      <c r="J54" s="21"/>
      <c r="K54" s="21"/>
      <c r="L54" s="19"/>
    </row>
    <row r="55" spans="1:12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9"/>
    </row>
    <row r="56" spans="1:12">
      <c r="A56" s="302" t="s">
        <v>337</v>
      </c>
      <c r="B56" s="5" t="s">
        <v>338</v>
      </c>
      <c r="C56" s="6" t="s">
        <v>356</v>
      </c>
      <c r="D56" s="331" t="s">
        <v>340</v>
      </c>
      <c r="E56" s="333"/>
      <c r="F56" s="26" t="s">
        <v>266</v>
      </c>
      <c r="G56" s="21"/>
      <c r="H56" s="21"/>
      <c r="I56" s="21"/>
      <c r="J56" s="21"/>
      <c r="K56" s="21"/>
      <c r="L56" s="19"/>
    </row>
    <row r="57" spans="1:12">
      <c r="A57" s="307"/>
      <c r="B57" s="7" t="s">
        <v>250</v>
      </c>
      <c r="C57" s="8" t="s">
        <v>250</v>
      </c>
      <c r="D57" s="331" t="s">
        <v>357</v>
      </c>
      <c r="E57" s="333"/>
      <c r="F57" s="28" t="s">
        <v>267</v>
      </c>
      <c r="G57" s="21"/>
      <c r="H57" s="21"/>
      <c r="I57" s="21"/>
      <c r="J57" s="21"/>
      <c r="K57" s="21"/>
      <c r="L57" s="19"/>
    </row>
    <row r="58" spans="1:12">
      <c r="A58" s="308"/>
      <c r="B58" s="22" t="s">
        <v>171</v>
      </c>
      <c r="C58" s="23" t="s">
        <v>325</v>
      </c>
      <c r="D58" s="334" t="s">
        <v>317</v>
      </c>
      <c r="E58" s="335"/>
      <c r="F58" s="29" t="s">
        <v>341</v>
      </c>
      <c r="G58" s="30"/>
      <c r="H58" s="30"/>
      <c r="I58" s="30"/>
      <c r="J58" s="30"/>
      <c r="K58" s="30"/>
      <c r="L58" s="25"/>
    </row>
    <row r="63" spans="1:12">
      <c r="A63" s="1" t="s">
        <v>340</v>
      </c>
      <c r="B63" s="68"/>
      <c r="C63" s="336"/>
      <c r="D63" s="337"/>
      <c r="E63" s="337"/>
      <c r="F63" s="337"/>
      <c r="G63" s="337"/>
      <c r="H63" s="337"/>
      <c r="I63" s="337"/>
      <c r="J63" s="337"/>
      <c r="K63" s="337"/>
      <c r="L63" s="338"/>
    </row>
    <row r="64" spans="1:12">
      <c r="A64" s="68">
        <v>1</v>
      </c>
      <c r="B64" s="68" t="s">
        <v>377</v>
      </c>
      <c r="C64" s="328" t="s">
        <v>378</v>
      </c>
      <c r="D64" s="329"/>
      <c r="E64" s="329"/>
      <c r="F64" s="329"/>
      <c r="G64" s="329"/>
      <c r="H64" s="329"/>
      <c r="I64" s="329"/>
      <c r="J64" s="329"/>
      <c r="K64" s="329"/>
      <c r="L64" s="330"/>
    </row>
    <row r="65" spans="1:12">
      <c r="A65" s="68">
        <v>2</v>
      </c>
      <c r="B65" s="68" t="s">
        <v>379</v>
      </c>
      <c r="C65" s="328" t="s">
        <v>380</v>
      </c>
      <c r="D65" s="329"/>
      <c r="E65" s="329"/>
      <c r="F65" s="329"/>
      <c r="G65" s="329"/>
      <c r="H65" s="329"/>
      <c r="I65" s="329"/>
      <c r="J65" s="329"/>
      <c r="K65" s="329"/>
      <c r="L65" s="330"/>
    </row>
    <row r="66" spans="1:12">
      <c r="A66" s="68">
        <v>3</v>
      </c>
      <c r="B66" s="68" t="s">
        <v>381</v>
      </c>
      <c r="C66" s="328" t="s">
        <v>382</v>
      </c>
      <c r="D66" s="329"/>
      <c r="E66" s="329"/>
      <c r="F66" s="329"/>
      <c r="G66" s="329"/>
      <c r="H66" s="329"/>
      <c r="I66" s="329"/>
      <c r="J66" s="329"/>
      <c r="K66" s="329"/>
      <c r="L66" s="330"/>
    </row>
    <row r="67" spans="1:12">
      <c r="A67" s="68">
        <v>4</v>
      </c>
      <c r="B67" s="68" t="s">
        <v>383</v>
      </c>
      <c r="C67" s="328" t="s">
        <v>384</v>
      </c>
      <c r="D67" s="329"/>
      <c r="E67" s="329"/>
      <c r="F67" s="329"/>
      <c r="G67" s="329"/>
      <c r="H67" s="329"/>
      <c r="I67" s="329"/>
      <c r="J67" s="329"/>
      <c r="K67" s="329"/>
      <c r="L67" s="330"/>
    </row>
    <row r="68" spans="1:12" ht="24" customHeight="1">
      <c r="A68" s="68">
        <v>5</v>
      </c>
      <c r="B68" s="68" t="s">
        <v>385</v>
      </c>
      <c r="C68" s="328" t="s">
        <v>386</v>
      </c>
      <c r="D68" s="329"/>
      <c r="E68" s="329"/>
      <c r="F68" s="329"/>
      <c r="G68" s="329"/>
      <c r="H68" s="329"/>
      <c r="I68" s="329"/>
      <c r="J68" s="329"/>
      <c r="K68" s="329"/>
      <c r="L68" s="330"/>
    </row>
    <row r="69" spans="1:12">
      <c r="A69" s="68">
        <v>6</v>
      </c>
      <c r="B69" s="68" t="s">
        <v>387</v>
      </c>
      <c r="C69" s="328" t="s">
        <v>388</v>
      </c>
      <c r="D69" s="329"/>
      <c r="E69" s="329"/>
      <c r="F69" s="329"/>
      <c r="G69" s="329"/>
      <c r="H69" s="329"/>
      <c r="I69" s="329"/>
      <c r="J69" s="329"/>
      <c r="K69" s="329"/>
      <c r="L69" s="330"/>
    </row>
    <row r="70" spans="1:12">
      <c r="A70" s="68">
        <v>7</v>
      </c>
      <c r="B70" s="68" t="s">
        <v>389</v>
      </c>
      <c r="C70" s="328" t="s">
        <v>390</v>
      </c>
      <c r="D70" s="329"/>
      <c r="E70" s="329"/>
      <c r="F70" s="329"/>
      <c r="G70" s="329"/>
      <c r="H70" s="329"/>
      <c r="I70" s="329"/>
      <c r="J70" s="329"/>
      <c r="K70" s="329"/>
      <c r="L70" s="330"/>
    </row>
    <row r="71" spans="1:12">
      <c r="A71" s="68">
        <v>8</v>
      </c>
      <c r="B71" s="68" t="s">
        <v>391</v>
      </c>
      <c r="C71" s="328" t="s">
        <v>392</v>
      </c>
      <c r="D71" s="329"/>
      <c r="E71" s="329"/>
      <c r="F71" s="329"/>
      <c r="G71" s="329"/>
      <c r="H71" s="329"/>
      <c r="I71" s="329"/>
      <c r="J71" s="329"/>
      <c r="K71" s="329"/>
      <c r="L71" s="330"/>
    </row>
    <row r="74" spans="1:12">
      <c r="A74" s="14" t="s">
        <v>393</v>
      </c>
    </row>
    <row r="75" spans="1:12">
      <c r="A75" s="331" t="s">
        <v>394</v>
      </c>
      <c r="B75" s="332"/>
      <c r="C75" s="332"/>
      <c r="D75" s="332"/>
      <c r="E75" s="333"/>
      <c r="F75" s="14" t="s">
        <v>395</v>
      </c>
    </row>
    <row r="76" spans="1:12">
      <c r="A76" s="7" t="s">
        <v>396</v>
      </c>
      <c r="B76" s="8" t="s">
        <v>397</v>
      </c>
      <c r="C76" s="8" t="s">
        <v>398</v>
      </c>
      <c r="D76" s="8"/>
      <c r="E76" s="8"/>
      <c r="F76" s="8"/>
    </row>
    <row r="77" spans="1:12">
      <c r="A77" s="7" t="s">
        <v>348</v>
      </c>
      <c r="B77" s="8" t="s">
        <v>399</v>
      </c>
      <c r="C77" s="8" t="s">
        <v>400</v>
      </c>
      <c r="D77" s="8" t="s">
        <v>401</v>
      </c>
      <c r="E77" s="8" t="s">
        <v>402</v>
      </c>
      <c r="F77" s="8"/>
    </row>
    <row r="78" spans="1:12" ht="48">
      <c r="A78" s="7" t="s">
        <v>403</v>
      </c>
      <c r="B78" s="8" t="s">
        <v>404</v>
      </c>
      <c r="C78" s="8" t="s">
        <v>405</v>
      </c>
      <c r="D78" s="8" t="s">
        <v>406</v>
      </c>
      <c r="E78" s="8" t="s">
        <v>407</v>
      </c>
      <c r="F78" s="8" t="s">
        <v>408</v>
      </c>
    </row>
    <row r="79" spans="1:12">
      <c r="A79" s="7" t="s">
        <v>409</v>
      </c>
      <c r="B79" s="8" t="s">
        <v>410</v>
      </c>
      <c r="C79" s="8" t="s">
        <v>405</v>
      </c>
      <c r="D79" s="8" t="s">
        <v>406</v>
      </c>
      <c r="E79" s="8" t="s">
        <v>407</v>
      </c>
      <c r="F79" s="8" t="s">
        <v>411</v>
      </c>
    </row>
    <row r="80" spans="1:12">
      <c r="A80" s="7" t="s">
        <v>412</v>
      </c>
      <c r="B80" s="8" t="s">
        <v>413</v>
      </c>
      <c r="C80" s="8" t="s">
        <v>405</v>
      </c>
      <c r="D80" s="8" t="s">
        <v>406</v>
      </c>
      <c r="E80" s="8" t="s">
        <v>407</v>
      </c>
      <c r="F80" s="8" t="s">
        <v>414</v>
      </c>
    </row>
    <row r="81" spans="1:7">
      <c r="A81" s="7" t="s">
        <v>415</v>
      </c>
      <c r="B81" s="8" t="s">
        <v>416</v>
      </c>
      <c r="C81" s="8" t="s">
        <v>417</v>
      </c>
      <c r="D81" s="8" t="s">
        <v>406</v>
      </c>
      <c r="E81" s="8" t="s">
        <v>407</v>
      </c>
      <c r="F81" s="8"/>
    </row>
    <row r="82" spans="1:7">
      <c r="A82" s="171" t="s">
        <v>1312</v>
      </c>
      <c r="B82" s="8" t="s">
        <v>419</v>
      </c>
      <c r="C82" s="8" t="s">
        <v>417</v>
      </c>
      <c r="D82" s="8" t="s">
        <v>406</v>
      </c>
      <c r="E82" s="8" t="s">
        <v>407</v>
      </c>
      <c r="F82" s="8" t="s">
        <v>420</v>
      </c>
    </row>
    <row r="83" spans="1:7" ht="60">
      <c r="A83" s="7" t="s">
        <v>421</v>
      </c>
      <c r="B83" s="8" t="s">
        <v>422</v>
      </c>
      <c r="C83" s="8" t="s">
        <v>405</v>
      </c>
      <c r="D83" s="8" t="s">
        <v>406</v>
      </c>
      <c r="E83" s="8" t="s">
        <v>407</v>
      </c>
      <c r="F83" s="8" t="s">
        <v>423</v>
      </c>
    </row>
    <row r="84" spans="1:7" ht="48">
      <c r="A84" s="7" t="s">
        <v>424</v>
      </c>
      <c r="B84" s="8" t="s">
        <v>425</v>
      </c>
      <c r="C84" s="8" t="s">
        <v>426</v>
      </c>
      <c r="D84" s="8" t="s">
        <v>406</v>
      </c>
      <c r="E84" s="8" t="s">
        <v>407</v>
      </c>
      <c r="F84" s="118" t="s">
        <v>1493</v>
      </c>
    </row>
    <row r="85" spans="1:7" ht="48">
      <c r="A85" s="7" t="s">
        <v>427</v>
      </c>
      <c r="B85" s="118" t="s">
        <v>1080</v>
      </c>
      <c r="C85" s="8" t="s">
        <v>426</v>
      </c>
      <c r="D85" s="8" t="s">
        <v>406</v>
      </c>
      <c r="E85" s="8" t="s">
        <v>407</v>
      </c>
      <c r="F85" s="118" t="s">
        <v>1543</v>
      </c>
    </row>
    <row r="86" spans="1:7" ht="23.25" customHeight="1"/>
    <row r="87" spans="1:7">
      <c r="A87" s="14" t="s">
        <v>428</v>
      </c>
    </row>
    <row r="88" spans="1:7">
      <c r="A88" s="14" t="s">
        <v>429</v>
      </c>
    </row>
    <row r="89" spans="1:7">
      <c r="A89" s="302" t="s">
        <v>430</v>
      </c>
      <c r="B89" s="1" t="s">
        <v>344</v>
      </c>
      <c r="C89" s="2" t="s">
        <v>257</v>
      </c>
      <c r="D89" s="2" t="s">
        <v>345</v>
      </c>
      <c r="E89" s="325" t="s">
        <v>431</v>
      </c>
      <c r="F89" s="324"/>
      <c r="G89" s="1" t="s">
        <v>347</v>
      </c>
    </row>
    <row r="90" spans="1:7">
      <c r="A90" s="303"/>
      <c r="B90" s="1" t="s">
        <v>338</v>
      </c>
      <c r="C90" s="2" t="s">
        <v>339</v>
      </c>
      <c r="D90" s="2" t="s">
        <v>348</v>
      </c>
      <c r="E90" s="318" t="s">
        <v>432</v>
      </c>
      <c r="F90" s="320"/>
      <c r="G90" s="2" t="s">
        <v>266</v>
      </c>
    </row>
    <row r="91" spans="1:7">
      <c r="A91" s="303"/>
      <c r="B91" s="2" t="s">
        <v>250</v>
      </c>
      <c r="C91" s="2" t="s">
        <v>250</v>
      </c>
      <c r="D91" s="1" t="s">
        <v>267</v>
      </c>
      <c r="E91" s="318" t="s">
        <v>433</v>
      </c>
      <c r="F91" s="324"/>
      <c r="G91" s="2" t="s">
        <v>267</v>
      </c>
    </row>
    <row r="92" spans="1:7">
      <c r="A92" s="304"/>
      <c r="B92" s="1" t="s">
        <v>434</v>
      </c>
      <c r="C92" s="1" t="s">
        <v>71</v>
      </c>
      <c r="D92" s="1" t="s">
        <v>418</v>
      </c>
      <c r="E92" s="318" t="s">
        <v>362</v>
      </c>
      <c r="F92" s="320"/>
      <c r="G92" s="2" t="s">
        <v>341</v>
      </c>
    </row>
    <row r="93" spans="1:7">
      <c r="A93" s="325"/>
      <c r="B93" s="326"/>
      <c r="C93" s="326"/>
      <c r="D93" s="326"/>
      <c r="E93" s="326"/>
      <c r="F93" s="326"/>
      <c r="G93" s="327"/>
    </row>
    <row r="94" spans="1:7">
      <c r="A94" s="302" t="s">
        <v>435</v>
      </c>
      <c r="B94" s="1" t="s">
        <v>436</v>
      </c>
      <c r="C94" s="2" t="s">
        <v>257</v>
      </c>
      <c r="D94" s="1" t="s">
        <v>262</v>
      </c>
      <c r="E94" s="325" t="s">
        <v>431</v>
      </c>
      <c r="F94" s="324"/>
      <c r="G94" s="1" t="s">
        <v>347</v>
      </c>
    </row>
    <row r="95" spans="1:7">
      <c r="A95" s="303"/>
      <c r="B95" s="1" t="s">
        <v>338</v>
      </c>
      <c r="C95" s="2" t="s">
        <v>339</v>
      </c>
      <c r="D95" s="1" t="s">
        <v>246</v>
      </c>
      <c r="E95" s="318" t="s">
        <v>437</v>
      </c>
      <c r="F95" s="320"/>
      <c r="G95" s="2" t="s">
        <v>266</v>
      </c>
    </row>
    <row r="96" spans="1:7">
      <c r="A96" s="303"/>
      <c r="B96" s="2" t="s">
        <v>250</v>
      </c>
      <c r="C96" s="2" t="s">
        <v>250</v>
      </c>
      <c r="D96" s="1" t="s">
        <v>267</v>
      </c>
      <c r="E96" s="318" t="s">
        <v>433</v>
      </c>
      <c r="F96" s="324"/>
      <c r="G96" s="2" t="s">
        <v>267</v>
      </c>
    </row>
    <row r="97" spans="1:7">
      <c r="A97" s="304"/>
      <c r="B97" s="1" t="s">
        <v>186</v>
      </c>
      <c r="C97" s="1" t="s">
        <v>71</v>
      </c>
      <c r="D97" s="1" t="s">
        <v>438</v>
      </c>
      <c r="E97" s="318" t="s">
        <v>439</v>
      </c>
      <c r="F97" s="320"/>
      <c r="G97" s="2" t="s">
        <v>341</v>
      </c>
    </row>
    <row r="98" spans="1:7">
      <c r="A98" s="72"/>
      <c r="B98" s="47"/>
      <c r="C98" s="47"/>
      <c r="D98" s="47"/>
      <c r="E98" s="63"/>
      <c r="F98" s="63"/>
      <c r="G98" s="21"/>
    </row>
    <row r="99" spans="1:7">
      <c r="A99" s="14" t="s">
        <v>440</v>
      </c>
    </row>
    <row r="109" spans="1:7">
      <c r="A109" s="14" t="s">
        <v>441</v>
      </c>
    </row>
    <row r="110" spans="1:7">
      <c r="A110" s="306" t="s">
        <v>343</v>
      </c>
      <c r="B110" s="1" t="s">
        <v>344</v>
      </c>
      <c r="C110" s="2" t="s">
        <v>257</v>
      </c>
      <c r="D110" s="2" t="s">
        <v>345</v>
      </c>
      <c r="E110" s="325" t="s">
        <v>346</v>
      </c>
      <c r="F110" s="324"/>
      <c r="G110" s="1" t="s">
        <v>347</v>
      </c>
    </row>
    <row r="111" spans="1:7" ht="27.75" customHeight="1">
      <c r="A111" s="307"/>
      <c r="B111" s="1" t="s">
        <v>338</v>
      </c>
      <c r="C111" s="2" t="s">
        <v>339</v>
      </c>
      <c r="D111" s="2" t="s">
        <v>348</v>
      </c>
      <c r="E111" s="325" t="s">
        <v>442</v>
      </c>
      <c r="F111" s="324"/>
      <c r="G111" s="2" t="s">
        <v>266</v>
      </c>
    </row>
    <row r="112" spans="1:7">
      <c r="A112" s="307"/>
      <c r="B112" s="2" t="s">
        <v>250</v>
      </c>
      <c r="C112" s="2" t="s">
        <v>250</v>
      </c>
      <c r="D112" s="2" t="s">
        <v>267</v>
      </c>
      <c r="E112" s="318" t="s">
        <v>433</v>
      </c>
      <c r="F112" s="324"/>
      <c r="G112" s="2" t="s">
        <v>267</v>
      </c>
    </row>
    <row r="113" spans="1:7">
      <c r="A113" s="308"/>
      <c r="B113" s="2" t="s">
        <v>171</v>
      </c>
      <c r="C113" s="2" t="s">
        <v>79</v>
      </c>
      <c r="D113" s="1" t="s">
        <v>424</v>
      </c>
      <c r="E113" s="318" t="s">
        <v>443</v>
      </c>
      <c r="F113" s="324"/>
      <c r="G113" s="2" t="s">
        <v>341</v>
      </c>
    </row>
    <row r="114" spans="1:7">
      <c r="A114" s="312"/>
      <c r="B114" s="313"/>
      <c r="C114" s="313"/>
      <c r="D114" s="313"/>
      <c r="E114" s="313"/>
      <c r="F114" s="313"/>
      <c r="G114" s="314"/>
    </row>
    <row r="115" spans="1:7">
      <c r="A115" s="315"/>
      <c r="B115" s="316"/>
      <c r="C115" s="316"/>
      <c r="D115" s="316"/>
      <c r="E115" s="316"/>
      <c r="F115" s="316"/>
      <c r="G115" s="317"/>
    </row>
    <row r="116" spans="1:7">
      <c r="A116" s="56"/>
      <c r="B116" s="54" t="s">
        <v>353</v>
      </c>
      <c r="C116" s="54"/>
      <c r="D116" s="54"/>
      <c r="E116" s="319" t="s">
        <v>354</v>
      </c>
      <c r="F116" s="319"/>
      <c r="G116" s="55"/>
    </row>
    <row r="117" spans="1:7">
      <c r="A117" s="302" t="s">
        <v>355</v>
      </c>
      <c r="B117" s="1" t="s">
        <v>338</v>
      </c>
      <c r="C117" s="2" t="s">
        <v>339</v>
      </c>
      <c r="D117" s="2" t="s">
        <v>348</v>
      </c>
      <c r="E117" s="318" t="s">
        <v>444</v>
      </c>
      <c r="F117" s="324" t="s">
        <v>350</v>
      </c>
      <c r="G117" s="2" t="s">
        <v>266</v>
      </c>
    </row>
    <row r="118" spans="1:7">
      <c r="A118" s="307"/>
      <c r="B118" s="2" t="s">
        <v>250</v>
      </c>
      <c r="C118" s="2" t="s">
        <v>250</v>
      </c>
      <c r="D118" s="2" t="s">
        <v>267</v>
      </c>
      <c r="E118" s="318" t="s">
        <v>433</v>
      </c>
      <c r="F118" s="324" t="s">
        <v>250</v>
      </c>
      <c r="G118" s="2" t="s">
        <v>267</v>
      </c>
    </row>
    <row r="119" spans="1:7">
      <c r="A119" s="308"/>
      <c r="B119" s="2" t="s">
        <v>171</v>
      </c>
      <c r="C119" s="2" t="s">
        <v>79</v>
      </c>
      <c r="D119" s="1" t="s">
        <v>424</v>
      </c>
      <c r="E119" s="318" t="s">
        <v>443</v>
      </c>
      <c r="F119" s="324"/>
      <c r="G119" s="2" t="s">
        <v>341</v>
      </c>
    </row>
    <row r="120" spans="1:7">
      <c r="A120" s="318"/>
      <c r="B120" s="319"/>
      <c r="C120" s="319"/>
      <c r="D120" s="319"/>
      <c r="E120" s="319"/>
      <c r="F120" s="319"/>
      <c r="G120" s="320"/>
    </row>
    <row r="121" spans="1:7">
      <c r="A121" s="309" t="s">
        <v>337</v>
      </c>
      <c r="B121" s="57"/>
      <c r="C121" s="57"/>
      <c r="D121" s="57"/>
      <c r="E121" s="57"/>
      <c r="F121" s="57"/>
      <c r="G121" s="58"/>
    </row>
    <row r="122" spans="1:7">
      <c r="A122" s="310"/>
      <c r="B122" s="1" t="s">
        <v>338</v>
      </c>
      <c r="C122" s="1" t="s">
        <v>356</v>
      </c>
      <c r="D122" s="318" t="s">
        <v>340</v>
      </c>
      <c r="E122" s="319"/>
      <c r="F122" s="320"/>
      <c r="G122" s="2" t="s">
        <v>266</v>
      </c>
    </row>
    <row r="123" spans="1:7">
      <c r="A123" s="310"/>
      <c r="B123" s="2" t="s">
        <v>250</v>
      </c>
      <c r="C123" s="2" t="s">
        <v>250</v>
      </c>
      <c r="D123" s="318" t="s">
        <v>357</v>
      </c>
      <c r="E123" s="319"/>
      <c r="F123" s="320"/>
      <c r="G123" s="2" t="s">
        <v>267</v>
      </c>
    </row>
    <row r="124" spans="1:7">
      <c r="A124" s="311"/>
      <c r="B124" s="2" t="s">
        <v>171</v>
      </c>
      <c r="C124" s="1" t="s">
        <v>358</v>
      </c>
      <c r="D124" s="318" t="s">
        <v>71</v>
      </c>
      <c r="E124" s="319"/>
      <c r="F124" s="320"/>
      <c r="G124" s="2" t="s">
        <v>341</v>
      </c>
    </row>
  </sheetData>
  <mergeCells count="80">
    <mergeCell ref="A41:F41"/>
    <mergeCell ref="D10:E10"/>
    <mergeCell ref="D11:E11"/>
    <mergeCell ref="D12:E12"/>
    <mergeCell ref="E15:F15"/>
    <mergeCell ref="E21:F21"/>
    <mergeCell ref="A10:A12"/>
    <mergeCell ref="A15:A18"/>
    <mergeCell ref="A22:A24"/>
    <mergeCell ref="A26:A29"/>
    <mergeCell ref="A32:A35"/>
    <mergeCell ref="A25:G25"/>
    <mergeCell ref="D27:F27"/>
    <mergeCell ref="D28:F28"/>
    <mergeCell ref="D29:F29"/>
    <mergeCell ref="D42:E42"/>
    <mergeCell ref="D43:E43"/>
    <mergeCell ref="D44:E44"/>
    <mergeCell ref="C47:D47"/>
    <mergeCell ref="E47:F47"/>
    <mergeCell ref="G47:H47"/>
    <mergeCell ref="I47:J47"/>
    <mergeCell ref="C48:D48"/>
    <mergeCell ref="E48:F48"/>
    <mergeCell ref="G48:H48"/>
    <mergeCell ref="I48:J48"/>
    <mergeCell ref="C49:D49"/>
    <mergeCell ref="E49:F49"/>
    <mergeCell ref="G49:H49"/>
    <mergeCell ref="I49:J49"/>
    <mergeCell ref="C50:D50"/>
    <mergeCell ref="E50:F50"/>
    <mergeCell ref="G50:H50"/>
    <mergeCell ref="I50:J50"/>
    <mergeCell ref="D56:E56"/>
    <mergeCell ref="D57:E57"/>
    <mergeCell ref="D58:E58"/>
    <mergeCell ref="C63:L63"/>
    <mergeCell ref="C64:L64"/>
    <mergeCell ref="C65:L65"/>
    <mergeCell ref="C66:L66"/>
    <mergeCell ref="C67:L67"/>
    <mergeCell ref="C68:L68"/>
    <mergeCell ref="C69:L69"/>
    <mergeCell ref="C70:L70"/>
    <mergeCell ref="C71:L71"/>
    <mergeCell ref="A75:E75"/>
    <mergeCell ref="E89:F89"/>
    <mergeCell ref="E90:F90"/>
    <mergeCell ref="E91:F91"/>
    <mergeCell ref="E92:F92"/>
    <mergeCell ref="A93:G93"/>
    <mergeCell ref="E94:F94"/>
    <mergeCell ref="E95:F95"/>
    <mergeCell ref="E96:F96"/>
    <mergeCell ref="E97:F97"/>
    <mergeCell ref="E110:F110"/>
    <mergeCell ref="E111:F111"/>
    <mergeCell ref="E112:F112"/>
    <mergeCell ref="E113:F113"/>
    <mergeCell ref="E116:F116"/>
    <mergeCell ref="E117:F117"/>
    <mergeCell ref="E118:F118"/>
    <mergeCell ref="E119:F119"/>
    <mergeCell ref="A110:A113"/>
    <mergeCell ref="A117:A119"/>
    <mergeCell ref="A121:A124"/>
    <mergeCell ref="A114:G115"/>
    <mergeCell ref="A19:G20"/>
    <mergeCell ref="A120:G120"/>
    <mergeCell ref="D122:F122"/>
    <mergeCell ref="D123:F123"/>
    <mergeCell ref="D124:F124"/>
    <mergeCell ref="A38:A40"/>
    <mergeCell ref="A42:A44"/>
    <mergeCell ref="A47:A50"/>
    <mergeCell ref="A52:A54"/>
    <mergeCell ref="A56:A58"/>
    <mergeCell ref="A89:A92"/>
    <mergeCell ref="A94:A97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6"/>
  <sheetViews>
    <sheetView topLeftCell="A64" workbookViewId="0">
      <selection activeCell="B1" sqref="B1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5" max="5" width="16.375" customWidth="1"/>
    <col min="6" max="6" width="12" customWidth="1"/>
    <col min="7" max="7" width="11.25" customWidth="1"/>
    <col min="8" max="8" width="23" customWidth="1"/>
    <col min="9" max="9" width="24.5" customWidth="1"/>
  </cols>
  <sheetData>
    <row r="1" spans="1:5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5">
      <c r="A2" s="14" t="s">
        <v>445</v>
      </c>
    </row>
    <row r="4" spans="1:5">
      <c r="A4" s="1" t="s">
        <v>446</v>
      </c>
      <c r="B4" s="1" t="s">
        <v>447</v>
      </c>
      <c r="C4" s="1" t="s">
        <v>448</v>
      </c>
      <c r="D4" s="1" t="s">
        <v>449</v>
      </c>
      <c r="E4" s="1" t="s">
        <v>62</v>
      </c>
    </row>
    <row r="5" spans="1:5">
      <c r="A5" s="1" t="s">
        <v>450</v>
      </c>
      <c r="B5" s="95" t="s">
        <v>451</v>
      </c>
      <c r="C5" s="1" t="s">
        <v>452</v>
      </c>
      <c r="D5" s="1" t="s">
        <v>453</v>
      </c>
      <c r="E5" s="1"/>
    </row>
    <row r="6" spans="1:5">
      <c r="A6" s="1" t="s">
        <v>454</v>
      </c>
      <c r="B6" s="1" t="s">
        <v>455</v>
      </c>
      <c r="C6" s="46">
        <v>0.03</v>
      </c>
      <c r="D6" s="1" t="s">
        <v>456</v>
      </c>
      <c r="E6" s="2"/>
    </row>
    <row r="7" spans="1:5" ht="27">
      <c r="A7" s="1" t="s">
        <v>457</v>
      </c>
      <c r="B7" s="1" t="s">
        <v>455</v>
      </c>
      <c r="C7" s="46">
        <v>0.01</v>
      </c>
      <c r="D7" s="2"/>
      <c r="E7" s="3" t="s">
        <v>458</v>
      </c>
    </row>
    <row r="8" spans="1:5">
      <c r="A8" s="1" t="s">
        <v>459</v>
      </c>
      <c r="B8" s="1" t="s">
        <v>460</v>
      </c>
      <c r="C8" s="2"/>
      <c r="D8" s="2"/>
      <c r="E8" s="2"/>
    </row>
    <row r="9" spans="1:5">
      <c r="A9" s="1" t="s">
        <v>461</v>
      </c>
      <c r="B9" s="2"/>
      <c r="C9" s="2"/>
      <c r="D9" s="2"/>
      <c r="E9" s="2"/>
    </row>
    <row r="10" spans="1:5">
      <c r="A10" s="1" t="s">
        <v>462</v>
      </c>
      <c r="B10" s="1" t="s">
        <v>463</v>
      </c>
      <c r="C10" s="2"/>
      <c r="D10" s="2"/>
      <c r="E10" s="2"/>
    </row>
    <row r="11" spans="1:5">
      <c r="A11" s="47"/>
      <c r="B11" s="47"/>
      <c r="C11" s="21"/>
      <c r="D11" s="21"/>
      <c r="E11" s="21"/>
    </row>
    <row r="12" spans="1:5">
      <c r="A12" t="s">
        <v>464</v>
      </c>
    </row>
    <row r="13" spans="1:5">
      <c r="A13" s="365" t="s">
        <v>465</v>
      </c>
      <c r="B13" s="365"/>
      <c r="C13" s="365"/>
      <c r="D13" s="365"/>
      <c r="E13" s="365"/>
    </row>
    <row r="14" spans="1:5">
      <c r="A14" s="365" t="s">
        <v>466</v>
      </c>
      <c r="B14" s="365"/>
      <c r="C14" s="365"/>
      <c r="D14" s="365"/>
      <c r="E14" s="365"/>
    </row>
    <row r="15" spans="1:5">
      <c r="A15" s="365" t="s">
        <v>467</v>
      </c>
      <c r="B15" s="365"/>
      <c r="C15" s="365"/>
      <c r="D15" s="365"/>
      <c r="E15" s="365"/>
    </row>
    <row r="16" spans="1:5">
      <c r="A16" s="365" t="s">
        <v>468</v>
      </c>
      <c r="B16" s="365"/>
      <c r="C16" s="365"/>
      <c r="D16" s="365"/>
      <c r="E16" s="365"/>
    </row>
    <row r="18" spans="1:10" ht="79.5" customHeight="1">
      <c r="A18" s="14" t="s">
        <v>469</v>
      </c>
      <c r="B18" s="361" t="s">
        <v>470</v>
      </c>
      <c r="C18" s="362"/>
      <c r="D18" s="362"/>
      <c r="E18" s="362"/>
      <c r="F18" s="362"/>
      <c r="G18" s="362"/>
      <c r="H18" s="362"/>
    </row>
    <row r="19" spans="1:10" ht="79.5" customHeight="1">
      <c r="A19" s="14" t="s">
        <v>471</v>
      </c>
      <c r="B19" s="361" t="s">
        <v>472</v>
      </c>
      <c r="C19" s="362"/>
      <c r="D19" s="362"/>
      <c r="E19" s="362"/>
      <c r="F19" s="362"/>
      <c r="G19" s="362"/>
      <c r="H19" s="362"/>
    </row>
    <row r="20" spans="1:10" ht="79.5" customHeight="1">
      <c r="A20" s="14" t="s">
        <v>473</v>
      </c>
      <c r="B20" s="361" t="s">
        <v>474</v>
      </c>
      <c r="C20" s="362"/>
      <c r="D20" s="362"/>
      <c r="E20" s="362"/>
      <c r="F20" s="362"/>
      <c r="G20" s="362"/>
      <c r="H20" s="362"/>
    </row>
    <row r="21" spans="1:10" ht="79.5" customHeight="1">
      <c r="A21" s="14"/>
      <c r="B21" s="48"/>
      <c r="C21" s="49"/>
      <c r="D21" s="49"/>
      <c r="E21" s="49"/>
      <c r="F21" s="49"/>
      <c r="G21" s="49"/>
      <c r="H21" s="49"/>
    </row>
    <row r="22" spans="1:10" ht="79.5" customHeight="1">
      <c r="A22" s="363" t="s">
        <v>475</v>
      </c>
      <c r="B22" s="363"/>
      <c r="C22" s="363"/>
      <c r="D22" s="363"/>
      <c r="E22" s="363"/>
      <c r="F22" s="363"/>
      <c r="G22" s="363"/>
      <c r="H22" s="363"/>
    </row>
    <row r="23" spans="1:10" ht="27">
      <c r="A23" s="3" t="s">
        <v>396</v>
      </c>
      <c r="B23" s="3" t="s">
        <v>446</v>
      </c>
      <c r="C23" s="3" t="s">
        <v>476</v>
      </c>
      <c r="D23" s="3" t="s">
        <v>448</v>
      </c>
      <c r="E23" s="3" t="s">
        <v>262</v>
      </c>
      <c r="F23" s="3" t="s">
        <v>477</v>
      </c>
      <c r="G23" s="3" t="s">
        <v>478</v>
      </c>
      <c r="H23" s="3" t="s">
        <v>479</v>
      </c>
      <c r="I23" s="3" t="s">
        <v>62</v>
      </c>
      <c r="J23" s="12" t="s">
        <v>480</v>
      </c>
    </row>
    <row r="24" spans="1:10" ht="27">
      <c r="A24" s="59" t="s">
        <v>481</v>
      </c>
      <c r="B24" s="59" t="s">
        <v>482</v>
      </c>
      <c r="C24" s="59" t="s">
        <v>483</v>
      </c>
      <c r="D24" s="59" t="s">
        <v>484</v>
      </c>
      <c r="E24" s="59" t="s">
        <v>433</v>
      </c>
      <c r="F24" s="59" t="s">
        <v>485</v>
      </c>
      <c r="G24" s="59" t="s">
        <v>405</v>
      </c>
      <c r="H24" s="59" t="s">
        <v>479</v>
      </c>
      <c r="I24" s="59" t="s">
        <v>486</v>
      </c>
    </row>
    <row r="25" spans="1:10">
      <c r="A25" s="59" t="s">
        <v>487</v>
      </c>
      <c r="B25" s="59" t="s">
        <v>488</v>
      </c>
      <c r="C25" s="59" t="s">
        <v>489</v>
      </c>
      <c r="D25" s="59" t="s">
        <v>484</v>
      </c>
      <c r="E25" s="59" t="s">
        <v>433</v>
      </c>
      <c r="F25" s="59" t="s">
        <v>490</v>
      </c>
      <c r="G25" s="59" t="s">
        <v>405</v>
      </c>
      <c r="H25" s="59" t="s">
        <v>491</v>
      </c>
      <c r="I25" s="59" t="s">
        <v>492</v>
      </c>
    </row>
    <row r="26" spans="1:10" ht="54">
      <c r="A26" s="59" t="s">
        <v>493</v>
      </c>
      <c r="B26" s="59" t="s">
        <v>494</v>
      </c>
      <c r="C26" s="59" t="s">
        <v>483</v>
      </c>
      <c r="D26" s="59" t="s">
        <v>484</v>
      </c>
      <c r="E26" s="59" t="s">
        <v>433</v>
      </c>
      <c r="F26" s="59" t="s">
        <v>485</v>
      </c>
      <c r="G26" s="59" t="s">
        <v>405</v>
      </c>
      <c r="H26" s="59" t="s">
        <v>491</v>
      </c>
      <c r="I26" s="59" t="s">
        <v>495</v>
      </c>
      <c r="J26" s="12" t="s">
        <v>496</v>
      </c>
    </row>
    <row r="27" spans="1:10" ht="54">
      <c r="A27" s="3" t="s">
        <v>497</v>
      </c>
      <c r="B27" s="3" t="s">
        <v>498</v>
      </c>
      <c r="C27" s="3" t="s">
        <v>483</v>
      </c>
      <c r="D27" s="3" t="s">
        <v>484</v>
      </c>
      <c r="E27" s="3" t="s">
        <v>433</v>
      </c>
      <c r="F27" s="3" t="s">
        <v>485</v>
      </c>
      <c r="G27" s="3" t="s">
        <v>426</v>
      </c>
      <c r="H27" s="3" t="s">
        <v>491</v>
      </c>
      <c r="I27" s="3" t="s">
        <v>499</v>
      </c>
      <c r="J27" s="12"/>
    </row>
    <row r="28" spans="1:10" ht="40.5">
      <c r="A28" s="3" t="s">
        <v>500</v>
      </c>
      <c r="B28" s="3" t="s">
        <v>501</v>
      </c>
      <c r="C28" s="3" t="s">
        <v>489</v>
      </c>
      <c r="D28" s="3" t="s">
        <v>484</v>
      </c>
      <c r="E28" s="3" t="s">
        <v>433</v>
      </c>
      <c r="F28" s="3" t="s">
        <v>490</v>
      </c>
      <c r="G28" s="3" t="s">
        <v>426</v>
      </c>
      <c r="H28" s="3" t="s">
        <v>491</v>
      </c>
      <c r="I28" s="3" t="s">
        <v>502</v>
      </c>
    </row>
    <row r="29" spans="1:10" ht="54">
      <c r="A29" s="3" t="s">
        <v>503</v>
      </c>
      <c r="B29" s="3" t="s">
        <v>504</v>
      </c>
      <c r="C29" s="3" t="s">
        <v>483</v>
      </c>
      <c r="D29" s="3" t="s">
        <v>484</v>
      </c>
      <c r="E29" s="3" t="s">
        <v>433</v>
      </c>
      <c r="F29" s="3" t="s">
        <v>485</v>
      </c>
      <c r="G29" s="3" t="s">
        <v>426</v>
      </c>
      <c r="H29" s="3" t="s">
        <v>491</v>
      </c>
      <c r="I29" s="3" t="s">
        <v>505</v>
      </c>
    </row>
    <row r="30" spans="1:10" ht="40.5">
      <c r="A30" s="3" t="s">
        <v>506</v>
      </c>
      <c r="B30" s="3" t="s">
        <v>507</v>
      </c>
      <c r="C30" s="3" t="s">
        <v>483</v>
      </c>
      <c r="D30" s="3" t="s">
        <v>484</v>
      </c>
      <c r="E30" s="3" t="s">
        <v>433</v>
      </c>
      <c r="F30" s="3" t="s">
        <v>490</v>
      </c>
      <c r="G30" s="3" t="s">
        <v>417</v>
      </c>
      <c r="H30" s="3" t="s">
        <v>508</v>
      </c>
      <c r="I30" s="3" t="s">
        <v>509</v>
      </c>
    </row>
    <row r="31" spans="1:10" ht="40.5">
      <c r="A31" s="3" t="s">
        <v>510</v>
      </c>
      <c r="B31" s="3" t="s">
        <v>511</v>
      </c>
      <c r="C31" s="3" t="s">
        <v>489</v>
      </c>
      <c r="D31" s="3" t="s">
        <v>484</v>
      </c>
      <c r="E31" s="3" t="s">
        <v>433</v>
      </c>
      <c r="F31" s="3" t="s">
        <v>490</v>
      </c>
      <c r="G31" s="3" t="s">
        <v>417</v>
      </c>
      <c r="H31" s="3" t="s">
        <v>508</v>
      </c>
      <c r="I31" s="3" t="s">
        <v>509</v>
      </c>
    </row>
    <row r="32" spans="1:10" ht="40.5">
      <c r="A32" s="3" t="s">
        <v>512</v>
      </c>
      <c r="B32" s="3" t="s">
        <v>513</v>
      </c>
      <c r="C32" s="3" t="s">
        <v>483</v>
      </c>
      <c r="D32" s="3" t="s">
        <v>484</v>
      </c>
      <c r="E32" s="3" t="s">
        <v>433</v>
      </c>
      <c r="F32" s="3" t="s">
        <v>490</v>
      </c>
      <c r="G32" s="3" t="s">
        <v>417</v>
      </c>
      <c r="H32" s="3" t="s">
        <v>508</v>
      </c>
      <c r="I32" s="3" t="s">
        <v>509</v>
      </c>
    </row>
    <row r="33" spans="1:9" ht="27">
      <c r="A33" s="3" t="s">
        <v>424</v>
      </c>
      <c r="B33" s="3" t="s">
        <v>514</v>
      </c>
      <c r="C33" s="3"/>
      <c r="D33" s="3"/>
      <c r="E33" s="3" t="s">
        <v>433</v>
      </c>
      <c r="F33" s="3" t="s">
        <v>485</v>
      </c>
      <c r="G33" s="3" t="s">
        <v>426</v>
      </c>
      <c r="H33" s="3" t="s">
        <v>491</v>
      </c>
      <c r="I33" s="3" t="s">
        <v>515</v>
      </c>
    </row>
    <row r="35" spans="1:9">
      <c r="A35" s="3" t="s">
        <v>396</v>
      </c>
      <c r="B35" s="3" t="s">
        <v>446</v>
      </c>
      <c r="C35" s="3" t="s">
        <v>476</v>
      </c>
      <c r="D35" s="3" t="s">
        <v>448</v>
      </c>
      <c r="E35" s="3" t="s">
        <v>262</v>
      </c>
      <c r="F35" s="3" t="s">
        <v>477</v>
      </c>
      <c r="G35" s="3" t="s">
        <v>478</v>
      </c>
      <c r="H35" s="3" t="s">
        <v>62</v>
      </c>
      <c r="I35" s="12" t="s">
        <v>480</v>
      </c>
    </row>
    <row r="36" spans="1:9">
      <c r="A36" s="59" t="s">
        <v>516</v>
      </c>
      <c r="B36" s="59" t="s">
        <v>482</v>
      </c>
      <c r="C36" s="59" t="s">
        <v>483</v>
      </c>
      <c r="D36" s="59" t="s">
        <v>484</v>
      </c>
      <c r="E36" s="59" t="s">
        <v>433</v>
      </c>
      <c r="F36" s="59" t="s">
        <v>485</v>
      </c>
      <c r="G36" s="59" t="s">
        <v>405</v>
      </c>
      <c r="H36" s="59" t="s">
        <v>486</v>
      </c>
    </row>
    <row r="37" spans="1:9">
      <c r="A37" s="59" t="s">
        <v>517</v>
      </c>
      <c r="B37" s="59" t="s">
        <v>488</v>
      </c>
      <c r="C37" s="59" t="s">
        <v>489</v>
      </c>
      <c r="D37" s="59" t="s">
        <v>484</v>
      </c>
      <c r="E37" s="59" t="s">
        <v>433</v>
      </c>
      <c r="F37" s="59" t="s">
        <v>490</v>
      </c>
      <c r="G37" s="59" t="s">
        <v>405</v>
      </c>
      <c r="H37" s="59" t="s">
        <v>492</v>
      </c>
    </row>
    <row r="38" spans="1:9" ht="54">
      <c r="A38" s="59" t="s">
        <v>518</v>
      </c>
      <c r="B38" s="59" t="s">
        <v>494</v>
      </c>
      <c r="C38" s="59" t="s">
        <v>483</v>
      </c>
      <c r="D38" s="59" t="s">
        <v>484</v>
      </c>
      <c r="E38" s="59" t="s">
        <v>433</v>
      </c>
      <c r="F38" s="59" t="s">
        <v>485</v>
      </c>
      <c r="G38" s="59" t="s">
        <v>405</v>
      </c>
      <c r="H38" s="59" t="s">
        <v>495</v>
      </c>
      <c r="I38" s="12" t="s">
        <v>496</v>
      </c>
    </row>
    <row r="39" spans="1:9" ht="54">
      <c r="A39" s="3" t="s">
        <v>497</v>
      </c>
      <c r="B39" s="3" t="s">
        <v>498</v>
      </c>
      <c r="C39" s="3" t="s">
        <v>483</v>
      </c>
      <c r="D39" s="3" t="s">
        <v>484</v>
      </c>
      <c r="E39" s="3" t="s">
        <v>433</v>
      </c>
      <c r="F39" s="3" t="s">
        <v>485</v>
      </c>
      <c r="G39" s="3" t="s">
        <v>426</v>
      </c>
      <c r="H39" s="3" t="s">
        <v>499</v>
      </c>
      <c r="I39" s="12"/>
    </row>
    <row r="40" spans="1:9" ht="40.5">
      <c r="A40" s="3" t="s">
        <v>500</v>
      </c>
      <c r="B40" s="3" t="s">
        <v>501</v>
      </c>
      <c r="C40" s="3" t="s">
        <v>489</v>
      </c>
      <c r="D40" s="3" t="s">
        <v>484</v>
      </c>
      <c r="E40" s="3" t="s">
        <v>433</v>
      </c>
      <c r="F40" s="3" t="s">
        <v>490</v>
      </c>
      <c r="G40" s="3" t="s">
        <v>426</v>
      </c>
      <c r="H40" s="3" t="s">
        <v>502</v>
      </c>
    </row>
    <row r="41" spans="1:9" ht="54">
      <c r="A41" s="3" t="s">
        <v>503</v>
      </c>
      <c r="B41" s="3" t="s">
        <v>504</v>
      </c>
      <c r="C41" s="3" t="s">
        <v>483</v>
      </c>
      <c r="D41" s="3" t="s">
        <v>484</v>
      </c>
      <c r="E41" s="3" t="s">
        <v>433</v>
      </c>
      <c r="F41" s="3" t="s">
        <v>485</v>
      </c>
      <c r="G41" s="3" t="s">
        <v>426</v>
      </c>
      <c r="H41" s="3" t="s">
        <v>505</v>
      </c>
    </row>
    <row r="42" spans="1:9" ht="40.5">
      <c r="A42" s="3" t="s">
        <v>506</v>
      </c>
      <c r="B42" s="3" t="s">
        <v>507</v>
      </c>
      <c r="C42" s="3" t="s">
        <v>483</v>
      </c>
      <c r="D42" s="3" t="s">
        <v>484</v>
      </c>
      <c r="E42" s="3" t="s">
        <v>433</v>
      </c>
      <c r="F42" s="3" t="s">
        <v>490</v>
      </c>
      <c r="G42" s="3" t="s">
        <v>417</v>
      </c>
      <c r="H42" s="3" t="s">
        <v>509</v>
      </c>
    </row>
    <row r="43" spans="1:9" ht="40.5">
      <c r="A43" s="3" t="s">
        <v>510</v>
      </c>
      <c r="B43" s="3" t="s">
        <v>511</v>
      </c>
      <c r="C43" s="3" t="s">
        <v>489</v>
      </c>
      <c r="D43" s="3" t="s">
        <v>484</v>
      </c>
      <c r="E43" s="3" t="s">
        <v>433</v>
      </c>
      <c r="F43" s="3" t="s">
        <v>490</v>
      </c>
      <c r="G43" s="3" t="s">
        <v>417</v>
      </c>
      <c r="H43" s="3" t="s">
        <v>509</v>
      </c>
    </row>
    <row r="44" spans="1:9" ht="40.5">
      <c r="A44" s="3" t="s">
        <v>512</v>
      </c>
      <c r="B44" s="3" t="s">
        <v>513</v>
      </c>
      <c r="C44" s="3" t="s">
        <v>483</v>
      </c>
      <c r="D44" s="3" t="s">
        <v>484</v>
      </c>
      <c r="E44" s="3" t="s">
        <v>433</v>
      </c>
      <c r="F44" s="3" t="s">
        <v>490</v>
      </c>
      <c r="G44" s="3" t="s">
        <v>417</v>
      </c>
      <c r="H44" s="3" t="s">
        <v>509</v>
      </c>
    </row>
    <row r="45" spans="1:9" ht="27">
      <c r="A45" s="3" t="s">
        <v>424</v>
      </c>
      <c r="B45" s="3" t="s">
        <v>514</v>
      </c>
      <c r="C45" s="3"/>
      <c r="D45" s="3"/>
      <c r="E45" s="3" t="s">
        <v>433</v>
      </c>
      <c r="F45" s="3" t="s">
        <v>485</v>
      </c>
      <c r="G45" s="3" t="s">
        <v>426</v>
      </c>
      <c r="H45" s="3" t="s">
        <v>515</v>
      </c>
    </row>
    <row r="46" spans="1:9">
      <c r="A46" s="3"/>
      <c r="B46" s="3"/>
      <c r="C46" s="3"/>
      <c r="D46" s="3"/>
      <c r="E46" s="3"/>
      <c r="F46" s="3"/>
      <c r="G46" s="3"/>
      <c r="H46" s="3"/>
    </row>
    <row r="47" spans="1:9">
      <c r="A47" s="13"/>
      <c r="B47" s="13"/>
      <c r="C47" s="13"/>
      <c r="D47" s="13"/>
      <c r="E47" s="13"/>
      <c r="F47" s="13"/>
      <c r="G47" s="13"/>
      <c r="H47" s="13"/>
    </row>
    <row r="48" spans="1:9">
      <c r="A48" s="14" t="s">
        <v>519</v>
      </c>
    </row>
    <row r="49" spans="1:8" ht="26.25" customHeight="1">
      <c r="A49" s="306" t="s">
        <v>343</v>
      </c>
      <c r="B49" s="1" t="s">
        <v>344</v>
      </c>
      <c r="C49" s="2" t="s">
        <v>257</v>
      </c>
      <c r="D49" s="2" t="s">
        <v>345</v>
      </c>
      <c r="E49" s="325" t="s">
        <v>520</v>
      </c>
      <c r="F49" s="324"/>
      <c r="G49" s="1" t="s">
        <v>347</v>
      </c>
      <c r="H49" s="53" t="s">
        <v>62</v>
      </c>
    </row>
    <row r="50" spans="1:8">
      <c r="A50" s="307"/>
      <c r="B50" s="1" t="s">
        <v>338</v>
      </c>
      <c r="C50" s="2" t="s">
        <v>339</v>
      </c>
      <c r="D50" s="2" t="s">
        <v>348</v>
      </c>
      <c r="E50" s="364" t="s">
        <v>349</v>
      </c>
      <c r="F50" s="324"/>
      <c r="G50" s="2" t="s">
        <v>266</v>
      </c>
      <c r="H50" s="355" t="s">
        <v>521</v>
      </c>
    </row>
    <row r="51" spans="1:8">
      <c r="A51" s="307"/>
      <c r="B51" s="2" t="s">
        <v>250</v>
      </c>
      <c r="C51" s="2" t="s">
        <v>250</v>
      </c>
      <c r="D51" s="2" t="s">
        <v>267</v>
      </c>
      <c r="E51" s="318" t="s">
        <v>433</v>
      </c>
      <c r="F51" s="324" t="s">
        <v>250</v>
      </c>
      <c r="G51" s="2" t="s">
        <v>267</v>
      </c>
      <c r="H51" s="356"/>
    </row>
    <row r="52" spans="1:8" ht="99.75" customHeight="1">
      <c r="A52" s="308"/>
      <c r="B52" s="1" t="s">
        <v>522</v>
      </c>
      <c r="C52" s="2" t="s">
        <v>79</v>
      </c>
      <c r="D52" s="1" t="s">
        <v>500</v>
      </c>
      <c r="E52" s="318" t="s">
        <v>523</v>
      </c>
      <c r="F52" s="324" t="s">
        <v>186</v>
      </c>
      <c r="G52" s="2" t="s">
        <v>341</v>
      </c>
      <c r="H52" s="356"/>
    </row>
    <row r="53" spans="1:8">
      <c r="A53" s="312"/>
      <c r="B53" s="313"/>
      <c r="C53" s="313"/>
      <c r="D53" s="313"/>
      <c r="E53" s="313"/>
      <c r="F53" s="313"/>
      <c r="G53" s="314"/>
    </row>
    <row r="54" spans="1:8">
      <c r="A54" s="315"/>
      <c r="B54" s="316"/>
      <c r="C54" s="316"/>
      <c r="D54" s="316"/>
      <c r="E54" s="316"/>
      <c r="F54" s="316"/>
      <c r="G54" s="317"/>
    </row>
    <row r="55" spans="1:8">
      <c r="A55" s="56"/>
      <c r="B55" s="54" t="s">
        <v>353</v>
      </c>
      <c r="C55" s="54"/>
      <c r="D55" s="54"/>
      <c r="E55" s="319" t="s">
        <v>354</v>
      </c>
      <c r="F55" s="319"/>
      <c r="G55" s="55"/>
      <c r="H55" s="14" t="s">
        <v>62</v>
      </c>
    </row>
    <row r="56" spans="1:8">
      <c r="A56" s="302" t="s">
        <v>355</v>
      </c>
      <c r="B56" s="1" t="s">
        <v>338</v>
      </c>
      <c r="C56" s="2" t="s">
        <v>339</v>
      </c>
      <c r="D56" s="318" t="s">
        <v>340</v>
      </c>
      <c r="E56" s="319"/>
      <c r="F56" s="320"/>
      <c r="G56" s="2" t="s">
        <v>266</v>
      </c>
      <c r="H56" s="355" t="s">
        <v>524</v>
      </c>
    </row>
    <row r="57" spans="1:8">
      <c r="A57" s="307"/>
      <c r="B57" s="2" t="s">
        <v>250</v>
      </c>
      <c r="C57" s="2" t="s">
        <v>250</v>
      </c>
      <c r="D57" s="318" t="s">
        <v>250</v>
      </c>
      <c r="E57" s="319" t="s">
        <v>250</v>
      </c>
      <c r="F57" s="320" t="s">
        <v>250</v>
      </c>
      <c r="G57" s="2" t="s">
        <v>267</v>
      </c>
      <c r="H57" s="356"/>
    </row>
    <row r="58" spans="1:8">
      <c r="A58" s="308"/>
      <c r="B58" s="2" t="s">
        <v>171</v>
      </c>
      <c r="C58" s="1" t="s">
        <v>325</v>
      </c>
      <c r="D58" s="318" t="s">
        <v>76</v>
      </c>
      <c r="E58" s="319" t="s">
        <v>76</v>
      </c>
      <c r="F58" s="320" t="s">
        <v>186</v>
      </c>
      <c r="G58" s="2" t="s">
        <v>341</v>
      </c>
      <c r="H58" s="356"/>
    </row>
    <row r="59" spans="1:8">
      <c r="A59" s="318"/>
      <c r="B59" s="319"/>
      <c r="C59" s="319"/>
      <c r="D59" s="319"/>
      <c r="E59" s="319"/>
      <c r="F59" s="319"/>
      <c r="G59" s="320"/>
    </row>
    <row r="60" spans="1:8">
      <c r="A60" s="309" t="s">
        <v>525</v>
      </c>
      <c r="B60" s="57"/>
      <c r="C60" s="57"/>
      <c r="D60" s="57"/>
      <c r="E60" s="57"/>
      <c r="F60" s="57"/>
      <c r="G60" s="58"/>
    </row>
    <row r="61" spans="1:8" ht="13.5" customHeight="1">
      <c r="A61" s="310"/>
      <c r="B61" s="1" t="s">
        <v>338</v>
      </c>
      <c r="C61" s="1" t="s">
        <v>356</v>
      </c>
      <c r="D61" s="318" t="s">
        <v>340</v>
      </c>
      <c r="E61" s="319"/>
      <c r="F61" s="320"/>
      <c r="G61" s="2" t="s">
        <v>266</v>
      </c>
    </row>
    <row r="62" spans="1:8">
      <c r="A62" s="310"/>
      <c r="B62" s="2" t="s">
        <v>250</v>
      </c>
      <c r="C62" s="2" t="s">
        <v>250</v>
      </c>
      <c r="D62" s="318" t="s">
        <v>357</v>
      </c>
      <c r="E62" s="319"/>
      <c r="F62" s="320"/>
      <c r="G62" s="2" t="s">
        <v>267</v>
      </c>
    </row>
    <row r="63" spans="1:8">
      <c r="A63" s="311"/>
      <c r="B63" s="2" t="s">
        <v>171</v>
      </c>
      <c r="C63" s="1" t="s">
        <v>358</v>
      </c>
      <c r="D63" s="318" t="s">
        <v>79</v>
      </c>
      <c r="E63" s="319"/>
      <c r="F63" s="320"/>
      <c r="G63" s="2" t="s">
        <v>341</v>
      </c>
    </row>
    <row r="66" spans="1:9">
      <c r="A66" s="50" t="s">
        <v>526</v>
      </c>
    </row>
    <row r="67" spans="1:9">
      <c r="A67" s="349" t="s">
        <v>527</v>
      </c>
      <c r="B67" s="5" t="s">
        <v>338</v>
      </c>
      <c r="C67" s="6" t="s">
        <v>339</v>
      </c>
      <c r="D67" s="6" t="s">
        <v>348</v>
      </c>
      <c r="E67" s="6" t="s">
        <v>350</v>
      </c>
      <c r="F67" s="6" t="s">
        <v>266</v>
      </c>
      <c r="G67" s="51"/>
    </row>
    <row r="68" spans="1:9">
      <c r="A68" s="350"/>
      <c r="B68" s="7" t="s">
        <v>250</v>
      </c>
      <c r="C68" s="8" t="s">
        <v>250</v>
      </c>
      <c r="D68" s="8" t="s">
        <v>267</v>
      </c>
      <c r="E68" s="9" t="s">
        <v>267</v>
      </c>
      <c r="F68" s="8" t="s">
        <v>267</v>
      </c>
      <c r="G68" s="52"/>
    </row>
    <row r="69" spans="1:9">
      <c r="A69" s="350"/>
      <c r="B69" s="7" t="s">
        <v>528</v>
      </c>
      <c r="C69" s="8" t="s">
        <v>71</v>
      </c>
      <c r="D69" s="8" t="s">
        <v>516</v>
      </c>
      <c r="E69" s="9" t="s">
        <v>529</v>
      </c>
      <c r="F69" s="8" t="s">
        <v>341</v>
      </c>
      <c r="G69" s="52"/>
    </row>
    <row r="70" spans="1:9">
      <c r="A70" s="351"/>
      <c r="B70" s="339" t="s">
        <v>530</v>
      </c>
      <c r="C70" s="348"/>
      <c r="D70" s="348"/>
      <c r="E70" s="348"/>
      <c r="F70" s="340"/>
      <c r="G70" s="52"/>
    </row>
    <row r="72" spans="1:9">
      <c r="A72" s="352"/>
      <c r="B72" s="5" t="s">
        <v>338</v>
      </c>
      <c r="C72" s="331" t="s">
        <v>339</v>
      </c>
      <c r="D72" s="333"/>
      <c r="E72" s="6" t="s">
        <v>364</v>
      </c>
      <c r="F72" s="331" t="s">
        <v>350</v>
      </c>
      <c r="G72" s="332"/>
      <c r="H72" s="333"/>
      <c r="I72" s="6" t="s">
        <v>266</v>
      </c>
    </row>
    <row r="73" spans="1:9">
      <c r="A73" s="350"/>
      <c r="B73" s="353" t="s">
        <v>250</v>
      </c>
      <c r="C73" s="357" t="s">
        <v>250</v>
      </c>
      <c r="D73" s="358"/>
      <c r="E73" s="353" t="s">
        <v>250</v>
      </c>
      <c r="F73" s="339" t="s">
        <v>531</v>
      </c>
      <c r="G73" s="348"/>
      <c r="H73" s="340"/>
      <c r="I73" s="8" t="s">
        <v>267</v>
      </c>
    </row>
    <row r="74" spans="1:9">
      <c r="A74" s="350"/>
      <c r="B74" s="354"/>
      <c r="C74" s="359"/>
      <c r="D74" s="360"/>
      <c r="E74" s="354"/>
      <c r="F74" s="7" t="s">
        <v>482</v>
      </c>
      <c r="G74" s="7" t="s">
        <v>488</v>
      </c>
      <c r="H74" s="7" t="s">
        <v>494</v>
      </c>
      <c r="I74" s="8"/>
    </row>
    <row r="75" spans="1:9" ht="24.75" customHeight="1">
      <c r="A75" s="350"/>
      <c r="B75" s="7" t="s">
        <v>528</v>
      </c>
      <c r="C75" s="339" t="s">
        <v>71</v>
      </c>
      <c r="D75" s="340"/>
      <c r="E75" s="7" t="s">
        <v>79</v>
      </c>
      <c r="F75" s="7" t="s">
        <v>532</v>
      </c>
      <c r="G75" s="7" t="s">
        <v>533</v>
      </c>
      <c r="H75" s="7" t="s">
        <v>362</v>
      </c>
      <c r="I75" s="7" t="s">
        <v>341</v>
      </c>
    </row>
    <row r="76" spans="1:9" ht="36.75" customHeight="1">
      <c r="A76" s="351"/>
      <c r="B76" s="339" t="s">
        <v>534</v>
      </c>
      <c r="C76" s="348"/>
      <c r="D76" s="348"/>
      <c r="E76" s="348"/>
      <c r="F76" s="348"/>
      <c r="G76" s="348"/>
      <c r="H76" s="348"/>
      <c r="I76" s="340"/>
    </row>
  </sheetData>
  <mergeCells count="37">
    <mergeCell ref="A13:E13"/>
    <mergeCell ref="A14:E14"/>
    <mergeCell ref="A15:E15"/>
    <mergeCell ref="A16:E16"/>
    <mergeCell ref="B18:H18"/>
    <mergeCell ref="B19:H19"/>
    <mergeCell ref="B20:H20"/>
    <mergeCell ref="A22:H22"/>
    <mergeCell ref="E49:F49"/>
    <mergeCell ref="E50:F50"/>
    <mergeCell ref="E51:F51"/>
    <mergeCell ref="E52:F52"/>
    <mergeCell ref="E55:F55"/>
    <mergeCell ref="D56:F56"/>
    <mergeCell ref="D57:F57"/>
    <mergeCell ref="C75:D75"/>
    <mergeCell ref="D58:F58"/>
    <mergeCell ref="A59:G59"/>
    <mergeCell ref="D61:F61"/>
    <mergeCell ref="D62:F62"/>
    <mergeCell ref="D63:F63"/>
    <mergeCell ref="B76:I76"/>
    <mergeCell ref="A49:A52"/>
    <mergeCell ref="A56:A58"/>
    <mergeCell ref="A60:A63"/>
    <mergeCell ref="A67:A70"/>
    <mergeCell ref="A72:A76"/>
    <mergeCell ref="B73:B74"/>
    <mergeCell ref="E73:E74"/>
    <mergeCell ref="H50:H52"/>
    <mergeCell ref="H56:H58"/>
    <mergeCell ref="A53:G54"/>
    <mergeCell ref="C73:D74"/>
    <mergeCell ref="B70:F70"/>
    <mergeCell ref="C72:D72"/>
    <mergeCell ref="F72:H72"/>
    <mergeCell ref="F73:H73"/>
  </mergeCells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1"/>
  <sheetViews>
    <sheetView topLeftCell="A31" workbookViewId="0">
      <selection activeCell="G37" sqref="G37"/>
    </sheetView>
  </sheetViews>
  <sheetFormatPr defaultColWidth="9" defaultRowHeight="13.5"/>
  <cols>
    <col min="1" max="1" width="15.75" customWidth="1"/>
    <col min="2" max="2" width="12.125" customWidth="1"/>
    <col min="3" max="3" width="10.625" customWidth="1"/>
    <col min="4" max="4" width="10" customWidth="1"/>
    <col min="5" max="5" width="16.375" customWidth="1"/>
    <col min="6" max="6" width="12" customWidth="1"/>
    <col min="7" max="7" width="11.25" customWidth="1"/>
    <col min="8" max="8" width="25.5" customWidth="1"/>
    <col min="9" max="9" width="23" customWidth="1"/>
    <col min="10" max="10" width="11.25" customWidth="1"/>
  </cols>
  <sheetData>
    <row r="1" spans="1:5" ht="17.25">
      <c r="A1" s="218" t="str">
        <f>INDEX(目录,ROW(A1))</f>
        <v>[设备类型功能列表20230214.xlsx]目录</v>
      </c>
      <c r="B1" s="219" t="str">
        <f>HYPERLINK("#"&amp;A1&amp;"!a1","返回目录")</f>
        <v>返回目录</v>
      </c>
    </row>
    <row r="2" spans="1:5">
      <c r="A2" s="14" t="s">
        <v>535</v>
      </c>
    </row>
    <row r="4" spans="1:5">
      <c r="A4" s="1" t="s">
        <v>446</v>
      </c>
      <c r="B4" s="1" t="s">
        <v>447</v>
      </c>
      <c r="C4" s="1" t="s">
        <v>448</v>
      </c>
      <c r="D4" s="1" t="s">
        <v>449</v>
      </c>
      <c r="E4" s="1" t="s">
        <v>62</v>
      </c>
    </row>
    <row r="5" spans="1:5">
      <c r="A5" s="1" t="s">
        <v>536</v>
      </c>
      <c r="B5" s="1" t="s">
        <v>537</v>
      </c>
      <c r="C5" s="1" t="s">
        <v>538</v>
      </c>
      <c r="D5" s="1"/>
      <c r="E5" s="1"/>
    </row>
    <row r="6" spans="1:5">
      <c r="A6" s="1" t="s">
        <v>450</v>
      </c>
      <c r="B6" s="95" t="s">
        <v>451</v>
      </c>
      <c r="C6" s="1" t="s">
        <v>452</v>
      </c>
      <c r="D6" s="1" t="s">
        <v>453</v>
      </c>
      <c r="E6" s="1"/>
    </row>
    <row r="7" spans="1:5">
      <c r="A7" s="1" t="s">
        <v>454</v>
      </c>
      <c r="B7" s="1" t="s">
        <v>455</v>
      </c>
      <c r="C7" s="46">
        <v>0.03</v>
      </c>
      <c r="D7" s="1" t="s">
        <v>456</v>
      </c>
      <c r="E7" s="2"/>
    </row>
    <row r="8" spans="1:5" ht="27">
      <c r="A8" s="1" t="s">
        <v>457</v>
      </c>
      <c r="B8" s="1" t="s">
        <v>455</v>
      </c>
      <c r="C8" s="46">
        <v>0.01</v>
      </c>
      <c r="D8" s="2"/>
      <c r="E8" s="3" t="s">
        <v>458</v>
      </c>
    </row>
    <row r="9" spans="1:5">
      <c r="A9" s="1" t="s">
        <v>459</v>
      </c>
      <c r="B9" s="1" t="s">
        <v>460</v>
      </c>
      <c r="C9" s="2"/>
      <c r="D9" s="2"/>
      <c r="E9" s="2"/>
    </row>
    <row r="10" spans="1:5">
      <c r="A10" s="1" t="s">
        <v>461</v>
      </c>
      <c r="B10" s="2"/>
      <c r="C10" s="2"/>
      <c r="D10" s="2"/>
      <c r="E10" s="2"/>
    </row>
    <row r="11" spans="1:5">
      <c r="A11" s="1" t="s">
        <v>462</v>
      </c>
      <c r="B11" s="1" t="s">
        <v>463</v>
      </c>
      <c r="C11" s="2"/>
      <c r="D11" s="2"/>
      <c r="E11" s="2"/>
    </row>
    <row r="12" spans="1:5">
      <c r="A12" s="47"/>
      <c r="B12" s="47"/>
      <c r="C12" s="21"/>
      <c r="D12" s="21"/>
      <c r="E12" s="21"/>
    </row>
    <row r="13" spans="1:5">
      <c r="A13" t="s">
        <v>464</v>
      </c>
    </row>
    <row r="14" spans="1:5">
      <c r="A14" s="365" t="s">
        <v>465</v>
      </c>
      <c r="B14" s="365"/>
      <c r="C14" s="365"/>
      <c r="D14" s="365"/>
      <c r="E14" s="365"/>
    </row>
    <row r="15" spans="1:5">
      <c r="A15" s="365" t="s">
        <v>466</v>
      </c>
      <c r="B15" s="365"/>
      <c r="C15" s="365"/>
      <c r="D15" s="365"/>
      <c r="E15" s="365"/>
    </row>
    <row r="16" spans="1:5">
      <c r="A16" s="365" t="s">
        <v>467</v>
      </c>
      <c r="B16" s="365"/>
      <c r="C16" s="365"/>
      <c r="D16" s="365"/>
      <c r="E16" s="365"/>
    </row>
    <row r="17" spans="1:10">
      <c r="A17" s="365" t="s">
        <v>539</v>
      </c>
      <c r="B17" s="365"/>
      <c r="C17" s="365"/>
      <c r="D17" s="365"/>
      <c r="E17" s="365"/>
    </row>
    <row r="19" spans="1:10" ht="79.5" customHeight="1">
      <c r="A19" s="14" t="s">
        <v>469</v>
      </c>
      <c r="B19" s="361" t="s">
        <v>470</v>
      </c>
      <c r="C19" s="362"/>
      <c r="D19" s="362"/>
      <c r="E19" s="362"/>
      <c r="F19" s="362"/>
      <c r="G19" s="362"/>
      <c r="H19" s="362"/>
      <c r="I19" s="49"/>
    </row>
    <row r="20" spans="1:10" ht="79.5" customHeight="1">
      <c r="A20" s="14" t="s">
        <v>471</v>
      </c>
      <c r="B20" s="361" t="s">
        <v>472</v>
      </c>
      <c r="C20" s="362"/>
      <c r="D20" s="362"/>
      <c r="E20" s="362"/>
      <c r="F20" s="362"/>
      <c r="G20" s="362"/>
      <c r="H20" s="362"/>
      <c r="I20" s="49"/>
    </row>
    <row r="21" spans="1:10" ht="79.5" customHeight="1">
      <c r="A21" s="14" t="s">
        <v>473</v>
      </c>
      <c r="B21" s="361" t="s">
        <v>540</v>
      </c>
      <c r="C21" s="362"/>
      <c r="D21" s="362"/>
      <c r="E21" s="362"/>
      <c r="F21" s="362"/>
      <c r="G21" s="362"/>
      <c r="H21" s="362"/>
      <c r="I21" s="49"/>
    </row>
    <row r="22" spans="1:10" ht="79.5" customHeight="1">
      <c r="A22" s="14" t="s">
        <v>541</v>
      </c>
      <c r="B22" s="361" t="s">
        <v>542</v>
      </c>
      <c r="C22" s="362"/>
      <c r="D22" s="362"/>
      <c r="E22" s="362"/>
      <c r="F22" s="362"/>
      <c r="G22" s="362"/>
      <c r="H22" s="362"/>
      <c r="I22" s="49"/>
    </row>
    <row r="24" spans="1:10" ht="27">
      <c r="A24" s="3" t="s">
        <v>396</v>
      </c>
      <c r="B24" s="3" t="s">
        <v>446</v>
      </c>
      <c r="C24" s="3" t="s">
        <v>476</v>
      </c>
      <c r="D24" s="3" t="s">
        <v>448</v>
      </c>
      <c r="E24" s="3" t="s">
        <v>262</v>
      </c>
      <c r="F24" s="3" t="s">
        <v>477</v>
      </c>
      <c r="G24" s="3" t="s">
        <v>478</v>
      </c>
      <c r="H24" s="3" t="s">
        <v>479</v>
      </c>
      <c r="I24" s="3" t="s">
        <v>62</v>
      </c>
      <c r="J24" s="12" t="s">
        <v>543</v>
      </c>
    </row>
    <row r="25" spans="1:10">
      <c r="A25" s="3" t="s">
        <v>544</v>
      </c>
      <c r="B25" s="3" t="s">
        <v>545</v>
      </c>
      <c r="C25" s="3" t="s">
        <v>546</v>
      </c>
      <c r="D25" s="3" t="s">
        <v>547</v>
      </c>
      <c r="E25" s="3" t="s">
        <v>433</v>
      </c>
      <c r="F25" s="3" t="s">
        <v>485</v>
      </c>
      <c r="G25" s="3" t="s">
        <v>405</v>
      </c>
      <c r="H25" s="3" t="s">
        <v>479</v>
      </c>
      <c r="I25" s="3"/>
      <c r="J25" s="11"/>
    </row>
    <row r="26" spans="1:10">
      <c r="A26" s="3" t="s">
        <v>481</v>
      </c>
      <c r="B26" s="3" t="s">
        <v>482</v>
      </c>
      <c r="C26" s="3" t="s">
        <v>483</v>
      </c>
      <c r="D26" s="3" t="s">
        <v>484</v>
      </c>
      <c r="E26" s="3" t="s">
        <v>433</v>
      </c>
      <c r="F26" s="3" t="s">
        <v>485</v>
      </c>
      <c r="G26" s="3" t="s">
        <v>405</v>
      </c>
      <c r="H26" s="96" t="s">
        <v>1399</v>
      </c>
      <c r="I26" s="3" t="s">
        <v>486</v>
      </c>
    </row>
    <row r="27" spans="1:10">
      <c r="A27" s="3" t="s">
        <v>487</v>
      </c>
      <c r="B27" s="3" t="s">
        <v>488</v>
      </c>
      <c r="C27" s="3" t="s">
        <v>489</v>
      </c>
      <c r="D27" s="3" t="s">
        <v>484</v>
      </c>
      <c r="E27" s="3" t="s">
        <v>433</v>
      </c>
      <c r="F27" s="3" t="s">
        <v>490</v>
      </c>
      <c r="G27" s="3" t="s">
        <v>405</v>
      </c>
      <c r="H27" s="3" t="s">
        <v>491</v>
      </c>
      <c r="I27" s="3" t="s">
        <v>492</v>
      </c>
    </row>
    <row r="28" spans="1:10" ht="54">
      <c r="A28" s="3" t="s">
        <v>493</v>
      </c>
      <c r="B28" s="3" t="s">
        <v>494</v>
      </c>
      <c r="C28" s="3" t="s">
        <v>483</v>
      </c>
      <c r="D28" s="3" t="s">
        <v>484</v>
      </c>
      <c r="E28" s="3" t="s">
        <v>433</v>
      </c>
      <c r="F28" s="3" t="s">
        <v>485</v>
      </c>
      <c r="G28" s="3" t="s">
        <v>405</v>
      </c>
      <c r="H28" s="3" t="s">
        <v>491</v>
      </c>
      <c r="I28" s="3" t="s">
        <v>495</v>
      </c>
      <c r="J28" s="12" t="s">
        <v>496</v>
      </c>
    </row>
    <row r="29" spans="1:10" ht="54">
      <c r="A29" s="3" t="s">
        <v>497</v>
      </c>
      <c r="B29" s="3" t="s">
        <v>498</v>
      </c>
      <c r="C29" s="3" t="s">
        <v>483</v>
      </c>
      <c r="D29" s="3" t="s">
        <v>484</v>
      </c>
      <c r="E29" s="3" t="s">
        <v>433</v>
      </c>
      <c r="F29" s="3" t="s">
        <v>485</v>
      </c>
      <c r="G29" s="3" t="s">
        <v>426</v>
      </c>
      <c r="H29" s="3" t="s">
        <v>491</v>
      </c>
      <c r="I29" s="3" t="s">
        <v>499</v>
      </c>
      <c r="J29" s="12"/>
    </row>
    <row r="30" spans="1:10" ht="40.5">
      <c r="A30" s="3" t="s">
        <v>500</v>
      </c>
      <c r="B30" s="3" t="s">
        <v>501</v>
      </c>
      <c r="C30" s="3" t="s">
        <v>489</v>
      </c>
      <c r="D30" s="3" t="s">
        <v>484</v>
      </c>
      <c r="E30" s="3" t="s">
        <v>433</v>
      </c>
      <c r="F30" s="3" t="s">
        <v>490</v>
      </c>
      <c r="G30" s="3" t="s">
        <v>426</v>
      </c>
      <c r="H30" s="3" t="s">
        <v>491</v>
      </c>
      <c r="I30" s="3" t="s">
        <v>502</v>
      </c>
      <c r="J30" s="13"/>
    </row>
    <row r="31" spans="1:10" ht="54">
      <c r="A31" s="3" t="s">
        <v>503</v>
      </c>
      <c r="B31" s="3" t="s">
        <v>504</v>
      </c>
      <c r="C31" s="3" t="s">
        <v>483</v>
      </c>
      <c r="D31" s="3" t="s">
        <v>484</v>
      </c>
      <c r="E31" s="3" t="s">
        <v>433</v>
      </c>
      <c r="F31" s="3" t="s">
        <v>485</v>
      </c>
      <c r="G31" s="3" t="s">
        <v>426</v>
      </c>
      <c r="H31" s="3" t="s">
        <v>491</v>
      </c>
      <c r="I31" s="3" t="s">
        <v>505</v>
      </c>
      <c r="J31" s="13"/>
    </row>
    <row r="32" spans="1:10" ht="40.5">
      <c r="A32" s="3" t="s">
        <v>506</v>
      </c>
      <c r="B32" s="3" t="s">
        <v>507</v>
      </c>
      <c r="C32" s="3" t="s">
        <v>483</v>
      </c>
      <c r="D32" s="3" t="s">
        <v>484</v>
      </c>
      <c r="E32" s="3" t="s">
        <v>433</v>
      </c>
      <c r="F32" s="3" t="s">
        <v>490</v>
      </c>
      <c r="G32" s="3" t="s">
        <v>417</v>
      </c>
      <c r="H32" s="3" t="s">
        <v>508</v>
      </c>
      <c r="I32" s="3" t="s">
        <v>509</v>
      </c>
      <c r="J32" s="13"/>
    </row>
    <row r="33" spans="1:10" ht="40.5">
      <c r="A33" s="3" t="s">
        <v>510</v>
      </c>
      <c r="B33" s="3" t="s">
        <v>511</v>
      </c>
      <c r="C33" s="3" t="s">
        <v>489</v>
      </c>
      <c r="D33" s="3" t="s">
        <v>484</v>
      </c>
      <c r="E33" s="3" t="s">
        <v>433</v>
      </c>
      <c r="F33" s="3" t="s">
        <v>490</v>
      </c>
      <c r="G33" s="3" t="s">
        <v>417</v>
      </c>
      <c r="H33" s="3" t="s">
        <v>508</v>
      </c>
      <c r="I33" s="3" t="s">
        <v>509</v>
      </c>
      <c r="J33" s="13"/>
    </row>
    <row r="34" spans="1:10" ht="40.5">
      <c r="A34" s="3" t="s">
        <v>512</v>
      </c>
      <c r="B34" s="3" t="s">
        <v>513</v>
      </c>
      <c r="C34" s="3" t="s">
        <v>483</v>
      </c>
      <c r="D34" s="3" t="s">
        <v>484</v>
      </c>
      <c r="E34" s="3" t="s">
        <v>433</v>
      </c>
      <c r="F34" s="3" t="s">
        <v>490</v>
      </c>
      <c r="G34" s="3" t="s">
        <v>417</v>
      </c>
      <c r="H34" s="3" t="s">
        <v>508</v>
      </c>
      <c r="I34" s="3" t="s">
        <v>509</v>
      </c>
      <c r="J34" s="13"/>
    </row>
    <row r="35" spans="1:10" ht="40.5">
      <c r="A35" s="3" t="s">
        <v>548</v>
      </c>
      <c r="B35" s="3" t="s">
        <v>549</v>
      </c>
      <c r="C35" s="3" t="s">
        <v>550</v>
      </c>
      <c r="D35" s="3" t="s">
        <v>547</v>
      </c>
      <c r="E35" s="3" t="s">
        <v>433</v>
      </c>
      <c r="F35" s="3" t="s">
        <v>490</v>
      </c>
      <c r="G35" s="3" t="s">
        <v>417</v>
      </c>
      <c r="H35" s="3" t="s">
        <v>508</v>
      </c>
      <c r="I35" s="3" t="s">
        <v>509</v>
      </c>
      <c r="J35" s="13"/>
    </row>
    <row r="36" spans="1:10" ht="54">
      <c r="A36" s="3" t="s">
        <v>551</v>
      </c>
      <c r="B36" s="3" t="s">
        <v>552</v>
      </c>
      <c r="C36" s="3" t="s">
        <v>550</v>
      </c>
      <c r="D36" s="3" t="s">
        <v>547</v>
      </c>
      <c r="E36" s="3" t="s">
        <v>433</v>
      </c>
      <c r="F36" s="3" t="s">
        <v>485</v>
      </c>
      <c r="G36" s="3" t="s">
        <v>426</v>
      </c>
      <c r="H36" s="3" t="s">
        <v>491</v>
      </c>
      <c r="I36" s="3" t="s">
        <v>553</v>
      </c>
      <c r="J36" s="13"/>
    </row>
    <row r="37" spans="1:10" ht="27">
      <c r="A37" s="3" t="s">
        <v>424</v>
      </c>
      <c r="B37" s="3" t="s">
        <v>514</v>
      </c>
      <c r="C37" s="3"/>
      <c r="D37" s="3"/>
      <c r="E37" s="3" t="s">
        <v>433</v>
      </c>
      <c r="F37" s="3" t="s">
        <v>485</v>
      </c>
      <c r="G37" s="3" t="s">
        <v>426</v>
      </c>
      <c r="H37" s="3" t="s">
        <v>491</v>
      </c>
      <c r="I37" s="3" t="s">
        <v>554</v>
      </c>
      <c r="J37" s="13"/>
    </row>
    <row r="38" spans="1:10">
      <c r="A38" s="3"/>
      <c r="B38" s="3"/>
      <c r="C38" s="3"/>
      <c r="D38" s="3"/>
      <c r="E38" s="3"/>
      <c r="F38" s="3"/>
      <c r="G38" s="3"/>
      <c r="H38" s="3"/>
      <c r="I38" s="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</row>
    <row r="42" spans="1:10">
      <c r="A42" s="50" t="s">
        <v>555</v>
      </c>
    </row>
    <row r="43" spans="1:10">
      <c r="A43" s="349" t="s">
        <v>527</v>
      </c>
      <c r="B43" s="5" t="s">
        <v>338</v>
      </c>
      <c r="C43" s="6" t="s">
        <v>339</v>
      </c>
      <c r="D43" s="6" t="s">
        <v>348</v>
      </c>
      <c r="E43" s="6" t="s">
        <v>350</v>
      </c>
      <c r="F43" s="6" t="s">
        <v>266</v>
      </c>
      <c r="G43" s="51"/>
    </row>
    <row r="44" spans="1:10">
      <c r="A44" s="350"/>
      <c r="B44" s="7" t="s">
        <v>250</v>
      </c>
      <c r="C44" s="8" t="s">
        <v>250</v>
      </c>
      <c r="D44" s="8" t="s">
        <v>267</v>
      </c>
      <c r="E44" s="9" t="s">
        <v>267</v>
      </c>
      <c r="F44" s="8" t="s">
        <v>267</v>
      </c>
      <c r="G44" s="52"/>
    </row>
    <row r="45" spans="1:10">
      <c r="A45" s="350"/>
      <c r="B45" s="7" t="s">
        <v>528</v>
      </c>
      <c r="C45" s="8" t="s">
        <v>71</v>
      </c>
      <c r="D45" s="8" t="s">
        <v>544</v>
      </c>
      <c r="E45" s="9" t="s">
        <v>374</v>
      </c>
      <c r="F45" s="8" t="s">
        <v>341</v>
      </c>
      <c r="G45" s="52"/>
    </row>
    <row r="46" spans="1:10">
      <c r="A46" s="351"/>
      <c r="B46" s="339" t="s">
        <v>556</v>
      </c>
      <c r="C46" s="348"/>
      <c r="D46" s="348"/>
      <c r="E46" s="348"/>
      <c r="F46" s="340"/>
      <c r="G46" s="52"/>
    </row>
    <row r="48" spans="1:10">
      <c r="A48" s="352"/>
      <c r="B48" s="5" t="s">
        <v>338</v>
      </c>
      <c r="C48" s="331" t="s">
        <v>339</v>
      </c>
      <c r="D48" s="333"/>
      <c r="E48" s="6" t="s">
        <v>364</v>
      </c>
      <c r="F48" s="331" t="s">
        <v>350</v>
      </c>
      <c r="G48" s="332"/>
      <c r="H48" s="332"/>
      <c r="I48" s="333"/>
      <c r="J48" s="6" t="s">
        <v>266</v>
      </c>
    </row>
    <row r="49" spans="1:10">
      <c r="A49" s="350"/>
      <c r="B49" s="353" t="s">
        <v>250</v>
      </c>
      <c r="C49" s="357" t="s">
        <v>250</v>
      </c>
      <c r="D49" s="358"/>
      <c r="E49" s="353" t="s">
        <v>250</v>
      </c>
      <c r="F49" s="339" t="s">
        <v>531</v>
      </c>
      <c r="G49" s="348"/>
      <c r="H49" s="340"/>
      <c r="I49" s="8"/>
      <c r="J49" s="8" t="s">
        <v>267</v>
      </c>
    </row>
    <row r="50" spans="1:10">
      <c r="A50" s="350"/>
      <c r="B50" s="354"/>
      <c r="C50" s="359"/>
      <c r="D50" s="360"/>
      <c r="E50" s="354"/>
      <c r="F50" s="7" t="s">
        <v>494</v>
      </c>
      <c r="G50" s="7" t="s">
        <v>482</v>
      </c>
      <c r="H50" s="7" t="s">
        <v>488</v>
      </c>
      <c r="I50" s="7" t="s">
        <v>494</v>
      </c>
      <c r="J50" s="8"/>
    </row>
    <row r="51" spans="1:10" ht="24.75" customHeight="1">
      <c r="A51" s="350"/>
      <c r="B51" s="7" t="s">
        <v>528</v>
      </c>
      <c r="C51" s="339" t="s">
        <v>71</v>
      </c>
      <c r="D51" s="340"/>
      <c r="E51" s="7" t="s">
        <v>375</v>
      </c>
      <c r="F51" s="7" t="s">
        <v>557</v>
      </c>
      <c r="G51" s="7" t="s">
        <v>532</v>
      </c>
      <c r="H51" s="7" t="s">
        <v>533</v>
      </c>
      <c r="I51" s="7" t="s">
        <v>362</v>
      </c>
      <c r="J51" s="7" t="s">
        <v>341</v>
      </c>
    </row>
    <row r="52" spans="1:10" ht="36.75" customHeight="1">
      <c r="A52" s="351"/>
      <c r="B52" s="339" t="s">
        <v>558</v>
      </c>
      <c r="C52" s="348"/>
      <c r="D52" s="348"/>
      <c r="E52" s="348"/>
      <c r="F52" s="348"/>
      <c r="G52" s="348"/>
      <c r="H52" s="348"/>
      <c r="I52" s="348"/>
      <c r="J52" s="340"/>
    </row>
    <row r="56" spans="1:10">
      <c r="A56" s="14" t="s">
        <v>559</v>
      </c>
    </row>
    <row r="57" spans="1:10" ht="26.25" customHeight="1">
      <c r="A57" s="306" t="s">
        <v>343</v>
      </c>
      <c r="B57" s="1" t="s">
        <v>344</v>
      </c>
      <c r="C57" s="2" t="s">
        <v>257</v>
      </c>
      <c r="D57" s="2" t="s">
        <v>345</v>
      </c>
      <c r="E57" s="325" t="s">
        <v>560</v>
      </c>
      <c r="F57" s="324"/>
      <c r="G57" s="1" t="s">
        <v>347</v>
      </c>
      <c r="H57" s="53" t="s">
        <v>62</v>
      </c>
    </row>
    <row r="58" spans="1:10">
      <c r="A58" s="307"/>
      <c r="B58" s="1" t="s">
        <v>338</v>
      </c>
      <c r="C58" s="2" t="s">
        <v>339</v>
      </c>
      <c r="D58" s="2" t="s">
        <v>348</v>
      </c>
      <c r="E58" s="364" t="s">
        <v>349</v>
      </c>
      <c r="F58" s="324"/>
      <c r="G58" s="2" t="s">
        <v>266</v>
      </c>
      <c r="H58" s="355" t="s">
        <v>561</v>
      </c>
    </row>
    <row r="59" spans="1:10">
      <c r="A59" s="307"/>
      <c r="B59" s="2" t="s">
        <v>250</v>
      </c>
      <c r="C59" s="2" t="s">
        <v>250</v>
      </c>
      <c r="D59" s="2" t="s">
        <v>267</v>
      </c>
      <c r="E59" s="318" t="s">
        <v>433</v>
      </c>
      <c r="F59" s="324" t="s">
        <v>250</v>
      </c>
      <c r="G59" s="2" t="s">
        <v>267</v>
      </c>
      <c r="H59" s="356"/>
    </row>
    <row r="60" spans="1:10" ht="93" customHeight="1">
      <c r="A60" s="308"/>
      <c r="B60" s="1" t="s">
        <v>522</v>
      </c>
      <c r="C60" s="2" t="s">
        <v>79</v>
      </c>
      <c r="D60" s="1" t="s">
        <v>551</v>
      </c>
      <c r="E60" s="318" t="s">
        <v>562</v>
      </c>
      <c r="F60" s="324" t="s">
        <v>186</v>
      </c>
      <c r="G60" s="2" t="s">
        <v>341</v>
      </c>
      <c r="H60" s="356"/>
    </row>
    <row r="61" spans="1:10">
      <c r="A61" s="312"/>
      <c r="B61" s="313"/>
      <c r="C61" s="313"/>
      <c r="D61" s="313"/>
      <c r="E61" s="313"/>
      <c r="F61" s="313"/>
      <c r="G61" s="314"/>
    </row>
    <row r="62" spans="1:10">
      <c r="A62" s="315"/>
      <c r="B62" s="316"/>
      <c r="C62" s="316"/>
      <c r="D62" s="316"/>
      <c r="E62" s="316"/>
      <c r="F62" s="316"/>
      <c r="G62" s="317"/>
    </row>
    <row r="63" spans="1:10">
      <c r="A63" s="56"/>
      <c r="B63" s="54" t="s">
        <v>353</v>
      </c>
      <c r="C63" s="54"/>
      <c r="D63" s="54"/>
      <c r="E63" s="319" t="s">
        <v>354</v>
      </c>
      <c r="F63" s="319"/>
      <c r="G63" s="55"/>
      <c r="H63" s="14" t="s">
        <v>62</v>
      </c>
    </row>
    <row r="64" spans="1:10">
      <c r="A64" s="302" t="s">
        <v>355</v>
      </c>
      <c r="B64" s="1" t="s">
        <v>338</v>
      </c>
      <c r="C64" s="2" t="s">
        <v>339</v>
      </c>
      <c r="D64" s="318" t="s">
        <v>340</v>
      </c>
      <c r="E64" s="319"/>
      <c r="F64" s="320"/>
      <c r="G64" s="2" t="s">
        <v>266</v>
      </c>
      <c r="H64" s="355" t="s">
        <v>524</v>
      </c>
    </row>
    <row r="65" spans="1:8">
      <c r="A65" s="307"/>
      <c r="B65" s="2" t="s">
        <v>250</v>
      </c>
      <c r="C65" s="2" t="s">
        <v>250</v>
      </c>
      <c r="D65" s="318" t="s">
        <v>250</v>
      </c>
      <c r="E65" s="319" t="s">
        <v>250</v>
      </c>
      <c r="F65" s="320" t="s">
        <v>250</v>
      </c>
      <c r="G65" s="2" t="s">
        <v>267</v>
      </c>
      <c r="H65" s="356"/>
    </row>
    <row r="66" spans="1:8">
      <c r="A66" s="308"/>
      <c r="B66" s="2" t="s">
        <v>171</v>
      </c>
      <c r="C66" s="1" t="s">
        <v>325</v>
      </c>
      <c r="D66" s="318" t="s">
        <v>76</v>
      </c>
      <c r="E66" s="319" t="s">
        <v>76</v>
      </c>
      <c r="F66" s="320" t="s">
        <v>186</v>
      </c>
      <c r="G66" s="2" t="s">
        <v>341</v>
      </c>
      <c r="H66" s="356"/>
    </row>
    <row r="67" spans="1:8">
      <c r="A67" s="318"/>
      <c r="B67" s="319"/>
      <c r="C67" s="319"/>
      <c r="D67" s="319"/>
      <c r="E67" s="319"/>
      <c r="F67" s="319"/>
      <c r="G67" s="320"/>
    </row>
    <row r="68" spans="1:8">
      <c r="A68" s="309" t="s">
        <v>563</v>
      </c>
      <c r="B68" s="57"/>
      <c r="C68" s="57"/>
      <c r="D68" s="57"/>
      <c r="E68" s="57"/>
      <c r="F68" s="57"/>
      <c r="G68" s="58"/>
    </row>
    <row r="69" spans="1:8" ht="13.5" customHeight="1">
      <c r="A69" s="310"/>
      <c r="B69" s="1" t="s">
        <v>338</v>
      </c>
      <c r="C69" s="1" t="s">
        <v>356</v>
      </c>
      <c r="D69" s="318" t="s">
        <v>340</v>
      </c>
      <c r="E69" s="319"/>
      <c r="F69" s="320"/>
      <c r="G69" s="2" t="s">
        <v>266</v>
      </c>
    </row>
    <row r="70" spans="1:8">
      <c r="A70" s="310"/>
      <c r="B70" s="2" t="s">
        <v>250</v>
      </c>
      <c r="C70" s="2" t="s">
        <v>250</v>
      </c>
      <c r="D70" s="318" t="s">
        <v>357</v>
      </c>
      <c r="E70" s="319"/>
      <c r="F70" s="320"/>
      <c r="G70" s="2" t="s">
        <v>267</v>
      </c>
    </row>
    <row r="71" spans="1:8">
      <c r="A71" s="311"/>
      <c r="B71" s="2" t="s">
        <v>171</v>
      </c>
      <c r="C71" s="1" t="s">
        <v>358</v>
      </c>
      <c r="D71" s="318" t="s">
        <v>79</v>
      </c>
      <c r="E71" s="319"/>
      <c r="F71" s="320"/>
      <c r="G71" s="2" t="s">
        <v>341</v>
      </c>
    </row>
  </sheetData>
  <mergeCells count="37">
    <mergeCell ref="A14:E14"/>
    <mergeCell ref="A15:E15"/>
    <mergeCell ref="A16:E16"/>
    <mergeCell ref="A17:E17"/>
    <mergeCell ref="B19:H19"/>
    <mergeCell ref="E58:F58"/>
    <mergeCell ref="B49:B50"/>
    <mergeCell ref="E49:E50"/>
    <mergeCell ref="H58:H60"/>
    <mergeCell ref="B20:H20"/>
    <mergeCell ref="B21:H21"/>
    <mergeCell ref="B22:H22"/>
    <mergeCell ref="B46:F46"/>
    <mergeCell ref="C48:D48"/>
    <mergeCell ref="F48:I48"/>
    <mergeCell ref="A68:A71"/>
    <mergeCell ref="D66:F66"/>
    <mergeCell ref="A67:G67"/>
    <mergeCell ref="D69:F69"/>
    <mergeCell ref="D70:F70"/>
    <mergeCell ref="D71:F71"/>
    <mergeCell ref="H64:H66"/>
    <mergeCell ref="C49:D50"/>
    <mergeCell ref="A61:G62"/>
    <mergeCell ref="A43:A46"/>
    <mergeCell ref="A48:A52"/>
    <mergeCell ref="A57:A60"/>
    <mergeCell ref="A64:A66"/>
    <mergeCell ref="E59:F59"/>
    <mergeCell ref="E60:F60"/>
    <mergeCell ref="E63:F63"/>
    <mergeCell ref="D64:F64"/>
    <mergeCell ref="D65:F65"/>
    <mergeCell ref="F49:H49"/>
    <mergeCell ref="C51:D51"/>
    <mergeCell ref="B52:J52"/>
    <mergeCell ref="E57:F57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8"/>
  <sheetViews>
    <sheetView topLeftCell="A36" workbookViewId="0">
      <selection activeCell="E60" sqref="E60"/>
    </sheetView>
  </sheetViews>
  <sheetFormatPr defaultRowHeight="13.5"/>
  <cols>
    <col min="2" max="2" width="15.75" customWidth="1"/>
    <col min="3" max="3" width="13.375" customWidth="1"/>
    <col min="4" max="4" width="10.625" customWidth="1"/>
    <col min="5" max="5" width="10" customWidth="1"/>
    <col min="6" max="6" width="16.375" customWidth="1"/>
    <col min="7" max="7" width="12" customWidth="1"/>
    <col min="8" max="8" width="11.25" customWidth="1"/>
    <col min="9" max="9" width="25.5" customWidth="1"/>
    <col min="10" max="10" width="23" customWidth="1"/>
  </cols>
  <sheetData>
    <row r="1" spans="2:6" ht="17.25">
      <c r="B1" s="218"/>
      <c r="C1" s="219"/>
    </row>
    <row r="2" spans="2:6">
      <c r="B2" s="100" t="s">
        <v>1370</v>
      </c>
    </row>
    <row r="4" spans="2:6">
      <c r="B4" s="1" t="s">
        <v>446</v>
      </c>
      <c r="C4" s="1" t="s">
        <v>447</v>
      </c>
      <c r="D4" s="1" t="s">
        <v>448</v>
      </c>
      <c r="E4" s="1" t="s">
        <v>449</v>
      </c>
      <c r="F4" s="1" t="s">
        <v>62</v>
      </c>
    </row>
    <row r="5" spans="2:6">
      <c r="B5" s="98" t="s">
        <v>1371</v>
      </c>
      <c r="C5" s="98" t="s">
        <v>1374</v>
      </c>
      <c r="D5" s="249">
        <v>0.05</v>
      </c>
      <c r="E5" s="1"/>
      <c r="F5" s="1"/>
    </row>
    <row r="6" spans="2:6">
      <c r="B6" s="98" t="s">
        <v>1372</v>
      </c>
      <c r="C6" s="98" t="s">
        <v>1375</v>
      </c>
      <c r="D6" s="1">
        <v>0.1</v>
      </c>
      <c r="E6" s="1"/>
      <c r="F6" s="1"/>
    </row>
    <row r="7" spans="2:6">
      <c r="B7" s="98" t="s">
        <v>1373</v>
      </c>
      <c r="C7" s="98" t="s">
        <v>1376</v>
      </c>
      <c r="D7" s="250" t="s">
        <v>1377</v>
      </c>
      <c r="E7" s="1"/>
      <c r="F7" s="98" t="s">
        <v>1378</v>
      </c>
    </row>
    <row r="8" spans="2:6">
      <c r="B8" s="1"/>
      <c r="C8" s="1"/>
      <c r="D8" s="46"/>
      <c r="E8" s="2"/>
      <c r="F8" s="3"/>
    </row>
    <row r="9" spans="2:6">
      <c r="B9" s="1" t="s">
        <v>459</v>
      </c>
      <c r="C9" s="1" t="s">
        <v>460</v>
      </c>
      <c r="D9" s="2"/>
      <c r="E9" s="2"/>
      <c r="F9" s="2"/>
    </row>
    <row r="10" spans="2:6">
      <c r="B10" s="1" t="s">
        <v>461</v>
      </c>
      <c r="C10" s="2"/>
      <c r="D10" s="2"/>
      <c r="E10" s="2"/>
      <c r="F10" s="2"/>
    </row>
    <row r="11" spans="2:6">
      <c r="B11" s="1" t="s">
        <v>462</v>
      </c>
      <c r="C11" s="1" t="s">
        <v>463</v>
      </c>
      <c r="D11" s="2"/>
      <c r="E11" s="2"/>
      <c r="F11" s="2"/>
    </row>
    <row r="12" spans="2:6">
      <c r="B12" s="47"/>
      <c r="C12" s="47"/>
      <c r="D12" s="21"/>
      <c r="E12" s="21"/>
      <c r="F12" s="21"/>
    </row>
    <row r="13" spans="2:6">
      <c r="B13" t="s">
        <v>464</v>
      </c>
    </row>
    <row r="14" spans="2:6">
      <c r="B14" s="366" t="s">
        <v>1379</v>
      </c>
      <c r="C14" s="365"/>
      <c r="D14" s="365"/>
      <c r="E14" s="365"/>
      <c r="F14" s="365"/>
    </row>
    <row r="15" spans="2:6">
      <c r="B15" s="365" t="s">
        <v>466</v>
      </c>
      <c r="C15" s="365"/>
      <c r="D15" s="365"/>
      <c r="E15" s="365"/>
      <c r="F15" s="365"/>
    </row>
    <row r="16" spans="2:6">
      <c r="B16" s="365" t="s">
        <v>467</v>
      </c>
      <c r="C16" s="365"/>
      <c r="D16" s="365"/>
      <c r="E16" s="365"/>
      <c r="F16" s="365"/>
    </row>
    <row r="17" spans="1:10">
      <c r="B17" s="366" t="s">
        <v>1380</v>
      </c>
      <c r="C17" s="365"/>
      <c r="D17" s="365"/>
      <c r="E17" s="365"/>
      <c r="F17" s="365"/>
    </row>
    <row r="19" spans="1:10">
      <c r="B19" s="100" t="s">
        <v>1381</v>
      </c>
      <c r="C19" s="361"/>
      <c r="D19" s="362"/>
      <c r="E19" s="362"/>
      <c r="F19" s="362"/>
      <c r="G19" s="362"/>
      <c r="H19" s="362"/>
      <c r="I19" s="362"/>
      <c r="J19" s="246"/>
    </row>
    <row r="20" spans="1:10">
      <c r="B20" s="14"/>
      <c r="C20" s="361"/>
      <c r="D20" s="362"/>
      <c r="E20" s="362"/>
      <c r="F20" s="362"/>
      <c r="G20" s="362"/>
      <c r="H20" s="362"/>
      <c r="I20" s="362"/>
      <c r="J20" s="246"/>
    </row>
    <row r="21" spans="1:10">
      <c r="B21" s="14"/>
      <c r="C21" s="361"/>
      <c r="D21" s="362"/>
      <c r="E21" s="362"/>
      <c r="F21" s="362"/>
      <c r="G21" s="362"/>
      <c r="H21" s="362"/>
      <c r="I21" s="362"/>
      <c r="J21" s="246"/>
    </row>
    <row r="22" spans="1:10">
      <c r="B22" s="14"/>
      <c r="C22" s="361"/>
      <c r="D22" s="362"/>
      <c r="E22" s="362"/>
      <c r="F22" s="362"/>
      <c r="G22" s="362"/>
      <c r="H22" s="362"/>
      <c r="I22" s="362"/>
      <c r="J22" s="246"/>
    </row>
    <row r="24" spans="1:10">
      <c r="B24" s="3" t="s">
        <v>396</v>
      </c>
      <c r="C24" s="3" t="s">
        <v>446</v>
      </c>
      <c r="D24" s="3" t="s">
        <v>476</v>
      </c>
      <c r="E24" s="3" t="s">
        <v>448</v>
      </c>
      <c r="F24" s="3" t="s">
        <v>262</v>
      </c>
      <c r="G24" s="3" t="s">
        <v>477</v>
      </c>
      <c r="H24" s="3" t="s">
        <v>478</v>
      </c>
      <c r="I24" s="3" t="s">
        <v>479</v>
      </c>
      <c r="J24" s="3" t="s">
        <v>62</v>
      </c>
    </row>
    <row r="25" spans="1:10">
      <c r="B25" s="96" t="s">
        <v>1491</v>
      </c>
      <c r="C25" s="3"/>
      <c r="D25" s="3"/>
      <c r="E25" s="3"/>
      <c r="F25" s="3"/>
      <c r="G25" s="3"/>
      <c r="H25" s="3"/>
      <c r="I25" s="3"/>
      <c r="J25" s="3"/>
    </row>
    <row r="26" spans="1:10" ht="54">
      <c r="B26" s="96" t="s">
        <v>1492</v>
      </c>
      <c r="C26" s="96" t="s">
        <v>1497</v>
      </c>
      <c r="D26" s="3"/>
      <c r="E26" s="3"/>
      <c r="F26" s="3"/>
      <c r="G26" s="3"/>
      <c r="H26" s="96" t="s">
        <v>1498</v>
      </c>
      <c r="I26" s="96" t="s">
        <v>1499</v>
      </c>
      <c r="J26" s="96" t="s">
        <v>1500</v>
      </c>
    </row>
    <row r="27" spans="1:10" ht="67.5">
      <c r="B27" s="215" t="s">
        <v>1495</v>
      </c>
      <c r="C27" s="96" t="s">
        <v>1496</v>
      </c>
      <c r="D27" s="3"/>
      <c r="E27" s="3" t="s">
        <v>1396</v>
      </c>
      <c r="F27" s="3" t="s">
        <v>433</v>
      </c>
      <c r="G27" s="3" t="s">
        <v>485</v>
      </c>
      <c r="H27" s="96" t="s">
        <v>1406</v>
      </c>
      <c r="I27" s="96" t="s">
        <v>1407</v>
      </c>
      <c r="J27" s="96" t="s">
        <v>1507</v>
      </c>
    </row>
    <row r="28" spans="1:10" ht="27">
      <c r="A28" s="369" t="s">
        <v>1485</v>
      </c>
      <c r="B28" s="96" t="s">
        <v>1382</v>
      </c>
      <c r="C28" s="96" t="s">
        <v>1393</v>
      </c>
      <c r="D28" s="96" t="s">
        <v>1395</v>
      </c>
      <c r="E28" s="96" t="s">
        <v>1397</v>
      </c>
      <c r="F28" s="3" t="s">
        <v>433</v>
      </c>
      <c r="G28" s="3" t="s">
        <v>485</v>
      </c>
      <c r="H28" s="3" t="s">
        <v>405</v>
      </c>
      <c r="I28" s="96" t="s">
        <v>1019</v>
      </c>
      <c r="J28" s="96" t="s">
        <v>1400</v>
      </c>
    </row>
    <row r="29" spans="1:10" ht="27">
      <c r="A29" s="369"/>
      <c r="B29" s="96" t="s">
        <v>1383</v>
      </c>
      <c r="C29" s="96" t="s">
        <v>1372</v>
      </c>
      <c r="D29" s="3"/>
      <c r="E29" s="96" t="s">
        <v>1397</v>
      </c>
      <c r="F29" s="3" t="s">
        <v>433</v>
      </c>
      <c r="G29" s="3" t="s">
        <v>485</v>
      </c>
      <c r="H29" s="3" t="s">
        <v>405</v>
      </c>
      <c r="I29" s="96" t="s">
        <v>1019</v>
      </c>
      <c r="J29" s="96" t="s">
        <v>1401</v>
      </c>
    </row>
    <row r="30" spans="1:10">
      <c r="A30" s="369"/>
      <c r="B30" s="96" t="s">
        <v>1384</v>
      </c>
      <c r="C30" s="96" t="s">
        <v>1402</v>
      </c>
      <c r="D30" s="96" t="s">
        <v>1403</v>
      </c>
      <c r="E30" s="3">
        <v>1</v>
      </c>
      <c r="F30" s="3" t="s">
        <v>433</v>
      </c>
      <c r="G30" s="96" t="s">
        <v>1404</v>
      </c>
      <c r="H30" s="3" t="s">
        <v>405</v>
      </c>
      <c r="I30" s="96" t="s">
        <v>1019</v>
      </c>
      <c r="J30" s="215" t="s">
        <v>1554</v>
      </c>
    </row>
    <row r="31" spans="1:10">
      <c r="A31" s="369"/>
      <c r="B31" s="96" t="s">
        <v>1385</v>
      </c>
      <c r="C31" s="96" t="s">
        <v>1405</v>
      </c>
      <c r="D31" s="3"/>
      <c r="E31" s="3" t="s">
        <v>1396</v>
      </c>
      <c r="F31" s="3" t="s">
        <v>433</v>
      </c>
      <c r="G31" s="3" t="s">
        <v>485</v>
      </c>
      <c r="H31" s="96" t="s">
        <v>1406</v>
      </c>
      <c r="I31" s="96" t="s">
        <v>1407</v>
      </c>
      <c r="J31" s="3"/>
    </row>
    <row r="32" spans="1:10">
      <c r="A32" s="369"/>
      <c r="B32" s="96" t="s">
        <v>1386</v>
      </c>
      <c r="C32" s="96" t="s">
        <v>1408</v>
      </c>
      <c r="D32" s="3"/>
      <c r="E32" s="3" t="s">
        <v>1396</v>
      </c>
      <c r="F32" s="3" t="s">
        <v>433</v>
      </c>
      <c r="G32" s="3" t="s">
        <v>485</v>
      </c>
      <c r="H32" s="96" t="s">
        <v>1406</v>
      </c>
      <c r="I32" s="96" t="s">
        <v>1407</v>
      </c>
      <c r="J32" s="3"/>
    </row>
    <row r="33" spans="1:10">
      <c r="A33" s="369"/>
      <c r="B33" s="96" t="s">
        <v>1387</v>
      </c>
      <c r="C33" s="96" t="s">
        <v>1409</v>
      </c>
      <c r="D33" s="3"/>
      <c r="E33" s="3" t="s">
        <v>1396</v>
      </c>
      <c r="F33" s="3" t="s">
        <v>433</v>
      </c>
      <c r="G33" s="3" t="s">
        <v>485</v>
      </c>
      <c r="H33" s="96" t="s">
        <v>1406</v>
      </c>
      <c r="I33" s="96" t="s">
        <v>1407</v>
      </c>
      <c r="J33" s="3"/>
    </row>
    <row r="34" spans="1:10">
      <c r="A34" s="369"/>
      <c r="B34" s="96" t="s">
        <v>1388</v>
      </c>
      <c r="C34" s="96" t="s">
        <v>1411</v>
      </c>
      <c r="D34" s="3"/>
      <c r="E34" s="3" t="s">
        <v>1396</v>
      </c>
      <c r="F34" s="3" t="s">
        <v>433</v>
      </c>
      <c r="G34" s="3" t="s">
        <v>485</v>
      </c>
      <c r="H34" s="3" t="s">
        <v>417</v>
      </c>
      <c r="I34" s="3" t="s">
        <v>1410</v>
      </c>
      <c r="J34" s="3"/>
    </row>
    <row r="35" spans="1:10">
      <c r="A35" s="369"/>
      <c r="B35" s="96" t="s">
        <v>1389</v>
      </c>
      <c r="C35" s="96" t="s">
        <v>1412</v>
      </c>
      <c r="D35" s="3"/>
      <c r="E35" s="3" t="s">
        <v>1396</v>
      </c>
      <c r="F35" s="3" t="s">
        <v>433</v>
      </c>
      <c r="G35" s="3" t="s">
        <v>485</v>
      </c>
      <c r="H35" s="3" t="s">
        <v>417</v>
      </c>
      <c r="I35" s="3" t="s">
        <v>1410</v>
      </c>
      <c r="J35" s="3"/>
    </row>
    <row r="36" spans="1:10">
      <c r="A36" s="369"/>
      <c r="B36" s="96" t="s">
        <v>1390</v>
      </c>
      <c r="C36" s="96" t="s">
        <v>1413</v>
      </c>
      <c r="D36" s="3"/>
      <c r="E36" s="3" t="s">
        <v>1396</v>
      </c>
      <c r="F36" s="3" t="s">
        <v>433</v>
      </c>
      <c r="G36" s="3" t="s">
        <v>485</v>
      </c>
      <c r="H36" s="3" t="s">
        <v>417</v>
      </c>
      <c r="I36" s="3" t="s">
        <v>1410</v>
      </c>
      <c r="J36" s="3"/>
    </row>
    <row r="37" spans="1:10" ht="54">
      <c r="A37" s="369"/>
      <c r="B37" s="96" t="s">
        <v>1391</v>
      </c>
      <c r="C37" s="96" t="s">
        <v>1414</v>
      </c>
      <c r="D37" s="3"/>
      <c r="E37" s="3"/>
      <c r="F37" s="3" t="s">
        <v>433</v>
      </c>
      <c r="G37" s="3" t="s">
        <v>485</v>
      </c>
      <c r="H37" s="3" t="s">
        <v>417</v>
      </c>
      <c r="I37" s="96" t="s">
        <v>1398</v>
      </c>
      <c r="J37" s="96" t="s">
        <v>1415</v>
      </c>
    </row>
    <row r="38" spans="1:10" ht="94.5">
      <c r="A38" s="369"/>
      <c r="B38" s="96" t="s">
        <v>1392</v>
      </c>
      <c r="C38" s="96" t="s">
        <v>1420</v>
      </c>
      <c r="D38" s="3"/>
      <c r="E38" s="3"/>
      <c r="F38" s="3" t="s">
        <v>433</v>
      </c>
      <c r="G38" s="3" t="s">
        <v>485</v>
      </c>
      <c r="H38" s="96" t="s">
        <v>972</v>
      </c>
      <c r="I38" s="96" t="s">
        <v>1398</v>
      </c>
      <c r="J38" s="96" t="s">
        <v>1421</v>
      </c>
    </row>
    <row r="39" spans="1:10" ht="94.5">
      <c r="A39" s="369"/>
      <c r="B39" s="96" t="s">
        <v>1416</v>
      </c>
      <c r="C39" s="96" t="s">
        <v>1422</v>
      </c>
      <c r="D39" s="3"/>
      <c r="E39" s="3"/>
      <c r="F39" s="3" t="s">
        <v>433</v>
      </c>
      <c r="G39" s="3" t="s">
        <v>485</v>
      </c>
      <c r="H39" s="96" t="s">
        <v>972</v>
      </c>
      <c r="I39" s="96" t="s">
        <v>1398</v>
      </c>
      <c r="J39" s="96" t="s">
        <v>1423</v>
      </c>
    </row>
    <row r="40" spans="1:10" ht="81">
      <c r="A40" s="369"/>
      <c r="B40" s="96" t="s">
        <v>1417</v>
      </c>
      <c r="C40" s="96" t="s">
        <v>1425</v>
      </c>
      <c r="D40" s="3"/>
      <c r="E40" s="3"/>
      <c r="F40" s="3" t="s">
        <v>433</v>
      </c>
      <c r="G40" s="96" t="s">
        <v>1426</v>
      </c>
      <c r="H40" s="96" t="s">
        <v>1427</v>
      </c>
      <c r="I40" s="96" t="s">
        <v>1428</v>
      </c>
      <c r="J40" s="96" t="s">
        <v>1424</v>
      </c>
    </row>
    <row r="41" spans="1:10">
      <c r="B41" s="96" t="s">
        <v>1418</v>
      </c>
      <c r="C41" s="96" t="s">
        <v>1429</v>
      </c>
      <c r="D41" s="96" t="s">
        <v>1395</v>
      </c>
      <c r="E41" s="96" t="s">
        <v>1397</v>
      </c>
      <c r="F41" s="3" t="s">
        <v>433</v>
      </c>
      <c r="G41" s="3" t="s">
        <v>485</v>
      </c>
      <c r="H41" s="3" t="s">
        <v>405</v>
      </c>
      <c r="I41" s="96" t="s">
        <v>1019</v>
      </c>
      <c r="J41" s="96" t="s">
        <v>1430</v>
      </c>
    </row>
    <row r="42" spans="1:10">
      <c r="B42" s="96" t="s">
        <v>1419</v>
      </c>
      <c r="C42" s="73" t="s">
        <v>1503</v>
      </c>
      <c r="D42" s="73" t="s">
        <v>1505</v>
      </c>
      <c r="E42" s="96" t="s">
        <v>1397</v>
      </c>
      <c r="F42" s="3" t="s">
        <v>433</v>
      </c>
      <c r="G42" s="3" t="s">
        <v>485</v>
      </c>
      <c r="H42" s="73" t="s">
        <v>1506</v>
      </c>
      <c r="I42" s="96" t="s">
        <v>1437</v>
      </c>
      <c r="J42" s="3"/>
    </row>
    <row r="43" spans="1:10">
      <c r="B43" s="96" t="s">
        <v>1501</v>
      </c>
      <c r="C43" s="73" t="s">
        <v>1504</v>
      </c>
      <c r="D43" s="3"/>
      <c r="E43" s="96" t="s">
        <v>1397</v>
      </c>
      <c r="F43" s="3" t="s">
        <v>433</v>
      </c>
      <c r="G43" s="3" t="s">
        <v>485</v>
      </c>
      <c r="H43" s="73" t="s">
        <v>1506</v>
      </c>
      <c r="I43" s="96" t="s">
        <v>1437</v>
      </c>
      <c r="J43" s="3"/>
    </row>
    <row r="44" spans="1:10">
      <c r="B44" s="96" t="s">
        <v>1502</v>
      </c>
      <c r="C44" s="3"/>
      <c r="D44" s="3"/>
      <c r="E44" s="3"/>
      <c r="F44" s="3"/>
      <c r="G44" s="3"/>
      <c r="H44" s="3"/>
      <c r="I44" s="3"/>
      <c r="J44" s="3"/>
    </row>
    <row r="45" spans="1:10">
      <c r="A45" s="253"/>
      <c r="B45" s="96" t="s">
        <v>1431</v>
      </c>
      <c r="C45" s="96" t="s">
        <v>1432</v>
      </c>
      <c r="D45" s="3"/>
      <c r="E45" s="96" t="s">
        <v>1433</v>
      </c>
      <c r="F45" s="3" t="s">
        <v>433</v>
      </c>
      <c r="G45" s="3" t="s">
        <v>485</v>
      </c>
      <c r="H45" s="96" t="s">
        <v>972</v>
      </c>
      <c r="I45" s="3"/>
      <c r="J45" s="96" t="s">
        <v>1434</v>
      </c>
    </row>
    <row r="46" spans="1:10" s="211" customFormat="1" ht="27">
      <c r="A46" s="260"/>
      <c r="B46" s="215" t="s">
        <v>1545</v>
      </c>
      <c r="C46" s="215" t="s">
        <v>1546</v>
      </c>
      <c r="D46" s="215"/>
      <c r="E46" s="215" t="s">
        <v>1433</v>
      </c>
      <c r="F46" s="215" t="s">
        <v>433</v>
      </c>
      <c r="G46" s="215" t="s">
        <v>1547</v>
      </c>
      <c r="H46" s="215" t="s">
        <v>1548</v>
      </c>
      <c r="I46" s="215" t="s">
        <v>1549</v>
      </c>
      <c r="J46" s="215" t="s">
        <v>1550</v>
      </c>
    </row>
    <row r="47" spans="1:10">
      <c r="B47" s="96" t="s">
        <v>1435</v>
      </c>
      <c r="C47" s="96" t="s">
        <v>1436</v>
      </c>
      <c r="D47" s="3" t="s">
        <v>1394</v>
      </c>
      <c r="E47" s="3" t="s">
        <v>1396</v>
      </c>
      <c r="F47" s="3" t="s">
        <v>433</v>
      </c>
      <c r="G47" s="3" t="s">
        <v>485</v>
      </c>
      <c r="H47" s="96" t="s">
        <v>1406</v>
      </c>
      <c r="I47" s="96" t="s">
        <v>1437</v>
      </c>
      <c r="J47" s="96" t="s">
        <v>1438</v>
      </c>
    </row>
    <row r="48" spans="1:10">
      <c r="B48" s="96" t="s">
        <v>1441</v>
      </c>
      <c r="C48" s="96" t="s">
        <v>1442</v>
      </c>
      <c r="D48" s="3"/>
      <c r="E48" s="96" t="s">
        <v>1443</v>
      </c>
      <c r="F48" s="3" t="s">
        <v>433</v>
      </c>
      <c r="G48" s="3" t="s">
        <v>485</v>
      </c>
      <c r="H48" s="96" t="s">
        <v>1406</v>
      </c>
      <c r="I48" s="96" t="s">
        <v>1437</v>
      </c>
      <c r="J48" s="96" t="s">
        <v>1444</v>
      </c>
    </row>
    <row r="49" spans="1:10" ht="54">
      <c r="B49" s="96" t="s">
        <v>1439</v>
      </c>
      <c r="C49" s="96" t="s">
        <v>1440</v>
      </c>
      <c r="D49" s="3"/>
      <c r="E49" s="3">
        <v>1</v>
      </c>
      <c r="F49" s="3" t="s">
        <v>433</v>
      </c>
      <c r="G49" s="96" t="s">
        <v>1404</v>
      </c>
      <c r="H49" s="96" t="s">
        <v>1406</v>
      </c>
      <c r="I49" s="96" t="s">
        <v>1437</v>
      </c>
      <c r="J49" s="96" t="s">
        <v>1445</v>
      </c>
    </row>
    <row r="50" spans="1:10" ht="27">
      <c r="B50" s="96" t="s">
        <v>1447</v>
      </c>
      <c r="C50" s="96" t="s">
        <v>1446</v>
      </c>
      <c r="D50" s="3"/>
      <c r="E50" s="3">
        <v>1</v>
      </c>
      <c r="F50" s="3" t="s">
        <v>433</v>
      </c>
      <c r="G50" s="96" t="s">
        <v>1426</v>
      </c>
      <c r="H50" s="96" t="s">
        <v>1406</v>
      </c>
      <c r="I50" s="96" t="s">
        <v>1437</v>
      </c>
      <c r="J50" s="96" t="s">
        <v>1448</v>
      </c>
    </row>
    <row r="51" spans="1:10" ht="21" customHeight="1">
      <c r="A51" s="253"/>
      <c r="B51" s="96" t="s">
        <v>1449</v>
      </c>
      <c r="C51" s="96" t="s">
        <v>1450</v>
      </c>
      <c r="D51" s="3"/>
      <c r="E51" s="3"/>
      <c r="F51" s="3" t="s">
        <v>433</v>
      </c>
      <c r="G51" s="96" t="s">
        <v>1426</v>
      </c>
      <c r="H51" s="96" t="s">
        <v>1406</v>
      </c>
      <c r="I51" s="96" t="s">
        <v>1437</v>
      </c>
      <c r="J51" s="96" t="s">
        <v>1451</v>
      </c>
    </row>
    <row r="52" spans="1:10" ht="40.5">
      <c r="B52" s="96" t="s">
        <v>1452</v>
      </c>
      <c r="C52" s="96" t="s">
        <v>1455</v>
      </c>
      <c r="D52" s="3"/>
      <c r="E52" s="3">
        <v>4</v>
      </c>
      <c r="F52" s="3" t="s">
        <v>433</v>
      </c>
      <c r="G52" s="96" t="s">
        <v>1426</v>
      </c>
      <c r="H52" s="96" t="s">
        <v>1406</v>
      </c>
      <c r="I52" s="96" t="s">
        <v>1437</v>
      </c>
      <c r="J52" s="96" t="s">
        <v>1456</v>
      </c>
    </row>
    <row r="53" spans="1:10" ht="27">
      <c r="B53" s="96" t="s">
        <v>1453</v>
      </c>
      <c r="C53" s="96" t="s">
        <v>1454</v>
      </c>
      <c r="D53" s="3"/>
      <c r="E53" s="3">
        <v>4</v>
      </c>
      <c r="F53" s="3" t="s">
        <v>433</v>
      </c>
      <c r="G53" s="96" t="s">
        <v>1426</v>
      </c>
      <c r="H53" s="96" t="s">
        <v>1406</v>
      </c>
      <c r="I53" s="96" t="s">
        <v>1437</v>
      </c>
      <c r="J53" s="3"/>
    </row>
    <row r="54" spans="1:10">
      <c r="B54" s="96" t="s">
        <v>1457</v>
      </c>
      <c r="C54" s="96" t="s">
        <v>1463</v>
      </c>
      <c r="D54" s="96" t="s">
        <v>1469</v>
      </c>
      <c r="E54" s="96" t="s">
        <v>1433</v>
      </c>
      <c r="F54" s="3" t="s">
        <v>433</v>
      </c>
      <c r="G54" s="96" t="s">
        <v>1426</v>
      </c>
      <c r="H54" s="96" t="s">
        <v>1406</v>
      </c>
      <c r="I54" s="96" t="s">
        <v>1437</v>
      </c>
      <c r="J54" s="3"/>
    </row>
    <row r="55" spans="1:10">
      <c r="B55" s="96" t="s">
        <v>1458</v>
      </c>
      <c r="C55" s="96" t="s">
        <v>1465</v>
      </c>
      <c r="D55" s="96" t="s">
        <v>1469</v>
      </c>
      <c r="E55" s="96" t="s">
        <v>1433</v>
      </c>
      <c r="F55" s="3" t="s">
        <v>433</v>
      </c>
      <c r="G55" s="96" t="s">
        <v>1426</v>
      </c>
      <c r="H55" s="96" t="s">
        <v>1406</v>
      </c>
      <c r="I55" s="96" t="s">
        <v>1437</v>
      </c>
      <c r="J55" s="3"/>
    </row>
    <row r="56" spans="1:10" ht="27">
      <c r="B56" s="96" t="s">
        <v>1459</v>
      </c>
      <c r="C56" s="96" t="s">
        <v>1467</v>
      </c>
      <c r="D56" s="96" t="s">
        <v>1470</v>
      </c>
      <c r="E56" s="96" t="s">
        <v>1433</v>
      </c>
      <c r="F56" s="3" t="s">
        <v>433</v>
      </c>
      <c r="G56" s="96" t="s">
        <v>1426</v>
      </c>
      <c r="H56" s="96" t="s">
        <v>1406</v>
      </c>
      <c r="I56" s="96" t="s">
        <v>1437</v>
      </c>
      <c r="J56" s="3"/>
    </row>
    <row r="57" spans="1:10">
      <c r="B57" s="96" t="s">
        <v>1460</v>
      </c>
      <c r="C57" s="96" t="s">
        <v>1641</v>
      </c>
      <c r="D57" s="96" t="s">
        <v>1469</v>
      </c>
      <c r="E57" s="96" t="s">
        <v>1433</v>
      </c>
      <c r="F57" s="3" t="s">
        <v>433</v>
      </c>
      <c r="G57" s="96" t="s">
        <v>1426</v>
      </c>
      <c r="H57" s="96" t="s">
        <v>1406</v>
      </c>
      <c r="I57" s="96" t="s">
        <v>1437</v>
      </c>
      <c r="J57" s="3"/>
    </row>
    <row r="58" spans="1:10">
      <c r="B58" s="96" t="s">
        <v>1468</v>
      </c>
      <c r="C58" s="96" t="s">
        <v>1642</v>
      </c>
      <c r="D58" s="96" t="s">
        <v>1469</v>
      </c>
      <c r="E58" s="96" t="s">
        <v>1433</v>
      </c>
      <c r="F58" s="3" t="s">
        <v>433</v>
      </c>
      <c r="G58" s="96" t="s">
        <v>1426</v>
      </c>
      <c r="H58" s="96" t="s">
        <v>1406</v>
      </c>
      <c r="I58" s="96" t="s">
        <v>1437</v>
      </c>
      <c r="J58" s="3"/>
    </row>
    <row r="59" spans="1:10" ht="27">
      <c r="B59" s="96" t="s">
        <v>1461</v>
      </c>
      <c r="C59" s="96" t="s">
        <v>1643</v>
      </c>
      <c r="D59" s="96" t="s">
        <v>1470</v>
      </c>
      <c r="E59" s="96" t="s">
        <v>1433</v>
      </c>
      <c r="F59" s="3" t="s">
        <v>433</v>
      </c>
      <c r="G59" s="96" t="s">
        <v>1426</v>
      </c>
      <c r="H59" s="96" t="s">
        <v>1406</v>
      </c>
      <c r="I59" s="96" t="s">
        <v>1437</v>
      </c>
      <c r="J59" s="3"/>
    </row>
    <row r="60" spans="1:10" ht="270">
      <c r="B60" s="96" t="s">
        <v>1471</v>
      </c>
      <c r="C60" s="96" t="s">
        <v>1472</v>
      </c>
      <c r="D60" s="3"/>
      <c r="E60" s="96" t="s">
        <v>1433</v>
      </c>
      <c r="F60" s="3" t="s">
        <v>433</v>
      </c>
      <c r="G60" s="96" t="s">
        <v>1426</v>
      </c>
      <c r="H60" s="96" t="s">
        <v>1406</v>
      </c>
      <c r="I60" s="96" t="s">
        <v>1398</v>
      </c>
      <c r="J60" s="96" t="s">
        <v>1489</v>
      </c>
    </row>
    <row r="61" spans="1:10" ht="67.5">
      <c r="A61" s="253"/>
      <c r="B61" s="113" t="s">
        <v>1486</v>
      </c>
      <c r="C61" s="113" t="s">
        <v>1487</v>
      </c>
      <c r="D61" s="113"/>
      <c r="E61" s="113" t="s">
        <v>1433</v>
      </c>
      <c r="F61" s="113" t="s">
        <v>433</v>
      </c>
      <c r="G61" s="113" t="s">
        <v>1426</v>
      </c>
      <c r="H61" s="113" t="s">
        <v>1050</v>
      </c>
      <c r="I61" s="113" t="s">
        <v>1488</v>
      </c>
      <c r="J61" s="113" t="s">
        <v>1490</v>
      </c>
    </row>
    <row r="65" spans="2:10" ht="14.25" thickBot="1">
      <c r="B65" s="211" t="s">
        <v>1473</v>
      </c>
    </row>
    <row r="66" spans="2:10" ht="14.25" thickBot="1">
      <c r="B66" s="367" t="s">
        <v>1478</v>
      </c>
      <c r="C66" s="5" t="s">
        <v>338</v>
      </c>
      <c r="D66" s="241" t="s">
        <v>339</v>
      </c>
      <c r="E66" s="241" t="s">
        <v>348</v>
      </c>
      <c r="F66" s="241" t="s">
        <v>350</v>
      </c>
      <c r="G66" s="241" t="s">
        <v>266</v>
      </c>
      <c r="H66" s="51"/>
    </row>
    <row r="67" spans="2:10" ht="14.25" thickBot="1">
      <c r="B67" s="350"/>
      <c r="C67" s="247" t="s">
        <v>250</v>
      </c>
      <c r="D67" s="248" t="s">
        <v>250</v>
      </c>
      <c r="E67" s="248" t="s">
        <v>267</v>
      </c>
      <c r="F67" s="9" t="s">
        <v>267</v>
      </c>
      <c r="G67" s="248" t="s">
        <v>267</v>
      </c>
      <c r="H67" s="52"/>
    </row>
    <row r="68" spans="2:10" ht="14.25" thickBot="1">
      <c r="B68" s="350"/>
      <c r="C68" s="181" t="s">
        <v>1475</v>
      </c>
      <c r="D68" s="248" t="s">
        <v>71</v>
      </c>
      <c r="E68" s="118" t="s">
        <v>1382</v>
      </c>
      <c r="F68" s="251" t="s">
        <v>1474</v>
      </c>
      <c r="G68" s="248" t="s">
        <v>341</v>
      </c>
      <c r="H68" s="52"/>
    </row>
    <row r="69" spans="2:10" ht="14.25" thickBot="1">
      <c r="B69" s="351"/>
      <c r="C69" s="368" t="s">
        <v>1476</v>
      </c>
      <c r="D69" s="348"/>
      <c r="E69" s="348"/>
      <c r="F69" s="348"/>
      <c r="G69" s="340"/>
      <c r="H69" s="52"/>
    </row>
    <row r="70" spans="2:10" ht="14.25" thickBot="1">
      <c r="B70" s="367" t="s">
        <v>1477</v>
      </c>
      <c r="C70" s="5" t="s">
        <v>338</v>
      </c>
      <c r="D70" s="241" t="s">
        <v>339</v>
      </c>
      <c r="E70" s="241" t="s">
        <v>348</v>
      </c>
      <c r="F70" s="241" t="s">
        <v>350</v>
      </c>
      <c r="G70" s="241" t="s">
        <v>266</v>
      </c>
      <c r="H70" s="51"/>
    </row>
    <row r="71" spans="2:10" ht="14.25" thickBot="1">
      <c r="B71" s="350"/>
      <c r="C71" s="247" t="s">
        <v>250</v>
      </c>
      <c r="D71" s="248" t="s">
        <v>250</v>
      </c>
      <c r="E71" s="118" t="s">
        <v>1480</v>
      </c>
      <c r="F71" s="251" t="s">
        <v>1484</v>
      </c>
      <c r="G71" s="248" t="s">
        <v>267</v>
      </c>
      <c r="H71" s="52"/>
    </row>
    <row r="72" spans="2:10" ht="14.25" thickBot="1">
      <c r="B72" s="350"/>
      <c r="C72" s="181" t="s">
        <v>1475</v>
      </c>
      <c r="D72" s="248" t="s">
        <v>71</v>
      </c>
      <c r="E72" s="118" t="s">
        <v>1382</v>
      </c>
      <c r="F72" s="251"/>
      <c r="G72" s="248" t="s">
        <v>341</v>
      </c>
      <c r="H72" s="52"/>
    </row>
    <row r="73" spans="2:10" ht="14.25" thickBot="1">
      <c r="B73" s="351"/>
      <c r="C73" s="368" t="s">
        <v>1479</v>
      </c>
      <c r="D73" s="348"/>
      <c r="E73" s="348"/>
      <c r="F73" s="348"/>
      <c r="G73" s="340"/>
      <c r="H73" s="52"/>
    </row>
    <row r="74" spans="2:10" ht="14.25" thickBot="1"/>
    <row r="75" spans="2:10" ht="14.25" thickBot="1">
      <c r="B75" s="367" t="s">
        <v>1477</v>
      </c>
      <c r="C75" s="5"/>
      <c r="D75" s="331"/>
      <c r="E75" s="333"/>
      <c r="F75" s="241"/>
      <c r="G75" s="331"/>
      <c r="H75" s="332"/>
      <c r="I75" s="332"/>
      <c r="J75" s="333"/>
    </row>
    <row r="76" spans="2:10" ht="14.25" thickBot="1">
      <c r="B76" s="350"/>
      <c r="C76" s="353"/>
      <c r="D76" s="357"/>
      <c r="E76" s="358"/>
      <c r="F76" s="353"/>
      <c r="G76" s="339"/>
      <c r="H76" s="348"/>
      <c r="I76" s="340"/>
      <c r="J76" s="248"/>
    </row>
    <row r="77" spans="2:10" ht="14.25" customHeight="1" thickBot="1">
      <c r="B77" s="350"/>
      <c r="C77" s="354"/>
      <c r="D77" s="359"/>
      <c r="E77" s="360"/>
      <c r="F77" s="354"/>
      <c r="G77" s="247"/>
      <c r="H77" s="247"/>
      <c r="I77" s="247"/>
      <c r="J77" s="247"/>
    </row>
    <row r="78" spans="2:10" ht="36.75" customHeight="1" thickBot="1">
      <c r="B78" s="350"/>
      <c r="C78" s="368" t="s">
        <v>1479</v>
      </c>
      <c r="D78" s="348"/>
      <c r="E78" s="348"/>
      <c r="F78" s="348"/>
      <c r="G78" s="340"/>
      <c r="H78" s="247"/>
      <c r="I78" s="247"/>
      <c r="J78" s="247"/>
    </row>
    <row r="79" spans="2:10" ht="14.25" thickBot="1">
      <c r="B79" s="351"/>
    </row>
    <row r="83" spans="2:9">
      <c r="B83" s="14"/>
    </row>
    <row r="84" spans="2:9">
      <c r="B84" s="306"/>
      <c r="C84" s="1"/>
      <c r="D84" s="2"/>
      <c r="E84" s="2"/>
      <c r="F84" s="325"/>
      <c r="G84" s="324"/>
      <c r="H84" s="1"/>
      <c r="I84" s="53"/>
    </row>
    <row r="85" spans="2:9">
      <c r="B85" s="307"/>
      <c r="C85" s="1"/>
      <c r="D85" s="2"/>
      <c r="E85" s="2"/>
      <c r="F85" s="364"/>
      <c r="G85" s="324"/>
      <c r="H85" s="2"/>
      <c r="I85" s="355"/>
    </row>
    <row r="86" spans="2:9">
      <c r="B86" s="307"/>
      <c r="C86" s="2"/>
      <c r="D86" s="2"/>
      <c r="E86" s="2"/>
      <c r="F86" s="318"/>
      <c r="G86" s="324"/>
      <c r="H86" s="2"/>
      <c r="I86" s="356"/>
    </row>
    <row r="87" spans="2:9">
      <c r="B87" s="308"/>
      <c r="C87" s="1"/>
      <c r="D87" s="2"/>
      <c r="E87" s="1"/>
      <c r="F87" s="318"/>
      <c r="G87" s="324"/>
      <c r="H87" s="2"/>
      <c r="I87" s="356"/>
    </row>
    <row r="88" spans="2:9">
      <c r="B88" s="312"/>
      <c r="C88" s="313"/>
      <c r="D88" s="313"/>
      <c r="E88" s="313"/>
      <c r="F88" s="313"/>
      <c r="G88" s="313"/>
      <c r="H88" s="314"/>
    </row>
    <row r="89" spans="2:9">
      <c r="B89" s="315"/>
      <c r="C89" s="316"/>
      <c r="D89" s="316"/>
      <c r="E89" s="316"/>
      <c r="F89" s="316"/>
      <c r="G89" s="316"/>
      <c r="H89" s="317"/>
    </row>
    <row r="90" spans="2:9">
      <c r="B90" s="240"/>
      <c r="C90" s="244"/>
      <c r="D90" s="244"/>
      <c r="E90" s="244"/>
      <c r="F90" s="319"/>
      <c r="G90" s="319"/>
      <c r="H90" s="245"/>
      <c r="I90" s="14"/>
    </row>
    <row r="91" spans="2:9">
      <c r="B91" s="302"/>
      <c r="C91" s="1"/>
      <c r="D91" s="2"/>
      <c r="E91" s="318"/>
      <c r="F91" s="319"/>
      <c r="G91" s="320"/>
      <c r="H91" s="2"/>
      <c r="I91" s="355"/>
    </row>
    <row r="92" spans="2:9">
      <c r="B92" s="307"/>
      <c r="C92" s="2"/>
      <c r="D92" s="2"/>
      <c r="E92" s="318"/>
      <c r="F92" s="319"/>
      <c r="G92" s="320"/>
      <c r="H92" s="2"/>
      <c r="I92" s="356"/>
    </row>
    <row r="93" spans="2:9">
      <c r="B93" s="308"/>
      <c r="C93" s="2"/>
      <c r="D93" s="1"/>
      <c r="E93" s="318"/>
      <c r="F93" s="319"/>
      <c r="G93" s="320"/>
      <c r="H93" s="2"/>
      <c r="I93" s="356"/>
    </row>
    <row r="94" spans="2:9">
      <c r="B94" s="318"/>
      <c r="C94" s="319"/>
      <c r="D94" s="319"/>
      <c r="E94" s="319"/>
      <c r="F94" s="319"/>
      <c r="G94" s="319"/>
      <c r="H94" s="320"/>
    </row>
    <row r="95" spans="2:9">
      <c r="B95" s="309"/>
      <c r="C95" s="242"/>
      <c r="D95" s="242"/>
      <c r="E95" s="242"/>
      <c r="F95" s="242"/>
      <c r="G95" s="242"/>
      <c r="H95" s="243"/>
    </row>
    <row r="96" spans="2:9">
      <c r="B96" s="310"/>
      <c r="C96" s="1"/>
      <c r="D96" s="1"/>
      <c r="E96" s="318"/>
      <c r="F96" s="319"/>
      <c r="G96" s="320"/>
      <c r="H96" s="2"/>
    </row>
    <row r="97" spans="2:8">
      <c r="B97" s="310"/>
      <c r="C97" s="2"/>
      <c r="D97" s="2"/>
      <c r="E97" s="318"/>
      <c r="F97" s="319"/>
      <c r="G97" s="320"/>
      <c r="H97" s="2"/>
    </row>
    <row r="98" spans="2:8">
      <c r="B98" s="311"/>
      <c r="C98" s="2"/>
      <c r="D98" s="1"/>
      <c r="E98" s="318"/>
      <c r="F98" s="319"/>
      <c r="G98" s="320"/>
      <c r="H98" s="2"/>
    </row>
  </sheetData>
  <mergeCells count="39">
    <mergeCell ref="A28:A40"/>
    <mergeCell ref="B94:H94"/>
    <mergeCell ref="B95:B98"/>
    <mergeCell ref="E96:G96"/>
    <mergeCell ref="E97:G97"/>
    <mergeCell ref="E98:G98"/>
    <mergeCell ref="C78:G78"/>
    <mergeCell ref="B88:H89"/>
    <mergeCell ref="F90:G90"/>
    <mergeCell ref="B91:B93"/>
    <mergeCell ref="E91:G91"/>
    <mergeCell ref="I91:I93"/>
    <mergeCell ref="E92:G92"/>
    <mergeCell ref="E93:G93"/>
    <mergeCell ref="G76:I76"/>
    <mergeCell ref="B84:B87"/>
    <mergeCell ref="F84:G84"/>
    <mergeCell ref="F85:G85"/>
    <mergeCell ref="I85:I87"/>
    <mergeCell ref="F86:G86"/>
    <mergeCell ref="F87:G87"/>
    <mergeCell ref="C21:I21"/>
    <mergeCell ref="C22:I22"/>
    <mergeCell ref="B70:B73"/>
    <mergeCell ref="C73:G73"/>
    <mergeCell ref="B75:B79"/>
    <mergeCell ref="D75:E75"/>
    <mergeCell ref="G75:J75"/>
    <mergeCell ref="C76:C77"/>
    <mergeCell ref="D76:E77"/>
    <mergeCell ref="F76:F77"/>
    <mergeCell ref="B66:B69"/>
    <mergeCell ref="C69:G69"/>
    <mergeCell ref="C20:I20"/>
    <mergeCell ref="B14:F14"/>
    <mergeCell ref="B15:F15"/>
    <mergeCell ref="B16:F16"/>
    <mergeCell ref="B17:F17"/>
    <mergeCell ref="C19:I19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2</vt:i4>
      </vt:variant>
    </vt:vector>
  </HeadingPairs>
  <TitlesOfParts>
    <vt:vector size="33" baseType="lpstr">
      <vt:lpstr>目录</vt:lpstr>
      <vt:lpstr>修改记录</vt:lpstr>
      <vt:lpstr>BHIVE_I_E</vt:lpstr>
      <vt:lpstr>设备注册类型码</vt:lpstr>
      <vt:lpstr>注册协议</vt:lpstr>
      <vt:lpstr>MODBUS功能码、故障回复</vt:lpstr>
      <vt:lpstr>三合一传感器</vt:lpstr>
      <vt:lpstr>四合一传感器</vt:lpstr>
      <vt:lpstr>PHEC水温模块</vt:lpstr>
      <vt:lpstr>烟雾传感器模块</vt:lpstr>
      <vt:lpstr>漏水传感器模块</vt:lpstr>
      <vt:lpstr>土壤温湿度电导率模块</vt:lpstr>
      <vt:lpstr>O2传感器</vt:lpstr>
      <vt:lpstr>协议转换_数字水位传感器</vt:lpstr>
      <vt:lpstr>AC_STATION_BDS—C、T、H、P</vt:lpstr>
      <vt:lpstr>AC—STATION—4_BDSF—C、T、H、P</vt:lpstr>
      <vt:lpstr>HVAC-4线控制器BTS-1</vt:lpstr>
      <vt:lpstr>HVAC-6线控制器BTS-2</vt:lpstr>
      <vt:lpstr>HVAC-5线热泵控制器BTS-3</vt:lpstr>
      <vt:lpstr>quest除湿控制器BHS-1</vt:lpstr>
      <vt:lpstr>协议转换_除湿机</vt:lpstr>
      <vt:lpstr>协议转换-空调</vt:lpstr>
      <vt:lpstr>LDA</vt:lpstr>
      <vt:lpstr>LDA-1-4</vt:lpstr>
      <vt:lpstr>红外空调模块</vt:lpstr>
      <vt:lpstr>12路IO</vt:lpstr>
      <vt:lpstr>双路干结点输出</vt:lpstr>
      <vt:lpstr>蠕动泵模块</vt:lpstr>
      <vt:lpstr>Aqua-pro从机模式协议</vt:lpstr>
      <vt:lpstr>Sheet1</vt:lpstr>
      <vt:lpstr>Sheet2</vt:lpstr>
      <vt:lpstr>BHIVE_I_E!Print_Area</vt:lpstr>
      <vt:lpstr>设备注册类型码!Print_Area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2022-07-21T03:35:08Z</cp:lastPrinted>
  <dcterms:created xsi:type="dcterms:W3CDTF">2006-09-13T11:21:00Z</dcterms:created>
  <dcterms:modified xsi:type="dcterms:W3CDTF">2023-06-16T03:06:19Z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27BE972390F34B5DBDDFF769732E9172</vt:lpwstr>
  </property>
  <property fmtid="{D5CDD505-2E9C-101B-9397-08002B2CF9AE}" pid="3" name="KSOProductBuildVer">
    <vt:lpwstr>2052-11.1.0.11875</vt:lpwstr>
  </property>
</Properties>
</file>