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LHC2\ktts-service\src\main\webapp\WEB-INF\doc-template\"/>
    </mc:Choice>
  </mc:AlternateContent>
  <bookViews>
    <workbookView xWindow="0" yWindow="0" windowWidth="11670" windowHeight="3975"/>
  </bookViews>
  <sheets>
    <sheet name="Sheet1" sheetId="1" r:id="rId1"/>
    <sheet name="Sheet2" sheetId="2" r:id="rId2"/>
    <sheet name="Sheet3" sheetId="3" r:id="rId3"/>
  </sheets>
  <definedNames>
    <definedName name="hangmuc">Sheet2!$A$5:$A$7</definedName>
    <definedName name="id">Sheet1!$J$5:$J$40</definedName>
    <definedName name="loaicongviec">Sheet2!#REF!</definedName>
    <definedName name="loaicv">Sheet3!$A$2:$A$4</definedName>
    <definedName name="m">Sheet2!$A$5:$A$5</definedName>
    <definedName name="minh">Sheet2!$C$2:$C$30</definedName>
    <definedName name="minh2">Sheet3!$A$2:$A$4</definedName>
    <definedName name="minh3">Sheet3!$A$2:$A$4</definedName>
    <definedName name="minh4">Sheet3!$A$2:$A$4</definedName>
    <definedName name="workitemtype">Sheet3!$A$2:$A$4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19" i="1"/>
  <c r="I20" i="1"/>
  <c r="I21" i="1"/>
  <c r="I22" i="1"/>
  <c r="I23" i="1"/>
  <c r="I24" i="1"/>
  <c r="I25" i="1"/>
  <c r="I26" i="1"/>
  <c r="I27" i="1"/>
  <c r="H19" i="1"/>
  <c r="H20" i="1"/>
  <c r="H21" i="1"/>
  <c r="H22" i="1"/>
  <c r="H23" i="1"/>
  <c r="H24" i="1"/>
  <c r="H25" i="1"/>
  <c r="H26" i="1"/>
  <c r="H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8" i="1"/>
  <c r="H3" i="1"/>
  <c r="I11" i="1" l="1"/>
  <c r="I12" i="1"/>
  <c r="I13" i="1"/>
  <c r="I14" i="1"/>
  <c r="I15" i="1"/>
  <c r="I16" i="1"/>
  <c r="I17" i="1"/>
  <c r="I18" i="1"/>
  <c r="I4" i="1"/>
  <c r="I5" i="1"/>
  <c r="I6" i="1"/>
  <c r="I7" i="1"/>
  <c r="I8" i="1"/>
  <c r="I9" i="1"/>
  <c r="I10" i="1"/>
  <c r="I3" i="1" l="1"/>
</calcChain>
</file>

<file path=xl/sharedStrings.xml><?xml version="1.0" encoding="utf-8"?>
<sst xmlns="http://schemas.openxmlformats.org/spreadsheetml/2006/main" count="25" uniqueCount="25">
  <si>
    <t>estimatesItemChildId</t>
  </si>
  <si>
    <t>Hạng mục</t>
  </si>
  <si>
    <t>&lt;/jx:forEach&gt;</t>
  </si>
  <si>
    <t>&lt;jx:forEach items="${dataImportIns}" var="dataImport"&gt;</t>
  </si>
  <si>
    <t>${dataImport.itemName}</t>
  </si>
  <si>
    <t>${dataImport.estimatesItemChildId}</t>
  </si>
  <si>
    <t>Nội dung phát sinh</t>
  </si>
  <si>
    <t>Đơn vị tính</t>
  </si>
  <si>
    <t>Khối lượng thiết kế</t>
  </si>
  <si>
    <t>Khối lượng phát sinh</t>
  </si>
  <si>
    <t>Loại công việc</t>
  </si>
  <si>
    <t>Ghi chú</t>
  </si>
  <si>
    <t>incurredContent</t>
  </si>
  <si>
    <t>unit</t>
  </si>
  <si>
    <t>designQuantity</t>
  </si>
  <si>
    <t>incurredQuantity</t>
  </si>
  <si>
    <t>note</t>
  </si>
  <si>
    <t>id loai cong viec</t>
  </si>
  <si>
    <t>Công việc vận chuyển thủ công</t>
  </si>
  <si>
    <t>Công việc vận chuyển cơ giới</t>
  </si>
  <si>
    <t>Công việc xây lắp</t>
  </si>
  <si>
    <t>Hang muc</t>
  </si>
  <si>
    <t>cong viec</t>
  </si>
  <si>
    <t>loai cong viec</t>
  </si>
  <si>
    <t>workItemType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</si>
</sst>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2" workbookViewId="0">
      <selection activeCell="A3" sqref="A3"/>
    </sheetView>
  </sheetViews>
  <sheetFormatPr defaultRowHeight="15" customHeight="1" x14ac:dyDescent="0.25"/>
  <cols>
    <col min="1" max="1" width="25" style="7" customWidth="1"/>
    <col min="2" max="2" width="25.7109375" style="7" customWidth="1"/>
    <col min="3" max="3" width="15" style="7" bestFit="1" customWidth="1"/>
    <col min="4" max="4" width="27.28515625" style="7" bestFit="1" customWidth="1"/>
    <col min="5" max="5" width="27" style="7" bestFit="1" customWidth="1"/>
    <col min="6" max="6" width="12.5703125" style="7" customWidth="1"/>
    <col min="7" max="7" width="31.5703125" style="7" customWidth="1"/>
    <col min="8" max="8" width="28.42578125" style="2" bestFit="1" customWidth="1"/>
    <col min="9" max="9" width="54" style="2" customWidth="1"/>
    <col min="10" max="10" width="51.85546875" style="7" bestFit="1" customWidth="1"/>
    <col min="11" max="11" width="35" style="7" customWidth="1"/>
    <col min="12" max="12" width="22" style="7" customWidth="1"/>
    <col min="13" max="16384" width="9.140625" style="7"/>
  </cols>
  <sheetData>
    <row r="1" spans="1:9" ht="16.5" hidden="1" customHeight="1" x14ac:dyDescent="0.25">
      <c r="A1" s="5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/>
      <c r="H1" s="1" t="s">
        <v>0</v>
      </c>
      <c r="I1" s="1" t="s">
        <v>24</v>
      </c>
    </row>
    <row r="2" spans="1:9" ht="15" customHeight="1" x14ac:dyDescent="0.25">
      <c r="A2" s="8" t="s">
        <v>1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11</v>
      </c>
      <c r="G2" s="8" t="s">
        <v>10</v>
      </c>
    </row>
    <row r="3" spans="1:9" ht="15" customHeight="1" x14ac:dyDescent="0.25">
      <c r="H3" s="2" t="str">
        <f>IF(A3="","",VLOOKUP(A3,Sheet2!$C$2:$D$30,2,FALSE))</f>
        <v/>
      </c>
      <c r="I3" s="2" t="e">
        <f>VLOOKUP(G3,Sheet3!$A$2:$B$4,2,FALSE)</f>
        <v>#N/A</v>
      </c>
    </row>
    <row r="4" spans="1:9" ht="15" customHeight="1" x14ac:dyDescent="0.25">
      <c r="H4" s="2" t="str">
        <f>IF(A4="","",VLOOKUP(A4,Sheet2!$C$2:$D$30,2,FALSE))</f>
        <v/>
      </c>
      <c r="I4" s="2" t="e">
        <f>VLOOKUP(G4,Sheet3!$A$2:$B$4,2,FALSE)</f>
        <v>#N/A</v>
      </c>
    </row>
    <row r="5" spans="1:9" ht="15" customHeight="1" x14ac:dyDescent="0.25">
      <c r="H5" s="2" t="str">
        <f>IF(A5="","",VLOOKUP(A5,Sheet2!$C$2:$D$30,2,FALSE))</f>
        <v/>
      </c>
      <c r="I5" s="2" t="e">
        <f>VLOOKUP(G5,Sheet3!$A$2:$B$4,2,FALSE)</f>
        <v>#N/A</v>
      </c>
    </row>
    <row r="6" spans="1:9" ht="15" customHeight="1" x14ac:dyDescent="0.25">
      <c r="H6" s="2" t="str">
        <f>IF(A6="","",VLOOKUP(A6,Sheet2!$C$2:$D$30,2,FALSE))</f>
        <v/>
      </c>
      <c r="I6" s="2" t="e">
        <f>VLOOKUP(G6,Sheet3!$A$2:$B$4,2,FALSE)</f>
        <v>#N/A</v>
      </c>
    </row>
    <row r="7" spans="1:9" ht="15" customHeight="1" x14ac:dyDescent="0.25">
      <c r="H7" s="2" t="str">
        <f>IF(A7="","",VLOOKUP(A7,Sheet2!$C$2:$D$30,2,FALSE))</f>
        <v/>
      </c>
      <c r="I7" s="2" t="e">
        <f>VLOOKUP(G7,Sheet3!$A$2:$B$4,2,FALSE)</f>
        <v>#N/A</v>
      </c>
    </row>
    <row r="8" spans="1:9" ht="15" customHeight="1" x14ac:dyDescent="0.25">
      <c r="H8" s="2" t="str">
        <f>IF(A8="","",VLOOKUP(A8,Sheet2!$C$2:$D$30,2,FALSE))</f>
        <v/>
      </c>
      <c r="I8" s="2" t="e">
        <f>VLOOKUP(G8,Sheet3!$A$2:$B$4,2,FALSE)</f>
        <v>#N/A</v>
      </c>
    </row>
    <row r="9" spans="1:9" ht="15" customHeight="1" x14ac:dyDescent="0.25">
      <c r="H9" s="2" t="str">
        <f>IF(A9="","",VLOOKUP(A9,Sheet2!$C$2:$D$30,2,FALSE))</f>
        <v/>
      </c>
      <c r="I9" s="2" t="e">
        <f>VLOOKUP(G9,Sheet3!$A$2:$B$4,2,FALSE)</f>
        <v>#N/A</v>
      </c>
    </row>
    <row r="10" spans="1:9" ht="15" customHeight="1" x14ac:dyDescent="0.25">
      <c r="H10" s="2" t="str">
        <f>IF(A10="","",VLOOKUP(A10,Sheet2!$C$2:$D$30,2,FALSE))</f>
        <v/>
      </c>
      <c r="I10" s="2" t="e">
        <f>VLOOKUP(G10,Sheet3!$A$2:$B$4,2,FALSE)</f>
        <v>#N/A</v>
      </c>
    </row>
    <row r="11" spans="1:9" ht="15" customHeight="1" x14ac:dyDescent="0.25">
      <c r="H11" s="2" t="str">
        <f>IF(A11="","",VLOOKUP(A11,Sheet2!$C$2:$D$30,2,FALSE))</f>
        <v/>
      </c>
      <c r="I11" s="2" t="e">
        <f>VLOOKUP(G11,Sheet3!$A$2:$B$4,2,FALSE)</f>
        <v>#N/A</v>
      </c>
    </row>
    <row r="12" spans="1:9" ht="15" customHeight="1" x14ac:dyDescent="0.25">
      <c r="H12" s="2" t="str">
        <f>IF(A12="","",VLOOKUP(A12,Sheet2!$C$2:$D$30,2,FALSE))</f>
        <v/>
      </c>
      <c r="I12" s="2" t="e">
        <f>VLOOKUP(G12,Sheet3!$A$2:$B$4,2,FALSE)</f>
        <v>#N/A</v>
      </c>
    </row>
    <row r="13" spans="1:9" ht="15" customHeight="1" x14ac:dyDescent="0.25">
      <c r="H13" s="2" t="str">
        <f>IF(A13="","",VLOOKUP(A13,Sheet2!$C$2:$D$30,2,FALSE))</f>
        <v/>
      </c>
      <c r="I13" s="2" t="e">
        <f>VLOOKUP(G13,Sheet3!$A$2:$B$4,2,FALSE)</f>
        <v>#N/A</v>
      </c>
    </row>
    <row r="14" spans="1:9" ht="15" customHeight="1" x14ac:dyDescent="0.25">
      <c r="H14" s="2" t="str">
        <f>IF(A14="","",VLOOKUP(A14,Sheet2!$C$2:$D$30,2,FALSE))</f>
        <v/>
      </c>
      <c r="I14" s="2" t="e">
        <f>VLOOKUP(G14,Sheet3!$A$2:$B$4,2,FALSE)</f>
        <v>#N/A</v>
      </c>
    </row>
    <row r="15" spans="1:9" ht="15" customHeight="1" x14ac:dyDescent="0.25">
      <c r="H15" s="2" t="str">
        <f>IF(A15="","",VLOOKUP(A15,Sheet2!$C$2:$D$30,2,FALSE))</f>
        <v/>
      </c>
      <c r="I15" s="2" t="e">
        <f>VLOOKUP(G15,Sheet3!$A$2:$B$4,2,FALSE)</f>
        <v>#N/A</v>
      </c>
    </row>
    <row r="16" spans="1:9" ht="15" customHeight="1" x14ac:dyDescent="0.25">
      <c r="H16" s="2" t="str">
        <f>IF(A16="","",VLOOKUP(A16,Sheet2!$C$2:$D$30,2,FALSE))</f>
        <v/>
      </c>
      <c r="I16" s="2" t="e">
        <f>VLOOKUP(G16,Sheet3!$A$2:$B$4,2,FALSE)</f>
        <v>#N/A</v>
      </c>
    </row>
    <row r="17" spans="8:9" ht="15" customHeight="1" x14ac:dyDescent="0.25">
      <c r="H17" s="2" t="str">
        <f>IF(A17="","",VLOOKUP(A17,Sheet2!$C$2:$D$30,2,FALSE))</f>
        <v/>
      </c>
      <c r="I17" s="2" t="e">
        <f>VLOOKUP(G17,Sheet3!$A$2:$B$4,2,FALSE)</f>
        <v>#N/A</v>
      </c>
    </row>
    <row r="18" spans="8:9" ht="15" customHeight="1" x14ac:dyDescent="0.25">
      <c r="H18" s="2" t="str">
        <f>IF(A18="","",VLOOKUP(A18,Sheet2!$C$2:$D$30,2,FALSE))</f>
        <v/>
      </c>
      <c r="I18" s="2" t="e">
        <f>VLOOKUP(G18,Sheet3!$A$2:$B$4,2,FALSE)</f>
        <v>#N/A</v>
      </c>
    </row>
    <row r="19" spans="8:9" ht="15" customHeight="1" x14ac:dyDescent="0.25">
      <c r="H19" s="2" t="str">
        <f>IF(A19="","",VLOOKUP(A19,Sheet2!$C$2:$D$30,2,FALSE))</f>
        <v/>
      </c>
      <c r="I19" s="2" t="e">
        <f>VLOOKUP(G19,Sheet3!$A$2:$B$4,2,FALSE)</f>
        <v>#N/A</v>
      </c>
    </row>
    <row r="20" spans="8:9" ht="15" customHeight="1" x14ac:dyDescent="0.25">
      <c r="H20" s="2" t="str">
        <f>IF(A20="","",VLOOKUP(A20,Sheet2!$C$2:$D$30,2,FALSE))</f>
        <v/>
      </c>
      <c r="I20" s="2" t="e">
        <f>VLOOKUP(G20,Sheet3!$A$2:$B$4,2,FALSE)</f>
        <v>#N/A</v>
      </c>
    </row>
    <row r="21" spans="8:9" ht="15" customHeight="1" x14ac:dyDescent="0.25">
      <c r="H21" s="2" t="str">
        <f>IF(A21="","",VLOOKUP(A21,Sheet2!$C$2:$D$30,2,FALSE))</f>
        <v/>
      </c>
      <c r="I21" s="2" t="e">
        <f>VLOOKUP(G21,Sheet3!$A$2:$B$4,2,FALSE)</f>
        <v>#N/A</v>
      </c>
    </row>
    <row r="22" spans="8:9" ht="15" customHeight="1" x14ac:dyDescent="0.25">
      <c r="H22" s="2" t="str">
        <f>IF(A22="","",VLOOKUP(A22,Sheet2!$C$2:$D$30,2,FALSE))</f>
        <v/>
      </c>
      <c r="I22" s="2" t="e">
        <f>VLOOKUP(G22,Sheet3!$A$2:$B$4,2,FALSE)</f>
        <v>#N/A</v>
      </c>
    </row>
    <row r="23" spans="8:9" ht="15" customHeight="1" x14ac:dyDescent="0.25">
      <c r="H23" s="2" t="str">
        <f>IF(A23="","",VLOOKUP(A23,Sheet2!$C$2:$D$30,2,FALSE))</f>
        <v/>
      </c>
      <c r="I23" s="2" t="e">
        <f>VLOOKUP(G23,Sheet3!$A$2:$B$4,2,FALSE)</f>
        <v>#N/A</v>
      </c>
    </row>
    <row r="24" spans="8:9" ht="15" customHeight="1" x14ac:dyDescent="0.25">
      <c r="H24" s="2" t="str">
        <f>IF(A24="","",VLOOKUP(A24,Sheet2!$C$2:$D$30,2,FALSE))</f>
        <v/>
      </c>
      <c r="I24" s="2" t="e">
        <f>VLOOKUP(G24,Sheet3!$A$2:$B$4,2,FALSE)</f>
        <v>#N/A</v>
      </c>
    </row>
    <row r="25" spans="8:9" ht="15" customHeight="1" x14ac:dyDescent="0.25">
      <c r="H25" s="2" t="str">
        <f>IF(A25="","",VLOOKUP(A25,Sheet2!$C$2:$D$30,2,FALSE))</f>
        <v/>
      </c>
      <c r="I25" s="2" t="e">
        <f>VLOOKUP(G25,Sheet3!$A$2:$B$4,2,FALSE)</f>
        <v>#N/A</v>
      </c>
    </row>
    <row r="26" spans="8:9" ht="15" customHeight="1" x14ac:dyDescent="0.25">
      <c r="H26" s="2" t="str">
        <f>IF(A26="","",VLOOKUP(A26,Sheet2!$C$2:$D$30,2,FALSE))</f>
        <v/>
      </c>
      <c r="I26" s="2" t="e">
        <f>VLOOKUP(G26,Sheet3!$A$2:$B$4,2,FALSE)</f>
        <v>#N/A</v>
      </c>
    </row>
    <row r="27" spans="8:9" ht="15" customHeight="1" x14ac:dyDescent="0.25">
      <c r="H27" s="2" t="str">
        <f>IF(A27="","",VLOOKUP(A27,Sheet2!$C$2:$D$30,2,FALSE))</f>
        <v/>
      </c>
      <c r="I27" s="2" t="e">
        <f>VLOOKUP(G27,Sheet3!$A$2:$B$4,2,FALSE)</f>
        <v>#N/A</v>
      </c>
    </row>
    <row r="28" spans="8:9" ht="15" customHeight="1" x14ac:dyDescent="0.25">
      <c r="H28" s="2" t="str">
        <f>IF(A28="","",VLOOKUP(A28,Sheet2!$C$2:$D$30,2,FALSE))</f>
        <v/>
      </c>
      <c r="I28" s="2" t="e">
        <f>VLOOKUP(G28,Sheet3!$A$2:$B$4,2,FALSE)</f>
        <v>#N/A</v>
      </c>
    </row>
  </sheetData>
  <protectedRanges>
    <protectedRange password="CC1A" sqref="H1" name="Range1_1"/>
    <protectedRange password="CC1A" sqref="B1" name="Range1_1_1"/>
    <protectedRange password="CC1A" sqref="C1" name="Range1_1_2"/>
    <protectedRange password="CC1A" sqref="D1" name="Range1_1_3"/>
    <protectedRange password="CC1A" sqref="E1" name="Range1_1_4"/>
    <protectedRange password="CC1A" sqref="F1" name="Range1_1_5"/>
    <protectedRange password="CC1A" sqref="G1" name="Range1_1_6"/>
    <protectedRange password="CC1A" sqref="I1" name="Range1_1_7"/>
  </protectedRanges>
  <dataValidations count="3">
    <dataValidation type="list" allowBlank="1" showInputMessage="1" showErrorMessage="1" sqref="A1:A1048576">
      <formula1>minh</formula1>
    </dataValidation>
    <dataValidation type="list" allowBlank="1" showInputMessage="1" showErrorMessage="1" sqref="G1:G1048576">
      <formula1>minh4</formula1>
    </dataValidation>
    <dataValidation type="custom" allowBlank="1" showInputMessage="1" showErrorMessage="1" sqref="I1:I28">
      <formula1>VLOOKUP(G4,$H$5:$I$5,2,FALSE)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"/>
  <sheetViews>
    <sheetView workbookViewId="0">
      <selection activeCell="A20" sqref="A20"/>
    </sheetView>
  </sheetViews>
  <sheetFormatPr defaultRowHeight="15" x14ac:dyDescent="0.25"/>
  <cols>
    <col min="1" max="1" width="53.5703125" style="3" bestFit="1" customWidth="1"/>
    <col min="2" max="2" width="33.85546875" style="3" bestFit="1" customWidth="1"/>
    <col min="3" max="3" width="48.85546875" style="3" customWidth="1"/>
    <col min="4" max="4" width="33.85546875" style="3" bestFit="1" customWidth="1"/>
    <col min="5" max="16384" width="9.140625" style="3"/>
  </cols>
  <sheetData>
    <row r="1" spans="3:5" x14ac:dyDescent="0.25">
      <c r="C1" s="4" t="s">
        <v>17</v>
      </c>
      <c r="D1" s="2" t="s">
        <v>21</v>
      </c>
      <c r="E1" s="4"/>
    </row>
    <row r="2" spans="3:5" x14ac:dyDescent="0.25">
      <c r="C2" s="3" t="s">
        <v>3</v>
      </c>
      <c r="D2" s="2"/>
      <c r="E2" s="2"/>
    </row>
    <row r="3" spans="3:5" x14ac:dyDescent="0.25">
      <c r="C3" s="3" t="s">
        <v>4</v>
      </c>
      <c r="D3" s="3" t="s">
        <v>5</v>
      </c>
      <c r="E3" s="2"/>
    </row>
    <row r="4" spans="3:5" x14ac:dyDescent="0.25">
      <c r="C4" s="3" t="s">
        <v>2</v>
      </c>
      <c r="D4" s="2"/>
      <c r="E4" s="2"/>
    </row>
  </sheetData>
  <dataValidations count="1">
    <dataValidation type="list" allowBlank="1" showInputMessage="1" showErrorMessage="1" sqref="C3:C4">
      <formula1>hangmuc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9" sqref="C9"/>
    </sheetView>
  </sheetViews>
  <sheetFormatPr defaultRowHeight="15" x14ac:dyDescent="0.25"/>
  <cols>
    <col min="1" max="1" width="28.42578125" style="3" bestFit="1" customWidth="1"/>
    <col min="2" max="2" width="12.42578125" style="3" bestFit="1" customWidth="1"/>
    <col min="3" max="16384" width="9.140625" style="3"/>
  </cols>
  <sheetData>
    <row r="1" spans="1:2" x14ac:dyDescent="0.25">
      <c r="A1" s="2" t="s">
        <v>22</v>
      </c>
      <c r="B1" s="2" t="s">
        <v>23</v>
      </c>
    </row>
    <row r="2" spans="1:2" x14ac:dyDescent="0.25">
      <c r="A2" s="3" t="s">
        <v>18</v>
      </c>
      <c r="B2" s="4">
        <v>1</v>
      </c>
    </row>
    <row r="3" spans="1:2" x14ac:dyDescent="0.25">
      <c r="A3" s="3" t="s">
        <v>19</v>
      </c>
      <c r="B3" s="4">
        <v>2</v>
      </c>
    </row>
    <row r="4" spans="1:2" x14ac:dyDescent="0.25">
      <c r="A4" s="3" t="s">
        <v>20</v>
      </c>
      <c r="B4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hangmuc</vt:lpstr>
      <vt:lpstr>id</vt:lpstr>
      <vt:lpstr>loaicv</vt:lpstr>
      <vt:lpstr>m</vt:lpstr>
      <vt:lpstr>minh</vt:lpstr>
      <vt:lpstr>minh2</vt:lpstr>
      <vt:lpstr>minh3</vt:lpstr>
      <vt:lpstr>minh4</vt:lpstr>
      <vt:lpstr>workitemtype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Vu Ngoc Minh</dc:creator>
  <cp:lastModifiedBy>Pham Vu Ngoc Minh</cp:lastModifiedBy>
  <dcterms:created xsi:type="dcterms:W3CDTF">2017-02-20T02:45:47Z</dcterms:created>
  <dcterms:modified xsi:type="dcterms:W3CDTF">2017-03-07T13:20:16Z</dcterms:modified>
</cp:coreProperties>
</file>