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рина\Desktop\"/>
    </mc:Choice>
  </mc:AlternateContent>
  <xr:revisionPtr revIDLastSave="0" documentId="13_ncr:1_{11C6B772-548A-4F20-8C83-D8D1777E8DD0}" xr6:coauthVersionLast="47" xr6:coauthVersionMax="47" xr10:uidLastSave="{00000000-0000-0000-0000-000000000000}"/>
  <bookViews>
    <workbookView xWindow="-108" yWindow="-108" windowWidth="23256" windowHeight="12576" tabRatio="599" xr2:uid="{1F053B28-1F28-4BDF-B473-BD5F2F39FC7F}"/>
  </bookViews>
  <sheets>
    <sheet name="шизофрения" sheetId="1" r:id="rId1"/>
    <sheet name="контроль" sheetId="2" r:id="rId2"/>
    <sheet name="легенда" sheetId="3" r:id="rId3"/>
  </sheets>
  <definedNames>
    <definedName name="_xlnm._FilterDatabase" localSheetId="1" hidden="1">контроль!$A$1:$AK$104</definedName>
    <definedName name="_xlnm._FilterDatabase" localSheetId="0" hidden="1">шизофрения!$A$1:$AU$284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4" i="1" l="1"/>
  <c r="I233" i="1"/>
  <c r="I232" i="1"/>
  <c r="I231" i="1"/>
  <c r="I260" i="1"/>
  <c r="I257" i="1"/>
  <c r="I252" i="1"/>
  <c r="I251" i="1"/>
  <c r="I250" i="1"/>
  <c r="I247" i="1"/>
  <c r="I245" i="1"/>
  <c r="I242" i="1"/>
  <c r="I241" i="1"/>
  <c r="I240" i="1"/>
  <c r="I239" i="1"/>
  <c r="I238" i="1"/>
  <c r="I230" i="1"/>
  <c r="I225" i="1"/>
  <c r="I223" i="1"/>
  <c r="I222" i="1"/>
  <c r="I221" i="1"/>
  <c r="I220" i="1"/>
  <c r="I218" i="1"/>
  <c r="I216" i="1"/>
  <c r="I215" i="1"/>
  <c r="I213" i="1"/>
  <c r="I212" i="1"/>
  <c r="I211" i="1"/>
  <c r="I210" i="1"/>
  <c r="I206" i="1"/>
  <c r="I203" i="1"/>
  <c r="I202" i="1"/>
  <c r="I200" i="1"/>
  <c r="I199" i="1"/>
  <c r="I198" i="1"/>
  <c r="I195" i="1"/>
  <c r="I194" i="1"/>
  <c r="I192" i="1"/>
  <c r="I190" i="1"/>
  <c r="I189" i="1"/>
  <c r="I185" i="1"/>
  <c r="I184" i="1"/>
  <c r="I181" i="1" l="1"/>
  <c r="I148" i="1"/>
  <c r="I174" i="1"/>
  <c r="I173" i="1"/>
  <c r="I172" i="1"/>
  <c r="I134" i="1"/>
  <c r="I261" i="1" l="1"/>
  <c r="I179" i="1"/>
  <c r="I164" i="1"/>
  <c r="I133" i="1"/>
  <c r="I122" i="1"/>
  <c r="I120" i="1"/>
  <c r="I119" i="1"/>
  <c r="I108" i="1"/>
  <c r="I106" i="1"/>
  <c r="I102" i="1"/>
  <c r="I101" i="1"/>
  <c r="I87" i="1"/>
  <c r="I85" i="1"/>
  <c r="I84" i="1"/>
  <c r="I83" i="1"/>
  <c r="I82" i="1"/>
  <c r="I81" i="1"/>
  <c r="I80" i="1"/>
  <c r="I79" i="1"/>
  <c r="I78" i="1"/>
  <c r="I76" i="1"/>
  <c r="I75" i="1"/>
  <c r="I74" i="1"/>
  <c r="I67" i="1"/>
  <c r="I66" i="1"/>
  <c r="I65" i="1"/>
  <c r="I64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0" i="1"/>
  <c r="I19" i="1"/>
  <c r="I18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<sst xmlns="http://schemas.openxmlformats.org/spreadsheetml/2006/main" count="1220" uniqueCount="440">
  <si>
    <t>№ сыворотки</t>
  </si>
  <si>
    <t>№ DNA</t>
  </si>
  <si>
    <t>МЕТАБОЛИЧЕСКИЙ СИНДРОМ</t>
  </si>
  <si>
    <t>Пол</t>
  </si>
  <si>
    <t>Возраст</t>
  </si>
  <si>
    <t>Типы течения</t>
  </si>
  <si>
    <t>Диагноз</t>
  </si>
  <si>
    <t>Возраст манифестации</t>
  </si>
  <si>
    <t>Длит. заболевания</t>
  </si>
  <si>
    <t>Вед. Симптомат.</t>
  </si>
  <si>
    <t>№ serum 1</t>
  </si>
  <si>
    <t>TGFa pg/ml</t>
  </si>
  <si>
    <t>Flt-3L pg/ml</t>
  </si>
  <si>
    <t>IFNa2 pg/ml</t>
  </si>
  <si>
    <t>IFNg pg/ml</t>
  </si>
  <si>
    <t>IL-10 pg/ml</t>
  </si>
  <si>
    <t>MCP-3 pg/ml</t>
  </si>
  <si>
    <t>IL-12P40 pg/ml</t>
  </si>
  <si>
    <t>MDC pg/ml</t>
  </si>
  <si>
    <t>IL-12P70 pg/ml</t>
  </si>
  <si>
    <t>PDGF-AA pg/ml</t>
  </si>
  <si>
    <t>IL-13 pg/ml</t>
  </si>
  <si>
    <t>PDGF-AB/BB pg/ml</t>
  </si>
  <si>
    <t>IL-15 pg/ml</t>
  </si>
  <si>
    <t>IL-17A pg/ml</t>
  </si>
  <si>
    <t>IL-1RA pg/ml</t>
  </si>
  <si>
    <t>IL-1a pg/ml</t>
  </si>
  <si>
    <t>IL-9 pg/ml</t>
  </si>
  <si>
    <t>IL-1b pg/ml</t>
  </si>
  <si>
    <t>IL-2 pg/ml</t>
  </si>
  <si>
    <t>IL-3 pg/ml</t>
  </si>
  <si>
    <t>IL-4 pg/ml</t>
  </si>
  <si>
    <t>IL-5 pg/ml</t>
  </si>
  <si>
    <t>IL-6 pg/ml</t>
  </si>
  <si>
    <t>IL-7 pg/ml</t>
  </si>
  <si>
    <t>IL-8 pg/ml</t>
  </si>
  <si>
    <t>IP-10 pg/ml</t>
  </si>
  <si>
    <t>MCP-1 pg/ml</t>
  </si>
  <si>
    <t>MIP-1a pg/ml</t>
  </si>
  <si>
    <t>MIP-1b pg/ml</t>
  </si>
  <si>
    <t>RANTES pg/ml</t>
  </si>
  <si>
    <t>TNFa pg/ml</t>
  </si>
  <si>
    <t>TNFb pg/ml</t>
  </si>
  <si>
    <t>SCH511 (SCH512)</t>
  </si>
  <si>
    <t>F</t>
  </si>
  <si>
    <t>SCH513 (AS 21)</t>
  </si>
  <si>
    <t>SCH515</t>
  </si>
  <si>
    <t>SCH516 (sch 421)</t>
  </si>
  <si>
    <t>M</t>
  </si>
  <si>
    <t>SCH518</t>
  </si>
  <si>
    <t>SCH519 (sch420)</t>
  </si>
  <si>
    <t>SCH520 (sch 429)</t>
  </si>
  <si>
    <t>SCH521</t>
  </si>
  <si>
    <t>SCH523</t>
  </si>
  <si>
    <t>SCH524</t>
  </si>
  <si>
    <t>SCH525 (sch461)</t>
  </si>
  <si>
    <t>SCH526 (sch 310)</t>
  </si>
  <si>
    <t>SCH527 (SCH438)</t>
  </si>
  <si>
    <t>SCH528</t>
  </si>
  <si>
    <t>SCH531</t>
  </si>
  <si>
    <t>SCH532 (sch 419)</t>
  </si>
  <si>
    <t>SCH533</t>
  </si>
  <si>
    <t>SCH535</t>
  </si>
  <si>
    <t>SCH536</t>
  </si>
  <si>
    <t>SCH537 (SCH452)</t>
  </si>
  <si>
    <t>SCH538</t>
  </si>
  <si>
    <t>SCH539 (AS72)</t>
  </si>
  <si>
    <t>SCH541 (SCH728)</t>
  </si>
  <si>
    <t>SCH542</t>
  </si>
  <si>
    <t>SCH543</t>
  </si>
  <si>
    <t>SCH544 (AS6)</t>
  </si>
  <si>
    <t>SCH545 (SCH741)</t>
  </si>
  <si>
    <t>SCH546</t>
  </si>
  <si>
    <t>SCH547 (AS 2)</t>
  </si>
  <si>
    <t>SCH549</t>
  </si>
  <si>
    <t>SCH550</t>
  </si>
  <si>
    <t>SCH551</t>
  </si>
  <si>
    <t>SCH552 (SCH418)</t>
  </si>
  <si>
    <t>SCH553 (SCH223)</t>
  </si>
  <si>
    <t>SCH555</t>
  </si>
  <si>
    <t>SCH556 (AS67)</t>
  </si>
  <si>
    <t>SCH557</t>
  </si>
  <si>
    <t>SCH558 (SCH820)</t>
  </si>
  <si>
    <t>SCH559 (AS7)</t>
  </si>
  <si>
    <t>SCH560</t>
  </si>
  <si>
    <t>SCH561</t>
  </si>
  <si>
    <t>SCH562</t>
  </si>
  <si>
    <t>SCH565</t>
  </si>
  <si>
    <t>SCH566 (sch 416)</t>
  </si>
  <si>
    <t>SCH567/2</t>
  </si>
  <si>
    <t>SCH568</t>
  </si>
  <si>
    <t>SCH569</t>
  </si>
  <si>
    <t>SCH570</t>
  </si>
  <si>
    <t>SCH571 (SCH805)</t>
  </si>
  <si>
    <t>SCH572 (sch608,sch399)</t>
  </si>
  <si>
    <t>SCH573 (SCH800/2)</t>
  </si>
  <si>
    <t>SCH576</t>
  </si>
  <si>
    <t>SCH578 (sch423)</t>
  </si>
  <si>
    <t>SCH580</t>
  </si>
  <si>
    <t>SCH584</t>
  </si>
  <si>
    <t>SCH592 (AS 5 не дубль)</t>
  </si>
  <si>
    <t>SCH593 (SCH605)</t>
  </si>
  <si>
    <t>61, 13</t>
  </si>
  <si>
    <t>SCH595</t>
  </si>
  <si>
    <t>SCH596</t>
  </si>
  <si>
    <t>SCH602</t>
  </si>
  <si>
    <t>SCH610</t>
  </si>
  <si>
    <t>SCH619</t>
  </si>
  <si>
    <t>SCH620</t>
  </si>
  <si>
    <t>SCH621</t>
  </si>
  <si>
    <t>SCH622</t>
  </si>
  <si>
    <t>SCH630</t>
  </si>
  <si>
    <t>SCH631 (SCH652)</t>
  </si>
  <si>
    <t>SCH635</t>
  </si>
  <si>
    <t>SCH637 (SCH661)</t>
  </si>
  <si>
    <t>SCH638</t>
  </si>
  <si>
    <t>SCH643</t>
  </si>
  <si>
    <t>SCH644</t>
  </si>
  <si>
    <t>SCH645 (SCH664, AS 108)</t>
  </si>
  <si>
    <t>SCH647</t>
  </si>
  <si>
    <t>SCH657 (SCH670)</t>
  </si>
  <si>
    <t>SCH660</t>
  </si>
  <si>
    <t>SCH668</t>
  </si>
  <si>
    <t>SCH686 (SCH702)</t>
  </si>
  <si>
    <t>SCH689 (SCH707)</t>
  </si>
  <si>
    <t>SCH691 (SCH708)</t>
  </si>
  <si>
    <t>SCH694</t>
  </si>
  <si>
    <t>SCH710</t>
  </si>
  <si>
    <t>SCH714 (SCH454)</t>
  </si>
  <si>
    <t>SCH726</t>
  </si>
  <si>
    <t>SCH723</t>
  </si>
  <si>
    <t>SCH727</t>
  </si>
  <si>
    <t>SCH730</t>
  </si>
  <si>
    <t>SCH735</t>
  </si>
  <si>
    <t>SCH736</t>
  </si>
  <si>
    <t>SCH737</t>
  </si>
  <si>
    <t>SCH739</t>
  </si>
  <si>
    <t>SCH742</t>
  </si>
  <si>
    <t>SCH743</t>
  </si>
  <si>
    <t>SCH744/2</t>
  </si>
  <si>
    <t>SCH746</t>
  </si>
  <si>
    <t>SCH749 (sch 408)</t>
  </si>
  <si>
    <t>SCH750</t>
  </si>
  <si>
    <t>SCH752</t>
  </si>
  <si>
    <t>SCH756</t>
  </si>
  <si>
    <t>SCH758</t>
  </si>
  <si>
    <t>SCH759</t>
  </si>
  <si>
    <t>SCH761 (sch442)</t>
  </si>
  <si>
    <t>SCH763 (SCH324)</t>
  </si>
  <si>
    <t>SCH766</t>
  </si>
  <si>
    <t>SCH767</t>
  </si>
  <si>
    <t>SCH768</t>
  </si>
  <si>
    <t>SCH770</t>
  </si>
  <si>
    <t>SCH771/2</t>
  </si>
  <si>
    <t>SCH772</t>
  </si>
  <si>
    <t>SCH773</t>
  </si>
  <si>
    <t>SCH776/2</t>
  </si>
  <si>
    <t>SCH778</t>
  </si>
  <si>
    <t>SCH781</t>
  </si>
  <si>
    <t>SCH782</t>
  </si>
  <si>
    <t>SCH783</t>
  </si>
  <si>
    <t>SCH786 (SCH377)</t>
  </si>
  <si>
    <t>SCH787</t>
  </si>
  <si>
    <t>SCH788</t>
  </si>
  <si>
    <t>SCH789_1</t>
  </si>
  <si>
    <t>SCH790_2</t>
  </si>
  <si>
    <t>SCH791_2</t>
  </si>
  <si>
    <t>SCH793_2</t>
  </si>
  <si>
    <t>SCH796</t>
  </si>
  <si>
    <t>SCH797</t>
  </si>
  <si>
    <t>SCH799</t>
  </si>
  <si>
    <t>SCH801</t>
  </si>
  <si>
    <t>SCH802 (sch432)</t>
  </si>
  <si>
    <t>SCH803</t>
  </si>
  <si>
    <t>SCH804</t>
  </si>
  <si>
    <t>SCH806</t>
  </si>
  <si>
    <t>SCH807</t>
  </si>
  <si>
    <t>SCH808</t>
  </si>
  <si>
    <t>SCH809</t>
  </si>
  <si>
    <t>SCH811</t>
  </si>
  <si>
    <t>SCH812</t>
  </si>
  <si>
    <t>SCH813</t>
  </si>
  <si>
    <t>SCH814</t>
  </si>
  <si>
    <t>SCH818</t>
  </si>
  <si>
    <t>SCH816</t>
  </si>
  <si>
    <t>SCH817</t>
  </si>
  <si>
    <t>&gt;7475↑</t>
  </si>
  <si>
    <t>SCH819</t>
  </si>
  <si>
    <t>SCH822</t>
  </si>
  <si>
    <t>1</t>
  </si>
  <si>
    <t>SCH827</t>
  </si>
  <si>
    <t>SCH828</t>
  </si>
  <si>
    <t>2706</t>
  </si>
  <si>
    <t>KS181</t>
  </si>
  <si>
    <t>KS184</t>
  </si>
  <si>
    <t>KS195</t>
  </si>
  <si>
    <t>KS203</t>
  </si>
  <si>
    <t>KS207</t>
  </si>
  <si>
    <t>KS209</t>
  </si>
  <si>
    <t>2</t>
  </si>
  <si>
    <t>KS212</t>
  </si>
  <si>
    <t>KS213</t>
  </si>
  <si>
    <t>KS220</t>
  </si>
  <si>
    <t>KS225</t>
  </si>
  <si>
    <t>KS227</t>
  </si>
  <si>
    <t>KS241</t>
  </si>
  <si>
    <t>KS244</t>
  </si>
  <si>
    <t>KS246</t>
  </si>
  <si>
    <t>PS79</t>
  </si>
  <si>
    <t>PS79 (AS51)</t>
  </si>
  <si>
    <t>PS82</t>
  </si>
  <si>
    <t>PS85</t>
  </si>
  <si>
    <t>PS90</t>
  </si>
  <si>
    <t>PS95</t>
  </si>
  <si>
    <t>PS108</t>
  </si>
  <si>
    <t>PS112</t>
  </si>
  <si>
    <t>PS118</t>
  </si>
  <si>
    <t>PS141</t>
  </si>
  <si>
    <t>PS151</t>
  </si>
  <si>
    <t>PS157</t>
  </si>
  <si>
    <t>PS179</t>
  </si>
  <si>
    <t>PS199</t>
  </si>
  <si>
    <t>PS212</t>
  </si>
  <si>
    <t>PS219</t>
  </si>
  <si>
    <t>PS219 (SCH817)</t>
  </si>
  <si>
    <t>PS220</t>
  </si>
  <si>
    <t>PS221</t>
  </si>
  <si>
    <t>PS224</t>
  </si>
  <si>
    <t>PS226</t>
  </si>
  <si>
    <t>PS247 (PS199 не дубль)</t>
  </si>
  <si>
    <t>Om 41</t>
  </si>
  <si>
    <t>Om 44</t>
  </si>
  <si>
    <t>Om 47</t>
  </si>
  <si>
    <t>Om 51</t>
  </si>
  <si>
    <t>Om 52</t>
  </si>
  <si>
    <t>Om 57</t>
  </si>
  <si>
    <t>Om 58</t>
  </si>
  <si>
    <t>Om 59</t>
  </si>
  <si>
    <t>Om 61</t>
  </si>
  <si>
    <t>Om 62</t>
  </si>
  <si>
    <t>Om 64</t>
  </si>
  <si>
    <t>Om 65</t>
  </si>
  <si>
    <t>Om 67</t>
  </si>
  <si>
    <t>Om 72</t>
  </si>
  <si>
    <t>Om 77</t>
  </si>
  <si>
    <t>Om 79</t>
  </si>
  <si>
    <t>Om 81</t>
  </si>
  <si>
    <t>Om 87</t>
  </si>
  <si>
    <t>Om 89</t>
  </si>
  <si>
    <t>Om 98</t>
  </si>
  <si>
    <t>Om 99</t>
  </si>
  <si>
    <t>Om 103</t>
  </si>
  <si>
    <t>Om 114</t>
  </si>
  <si>
    <t xml:space="preserve">EGF pg/ml </t>
  </si>
  <si>
    <t xml:space="preserve">VEGF
 pg/ml </t>
  </si>
  <si>
    <t>&gt;15494↑</t>
  </si>
  <si>
    <t>&gt;17339↑</t>
  </si>
  <si>
    <t>61, 21</t>
  </si>
  <si>
    <t>7, 78</t>
  </si>
  <si>
    <t>&gt;19988↑</t>
  </si>
  <si>
    <t>z12</t>
  </si>
  <si>
    <t>z16</t>
  </si>
  <si>
    <t>z173</t>
  </si>
  <si>
    <t>z175</t>
  </si>
  <si>
    <t>z180</t>
  </si>
  <si>
    <t>z19</t>
  </si>
  <si>
    <t>z192</t>
  </si>
  <si>
    <t>z194</t>
  </si>
  <si>
    <t xml:space="preserve"> </t>
  </si>
  <si>
    <t>z195</t>
  </si>
  <si>
    <t>z197</t>
  </si>
  <si>
    <t>z23</t>
  </si>
  <si>
    <t>z27</t>
  </si>
  <si>
    <t>z270</t>
  </si>
  <si>
    <t>z274</t>
  </si>
  <si>
    <t>z275</t>
  </si>
  <si>
    <t>z278</t>
  </si>
  <si>
    <t>z282</t>
  </si>
  <si>
    <t>z3</t>
  </si>
  <si>
    <t>z31</t>
  </si>
  <si>
    <t>z320</t>
  </si>
  <si>
    <t>z330</t>
  </si>
  <si>
    <t>z335</t>
  </si>
  <si>
    <t>z366</t>
  </si>
  <si>
    <t>z376</t>
  </si>
  <si>
    <t>z377</t>
  </si>
  <si>
    <t>z387</t>
  </si>
  <si>
    <t>z390</t>
  </si>
  <si>
    <t>z391</t>
  </si>
  <si>
    <t>z392</t>
  </si>
  <si>
    <t>z394</t>
  </si>
  <si>
    <t>z4</t>
  </si>
  <si>
    <t>z400</t>
  </si>
  <si>
    <t>z406</t>
  </si>
  <si>
    <t>z408</t>
  </si>
  <si>
    <t>z411</t>
  </si>
  <si>
    <t>z428</t>
  </si>
  <si>
    <t>z447</t>
  </si>
  <si>
    <t>z448</t>
  </si>
  <si>
    <t>z453</t>
  </si>
  <si>
    <t>z470</t>
  </si>
  <si>
    <t>z482</t>
  </si>
  <si>
    <t>z487</t>
  </si>
  <si>
    <t>z488</t>
  </si>
  <si>
    <t>z495</t>
  </si>
  <si>
    <t>z496</t>
  </si>
  <si>
    <t>z498</t>
  </si>
  <si>
    <t>z499</t>
  </si>
  <si>
    <t>z500</t>
  </si>
  <si>
    <t>NaN</t>
  </si>
  <si>
    <t>&lt; 0.64</t>
  </si>
  <si>
    <t>z501</t>
  </si>
  <si>
    <t>z502</t>
  </si>
  <si>
    <t>z503</t>
  </si>
  <si>
    <t>z505</t>
  </si>
  <si>
    <t>z506</t>
  </si>
  <si>
    <t>z507</t>
  </si>
  <si>
    <t>z508</t>
  </si>
  <si>
    <t>z509</t>
  </si>
  <si>
    <t>z514</t>
  </si>
  <si>
    <t>z517</t>
  </si>
  <si>
    <t>z519</t>
  </si>
  <si>
    <t>z520</t>
  </si>
  <si>
    <t>z538</t>
  </si>
  <si>
    <t>z540</t>
  </si>
  <si>
    <t>z545</t>
  </si>
  <si>
    <t>z546</t>
  </si>
  <si>
    <t>z547</t>
  </si>
  <si>
    <t>z553</t>
  </si>
  <si>
    <t>z554</t>
  </si>
  <si>
    <t>z557</t>
  </si>
  <si>
    <t>z565</t>
  </si>
  <si>
    <t>z566</t>
  </si>
  <si>
    <t>z572</t>
  </si>
  <si>
    <t>z574</t>
  </si>
  <si>
    <t>z576</t>
  </si>
  <si>
    <t>z578</t>
  </si>
  <si>
    <t>z8</t>
  </si>
  <si>
    <t>z30/2</t>
  </si>
  <si>
    <t>&gt; 10000</t>
  </si>
  <si>
    <t>z542</t>
  </si>
  <si>
    <t>z555</t>
  </si>
  <si>
    <t>z573</t>
  </si>
  <si>
    <t>z577</t>
  </si>
  <si>
    <t>z614</t>
  </si>
  <si>
    <t>z616</t>
  </si>
  <si>
    <t>z618</t>
  </si>
  <si>
    <t>z627</t>
  </si>
  <si>
    <t>z628</t>
  </si>
  <si>
    <t>z629</t>
  </si>
  <si>
    <t>z636</t>
  </si>
  <si>
    <t>z79/2</t>
  </si>
  <si>
    <t>z85</t>
  </si>
  <si>
    <t>z284/2</t>
  </si>
  <si>
    <t>z497</t>
  </si>
  <si>
    <t>z562</t>
  </si>
  <si>
    <t>z615</t>
  </si>
  <si>
    <t>z617</t>
  </si>
  <si>
    <t>z620</t>
  </si>
  <si>
    <t>z621</t>
  </si>
  <si>
    <t>z622</t>
  </si>
  <si>
    <t>z623</t>
  </si>
  <si>
    <t>z624</t>
  </si>
  <si>
    <t>z625</t>
  </si>
  <si>
    <t>z626</t>
  </si>
  <si>
    <t>z633</t>
  </si>
  <si>
    <t>z642</t>
  </si>
  <si>
    <t>BDNF, ng/ml</t>
  </si>
  <si>
    <t>NCAM, ng/ml</t>
  </si>
  <si>
    <t>PAI-1(total), ng/ml</t>
  </si>
  <si>
    <t>KS186</t>
  </si>
  <si>
    <t>KS187</t>
  </si>
  <si>
    <t>KS205</t>
  </si>
  <si>
    <t>KS206</t>
  </si>
  <si>
    <t>KS202</t>
  </si>
  <si>
    <t>KS208</t>
  </si>
  <si>
    <t>KS210</t>
  </si>
  <si>
    <t>KS211</t>
  </si>
  <si>
    <t>KS214</t>
  </si>
  <si>
    <t>KS215</t>
  </si>
  <si>
    <t>KS216</t>
  </si>
  <si>
    <t>KS222</t>
  </si>
  <si>
    <t>KS224</t>
  </si>
  <si>
    <t>KS230</t>
  </si>
  <si>
    <t>KS232</t>
  </si>
  <si>
    <t>KS235</t>
  </si>
  <si>
    <t>KS236</t>
  </si>
  <si>
    <t>KS237</t>
  </si>
  <si>
    <t>KS238</t>
  </si>
  <si>
    <t>KS239</t>
  </si>
  <si>
    <t>KS240</t>
  </si>
  <si>
    <t>KS242</t>
  </si>
  <si>
    <t>KS243</t>
  </si>
  <si>
    <t>KS245</t>
  </si>
  <si>
    <t>KS247</t>
  </si>
  <si>
    <t>KS248</t>
  </si>
  <si>
    <t>PS119</t>
  </si>
  <si>
    <t>PS120</t>
  </si>
  <si>
    <t>PS121</t>
  </si>
  <si>
    <t>PS122</t>
  </si>
  <si>
    <t>PS123</t>
  </si>
  <si>
    <t>PS156</t>
  </si>
  <si>
    <t>PS158</t>
  </si>
  <si>
    <t>PS200</t>
  </si>
  <si>
    <t>PS203</t>
  </si>
  <si>
    <t>PS209</t>
  </si>
  <si>
    <t>PS222</t>
  </si>
  <si>
    <t>PS228</t>
  </si>
  <si>
    <t>PS75</t>
  </si>
  <si>
    <t>PS78</t>
  </si>
  <si>
    <t>PS81</t>
  </si>
  <si>
    <t>PS97</t>
  </si>
  <si>
    <t>PS97 (AS60)</t>
  </si>
  <si>
    <t>PS100</t>
  </si>
  <si>
    <t>PS101</t>
  </si>
  <si>
    <t>PS104</t>
  </si>
  <si>
    <t>PS106</t>
  </si>
  <si>
    <t>z630</t>
  </si>
  <si>
    <t>z631</t>
  </si>
  <si>
    <t>z632</t>
  </si>
  <si>
    <t>z30</t>
  </si>
  <si>
    <t>Тип течения / Course</t>
  </si>
  <si>
    <t>1 - эпизодический</t>
  </si>
  <si>
    <t>2 - непрерывный</t>
  </si>
  <si>
    <t>3 - период наблюдения менее года</t>
  </si>
  <si>
    <t>1- нет</t>
  </si>
  <si>
    <t>2-есть</t>
  </si>
  <si>
    <t>Диагноз / Diagn</t>
  </si>
  <si>
    <t>1 - параноидная</t>
  </si>
  <si>
    <t>2 - гебефренная</t>
  </si>
  <si>
    <t>3 - кататоническая</t>
  </si>
  <si>
    <t>4 - недифференцированная</t>
  </si>
  <si>
    <t>5 резидуальная</t>
  </si>
  <si>
    <t>6 простая</t>
  </si>
  <si>
    <t>7 другие формы</t>
  </si>
  <si>
    <t>8 неуточненная</t>
  </si>
  <si>
    <t>Ведущая симптоматика / Posneg</t>
  </si>
  <si>
    <t>0 - не установлена</t>
  </si>
  <si>
    <t>1 - негативная</t>
  </si>
  <si>
    <t>2 - позитивная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</si>
</sst>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"/>
    <numFmt numFmtId="165" formatCode="0.000"/>
  </numFmts>
  <fonts count="3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mo"/>
    </font>
    <font>
      <sz val="12"/>
      <color theme="1"/>
      <name val="Arimo"/>
    </font>
    <font>
      <sz val="10"/>
      <name val="Arial"/>
    </font>
    <font>
      <sz val="12"/>
      <name val="Arial"/>
      <family val="2"/>
      <charset val="204"/>
    </font>
    <font>
      <sz val="10"/>
      <color rgb="FF000000"/>
      <name val="Arial"/>
    </font>
    <font>
      <sz val="12"/>
      <name val="Arial"/>
    </font>
    <font>
      <sz val="10"/>
      <color rgb="FFFF0000"/>
      <name val="Arial Narrow"/>
      <family val="2"/>
      <charset val="204"/>
    </font>
    <font>
      <sz val="10"/>
      <color rgb="FF008000"/>
      <name val="Arial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sz val="8"/>
      <name val="Arial"/>
      <family val="2"/>
      <charset val="204"/>
    </font>
    <font>
      <sz val="10"/>
      <color indexed="12"/>
      <name val="Arial Narrow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</font>
    <font>
      <sz val="10"/>
      <color indexed="62"/>
      <name val="Arial"/>
      <family val="2"/>
      <charset val="204"/>
    </font>
    <font>
      <sz val="10"/>
      <name val="Arial Narrow"/>
      <family val="2"/>
      <charset val="204"/>
    </font>
    <font>
      <sz val="8"/>
      <name val="Arial"/>
      <family val="2"/>
    </font>
    <font>
      <sz val="10"/>
      <color indexed="10"/>
      <name val="Arial Narrow"/>
      <family val="2"/>
      <charset val="204"/>
    </font>
    <font>
      <sz val="11"/>
      <name val="Calibri"/>
      <family val="2"/>
      <charset val="204"/>
      <scheme val="minor"/>
    </font>
    <font>
      <sz val="10"/>
      <name val="Arial Narrow"/>
      <charset val="1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FF00"/>
      </patternFill>
    </fill>
    <fill>
      <patternFill patternType="solid">
        <fgColor indexed="9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rgb="FF00FF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FF00"/>
      </right>
      <top/>
      <bottom style="thin">
        <color rgb="FF00FF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/>
      <bottom style="thick">
        <color indexed="9"/>
      </bottom>
      <diagonal/>
    </border>
  </borders>
  <cellStyleXfs count="4">
    <xf numFmtId="0" fontId="0" fillId="0" borderId="0"/>
    <xf numFmtId="0" fontId="5" fillId="0" borderId="0"/>
    <xf numFmtId="0" fontId="23" fillId="0" borderId="0"/>
    <xf numFmtId="0" fontId="6" fillId="0" borderId="0"/>
  </cellStyleXfs>
  <cellXfs count="1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7" borderId="0" xfId="0" applyFill="1"/>
    <xf numFmtId="0" fontId="9" fillId="0" borderId="0" xfId="0" applyFont="1"/>
    <xf numFmtId="0" fontId="3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1" fillId="6" borderId="0" xfId="0" applyFont="1" applyFill="1" applyAlignment="1" applyProtection="1">
      <alignment horizontal="right" vertical="top" wrapText="1" readingOrder="1"/>
      <protection locked="0"/>
    </xf>
    <xf numFmtId="0" fontId="21" fillId="0" borderId="0" xfId="0" applyFont="1" applyAlignment="1" applyProtection="1">
      <alignment horizontal="right" vertical="top" wrapText="1" readingOrder="1"/>
      <protection locked="0"/>
    </xf>
    <xf numFmtId="0" fontId="5" fillId="0" borderId="0" xfId="1" applyAlignment="1">
      <alignment horizontal="right"/>
    </xf>
    <xf numFmtId="0" fontId="23" fillId="0" borderId="0" xfId="2" applyAlignment="1">
      <alignment horizontal="right"/>
    </xf>
    <xf numFmtId="14" fontId="23" fillId="0" borderId="0" xfId="2" applyNumberFormat="1" applyAlignment="1">
      <alignment horizontal="right"/>
    </xf>
    <xf numFmtId="2" fontId="23" fillId="0" borderId="0" xfId="2" applyNumberFormat="1" applyAlignment="1">
      <alignment horizontal="right"/>
    </xf>
    <xf numFmtId="0" fontId="24" fillId="0" borderId="0" xfId="0" applyFont="1" applyAlignment="1">
      <alignment horizontal="right"/>
    </xf>
    <xf numFmtId="165" fontId="25" fillId="0" borderId="0" xfId="0" applyNumberFormat="1" applyFont="1" applyAlignment="1" applyProtection="1">
      <alignment horizontal="right" vertical="top" wrapText="1"/>
      <protection locked="0"/>
    </xf>
    <xf numFmtId="165" fontId="26" fillId="0" borderId="0" xfId="0" applyNumberFormat="1" applyFont="1" applyAlignment="1">
      <alignment horizontal="right" vertical="top" shrinkToFit="1"/>
    </xf>
    <xf numFmtId="0" fontId="5" fillId="0" borderId="0" xfId="0" applyFont="1" applyAlignment="1">
      <alignment horizontal="right"/>
    </xf>
    <xf numFmtId="0" fontId="21" fillId="0" borderId="0" xfId="0" applyFont="1" applyAlignment="1" applyProtection="1">
      <alignment horizontal="right" vertical="top" wrapText="1"/>
      <protection locked="0"/>
    </xf>
    <xf numFmtId="0" fontId="27" fillId="0" borderId="0" xfId="0" applyFont="1" applyAlignment="1" applyProtection="1">
      <alignment horizontal="right" vertical="top" wrapText="1"/>
      <protection locked="0"/>
    </xf>
    <xf numFmtId="14" fontId="24" fillId="0" borderId="0" xfId="2" applyNumberFormat="1" applyFont="1" applyAlignment="1">
      <alignment horizontal="right"/>
    </xf>
    <xf numFmtId="0" fontId="24" fillId="0" borderId="0" xfId="2" applyFont="1" applyAlignment="1">
      <alignment horizontal="right"/>
    </xf>
    <xf numFmtId="0" fontId="5" fillId="0" borderId="0" xfId="2" applyFont="1" applyAlignment="1">
      <alignment horizontal="right" vertical="top" wrapText="1"/>
    </xf>
    <xf numFmtId="2" fontId="5" fillId="0" borderId="0" xfId="2" applyNumberFormat="1" applyFont="1" applyAlignment="1">
      <alignment horizontal="right" vertical="top" wrapText="1"/>
    </xf>
    <xf numFmtId="165" fontId="20" fillId="0" borderId="0" xfId="0" applyNumberFormat="1" applyFont="1" applyAlignment="1">
      <alignment horizontal="right" vertical="top" wrapText="1"/>
    </xf>
    <xf numFmtId="0" fontId="5" fillId="0" borderId="0" xfId="2" applyFont="1" applyAlignment="1">
      <alignment horizontal="right"/>
    </xf>
    <xf numFmtId="0" fontId="5" fillId="0" borderId="0" xfId="0" applyFont="1" applyAlignment="1">
      <alignment horizontal="right" vertical="center"/>
    </xf>
    <xf numFmtId="0" fontId="22" fillId="0" borderId="0" xfId="3" applyFont="1" applyAlignment="1">
      <alignment horizontal="right" vertical="top"/>
    </xf>
    <xf numFmtId="0" fontId="22" fillId="0" borderId="0" xfId="3" applyFont="1" applyAlignment="1">
      <alignment horizontal="right"/>
    </xf>
    <xf numFmtId="0" fontId="6" fillId="0" borderId="0" xfId="3" applyAlignment="1">
      <alignment horizontal="right"/>
    </xf>
    <xf numFmtId="0" fontId="29" fillId="0" borderId="0" xfId="0" applyFont="1" applyAlignment="1" applyProtection="1">
      <alignment horizontal="right" vertical="top" wrapText="1" readingOrder="1"/>
      <protection locked="0"/>
    </xf>
    <xf numFmtId="0" fontId="29" fillId="0" borderId="0" xfId="0" applyFont="1" applyFill="1" applyAlignment="1" applyProtection="1">
      <alignment horizontal="right" vertical="top" wrapText="1" readingOrder="1"/>
      <protection locked="0"/>
    </xf>
    <xf numFmtId="0" fontId="0" fillId="0" borderId="0" xfId="0" applyFill="1"/>
    <xf numFmtId="0" fontId="0" fillId="8" borderId="0" xfId="0" applyFill="1"/>
    <xf numFmtId="0" fontId="28" fillId="7" borderId="0" xfId="0" applyFont="1" applyFill="1"/>
    <xf numFmtId="0" fontId="18" fillId="9" borderId="7" xfId="0" applyFont="1" applyFill="1" applyBorder="1" applyAlignment="1">
      <alignment horizontal="center" vertical="top"/>
    </xf>
    <xf numFmtId="0" fontId="13" fillId="5" borderId="5" xfId="0" applyFont="1" applyFill="1" applyBorder="1" applyAlignment="1">
      <alignment horizontal="left" vertical="center" wrapText="1"/>
    </xf>
    <xf numFmtId="0" fontId="18" fillId="5" borderId="7" xfId="0" applyFont="1" applyFill="1" applyBorder="1" applyAlignment="1">
      <alignment horizontal="center" vertical="top"/>
    </xf>
    <xf numFmtId="0" fontId="30" fillId="3" borderId="1" xfId="0" applyFont="1" applyFill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6" xfId="0" applyFont="1" applyBorder="1" applyAlignment="1">
      <alignment horizontal="left"/>
    </xf>
    <xf numFmtId="0" fontId="30" fillId="3" borderId="1" xfId="0" applyFont="1" applyFill="1" applyBorder="1"/>
    <xf numFmtId="0" fontId="31" fillId="0" borderId="3" xfId="0" applyFont="1" applyBorder="1"/>
    <xf numFmtId="0" fontId="31" fillId="0" borderId="6" xfId="0" applyFont="1" applyBorder="1"/>
    <xf numFmtId="0" fontId="1" fillId="0" borderId="1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right" vertical="top"/>
    </xf>
    <xf numFmtId="0" fontId="3" fillId="0" borderId="1" xfId="0" applyFont="1" applyFill="1" applyBorder="1" applyAlignment="1">
      <alignment horizontal="left"/>
    </xf>
    <xf numFmtId="0" fontId="17" fillId="0" borderId="0" xfId="0" applyFont="1" applyFill="1" applyAlignment="1">
      <alignment horizontal="right" vertical="top"/>
    </xf>
    <xf numFmtId="0" fontId="5" fillId="0" borderId="0" xfId="0" applyFont="1" applyFill="1" applyAlignment="1">
      <alignment horizontal="right" vertical="top"/>
    </xf>
    <xf numFmtId="0" fontId="20" fillId="0" borderId="8" xfId="0" applyFont="1" applyFill="1" applyBorder="1" applyAlignment="1">
      <alignment horizontal="right" vertical="top"/>
    </xf>
    <xf numFmtId="0" fontId="21" fillId="0" borderId="0" xfId="0" applyFont="1" applyFill="1" applyAlignment="1" applyProtection="1">
      <alignment horizontal="right" vertical="top" wrapText="1" readingOrder="1"/>
      <protection locked="0"/>
    </xf>
    <xf numFmtId="0" fontId="8" fillId="0" borderId="1" xfId="0" applyFont="1" applyFill="1" applyBorder="1" applyAlignment="1">
      <alignment horizontal="left"/>
    </xf>
    <xf numFmtId="0" fontId="15" fillId="0" borderId="0" xfId="0" applyFont="1" applyFill="1" applyAlignment="1" applyProtection="1">
      <alignment horizontal="right" vertical="top" wrapText="1" readingOrder="1"/>
      <protection locked="0"/>
    </xf>
    <xf numFmtId="0" fontId="10" fillId="0" borderId="1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7" fillId="0" borderId="0" xfId="0" applyFont="1" applyFill="1" applyAlignment="1">
      <alignment horizontal="right" vertical="top"/>
    </xf>
    <xf numFmtId="0" fontId="9" fillId="0" borderId="4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20" fillId="0" borderId="10" xfId="0" applyFont="1" applyFill="1" applyBorder="1" applyAlignment="1">
      <alignment horizontal="right" vertical="top"/>
    </xf>
    <xf numFmtId="0" fontId="16" fillId="0" borderId="5" xfId="0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5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3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0" fontId="11" fillId="0" borderId="0" xfId="0" applyFont="1" applyFill="1" applyBorder="1" applyAlignment="1">
      <alignment horizontal="left"/>
    </xf>
    <xf numFmtId="49" fontId="11" fillId="0" borderId="0" xfId="0" applyNumberFormat="1" applyFont="1" applyFill="1" applyAlignment="1">
      <alignment horizontal="left"/>
    </xf>
    <xf numFmtId="0" fontId="5" fillId="0" borderId="5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/>
    </xf>
    <xf numFmtId="0" fontId="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21" fillId="0" borderId="11" xfId="0" applyFont="1" applyFill="1" applyBorder="1" applyAlignment="1" applyProtection="1">
      <alignment horizontal="right" vertical="top" wrapText="1" readingOrder="1"/>
      <protection locked="0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14" fillId="0" borderId="0" xfId="0" applyFont="1" applyFill="1"/>
    <xf numFmtId="0" fontId="0" fillId="0" borderId="1" xfId="0" applyFill="1" applyBorder="1"/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6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1" applyFill="1" applyAlignment="1">
      <alignment horizontal="right" vertical="center" wrapText="1"/>
    </xf>
    <xf numFmtId="0" fontId="5" fillId="0" borderId="0" xfId="1" applyFill="1" applyAlignment="1">
      <alignment horizontal="right" vertical="center"/>
    </xf>
  </cellXfs>
  <cellStyles count="4">
    <cellStyle name="Обычный" xfId="0" builtinId="0"/>
    <cellStyle name="Обычный 2" xfId="3" xr:uid="{469A9899-3EC2-4E3F-859E-F39E7A4F1C4B}"/>
    <cellStyle name="Обычный_Лист1" xfId="1" xr:uid="{1403B6FD-C183-4980-80B1-307F6D6FE17F}"/>
    <cellStyle name="Обычный_Лист1_1" xfId="2" xr:uid="{D4122D7F-1F98-4E7E-9938-A01D426275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2B88-C405-46A3-88DE-23D44F46A4E0}">
  <dimension ref="A1:AU536"/>
  <sheetViews>
    <sheetView tabSelected="1"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defaultRowHeight="14.4"/>
  <cols>
    <col min="11" max="11" width="19.44140625" customWidth="1"/>
    <col min="12" max="12" width="12.109375" customWidth="1"/>
    <col min="13" max="13" width="11.6640625" customWidth="1"/>
    <col min="14" max="14" width="14.33203125" customWidth="1"/>
    <col min="15" max="15" width="13" customWidth="1"/>
    <col min="16" max="16" width="12.5546875" customWidth="1"/>
    <col min="17" max="17" width="13.33203125" customWidth="1"/>
    <col min="18" max="18" width="12" customWidth="1"/>
    <col min="19" max="19" width="14.44140625" customWidth="1"/>
    <col min="20" max="44" width="8" customWidth="1"/>
  </cols>
  <sheetData>
    <row r="1" spans="1:47" s="4" customFormat="1" ht="78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3" t="s">
        <v>5</v>
      </c>
      <c r="G1" s="108" t="s">
        <v>6</v>
      </c>
      <c r="H1" s="2" t="s">
        <v>7</v>
      </c>
      <c r="I1" s="3" t="s">
        <v>8</v>
      </c>
      <c r="J1" s="2" t="s">
        <v>9</v>
      </c>
      <c r="K1" s="39" t="s">
        <v>253</v>
      </c>
      <c r="L1" s="37" t="s">
        <v>11</v>
      </c>
      <c r="M1" s="39" t="s">
        <v>12</v>
      </c>
      <c r="N1" s="37" t="s">
        <v>13</v>
      </c>
      <c r="O1" s="37" t="s">
        <v>14</v>
      </c>
      <c r="P1" s="37" t="s">
        <v>15</v>
      </c>
      <c r="Q1" s="39" t="s">
        <v>16</v>
      </c>
      <c r="R1" s="37" t="s">
        <v>17</v>
      </c>
      <c r="S1" s="39" t="s">
        <v>18</v>
      </c>
      <c r="T1" s="37" t="s">
        <v>19</v>
      </c>
      <c r="U1" s="39" t="s">
        <v>20</v>
      </c>
      <c r="V1" s="37" t="s">
        <v>21</v>
      </c>
      <c r="W1" s="39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9" t="s">
        <v>36</v>
      </c>
      <c r="AL1" s="39" t="s">
        <v>37</v>
      </c>
      <c r="AM1" s="39" t="s">
        <v>38</v>
      </c>
      <c r="AN1" s="39" t="s">
        <v>39</v>
      </c>
      <c r="AO1" s="39" t="s">
        <v>40</v>
      </c>
      <c r="AP1" s="37" t="s">
        <v>41</v>
      </c>
      <c r="AQ1" s="37" t="s">
        <v>42</v>
      </c>
      <c r="AR1" s="39" t="s">
        <v>254</v>
      </c>
      <c r="AS1" s="38" t="s">
        <v>367</v>
      </c>
      <c r="AT1" s="38" t="s">
        <v>368</v>
      </c>
      <c r="AU1" s="38" t="s">
        <v>369</v>
      </c>
    </row>
    <row r="2" spans="1:47" s="34" customFormat="1" ht="15.6">
      <c r="A2" s="47">
        <v>2263</v>
      </c>
      <c r="B2" s="46" t="s">
        <v>43</v>
      </c>
      <c r="C2" s="48">
        <v>1</v>
      </c>
      <c r="D2" s="49" t="s">
        <v>44</v>
      </c>
      <c r="E2" s="46">
        <v>36</v>
      </c>
      <c r="F2" s="46">
        <v>1</v>
      </c>
      <c r="G2" s="46">
        <v>1</v>
      </c>
      <c r="H2" s="46">
        <v>28</v>
      </c>
      <c r="I2" s="46">
        <v>8</v>
      </c>
      <c r="J2" s="48">
        <v>2</v>
      </c>
      <c r="K2" s="50">
        <v>275.07</v>
      </c>
      <c r="L2" s="50">
        <v>4.24</v>
      </c>
      <c r="M2" s="50">
        <v>24.89</v>
      </c>
      <c r="N2" s="50">
        <v>16.135999999999999</v>
      </c>
      <c r="O2" s="50">
        <v>9.9700000000000006</v>
      </c>
      <c r="P2" s="50">
        <v>5.34</v>
      </c>
      <c r="Q2" s="50">
        <v>30.05</v>
      </c>
      <c r="R2" s="50">
        <v>27.03</v>
      </c>
      <c r="S2" s="50">
        <v>1180</v>
      </c>
      <c r="T2" s="50">
        <v>5.86</v>
      </c>
      <c r="U2" s="50">
        <v>3653</v>
      </c>
      <c r="V2" s="50">
        <v>13.52</v>
      </c>
      <c r="W2" s="50">
        <v>25285.606</v>
      </c>
      <c r="X2" s="50">
        <v>4.6900000000000004</v>
      </c>
      <c r="Y2" s="50">
        <v>4.3499999999999996</v>
      </c>
      <c r="Z2" s="50">
        <v>57.16</v>
      </c>
      <c r="AA2" s="50">
        <v>129.16999999999999</v>
      </c>
      <c r="AB2" s="50">
        <v>1.78</v>
      </c>
      <c r="AC2" s="50">
        <v>2.68</v>
      </c>
      <c r="AD2" s="50">
        <v>7.09</v>
      </c>
      <c r="AE2" s="50">
        <v>3.78</v>
      </c>
      <c r="AF2" s="50">
        <v>73.989999999999995</v>
      </c>
      <c r="AG2" s="50">
        <v>2.5</v>
      </c>
      <c r="AH2" s="50">
        <v>4.68</v>
      </c>
      <c r="AI2" s="50">
        <v>12.47</v>
      </c>
      <c r="AJ2" s="50">
        <v>12.75</v>
      </c>
      <c r="AK2" s="50">
        <v>243.51</v>
      </c>
      <c r="AL2" s="50">
        <v>394.45</v>
      </c>
      <c r="AM2" s="50">
        <v>21.01</v>
      </c>
      <c r="AN2" s="50">
        <v>50.49</v>
      </c>
      <c r="AO2" s="50">
        <v>2549</v>
      </c>
      <c r="AP2" s="50">
        <v>8.61</v>
      </c>
      <c r="AQ2" s="50">
        <v>2.89</v>
      </c>
      <c r="AR2" s="50">
        <v>104.91800000000001</v>
      </c>
      <c r="AS2" s="33">
        <v>1.167</v>
      </c>
      <c r="AT2" s="33">
        <v>215.02600000000001</v>
      </c>
      <c r="AU2" s="33">
        <v>119.49299999999999</v>
      </c>
    </row>
    <row r="3" spans="1:47" s="34" customFormat="1" ht="15.6">
      <c r="A3" s="47">
        <v>2264</v>
      </c>
      <c r="B3" s="46" t="s">
        <v>45</v>
      </c>
      <c r="C3" s="48">
        <v>2</v>
      </c>
      <c r="D3" s="49" t="s">
        <v>44</v>
      </c>
      <c r="E3" s="46">
        <v>40</v>
      </c>
      <c r="F3" s="46">
        <v>1</v>
      </c>
      <c r="G3" s="51">
        <v>1</v>
      </c>
      <c r="H3" s="46">
        <v>30</v>
      </c>
      <c r="I3" s="46">
        <v>10</v>
      </c>
      <c r="J3" s="48">
        <v>2</v>
      </c>
      <c r="K3" s="50">
        <v>212.05</v>
      </c>
      <c r="L3" s="50">
        <v>6.82</v>
      </c>
      <c r="M3" s="50">
        <v>19.239999999999998</v>
      </c>
      <c r="N3" s="50">
        <v>40.1</v>
      </c>
      <c r="O3" s="50">
        <v>17.14</v>
      </c>
      <c r="P3" s="50">
        <v>8.8699999999999992</v>
      </c>
      <c r="Q3" s="50">
        <v>142.59</v>
      </c>
      <c r="R3" s="50">
        <v>66.290000000000006</v>
      </c>
      <c r="S3" s="50">
        <v>1309</v>
      </c>
      <c r="T3" s="50">
        <v>6.98</v>
      </c>
      <c r="U3" s="52"/>
      <c r="V3" s="50">
        <v>99.68</v>
      </c>
      <c r="W3" s="50">
        <v>38503.298000000003</v>
      </c>
      <c r="X3" s="50">
        <v>3.72</v>
      </c>
      <c r="Y3" s="50">
        <v>5.45</v>
      </c>
      <c r="Z3" s="50">
        <v>251.61</v>
      </c>
      <c r="AA3" s="50">
        <v>69.959999999999994</v>
      </c>
      <c r="AB3" s="50">
        <v>3.97</v>
      </c>
      <c r="AC3" s="50">
        <v>2.48</v>
      </c>
      <c r="AD3" s="50">
        <v>6.7</v>
      </c>
      <c r="AE3" s="50">
        <v>3.72</v>
      </c>
      <c r="AF3" s="50">
        <v>130.1</v>
      </c>
      <c r="AG3" s="50">
        <v>3.94</v>
      </c>
      <c r="AH3" s="50">
        <v>34.090000000000003</v>
      </c>
      <c r="AI3" s="50">
        <v>9.07</v>
      </c>
      <c r="AJ3" s="50">
        <v>35.049999999999997</v>
      </c>
      <c r="AK3" s="50">
        <v>402.63</v>
      </c>
      <c r="AL3" s="50">
        <v>274.98</v>
      </c>
      <c r="AM3" s="50">
        <v>31.87</v>
      </c>
      <c r="AN3" s="50">
        <v>76.75</v>
      </c>
      <c r="AO3" s="50">
        <v>1386</v>
      </c>
      <c r="AP3" s="50">
        <v>14.32</v>
      </c>
      <c r="AQ3" s="50">
        <v>104.89</v>
      </c>
      <c r="AR3" s="50">
        <v>141.69900000000001</v>
      </c>
      <c r="AS3" s="33">
        <v>0.80034000000000005</v>
      </c>
      <c r="AT3" s="33">
        <v>106.54600000000001</v>
      </c>
      <c r="AU3" s="33">
        <v>203.05099999999999</v>
      </c>
    </row>
    <row r="4" spans="1:47" s="34" customFormat="1" ht="15.6">
      <c r="A4" s="47">
        <v>2266</v>
      </c>
      <c r="B4" s="46" t="s">
        <v>46</v>
      </c>
      <c r="C4" s="48">
        <v>2</v>
      </c>
      <c r="D4" s="49" t="s">
        <v>44</v>
      </c>
      <c r="E4" s="46">
        <v>35</v>
      </c>
      <c r="F4" s="46">
        <v>1</v>
      </c>
      <c r="G4" s="51">
        <v>1</v>
      </c>
      <c r="H4" s="46">
        <v>19</v>
      </c>
      <c r="I4" s="46">
        <v>16</v>
      </c>
      <c r="J4" s="48">
        <v>2</v>
      </c>
      <c r="K4" s="50">
        <v>240.43</v>
      </c>
      <c r="L4" s="50">
        <v>2.3199999999999998</v>
      </c>
      <c r="M4" s="50">
        <v>55.41</v>
      </c>
      <c r="N4" s="50">
        <v>20.721</v>
      </c>
      <c r="O4" s="50">
        <v>7.59</v>
      </c>
      <c r="P4" s="50">
        <v>9.35</v>
      </c>
      <c r="Q4" s="50">
        <v>58.15</v>
      </c>
      <c r="R4" s="50">
        <v>40.56</v>
      </c>
      <c r="S4" s="50">
        <v>616.61</v>
      </c>
      <c r="T4" s="50">
        <v>5.53</v>
      </c>
      <c r="U4" s="50">
        <v>1540</v>
      </c>
      <c r="V4" s="50">
        <v>19.36</v>
      </c>
      <c r="W4" s="50">
        <v>12187</v>
      </c>
      <c r="X4" s="50">
        <v>4.71</v>
      </c>
      <c r="Y4" s="50">
        <v>3.26</v>
      </c>
      <c r="Z4" s="50">
        <v>53.87</v>
      </c>
      <c r="AA4" s="50">
        <v>30.35</v>
      </c>
      <c r="AB4" s="50">
        <v>1.37</v>
      </c>
      <c r="AC4" s="50">
        <v>1.48</v>
      </c>
      <c r="AD4" s="50">
        <v>4.67</v>
      </c>
      <c r="AE4" s="50">
        <v>2.87</v>
      </c>
      <c r="AF4" s="50">
        <v>61</v>
      </c>
      <c r="AG4" s="50">
        <v>1.57</v>
      </c>
      <c r="AH4" s="50">
        <v>9.91</v>
      </c>
      <c r="AI4" s="50">
        <v>7.87</v>
      </c>
      <c r="AJ4" s="50">
        <v>14.75</v>
      </c>
      <c r="AK4" s="50">
        <v>286.94</v>
      </c>
      <c r="AL4" s="50">
        <v>726.85</v>
      </c>
      <c r="AM4" s="50">
        <v>19.41</v>
      </c>
      <c r="AN4" s="50">
        <v>43.59</v>
      </c>
      <c r="AO4" s="50">
        <v>1044</v>
      </c>
      <c r="AP4" s="50">
        <v>7.48</v>
      </c>
      <c r="AQ4" s="50">
        <v>48.51</v>
      </c>
      <c r="AR4" s="50">
        <v>277.42099999999999</v>
      </c>
      <c r="AS4" s="33">
        <v>0.95609</v>
      </c>
      <c r="AT4" s="33">
        <v>147.65199999999999</v>
      </c>
      <c r="AU4" s="33">
        <v>83.75</v>
      </c>
    </row>
    <row r="5" spans="1:47" s="34" customFormat="1" ht="15.6">
      <c r="A5" s="47">
        <v>2267</v>
      </c>
      <c r="B5" s="46" t="s">
        <v>47</v>
      </c>
      <c r="C5" s="48">
        <v>2</v>
      </c>
      <c r="D5" s="49" t="s">
        <v>48</v>
      </c>
      <c r="E5" s="46">
        <v>38</v>
      </c>
      <c r="F5" s="46"/>
      <c r="G5" s="51">
        <v>6</v>
      </c>
      <c r="H5" s="46">
        <v>16</v>
      </c>
      <c r="I5" s="46">
        <v>22</v>
      </c>
      <c r="J5" s="48">
        <v>1</v>
      </c>
      <c r="K5" s="53">
        <v>574.98</v>
      </c>
      <c r="L5" s="53">
        <v>8.51</v>
      </c>
      <c r="M5" s="53">
        <v>59.55</v>
      </c>
      <c r="N5" s="54">
        <v>2.68</v>
      </c>
      <c r="O5" s="53">
        <v>11.9</v>
      </c>
      <c r="P5" s="53">
        <v>10.130000000000001</v>
      </c>
      <c r="Q5" s="53">
        <v>34.86</v>
      </c>
      <c r="R5" s="53">
        <v>42.1</v>
      </c>
      <c r="S5" s="54">
        <v>1088.4359999999999</v>
      </c>
      <c r="T5" s="53">
        <v>7.28</v>
      </c>
      <c r="U5" s="53">
        <v>4157</v>
      </c>
      <c r="V5" s="53">
        <v>12.97</v>
      </c>
      <c r="W5" s="53">
        <v>8289</v>
      </c>
      <c r="X5" s="53">
        <v>8.14</v>
      </c>
      <c r="Y5" s="53">
        <v>4.6100000000000003</v>
      </c>
      <c r="Z5" s="53">
        <v>38.130000000000003</v>
      </c>
      <c r="AA5" s="53">
        <v>52.52</v>
      </c>
      <c r="AB5" s="53">
        <v>3.42</v>
      </c>
      <c r="AC5" s="53">
        <v>2.4900000000000002</v>
      </c>
      <c r="AD5" s="53">
        <v>4.47</v>
      </c>
      <c r="AE5" s="53">
        <v>3.07</v>
      </c>
      <c r="AF5" s="53">
        <v>72.14</v>
      </c>
      <c r="AG5" s="53">
        <v>1.5</v>
      </c>
      <c r="AH5" s="53">
        <v>6.49</v>
      </c>
      <c r="AI5" s="53">
        <v>9.48</v>
      </c>
      <c r="AJ5" s="53">
        <v>16.38</v>
      </c>
      <c r="AK5" s="54">
        <v>183.952</v>
      </c>
      <c r="AL5" s="53">
        <v>1296</v>
      </c>
      <c r="AM5" s="53">
        <v>19.579999999999998</v>
      </c>
      <c r="AN5" s="53">
        <v>62.45</v>
      </c>
      <c r="AO5" s="53">
        <v>538.66</v>
      </c>
      <c r="AP5" s="53">
        <v>22.34</v>
      </c>
      <c r="AQ5" s="53">
        <v>6.9</v>
      </c>
      <c r="AR5" s="54">
        <v>312.38900000000001</v>
      </c>
      <c r="AS5" s="33"/>
      <c r="AT5" s="33"/>
      <c r="AU5" s="33"/>
    </row>
    <row r="6" spans="1:47" s="34" customFormat="1" ht="15.6">
      <c r="A6" s="47">
        <v>2269</v>
      </c>
      <c r="B6" s="46" t="s">
        <v>49</v>
      </c>
      <c r="C6" s="48">
        <v>2</v>
      </c>
      <c r="D6" s="49" t="s">
        <v>44</v>
      </c>
      <c r="E6" s="46">
        <v>68</v>
      </c>
      <c r="F6" s="46">
        <v>2</v>
      </c>
      <c r="G6" s="51">
        <v>5</v>
      </c>
      <c r="H6" s="46">
        <v>25</v>
      </c>
      <c r="I6" s="46">
        <v>43</v>
      </c>
      <c r="J6" s="48">
        <v>1</v>
      </c>
      <c r="K6" s="50">
        <v>618.71</v>
      </c>
      <c r="L6" s="50">
        <v>3.25</v>
      </c>
      <c r="M6" s="50">
        <v>13.76</v>
      </c>
      <c r="N6" s="50">
        <v>23.654</v>
      </c>
      <c r="O6" s="50">
        <v>10.94</v>
      </c>
      <c r="P6" s="50">
        <v>22.86</v>
      </c>
      <c r="Q6" s="50">
        <v>28.66</v>
      </c>
      <c r="R6" s="50">
        <v>74.790000000000006</v>
      </c>
      <c r="S6" s="50">
        <v>838.83</v>
      </c>
      <c r="T6" s="50">
        <v>7.34</v>
      </c>
      <c r="U6" s="50">
        <v>6336</v>
      </c>
      <c r="V6" s="50">
        <v>17.09</v>
      </c>
      <c r="W6" s="50">
        <v>32676.798999999999</v>
      </c>
      <c r="X6" s="50">
        <v>4.8600000000000003</v>
      </c>
      <c r="Y6" s="50">
        <v>3.96</v>
      </c>
      <c r="Z6" s="50">
        <v>25.07</v>
      </c>
      <c r="AA6" s="50">
        <v>54.3</v>
      </c>
      <c r="AB6" s="50">
        <v>2.33</v>
      </c>
      <c r="AC6" s="50">
        <v>1.76</v>
      </c>
      <c r="AD6" s="50">
        <v>4.0599999999999996</v>
      </c>
      <c r="AE6" s="50">
        <v>4.59</v>
      </c>
      <c r="AF6" s="50">
        <v>79.52</v>
      </c>
      <c r="AG6" s="50">
        <v>4.8499999999999996</v>
      </c>
      <c r="AH6" s="50">
        <v>6.23</v>
      </c>
      <c r="AI6" s="50">
        <v>9.01</v>
      </c>
      <c r="AJ6" s="50">
        <v>11.8</v>
      </c>
      <c r="AK6" s="50">
        <v>306.19</v>
      </c>
      <c r="AL6" s="50">
        <v>606.27</v>
      </c>
      <c r="AM6" s="50">
        <v>16.73</v>
      </c>
      <c r="AN6" s="50">
        <v>70.900000000000006</v>
      </c>
      <c r="AO6" s="52"/>
      <c r="AP6" s="50">
        <v>21.13</v>
      </c>
      <c r="AQ6" s="50">
        <v>2.69</v>
      </c>
      <c r="AR6" s="50">
        <v>72.817999999999998</v>
      </c>
      <c r="AS6" s="33">
        <v>0.88467999999999991</v>
      </c>
      <c r="AT6" s="33">
        <v>208.04400000000001</v>
      </c>
      <c r="AU6" s="33">
        <v>158.82400000000001</v>
      </c>
    </row>
    <row r="7" spans="1:47" s="34" customFormat="1" ht="15.6">
      <c r="A7" s="47">
        <v>2270</v>
      </c>
      <c r="B7" s="46" t="s">
        <v>50</v>
      </c>
      <c r="C7" s="48">
        <v>1</v>
      </c>
      <c r="D7" s="49" t="s">
        <v>44</v>
      </c>
      <c r="E7" s="46">
        <v>31</v>
      </c>
      <c r="F7" s="46">
        <v>1</v>
      </c>
      <c r="G7" s="51">
        <v>1</v>
      </c>
      <c r="H7" s="46">
        <v>23</v>
      </c>
      <c r="I7" s="46">
        <f t="shared" ref="I7:I15" si="0">E7-H7</f>
        <v>8</v>
      </c>
      <c r="J7" s="48">
        <v>2</v>
      </c>
      <c r="K7" s="55">
        <v>139.51</v>
      </c>
      <c r="L7" s="55">
        <v>3.01</v>
      </c>
      <c r="M7" s="55">
        <v>48.85</v>
      </c>
      <c r="N7" s="55">
        <v>84.74</v>
      </c>
      <c r="O7" s="55">
        <v>20.84</v>
      </c>
      <c r="P7" s="55">
        <v>24.18</v>
      </c>
      <c r="Q7" s="55">
        <v>36.33</v>
      </c>
      <c r="R7" s="55">
        <v>40.630000000000003</v>
      </c>
      <c r="S7" s="55">
        <v>692.09</v>
      </c>
      <c r="T7" s="55">
        <v>21.86</v>
      </c>
      <c r="U7" s="55">
        <v>4088</v>
      </c>
      <c r="V7" s="55">
        <v>19.47</v>
      </c>
      <c r="W7" s="55">
        <v>7098</v>
      </c>
      <c r="X7" s="55">
        <v>10.24</v>
      </c>
      <c r="Y7" s="55">
        <v>12.98</v>
      </c>
      <c r="Z7" s="55">
        <v>33.11</v>
      </c>
      <c r="AA7" s="55">
        <v>88.03</v>
      </c>
      <c r="AB7" s="55">
        <v>11.86</v>
      </c>
      <c r="AC7" s="55">
        <v>3.95</v>
      </c>
      <c r="AD7" s="55">
        <v>6.21</v>
      </c>
      <c r="AE7" s="55">
        <v>1.1399999999999999</v>
      </c>
      <c r="AF7" s="55">
        <v>146.02000000000001</v>
      </c>
      <c r="AG7" s="55">
        <v>3.72</v>
      </c>
      <c r="AH7" s="55">
        <v>10.87</v>
      </c>
      <c r="AI7" s="55">
        <v>25.49</v>
      </c>
      <c r="AJ7" s="55">
        <v>9.2100000000000009</v>
      </c>
      <c r="AK7" s="55">
        <v>214.26</v>
      </c>
      <c r="AL7" s="55">
        <v>578.37</v>
      </c>
      <c r="AM7" s="55">
        <v>9.65</v>
      </c>
      <c r="AN7" s="55">
        <v>42.79</v>
      </c>
      <c r="AO7" s="55">
        <v>2574</v>
      </c>
      <c r="AP7" s="55">
        <v>19.3</v>
      </c>
      <c r="AQ7" s="55">
        <v>23.67</v>
      </c>
      <c r="AR7" s="55">
        <v>111.11</v>
      </c>
      <c r="AS7" s="33">
        <v>2.91</v>
      </c>
      <c r="AT7" s="33">
        <v>331.83</v>
      </c>
      <c r="AU7" s="33">
        <v>119.70699999999999</v>
      </c>
    </row>
    <row r="8" spans="1:47" s="34" customFormat="1" ht="15.6">
      <c r="A8" s="47">
        <v>2271</v>
      </c>
      <c r="B8" s="46" t="s">
        <v>51</v>
      </c>
      <c r="C8" s="48">
        <v>1</v>
      </c>
      <c r="D8" s="49" t="s">
        <v>48</v>
      </c>
      <c r="E8" s="46">
        <v>41</v>
      </c>
      <c r="F8" s="46">
        <v>2</v>
      </c>
      <c r="G8" s="51">
        <v>5</v>
      </c>
      <c r="H8" s="46">
        <v>22</v>
      </c>
      <c r="I8" s="46">
        <f t="shared" si="0"/>
        <v>19</v>
      </c>
      <c r="J8" s="48">
        <v>1</v>
      </c>
      <c r="K8" s="53">
        <v>178.13</v>
      </c>
      <c r="L8" s="53">
        <v>5.0199999999999996</v>
      </c>
      <c r="M8" s="53">
        <v>36</v>
      </c>
      <c r="N8" s="54">
        <v>39.299999999999997</v>
      </c>
      <c r="O8" s="53">
        <v>12.69</v>
      </c>
      <c r="P8" s="53">
        <v>18.2</v>
      </c>
      <c r="Q8" s="53">
        <v>162.66999999999999</v>
      </c>
      <c r="R8" s="53">
        <v>77.41</v>
      </c>
      <c r="S8" s="54">
        <v>1376.0060000000001</v>
      </c>
      <c r="T8" s="53">
        <v>11.79</v>
      </c>
      <c r="U8" s="53">
        <v>5149</v>
      </c>
      <c r="V8" s="53">
        <v>133.80000000000001</v>
      </c>
      <c r="W8" s="53">
        <v>10393</v>
      </c>
      <c r="X8" s="53">
        <v>11.84</v>
      </c>
      <c r="Y8" s="53">
        <v>8.3699999999999992</v>
      </c>
      <c r="Z8" s="53">
        <v>343.81</v>
      </c>
      <c r="AA8" s="53">
        <v>72.39</v>
      </c>
      <c r="AB8" s="53">
        <v>8.1199999999999992</v>
      </c>
      <c r="AC8" s="53">
        <v>3.84</v>
      </c>
      <c r="AD8" s="53">
        <v>5.4</v>
      </c>
      <c r="AE8" s="53">
        <v>3.96</v>
      </c>
      <c r="AF8" s="53">
        <v>130.56</v>
      </c>
      <c r="AG8" s="53">
        <v>6.67</v>
      </c>
      <c r="AH8" s="53">
        <v>47</v>
      </c>
      <c r="AI8" s="53">
        <v>14.43</v>
      </c>
      <c r="AJ8" s="53">
        <v>27.86</v>
      </c>
      <c r="AK8" s="54">
        <v>318.63</v>
      </c>
      <c r="AL8" s="53">
        <v>1121</v>
      </c>
      <c r="AM8" s="53">
        <v>28.82</v>
      </c>
      <c r="AN8" s="53">
        <v>79.97</v>
      </c>
      <c r="AO8" s="53">
        <v>3057</v>
      </c>
      <c r="AP8" s="53">
        <v>27.47</v>
      </c>
      <c r="AQ8" s="53">
        <v>116.71</v>
      </c>
      <c r="AR8" s="54">
        <v>115.396</v>
      </c>
      <c r="AS8" s="33">
        <v>5.6319999999999997</v>
      </c>
      <c r="AT8" s="33">
        <v>295.39699999999999</v>
      </c>
      <c r="AU8" s="33">
        <v>186.26499999999999</v>
      </c>
    </row>
    <row r="9" spans="1:47" s="34" customFormat="1" ht="15.6">
      <c r="A9" s="47">
        <v>2272</v>
      </c>
      <c r="B9" s="46" t="s">
        <v>52</v>
      </c>
      <c r="C9" s="48">
        <v>1</v>
      </c>
      <c r="D9" s="49" t="s">
        <v>44</v>
      </c>
      <c r="E9" s="46">
        <v>22</v>
      </c>
      <c r="F9" s="46">
        <v>1</v>
      </c>
      <c r="G9" s="51">
        <v>1</v>
      </c>
      <c r="H9" s="46">
        <v>19</v>
      </c>
      <c r="I9" s="46">
        <f t="shared" si="0"/>
        <v>3</v>
      </c>
      <c r="J9" s="48">
        <v>2</v>
      </c>
      <c r="K9" s="50">
        <v>86.69</v>
      </c>
      <c r="L9" s="50">
        <v>5.97</v>
      </c>
      <c r="M9" s="50">
        <v>15.35</v>
      </c>
      <c r="N9" s="50">
        <v>25.234000000000002</v>
      </c>
      <c r="O9" s="50">
        <v>6.74</v>
      </c>
      <c r="P9" s="50">
        <v>5.29</v>
      </c>
      <c r="Q9" s="50">
        <v>39.25</v>
      </c>
      <c r="R9" s="50">
        <v>34.270000000000003</v>
      </c>
      <c r="S9" s="50">
        <v>1005</v>
      </c>
      <c r="T9" s="50">
        <v>6.08</v>
      </c>
      <c r="U9" s="50">
        <v>5662</v>
      </c>
      <c r="V9" s="50">
        <v>11.44</v>
      </c>
      <c r="W9" s="50">
        <v>34183.733999999997</v>
      </c>
      <c r="X9" s="50">
        <v>3.72</v>
      </c>
      <c r="Y9" s="50">
        <v>4.53</v>
      </c>
      <c r="Z9" s="50">
        <v>50.5</v>
      </c>
      <c r="AA9" s="50">
        <v>37.54</v>
      </c>
      <c r="AB9" s="50">
        <v>2.2400000000000002</v>
      </c>
      <c r="AC9" s="50">
        <v>2.66</v>
      </c>
      <c r="AD9" s="50">
        <v>4.22</v>
      </c>
      <c r="AE9" s="50">
        <v>2.5299999999999998</v>
      </c>
      <c r="AF9" s="50">
        <v>46.34</v>
      </c>
      <c r="AG9" s="50">
        <v>1.74</v>
      </c>
      <c r="AH9" s="50">
        <v>5.15</v>
      </c>
      <c r="AI9" s="50">
        <v>12.92</v>
      </c>
      <c r="AJ9" s="50">
        <v>6.27</v>
      </c>
      <c r="AK9" s="50">
        <v>221.71</v>
      </c>
      <c r="AL9" s="50">
        <v>835.56</v>
      </c>
      <c r="AM9" s="50">
        <v>18.670000000000002</v>
      </c>
      <c r="AN9" s="50">
        <v>43.42</v>
      </c>
      <c r="AO9" s="50">
        <v>1151</v>
      </c>
      <c r="AP9" s="50">
        <v>15.02</v>
      </c>
      <c r="AQ9" s="50">
        <v>4.8</v>
      </c>
      <c r="AR9" s="50">
        <v>84.703999999999994</v>
      </c>
      <c r="AS9" s="33">
        <v>1.0029999999999999</v>
      </c>
      <c r="AT9" s="33">
        <v>158.50899999999999</v>
      </c>
      <c r="AU9" s="33">
        <v>186.815</v>
      </c>
    </row>
    <row r="10" spans="1:47" s="34" customFormat="1" ht="15.6">
      <c r="A10" s="47">
        <v>2274</v>
      </c>
      <c r="B10" s="46" t="s">
        <v>53</v>
      </c>
      <c r="C10" s="48">
        <v>2</v>
      </c>
      <c r="D10" s="49" t="s">
        <v>48</v>
      </c>
      <c r="E10" s="46">
        <v>29</v>
      </c>
      <c r="F10" s="46">
        <v>1</v>
      </c>
      <c r="G10" s="51">
        <v>1</v>
      </c>
      <c r="H10" s="46">
        <v>26</v>
      </c>
      <c r="I10" s="46">
        <f t="shared" si="0"/>
        <v>3</v>
      </c>
      <c r="J10" s="48">
        <v>2</v>
      </c>
      <c r="K10" s="50">
        <v>220.41</v>
      </c>
      <c r="L10" s="50">
        <v>4.67</v>
      </c>
      <c r="M10" s="50">
        <v>37.24</v>
      </c>
      <c r="N10" s="50">
        <v>36.994999999999997</v>
      </c>
      <c r="O10" s="50">
        <v>18.16</v>
      </c>
      <c r="P10" s="50">
        <v>5.48</v>
      </c>
      <c r="Q10" s="50">
        <v>24.87</v>
      </c>
      <c r="R10" s="50">
        <v>47.21</v>
      </c>
      <c r="S10" s="50">
        <v>715.65</v>
      </c>
      <c r="T10" s="50">
        <v>6.77</v>
      </c>
      <c r="U10" s="50">
        <v>2251</v>
      </c>
      <c r="V10" s="50">
        <v>9.74</v>
      </c>
      <c r="W10" s="50">
        <v>17422.655999999999</v>
      </c>
      <c r="X10" s="50">
        <v>10.62</v>
      </c>
      <c r="Y10" s="50">
        <v>3.97</v>
      </c>
      <c r="Z10" s="50">
        <v>71.02</v>
      </c>
      <c r="AA10" s="50">
        <v>68.45</v>
      </c>
      <c r="AB10" s="50">
        <v>2.0499999999999998</v>
      </c>
      <c r="AC10" s="50">
        <v>2.85</v>
      </c>
      <c r="AD10" s="50">
        <v>7.09</v>
      </c>
      <c r="AE10" s="50">
        <v>4.28</v>
      </c>
      <c r="AF10" s="50">
        <v>88.41</v>
      </c>
      <c r="AG10" s="50">
        <v>1.71</v>
      </c>
      <c r="AH10" s="50">
        <v>2.8</v>
      </c>
      <c r="AI10" s="50">
        <v>7.87</v>
      </c>
      <c r="AJ10" s="50">
        <v>12.1</v>
      </c>
      <c r="AK10" s="50">
        <v>239.93</v>
      </c>
      <c r="AL10" s="50">
        <v>711.04</v>
      </c>
      <c r="AM10" s="50">
        <v>18.670000000000002</v>
      </c>
      <c r="AN10" s="50">
        <v>50.49</v>
      </c>
      <c r="AO10" s="50">
        <v>1045</v>
      </c>
      <c r="AP10" s="50">
        <v>18.39</v>
      </c>
      <c r="AQ10" s="50">
        <v>3.92</v>
      </c>
      <c r="AR10" s="50">
        <v>128.773</v>
      </c>
      <c r="AS10" s="33"/>
      <c r="AT10" s="33"/>
      <c r="AU10" s="33"/>
    </row>
    <row r="11" spans="1:47" s="34" customFormat="1" ht="15.6">
      <c r="A11" s="47">
        <v>2275</v>
      </c>
      <c r="B11" s="46" t="s">
        <v>54</v>
      </c>
      <c r="C11" s="48">
        <v>2</v>
      </c>
      <c r="D11" s="49" t="s">
        <v>48</v>
      </c>
      <c r="E11" s="46">
        <v>33</v>
      </c>
      <c r="F11" s="46">
        <v>1</v>
      </c>
      <c r="G11" s="51">
        <v>1</v>
      </c>
      <c r="H11" s="46">
        <v>29</v>
      </c>
      <c r="I11" s="46">
        <f t="shared" si="0"/>
        <v>4</v>
      </c>
      <c r="J11" s="48">
        <v>2</v>
      </c>
      <c r="K11" s="50">
        <v>163.33000000000001</v>
      </c>
      <c r="L11" s="50">
        <v>3.53</v>
      </c>
      <c r="M11" s="50">
        <v>29.43</v>
      </c>
      <c r="N11" s="50">
        <v>16.529</v>
      </c>
      <c r="O11" s="50">
        <v>11.24</v>
      </c>
      <c r="P11" s="50">
        <v>12.9</v>
      </c>
      <c r="Q11" s="50">
        <v>31.96</v>
      </c>
      <c r="R11" s="50">
        <v>66.290000000000006</v>
      </c>
      <c r="S11" s="50">
        <v>1030</v>
      </c>
      <c r="T11" s="50">
        <v>5.53</v>
      </c>
      <c r="U11" s="50">
        <v>7165</v>
      </c>
      <c r="V11" s="50">
        <v>25.8</v>
      </c>
      <c r="W11" s="50">
        <v>37522.447999999997</v>
      </c>
      <c r="X11" s="50">
        <v>7.92</v>
      </c>
      <c r="Y11" s="50">
        <v>3.14</v>
      </c>
      <c r="Z11" s="50">
        <v>42.87</v>
      </c>
      <c r="AA11" s="50">
        <v>68.45</v>
      </c>
      <c r="AB11" s="50">
        <v>6.19</v>
      </c>
      <c r="AC11" s="50">
        <v>1.48</v>
      </c>
      <c r="AD11" s="50">
        <v>5.01</v>
      </c>
      <c r="AE11" s="50">
        <v>3.74</v>
      </c>
      <c r="AF11" s="50">
        <v>86.21</v>
      </c>
      <c r="AG11" s="50">
        <v>2.33</v>
      </c>
      <c r="AH11" s="50">
        <v>6.88</v>
      </c>
      <c r="AI11" s="50">
        <v>7.75</v>
      </c>
      <c r="AJ11" s="50">
        <v>9.36</v>
      </c>
      <c r="AK11" s="50">
        <v>290.49</v>
      </c>
      <c r="AL11" s="50">
        <v>482.59</v>
      </c>
      <c r="AM11" s="50">
        <v>21.94</v>
      </c>
      <c r="AN11" s="50">
        <v>49.4</v>
      </c>
      <c r="AO11" s="50">
        <v>7249</v>
      </c>
      <c r="AP11" s="50">
        <v>17.829999999999998</v>
      </c>
      <c r="AQ11" s="50">
        <v>2.68</v>
      </c>
      <c r="AR11" s="50">
        <v>34.360999999999997</v>
      </c>
      <c r="AS11" s="33">
        <v>1.4419999999999999</v>
      </c>
      <c r="AT11" s="33">
        <v>297.01400000000001</v>
      </c>
      <c r="AU11" s="33">
        <v>119.361</v>
      </c>
    </row>
    <row r="12" spans="1:47" s="34" customFormat="1" ht="15.6">
      <c r="A12" s="47">
        <v>2276</v>
      </c>
      <c r="B12" s="46" t="s">
        <v>55</v>
      </c>
      <c r="C12" s="48">
        <v>2</v>
      </c>
      <c r="D12" s="49" t="s">
        <v>44</v>
      </c>
      <c r="E12" s="46">
        <v>57</v>
      </c>
      <c r="F12" s="56">
        <v>2</v>
      </c>
      <c r="G12" s="46">
        <v>4</v>
      </c>
      <c r="H12" s="46">
        <v>27</v>
      </c>
      <c r="I12" s="46">
        <f t="shared" si="0"/>
        <v>30</v>
      </c>
      <c r="J12" s="48">
        <v>1</v>
      </c>
      <c r="K12" s="55">
        <v>181.53</v>
      </c>
      <c r="L12" s="57" t="s">
        <v>255</v>
      </c>
      <c r="M12" s="55">
        <v>160.28</v>
      </c>
      <c r="N12" s="55">
        <v>199.18</v>
      </c>
      <c r="O12" s="55">
        <v>637.08000000000004</v>
      </c>
      <c r="P12" s="55">
        <v>597.08000000000004</v>
      </c>
      <c r="Q12" s="55">
        <v>91.92</v>
      </c>
      <c r="R12" s="55">
        <v>104.33</v>
      </c>
      <c r="S12" s="55">
        <v>11011</v>
      </c>
      <c r="T12" s="55">
        <v>175.31</v>
      </c>
      <c r="U12" s="55">
        <v>4558</v>
      </c>
      <c r="V12" s="55">
        <v>36.89</v>
      </c>
      <c r="W12" s="55">
        <v>8946</v>
      </c>
      <c r="X12" s="55">
        <v>24.44</v>
      </c>
      <c r="Y12" s="55">
        <v>1691</v>
      </c>
      <c r="Z12" s="55">
        <v>112.88</v>
      </c>
      <c r="AA12" s="55">
        <v>125.39</v>
      </c>
      <c r="AB12" s="55">
        <v>34.4</v>
      </c>
      <c r="AC12" s="55">
        <v>18.02</v>
      </c>
      <c r="AD12" s="55">
        <v>53.58</v>
      </c>
      <c r="AE12" s="55">
        <v>1.62</v>
      </c>
      <c r="AF12" s="55">
        <v>184.49</v>
      </c>
      <c r="AG12" s="55">
        <v>11.58</v>
      </c>
      <c r="AH12" s="55">
        <v>251.12</v>
      </c>
      <c r="AI12" s="55">
        <v>61.9</v>
      </c>
      <c r="AJ12" s="55">
        <v>132.66999999999999</v>
      </c>
      <c r="AK12" s="55">
        <v>644.73</v>
      </c>
      <c r="AL12" s="55">
        <v>1153</v>
      </c>
      <c r="AM12" s="55">
        <v>14.01</v>
      </c>
      <c r="AN12" s="55">
        <v>47.02</v>
      </c>
      <c r="AO12" s="55">
        <v>1210</v>
      </c>
      <c r="AP12" s="55">
        <v>42.1</v>
      </c>
      <c r="AQ12" s="55">
        <v>79.650000000000006</v>
      </c>
      <c r="AR12" s="55" t="s">
        <v>256</v>
      </c>
      <c r="AS12" s="33">
        <v>1.5669999999999999</v>
      </c>
      <c r="AT12" s="33">
        <v>183.179</v>
      </c>
      <c r="AU12" s="33">
        <v>267.16500000000002</v>
      </c>
    </row>
    <row r="13" spans="1:47" s="34" customFormat="1" ht="15.6">
      <c r="A13" s="47">
        <v>2277</v>
      </c>
      <c r="B13" s="46" t="s">
        <v>56</v>
      </c>
      <c r="C13" s="48">
        <v>1</v>
      </c>
      <c r="D13" s="49" t="s">
        <v>48</v>
      </c>
      <c r="E13" s="46">
        <v>36</v>
      </c>
      <c r="F13" s="46">
        <v>2</v>
      </c>
      <c r="G13" s="51">
        <v>6</v>
      </c>
      <c r="H13" s="46">
        <v>20</v>
      </c>
      <c r="I13" s="46">
        <f t="shared" si="0"/>
        <v>16</v>
      </c>
      <c r="J13" s="48">
        <v>1</v>
      </c>
      <c r="K13" s="50">
        <v>171.92</v>
      </c>
      <c r="L13" s="50">
        <v>2.95</v>
      </c>
      <c r="M13" s="50">
        <v>14.86</v>
      </c>
      <c r="N13" s="50">
        <v>17.375</v>
      </c>
      <c r="O13" s="50">
        <v>12.37</v>
      </c>
      <c r="P13" s="50">
        <v>9.0500000000000007</v>
      </c>
      <c r="Q13" s="50">
        <v>31.96</v>
      </c>
      <c r="R13" s="50">
        <v>51.17</v>
      </c>
      <c r="S13" s="50">
        <v>746.68</v>
      </c>
      <c r="T13" s="50">
        <v>7.69</v>
      </c>
      <c r="U13" s="50">
        <v>1852</v>
      </c>
      <c r="V13" s="50">
        <v>6.79</v>
      </c>
      <c r="W13" s="50">
        <v>18174.796999999999</v>
      </c>
      <c r="X13" s="50">
        <v>4.78</v>
      </c>
      <c r="Y13" s="50">
        <v>3.45</v>
      </c>
      <c r="Z13" s="50">
        <v>25.83</v>
      </c>
      <c r="AA13" s="50">
        <v>46.76</v>
      </c>
      <c r="AB13" s="50">
        <v>2.17</v>
      </c>
      <c r="AC13" s="50">
        <v>2.98</v>
      </c>
      <c r="AD13" s="50">
        <v>3.87</v>
      </c>
      <c r="AE13" s="50">
        <v>2.41</v>
      </c>
      <c r="AF13" s="50">
        <v>70.400000000000006</v>
      </c>
      <c r="AG13" s="50">
        <v>1.43</v>
      </c>
      <c r="AH13" s="50">
        <v>2.77</v>
      </c>
      <c r="AI13" s="50">
        <v>6.05</v>
      </c>
      <c r="AJ13" s="50">
        <v>6.78</v>
      </c>
      <c r="AK13" s="50">
        <v>155.27099999999999</v>
      </c>
      <c r="AL13" s="50">
        <v>456.33</v>
      </c>
      <c r="AM13" s="50">
        <v>16.47</v>
      </c>
      <c r="AN13" s="50">
        <v>48.28</v>
      </c>
      <c r="AO13" s="50">
        <v>876.99</v>
      </c>
      <c r="AP13" s="50">
        <v>10.49</v>
      </c>
      <c r="AQ13" s="50">
        <v>2.59</v>
      </c>
      <c r="AR13" s="50">
        <v>16.552</v>
      </c>
      <c r="AS13" s="33">
        <v>2.7810000000000001</v>
      </c>
      <c r="AT13" s="33">
        <v>285.077</v>
      </c>
      <c r="AU13" s="33">
        <v>118.76</v>
      </c>
    </row>
    <row r="14" spans="1:47" s="34" customFormat="1" ht="15.6">
      <c r="A14" s="47">
        <v>2278</v>
      </c>
      <c r="B14" s="46" t="s">
        <v>57</v>
      </c>
      <c r="C14" s="48">
        <v>2</v>
      </c>
      <c r="D14" s="49" t="s">
        <v>44</v>
      </c>
      <c r="E14" s="46">
        <v>47</v>
      </c>
      <c r="F14" s="46">
        <v>1</v>
      </c>
      <c r="G14" s="51">
        <v>1</v>
      </c>
      <c r="H14" s="46">
        <v>27</v>
      </c>
      <c r="I14" s="46">
        <f t="shared" si="0"/>
        <v>20</v>
      </c>
      <c r="J14" s="48">
        <v>1</v>
      </c>
      <c r="K14" s="50">
        <v>230.17</v>
      </c>
      <c r="L14" s="50">
        <v>6.08</v>
      </c>
      <c r="M14" s="50">
        <v>15.35</v>
      </c>
      <c r="N14" s="50">
        <v>22.745000000000001</v>
      </c>
      <c r="O14" s="50">
        <v>7.87</v>
      </c>
      <c r="P14" s="50">
        <v>5.48</v>
      </c>
      <c r="Q14" s="50">
        <v>39.25</v>
      </c>
      <c r="R14" s="50">
        <v>26.35</v>
      </c>
      <c r="S14" s="50">
        <v>5884</v>
      </c>
      <c r="T14" s="50">
        <v>4.99</v>
      </c>
      <c r="U14" s="50">
        <v>3206</v>
      </c>
      <c r="V14" s="50">
        <v>18.23</v>
      </c>
      <c r="W14" s="50">
        <v>35538.853999999999</v>
      </c>
      <c r="X14" s="50">
        <v>3.72</v>
      </c>
      <c r="Y14" s="50">
        <v>3.55</v>
      </c>
      <c r="Z14" s="50">
        <v>69.55</v>
      </c>
      <c r="AA14" s="50">
        <v>47.83</v>
      </c>
      <c r="AB14" s="50">
        <v>1.37</v>
      </c>
      <c r="AC14" s="50">
        <v>1.95</v>
      </c>
      <c r="AD14" s="50">
        <v>5.14</v>
      </c>
      <c r="AE14" s="50">
        <v>3.67</v>
      </c>
      <c r="AF14" s="50">
        <v>87.31</v>
      </c>
      <c r="AG14" s="50">
        <v>2.11</v>
      </c>
      <c r="AH14" s="50">
        <v>7.58</v>
      </c>
      <c r="AI14" s="50">
        <v>12.67</v>
      </c>
      <c r="AJ14" s="50">
        <v>12.71</v>
      </c>
      <c r="AK14" s="50">
        <v>212.78</v>
      </c>
      <c r="AL14" s="50">
        <v>650.39</v>
      </c>
      <c r="AM14" s="50">
        <v>17.18</v>
      </c>
      <c r="AN14" s="50">
        <v>67.59</v>
      </c>
      <c r="AO14" s="50">
        <v>3994</v>
      </c>
      <c r="AP14" s="50">
        <v>12.76</v>
      </c>
      <c r="AQ14" s="50">
        <v>3.57</v>
      </c>
      <c r="AR14" s="50">
        <v>51.506</v>
      </c>
      <c r="AS14" s="33"/>
      <c r="AT14" s="33"/>
      <c r="AU14" s="33"/>
    </row>
    <row r="15" spans="1:47" s="34" customFormat="1" ht="15.6">
      <c r="A15" s="47">
        <v>2279</v>
      </c>
      <c r="B15" s="46" t="s">
        <v>58</v>
      </c>
      <c r="C15" s="48">
        <v>1</v>
      </c>
      <c r="D15" s="49" t="s">
        <v>44</v>
      </c>
      <c r="E15" s="46">
        <v>35</v>
      </c>
      <c r="F15" s="58"/>
      <c r="G15" s="56">
        <v>1</v>
      </c>
      <c r="H15" s="46">
        <v>20</v>
      </c>
      <c r="I15" s="46">
        <f t="shared" si="0"/>
        <v>15</v>
      </c>
      <c r="J15" s="48">
        <v>2</v>
      </c>
      <c r="K15" s="50">
        <v>367.52</v>
      </c>
      <c r="L15" s="50">
        <v>6.92</v>
      </c>
      <c r="M15" s="50">
        <v>16.329999999999998</v>
      </c>
      <c r="N15" s="50">
        <v>11.087999999999999</v>
      </c>
      <c r="O15" s="50">
        <v>14.49</v>
      </c>
      <c r="P15" s="50">
        <v>7.2</v>
      </c>
      <c r="Q15" s="50">
        <v>31.96</v>
      </c>
      <c r="R15" s="50">
        <v>37.229999999999997</v>
      </c>
      <c r="S15" s="50">
        <v>302.69</v>
      </c>
      <c r="T15" s="50">
        <v>7.99</v>
      </c>
      <c r="U15" s="50">
        <v>6221</v>
      </c>
      <c r="V15" s="50">
        <v>14.67</v>
      </c>
      <c r="W15" s="50">
        <v>12485</v>
      </c>
      <c r="X15" s="50">
        <v>9.5500000000000007</v>
      </c>
      <c r="Y15" s="50">
        <v>8.41</v>
      </c>
      <c r="Z15" s="50">
        <v>27.94</v>
      </c>
      <c r="AA15" s="50">
        <v>60.75</v>
      </c>
      <c r="AB15" s="50">
        <v>2.89</v>
      </c>
      <c r="AC15" s="50">
        <v>2.39</v>
      </c>
      <c r="AD15" s="50">
        <v>3.28</v>
      </c>
      <c r="AE15" s="50">
        <v>2.41</v>
      </c>
      <c r="AF15" s="50">
        <v>97.09</v>
      </c>
      <c r="AG15" s="50">
        <v>5.35</v>
      </c>
      <c r="AH15" s="50">
        <v>2.77</v>
      </c>
      <c r="AI15" s="50">
        <v>10.66</v>
      </c>
      <c r="AJ15" s="50">
        <v>12.84</v>
      </c>
      <c r="AK15" s="50">
        <v>285.44</v>
      </c>
      <c r="AL15" s="50">
        <v>513.23</v>
      </c>
      <c r="AM15" s="50">
        <v>17.61</v>
      </c>
      <c r="AN15" s="50">
        <v>41.09</v>
      </c>
      <c r="AO15" s="50">
        <v>3041</v>
      </c>
      <c r="AP15" s="50">
        <v>3.56</v>
      </c>
      <c r="AQ15" s="50">
        <v>3.56</v>
      </c>
      <c r="AR15" s="50">
        <v>53.777999999999999</v>
      </c>
      <c r="AS15" s="33">
        <v>2.4460000000000002</v>
      </c>
      <c r="AT15" s="33">
        <v>236.453</v>
      </c>
      <c r="AU15" s="33">
        <v>170.261</v>
      </c>
    </row>
    <row r="16" spans="1:47" s="34" customFormat="1">
      <c r="A16" s="59">
        <v>2283</v>
      </c>
      <c r="C16" s="60">
        <v>2</v>
      </c>
      <c r="D16" s="60" t="s">
        <v>44</v>
      </c>
      <c r="E16" s="60">
        <v>56</v>
      </c>
      <c r="F16" s="60"/>
      <c r="G16" s="60" t="s">
        <v>189</v>
      </c>
      <c r="H16" s="60">
        <v>37</v>
      </c>
      <c r="I16" s="60">
        <v>19</v>
      </c>
      <c r="J16" s="60">
        <v>1</v>
      </c>
      <c r="K16" s="50">
        <v>135.02000000000001</v>
      </c>
      <c r="L16" s="50">
        <v>5.86</v>
      </c>
      <c r="M16" s="50">
        <v>12.39</v>
      </c>
      <c r="N16" s="50">
        <v>14.238</v>
      </c>
      <c r="O16" s="50">
        <v>7.59</v>
      </c>
      <c r="P16" s="50">
        <v>9.24</v>
      </c>
      <c r="Q16" s="50">
        <v>81.17</v>
      </c>
      <c r="R16" s="50">
        <v>29.56</v>
      </c>
      <c r="S16" s="50">
        <v>521.75</v>
      </c>
      <c r="T16" s="50">
        <v>5.53</v>
      </c>
      <c r="U16" s="50">
        <v>835.28</v>
      </c>
      <c r="V16" s="50">
        <v>33.64</v>
      </c>
      <c r="W16" s="50">
        <v>4979</v>
      </c>
      <c r="X16" s="50">
        <v>4.1500000000000004</v>
      </c>
      <c r="Y16" s="50">
        <v>2.0499999999999998</v>
      </c>
      <c r="Z16" s="50">
        <v>120.8</v>
      </c>
      <c r="AA16" s="50">
        <v>41.03</v>
      </c>
      <c r="AB16" s="50">
        <v>3.61</v>
      </c>
      <c r="AC16" s="50">
        <v>1.38</v>
      </c>
      <c r="AD16" s="50">
        <v>4.1500000000000004</v>
      </c>
      <c r="AE16" s="50">
        <v>2.52</v>
      </c>
      <c r="AF16" s="50" t="s">
        <v>257</v>
      </c>
      <c r="AG16" s="50">
        <v>2.75</v>
      </c>
      <c r="AH16" s="50">
        <v>9.48</v>
      </c>
      <c r="AI16" s="50">
        <v>5.62</v>
      </c>
      <c r="AJ16" s="50">
        <v>20.81</v>
      </c>
      <c r="AK16" s="50">
        <v>327.07</v>
      </c>
      <c r="AL16" s="50">
        <v>394.19</v>
      </c>
      <c r="AM16" s="50">
        <v>18.149999999999999</v>
      </c>
      <c r="AN16" s="50">
        <v>42.36</v>
      </c>
      <c r="AO16" s="50">
        <v>417.1</v>
      </c>
      <c r="AP16" s="50">
        <v>14.27</v>
      </c>
      <c r="AQ16" s="50">
        <v>16.079999999999998</v>
      </c>
      <c r="AR16" s="50">
        <v>34.360999999999997</v>
      </c>
      <c r="AS16" s="33"/>
      <c r="AT16" s="33"/>
      <c r="AU16" s="33"/>
    </row>
    <row r="17" spans="1:47" s="34" customFormat="1">
      <c r="A17" s="59">
        <v>2286</v>
      </c>
      <c r="C17" s="60">
        <v>2</v>
      </c>
      <c r="D17" s="60" t="s">
        <v>48</v>
      </c>
      <c r="E17" s="60">
        <v>37</v>
      </c>
      <c r="F17" s="60"/>
      <c r="G17" s="60" t="s">
        <v>189</v>
      </c>
      <c r="H17" s="60">
        <v>21</v>
      </c>
      <c r="I17" s="60">
        <v>16</v>
      </c>
      <c r="J17" s="60">
        <v>1</v>
      </c>
      <c r="K17" s="53">
        <v>249.67</v>
      </c>
      <c r="L17" s="53">
        <v>7.04</v>
      </c>
      <c r="M17" s="53">
        <v>38.44</v>
      </c>
      <c r="N17" s="54">
        <v>10.818</v>
      </c>
      <c r="O17" s="53">
        <v>8.93</v>
      </c>
      <c r="P17" s="53">
        <v>8.31</v>
      </c>
      <c r="Q17" s="53">
        <v>38.28</v>
      </c>
      <c r="R17" s="53">
        <v>44.52</v>
      </c>
      <c r="S17" s="54">
        <v>597.17999999999995</v>
      </c>
      <c r="T17" s="53">
        <v>7.3259999999999996</v>
      </c>
      <c r="U17" s="53">
        <v>4564</v>
      </c>
      <c r="V17" s="53">
        <v>14.52</v>
      </c>
      <c r="W17" s="53">
        <v>11025</v>
      </c>
      <c r="X17" s="53">
        <v>5.64</v>
      </c>
      <c r="Y17" s="53">
        <v>3.96</v>
      </c>
      <c r="Z17" s="53">
        <v>39.07</v>
      </c>
      <c r="AA17" s="53">
        <v>45.27</v>
      </c>
      <c r="AB17" s="53">
        <v>3.04</v>
      </c>
      <c r="AC17" s="53">
        <v>2.41</v>
      </c>
      <c r="AD17" s="53">
        <v>4.05</v>
      </c>
      <c r="AE17" s="53">
        <v>2.94</v>
      </c>
      <c r="AF17" s="53">
        <v>68.989999999999995</v>
      </c>
      <c r="AG17" s="53">
        <v>2.1800000000000002</v>
      </c>
      <c r="AH17" s="53">
        <v>4</v>
      </c>
      <c r="AI17" s="53">
        <v>8.8699999999999992</v>
      </c>
      <c r="AJ17" s="53">
        <v>6.08</v>
      </c>
      <c r="AK17" s="54">
        <v>112.703</v>
      </c>
      <c r="AL17" s="53">
        <v>572.91</v>
      </c>
      <c r="AM17" s="53">
        <v>12.55</v>
      </c>
      <c r="AN17" s="53">
        <v>50.87</v>
      </c>
      <c r="AO17" s="53">
        <v>1733</v>
      </c>
      <c r="AP17" s="53">
        <v>15.38</v>
      </c>
      <c r="AQ17" s="53">
        <v>7.46</v>
      </c>
      <c r="AR17" s="54">
        <v>27.911999999999999</v>
      </c>
      <c r="AS17" s="33">
        <v>1.5780000000000001</v>
      </c>
      <c r="AT17" s="33">
        <v>300.65899999999999</v>
      </c>
      <c r="AU17" s="33">
        <v>225.71199999999999</v>
      </c>
    </row>
    <row r="18" spans="1:47" s="34" customFormat="1" ht="15.6">
      <c r="A18" s="47">
        <v>2287</v>
      </c>
      <c r="B18" s="46" t="s">
        <v>59</v>
      </c>
      <c r="C18" s="48">
        <v>1</v>
      </c>
      <c r="D18" s="49" t="s">
        <v>44</v>
      </c>
      <c r="E18" s="46">
        <v>24</v>
      </c>
      <c r="F18" s="46">
        <v>1</v>
      </c>
      <c r="G18" s="51">
        <v>1</v>
      </c>
      <c r="H18" s="46">
        <v>20</v>
      </c>
      <c r="I18" s="46">
        <f>E18-H18</f>
        <v>4</v>
      </c>
      <c r="J18" s="48">
        <v>1</v>
      </c>
      <c r="K18" s="53">
        <v>153.19</v>
      </c>
      <c r="L18" s="53">
        <v>4.2300000000000004</v>
      </c>
      <c r="M18" s="53">
        <v>32.76</v>
      </c>
      <c r="N18" s="54">
        <v>15.784000000000001</v>
      </c>
      <c r="O18" s="53">
        <v>10.657999999999999</v>
      </c>
      <c r="P18" s="53">
        <v>8.61</v>
      </c>
      <c r="Q18" s="53">
        <v>38.909999999999997</v>
      </c>
      <c r="R18" s="53">
        <v>51.72</v>
      </c>
      <c r="S18" s="54">
        <v>668.21</v>
      </c>
      <c r="T18" s="53">
        <v>6.13</v>
      </c>
      <c r="U18" s="53">
        <v>6647</v>
      </c>
      <c r="V18" s="53">
        <v>14.52</v>
      </c>
      <c r="W18" s="53">
        <v>11699</v>
      </c>
      <c r="X18" s="53">
        <v>9.3000000000000007</v>
      </c>
      <c r="Y18" s="53">
        <v>4.5</v>
      </c>
      <c r="Z18" s="53">
        <v>42.77</v>
      </c>
      <c r="AA18" s="53">
        <v>55.81</v>
      </c>
      <c r="AB18" s="53">
        <v>4.0999999999999996</v>
      </c>
      <c r="AC18" s="53">
        <v>2.79</v>
      </c>
      <c r="AD18" s="53">
        <v>4.67</v>
      </c>
      <c r="AE18" s="53">
        <v>4.33</v>
      </c>
      <c r="AF18" s="53">
        <v>84.56</v>
      </c>
      <c r="AG18" s="53">
        <v>1.65</v>
      </c>
      <c r="AH18" s="53">
        <v>5.94</v>
      </c>
      <c r="AI18" s="53">
        <v>13.55</v>
      </c>
      <c r="AJ18" s="53">
        <v>7.99</v>
      </c>
      <c r="AK18" s="54">
        <v>295.072</v>
      </c>
      <c r="AL18" s="53">
        <v>424.64</v>
      </c>
      <c r="AM18" s="53">
        <v>14.64</v>
      </c>
      <c r="AN18" s="53">
        <v>50.87</v>
      </c>
      <c r="AO18" s="53">
        <v>2446</v>
      </c>
      <c r="AP18" s="53">
        <v>16.09</v>
      </c>
      <c r="AQ18" s="53">
        <v>9.36</v>
      </c>
      <c r="AR18" s="54">
        <v>60.999000000000002</v>
      </c>
      <c r="AS18" s="33">
        <v>1.282</v>
      </c>
      <c r="AT18" s="33">
        <v>289.142</v>
      </c>
      <c r="AU18" s="33">
        <v>285.49599999999998</v>
      </c>
    </row>
    <row r="19" spans="1:47" s="34" customFormat="1" ht="15.6">
      <c r="A19" s="47">
        <v>2291</v>
      </c>
      <c r="B19" s="46" t="s">
        <v>60</v>
      </c>
      <c r="C19" s="48">
        <v>1</v>
      </c>
      <c r="D19" s="49" t="s">
        <v>44</v>
      </c>
      <c r="E19" s="46">
        <v>37</v>
      </c>
      <c r="F19" s="46"/>
      <c r="G19" s="51">
        <v>1</v>
      </c>
      <c r="H19" s="46">
        <v>15</v>
      </c>
      <c r="I19" s="46">
        <f>E19-H19</f>
        <v>22</v>
      </c>
      <c r="J19" s="48">
        <v>1</v>
      </c>
      <c r="K19" s="50">
        <v>360.99</v>
      </c>
      <c r="L19" s="50">
        <v>5.52</v>
      </c>
      <c r="M19" s="50">
        <v>15.35</v>
      </c>
      <c r="N19" s="50">
        <v>24.663</v>
      </c>
      <c r="O19" s="50">
        <v>10.56</v>
      </c>
      <c r="P19" s="50">
        <v>7.75</v>
      </c>
      <c r="Q19" s="50">
        <v>198.24</v>
      </c>
      <c r="R19" s="50">
        <v>41.29</v>
      </c>
      <c r="S19" s="50">
        <v>860.64</v>
      </c>
      <c r="T19" s="50">
        <v>6.87</v>
      </c>
      <c r="U19" s="50">
        <v>6929</v>
      </c>
      <c r="V19" s="50">
        <v>158.38</v>
      </c>
      <c r="W19" s="50">
        <v>29636.396000000001</v>
      </c>
      <c r="X19" s="50">
        <v>7.49</v>
      </c>
      <c r="Y19" s="50">
        <v>3.97</v>
      </c>
      <c r="Z19" s="50">
        <v>324.68</v>
      </c>
      <c r="AA19" s="50">
        <v>73.97</v>
      </c>
      <c r="AB19" s="50">
        <v>4.5599999999999996</v>
      </c>
      <c r="AC19" s="50">
        <v>2.77</v>
      </c>
      <c r="AD19" s="50">
        <v>7.49</v>
      </c>
      <c r="AE19" s="50">
        <v>4.88</v>
      </c>
      <c r="AF19" s="50">
        <v>117.11</v>
      </c>
      <c r="AG19" s="50">
        <v>6.43</v>
      </c>
      <c r="AH19" s="50">
        <v>68.63</v>
      </c>
      <c r="AI19" s="50">
        <v>10.4</v>
      </c>
      <c r="AJ19" s="50">
        <v>40.98</v>
      </c>
      <c r="AK19" s="50">
        <v>241.92</v>
      </c>
      <c r="AL19" s="50">
        <v>658.8</v>
      </c>
      <c r="AM19" s="50">
        <v>34.549999999999997</v>
      </c>
      <c r="AN19" s="50">
        <v>47.15</v>
      </c>
      <c r="AO19" s="52"/>
      <c r="AP19" s="50">
        <v>21.7</v>
      </c>
      <c r="AQ19" s="50">
        <v>108.43</v>
      </c>
      <c r="AR19" s="50">
        <v>144.864</v>
      </c>
      <c r="AS19" s="33">
        <v>0.86071000000000009</v>
      </c>
      <c r="AT19" s="33">
        <v>215.02600000000001</v>
      </c>
      <c r="AU19" s="33">
        <v>162.595</v>
      </c>
    </row>
    <row r="20" spans="1:47" s="34" customFormat="1" ht="15.6">
      <c r="A20" s="47">
        <v>2292</v>
      </c>
      <c r="B20" s="46" t="s">
        <v>61</v>
      </c>
      <c r="C20" s="48">
        <v>2</v>
      </c>
      <c r="D20" s="49" t="s">
        <v>48</v>
      </c>
      <c r="E20" s="46">
        <v>44</v>
      </c>
      <c r="F20" s="58"/>
      <c r="G20" s="56">
        <v>1</v>
      </c>
      <c r="H20" s="46">
        <v>23</v>
      </c>
      <c r="I20" s="46">
        <f>E20-H20</f>
        <v>21</v>
      </c>
      <c r="J20" s="48">
        <v>2</v>
      </c>
      <c r="K20" s="50">
        <v>291.95999999999998</v>
      </c>
      <c r="L20" s="50">
        <v>11.61</v>
      </c>
      <c r="M20" s="50">
        <v>38.08</v>
      </c>
      <c r="N20" s="50">
        <v>17.29</v>
      </c>
      <c r="O20" s="50">
        <v>10.94</v>
      </c>
      <c r="P20" s="50">
        <v>9.43</v>
      </c>
      <c r="Q20" s="50">
        <v>35.44</v>
      </c>
      <c r="R20" s="50">
        <v>53.87</v>
      </c>
      <c r="S20" s="50">
        <v>1021</v>
      </c>
      <c r="T20" s="50">
        <v>6.77</v>
      </c>
      <c r="U20" s="52"/>
      <c r="V20" s="50">
        <v>12.28</v>
      </c>
      <c r="W20" s="50">
        <v>33681.364999999998</v>
      </c>
      <c r="X20" s="50">
        <v>6.26</v>
      </c>
      <c r="Y20" s="50">
        <v>5.15</v>
      </c>
      <c r="Z20" s="50">
        <v>28.83</v>
      </c>
      <c r="AA20" s="50">
        <v>59.18</v>
      </c>
      <c r="AB20" s="50">
        <v>2.61</v>
      </c>
      <c r="AC20" s="50">
        <v>2.4300000000000002</v>
      </c>
      <c r="AD20" s="50">
        <v>3.87</v>
      </c>
      <c r="AE20" s="50">
        <v>2.39</v>
      </c>
      <c r="AF20" s="50">
        <v>74.989999999999995</v>
      </c>
      <c r="AG20" s="50">
        <v>1.89</v>
      </c>
      <c r="AH20" s="50">
        <v>6.21</v>
      </c>
      <c r="AI20" s="50">
        <v>9.0299999999999994</v>
      </c>
      <c r="AJ20" s="50">
        <v>11.07</v>
      </c>
      <c r="AK20" s="50">
        <v>202.61</v>
      </c>
      <c r="AL20" s="50">
        <v>408.94</v>
      </c>
      <c r="AM20" s="50">
        <v>17.05</v>
      </c>
      <c r="AN20" s="50">
        <v>35.69</v>
      </c>
      <c r="AO20" s="50">
        <v>1469</v>
      </c>
      <c r="AP20" s="50">
        <v>16.899999999999999</v>
      </c>
      <c r="AQ20" s="50">
        <v>3.47</v>
      </c>
      <c r="AR20" s="50">
        <v>28.898</v>
      </c>
      <c r="AS20" s="33">
        <v>1.351</v>
      </c>
      <c r="AT20" s="33">
        <v>358.12200000000001</v>
      </c>
      <c r="AU20" s="33">
        <v>249.07300000000001</v>
      </c>
    </row>
    <row r="21" spans="1:47" s="34" customFormat="1">
      <c r="A21" s="59">
        <v>2293</v>
      </c>
      <c r="C21" s="60">
        <v>1</v>
      </c>
      <c r="D21" s="60" t="s">
        <v>48</v>
      </c>
      <c r="E21" s="60">
        <v>54</v>
      </c>
      <c r="G21" s="60" t="s">
        <v>189</v>
      </c>
      <c r="H21" s="60">
        <v>25</v>
      </c>
      <c r="I21" s="60">
        <v>30</v>
      </c>
      <c r="J21" s="60">
        <v>1</v>
      </c>
      <c r="K21" s="50">
        <v>179.71</v>
      </c>
      <c r="L21" s="50">
        <v>3.42</v>
      </c>
      <c r="M21" s="50">
        <v>7.45</v>
      </c>
      <c r="N21" s="50">
        <v>15.721</v>
      </c>
      <c r="O21" s="50">
        <v>8.02</v>
      </c>
      <c r="P21" s="50">
        <v>4.1500000000000004</v>
      </c>
      <c r="Q21" s="50">
        <v>21.54</v>
      </c>
      <c r="R21" s="50">
        <v>51.89</v>
      </c>
      <c r="S21" s="50">
        <v>925.43</v>
      </c>
      <c r="T21" s="50">
        <v>5.53</v>
      </c>
      <c r="U21" s="52"/>
      <c r="V21" s="50">
        <v>10.86</v>
      </c>
      <c r="W21" s="50">
        <v>24342.874</v>
      </c>
      <c r="X21" s="50">
        <v>4.57</v>
      </c>
      <c r="Y21" s="50">
        <v>6.07</v>
      </c>
      <c r="Z21" s="50">
        <v>37.99</v>
      </c>
      <c r="AA21" s="50">
        <v>52.23</v>
      </c>
      <c r="AB21" s="50">
        <v>2.64</v>
      </c>
      <c r="AC21" s="50">
        <v>2.2999999999999998</v>
      </c>
      <c r="AD21" s="50">
        <v>4.4800000000000004</v>
      </c>
      <c r="AE21" s="50">
        <v>3.27</v>
      </c>
      <c r="AF21" s="50">
        <v>70.37</v>
      </c>
      <c r="AG21" s="50">
        <v>2.2799999999999998</v>
      </c>
      <c r="AH21" s="50">
        <v>3.46</v>
      </c>
      <c r="AI21" s="50">
        <v>6.61</v>
      </c>
      <c r="AJ21" s="50">
        <v>17</v>
      </c>
      <c r="AK21" s="50">
        <v>199.39</v>
      </c>
      <c r="AL21" s="50">
        <v>554.12</v>
      </c>
      <c r="AM21" s="50">
        <v>13.8</v>
      </c>
      <c r="AN21" s="50">
        <v>47.15</v>
      </c>
      <c r="AO21" s="50">
        <v>1760</v>
      </c>
      <c r="AP21" s="50">
        <v>4.9400000000000004</v>
      </c>
      <c r="AQ21" s="50">
        <v>0.83</v>
      </c>
      <c r="AR21" s="50">
        <v>118.76300000000001</v>
      </c>
      <c r="AS21" s="33">
        <v>1.4990000000000001</v>
      </c>
      <c r="AT21" s="33">
        <v>336.27600000000001</v>
      </c>
      <c r="AU21" s="33">
        <v>196.38900000000001</v>
      </c>
    </row>
    <row r="22" spans="1:47" s="34" customFormat="1" ht="15.6">
      <c r="A22" s="47">
        <v>2294</v>
      </c>
      <c r="B22" s="46" t="s">
        <v>62</v>
      </c>
      <c r="C22" s="48">
        <v>1</v>
      </c>
      <c r="D22" s="49" t="s">
        <v>44</v>
      </c>
      <c r="E22" s="46">
        <v>34</v>
      </c>
      <c r="F22" s="51">
        <v>3</v>
      </c>
      <c r="G22" s="51">
        <v>1</v>
      </c>
      <c r="H22" s="46">
        <v>34</v>
      </c>
      <c r="I22" s="46">
        <v>0.12</v>
      </c>
      <c r="J22" s="48">
        <v>2</v>
      </c>
      <c r="K22" s="50">
        <v>107.35</v>
      </c>
      <c r="L22" s="50">
        <v>4</v>
      </c>
      <c r="M22" s="50">
        <v>41.8</v>
      </c>
      <c r="N22" s="50">
        <v>23.864999999999998</v>
      </c>
      <c r="O22" s="50">
        <v>9.07</v>
      </c>
      <c r="P22" s="50">
        <v>4.72</v>
      </c>
      <c r="Q22" s="50">
        <v>24.54</v>
      </c>
      <c r="R22" s="50">
        <v>29.31</v>
      </c>
      <c r="S22" s="50">
        <v>937.68</v>
      </c>
      <c r="T22" s="50">
        <v>6.85</v>
      </c>
      <c r="U22" s="50">
        <v>5339</v>
      </c>
      <c r="V22" s="50">
        <v>7.78</v>
      </c>
      <c r="W22" s="50">
        <v>18739</v>
      </c>
      <c r="X22" s="50">
        <v>4.8600000000000003</v>
      </c>
      <c r="Y22" s="50">
        <v>3.77</v>
      </c>
      <c r="Z22" s="50">
        <v>47.04</v>
      </c>
      <c r="AA22" s="50">
        <v>50.73</v>
      </c>
      <c r="AB22" s="50">
        <v>1.51</v>
      </c>
      <c r="AC22" s="50">
        <v>1.86</v>
      </c>
      <c r="AD22" s="50">
        <v>5.88</v>
      </c>
      <c r="AE22" s="50">
        <v>3.21</v>
      </c>
      <c r="AF22" s="50">
        <v>73.84</v>
      </c>
      <c r="AG22" s="50">
        <v>1.98</v>
      </c>
      <c r="AH22" s="50">
        <v>3.13</v>
      </c>
      <c r="AI22" s="50">
        <v>7.25</v>
      </c>
      <c r="AJ22" s="50">
        <v>14.53</v>
      </c>
      <c r="AK22" s="50">
        <v>299.2</v>
      </c>
      <c r="AL22" s="50">
        <v>900.13</v>
      </c>
      <c r="AM22" s="50">
        <v>15.87</v>
      </c>
      <c r="AN22" s="50">
        <v>48.28</v>
      </c>
      <c r="AO22" s="50">
        <v>4659</v>
      </c>
      <c r="AP22" s="50">
        <v>8.23</v>
      </c>
      <c r="AQ22" s="50">
        <v>2.19</v>
      </c>
      <c r="AR22" s="50">
        <v>151.12</v>
      </c>
      <c r="AS22" s="33">
        <v>1.419</v>
      </c>
      <c r="AT22" s="33">
        <v>252.041</v>
      </c>
      <c r="AU22" s="33">
        <v>194.69399999999999</v>
      </c>
    </row>
    <row r="23" spans="1:47" s="34" customFormat="1" ht="15.6">
      <c r="A23" s="47">
        <v>2297</v>
      </c>
      <c r="B23" s="46" t="s">
        <v>63</v>
      </c>
      <c r="C23" s="48">
        <v>1</v>
      </c>
      <c r="D23" s="49" t="s">
        <v>44</v>
      </c>
      <c r="E23" s="46">
        <v>40</v>
      </c>
      <c r="F23" s="46"/>
      <c r="G23" s="51">
        <v>1</v>
      </c>
      <c r="H23" s="46">
        <v>35</v>
      </c>
      <c r="I23" s="46">
        <f t="shared" ref="I23:I55" si="1">E23-H23</f>
        <v>5</v>
      </c>
      <c r="J23" s="48">
        <v>1</v>
      </c>
      <c r="K23" s="50">
        <v>211.2</v>
      </c>
      <c r="L23" s="50">
        <v>4.6100000000000003</v>
      </c>
      <c r="M23" s="50">
        <v>49.34</v>
      </c>
      <c r="N23" s="50">
        <v>14.223000000000001</v>
      </c>
      <c r="O23" s="50">
        <v>8.44</v>
      </c>
      <c r="P23" s="50">
        <v>5.87</v>
      </c>
      <c r="Q23" s="50">
        <v>26.66</v>
      </c>
      <c r="R23" s="50">
        <v>29.83</v>
      </c>
      <c r="S23" s="50">
        <v>329.06</v>
      </c>
      <c r="T23" s="50">
        <v>5.0599999999999996</v>
      </c>
      <c r="U23" s="50">
        <v>3788</v>
      </c>
      <c r="V23" s="50">
        <v>8.43</v>
      </c>
      <c r="W23" s="50">
        <v>28678.117999999999</v>
      </c>
      <c r="X23" s="50">
        <v>5.75</v>
      </c>
      <c r="Y23" s="50">
        <v>3.1</v>
      </c>
      <c r="Z23" s="50">
        <v>37.909999999999997</v>
      </c>
      <c r="AA23" s="50">
        <v>46.15</v>
      </c>
      <c r="AB23" s="50">
        <v>1.75</v>
      </c>
      <c r="AC23" s="50">
        <v>1.27</v>
      </c>
      <c r="AD23" s="50">
        <v>4.2300000000000004</v>
      </c>
      <c r="AE23" s="50">
        <v>3.79</v>
      </c>
      <c r="AF23" s="50">
        <v>56.2</v>
      </c>
      <c r="AG23" s="50">
        <v>1.8</v>
      </c>
      <c r="AH23" s="50">
        <v>2.79</v>
      </c>
      <c r="AI23" s="50">
        <v>7.96</v>
      </c>
      <c r="AJ23" s="50">
        <v>10.93</v>
      </c>
      <c r="AK23" s="50">
        <v>205.81</v>
      </c>
      <c r="AL23" s="50">
        <v>434.51</v>
      </c>
      <c r="AM23" s="50">
        <v>17.89</v>
      </c>
      <c r="AN23" s="50">
        <v>39.79</v>
      </c>
      <c r="AO23" s="52"/>
      <c r="AP23" s="50">
        <v>12.19</v>
      </c>
      <c r="AQ23" s="50">
        <v>7.19</v>
      </c>
      <c r="AR23" s="50">
        <v>49.198</v>
      </c>
      <c r="AS23" s="33">
        <v>1.3779999999999999</v>
      </c>
      <c r="AT23" s="33">
        <v>109.271</v>
      </c>
      <c r="AU23" s="33">
        <v>116.33799999999999</v>
      </c>
    </row>
    <row r="24" spans="1:47" s="34" customFormat="1" ht="15.6">
      <c r="A24" s="47">
        <v>2298</v>
      </c>
      <c r="B24" s="46" t="s">
        <v>64</v>
      </c>
      <c r="C24" s="48">
        <v>2</v>
      </c>
      <c r="D24" s="49" t="s">
        <v>44</v>
      </c>
      <c r="E24" s="46">
        <v>35</v>
      </c>
      <c r="F24" s="46">
        <v>1</v>
      </c>
      <c r="G24" s="51">
        <v>1</v>
      </c>
      <c r="H24" s="46">
        <v>30</v>
      </c>
      <c r="I24" s="46">
        <f t="shared" si="1"/>
        <v>5</v>
      </c>
      <c r="J24" s="48">
        <v>1</v>
      </c>
      <c r="K24" s="53">
        <v>301.87</v>
      </c>
      <c r="L24" s="53">
        <v>4.5599999999999996</v>
      </c>
      <c r="M24" s="53">
        <v>39.130000000000003</v>
      </c>
      <c r="N24" s="54">
        <v>2.996</v>
      </c>
      <c r="O24" s="53">
        <v>8.6129999999999995</v>
      </c>
      <c r="P24" s="53">
        <v>7.39</v>
      </c>
      <c r="Q24" s="53">
        <v>34.119999999999997</v>
      </c>
      <c r="R24" s="53">
        <v>37.21</v>
      </c>
      <c r="S24" s="54">
        <v>1445.759</v>
      </c>
      <c r="T24" s="53">
        <v>5.57</v>
      </c>
      <c r="U24" s="53">
        <v>3062</v>
      </c>
      <c r="V24" s="53">
        <v>12.18</v>
      </c>
      <c r="W24" s="53">
        <v>8371</v>
      </c>
      <c r="X24" s="53">
        <v>7.49</v>
      </c>
      <c r="Y24" s="53">
        <v>3.75</v>
      </c>
      <c r="Z24" s="53">
        <v>47.24</v>
      </c>
      <c r="AA24" s="53">
        <v>50.02</v>
      </c>
      <c r="AB24" s="53">
        <v>3.62</v>
      </c>
      <c r="AC24" s="53">
        <v>2.4900000000000002</v>
      </c>
      <c r="AD24" s="53">
        <v>4.18</v>
      </c>
      <c r="AE24" s="53">
        <v>2.81</v>
      </c>
      <c r="AF24" s="53">
        <v>77.867000000000004</v>
      </c>
      <c r="AG24" s="53">
        <v>1.76</v>
      </c>
      <c r="AH24" s="53">
        <v>4.79</v>
      </c>
      <c r="AI24" s="53">
        <v>12</v>
      </c>
      <c r="AJ24" s="53">
        <v>10.31</v>
      </c>
      <c r="AK24" s="54">
        <v>174.64699999999999</v>
      </c>
      <c r="AL24" s="53">
        <v>1101</v>
      </c>
      <c r="AM24" s="53">
        <v>19.8</v>
      </c>
      <c r="AN24" s="53">
        <v>55.44</v>
      </c>
      <c r="AO24" s="53">
        <v>1584</v>
      </c>
      <c r="AP24" s="53">
        <v>20.29</v>
      </c>
      <c r="AQ24" s="53">
        <v>6.05</v>
      </c>
      <c r="AR24" s="54">
        <v>170.744</v>
      </c>
      <c r="AS24" s="33">
        <v>4.2350000000000003</v>
      </c>
      <c r="AT24" s="33">
        <v>171.28</v>
      </c>
      <c r="AU24" s="33">
        <v>274.12</v>
      </c>
    </row>
    <row r="25" spans="1:47" s="34" customFormat="1" ht="15.6">
      <c r="A25" s="47">
        <v>2299</v>
      </c>
      <c r="B25" s="46" t="s">
        <v>65</v>
      </c>
      <c r="C25" s="48">
        <v>1</v>
      </c>
      <c r="D25" s="49" t="s">
        <v>44</v>
      </c>
      <c r="E25" s="46">
        <v>31</v>
      </c>
      <c r="F25" s="46">
        <v>2</v>
      </c>
      <c r="G25" s="61">
        <v>1</v>
      </c>
      <c r="H25" s="46">
        <v>16</v>
      </c>
      <c r="I25" s="46">
        <f t="shared" si="1"/>
        <v>15</v>
      </c>
      <c r="J25" s="48">
        <v>1</v>
      </c>
      <c r="K25" s="53">
        <v>178.13</v>
      </c>
      <c r="L25" s="53">
        <v>3.64</v>
      </c>
      <c r="M25" s="53">
        <v>23.32</v>
      </c>
      <c r="N25" s="54">
        <v>18.59</v>
      </c>
      <c r="O25" s="53">
        <v>10.769</v>
      </c>
      <c r="P25" s="53">
        <v>7.08</v>
      </c>
      <c r="Q25" s="53">
        <v>36.68</v>
      </c>
      <c r="R25" s="53">
        <v>46.93</v>
      </c>
      <c r="S25" s="54">
        <v>1152.962</v>
      </c>
      <c r="T25" s="53">
        <v>7.3650000000000002</v>
      </c>
      <c r="U25" s="53">
        <v>4565</v>
      </c>
      <c r="V25" s="53">
        <v>12.97</v>
      </c>
      <c r="W25" s="53">
        <v>11003</v>
      </c>
      <c r="X25" s="53">
        <v>6.54</v>
      </c>
      <c r="Y25" s="53">
        <v>4.6100000000000003</v>
      </c>
      <c r="Z25" s="53">
        <v>33.270000000000003</v>
      </c>
      <c r="AA25" s="53">
        <v>50.02</v>
      </c>
      <c r="AB25" s="53">
        <v>3.84</v>
      </c>
      <c r="AC25" s="53">
        <v>2.4900000000000002</v>
      </c>
      <c r="AD25" s="53">
        <v>4.6500000000000004</v>
      </c>
      <c r="AE25" s="53">
        <v>3.32</v>
      </c>
      <c r="AF25" s="53">
        <v>90.66</v>
      </c>
      <c r="AG25" s="53">
        <v>1.2</v>
      </c>
      <c r="AH25" s="53">
        <v>4</v>
      </c>
      <c r="AI25" s="53">
        <v>9.77</v>
      </c>
      <c r="AJ25" s="53">
        <v>8.84</v>
      </c>
      <c r="AK25" s="54">
        <v>209.56100000000001</v>
      </c>
      <c r="AL25" s="53">
        <v>800.15</v>
      </c>
      <c r="AM25" s="53">
        <v>16.41</v>
      </c>
      <c r="AN25" s="53">
        <v>69.5</v>
      </c>
      <c r="AO25" s="53">
        <v>3899</v>
      </c>
      <c r="AP25" s="53">
        <v>12.22</v>
      </c>
      <c r="AQ25" s="53">
        <v>7.7539999999999996</v>
      </c>
      <c r="AR25" s="54">
        <v>15.101000000000001</v>
      </c>
      <c r="AS25" s="33">
        <v>9.1609999999999996</v>
      </c>
      <c r="AT25" s="33">
        <v>340.62400000000002</v>
      </c>
      <c r="AU25" s="33">
        <v>262.69400000000002</v>
      </c>
    </row>
    <row r="26" spans="1:47" s="34" customFormat="1" ht="15.6">
      <c r="A26" s="47">
        <v>2300</v>
      </c>
      <c r="B26" s="46" t="s">
        <v>66</v>
      </c>
      <c r="C26" s="48">
        <v>1</v>
      </c>
      <c r="D26" s="49" t="s">
        <v>48</v>
      </c>
      <c r="E26" s="46">
        <v>35</v>
      </c>
      <c r="F26" s="46">
        <v>1</v>
      </c>
      <c r="G26" s="51">
        <v>1</v>
      </c>
      <c r="H26" s="46">
        <v>22</v>
      </c>
      <c r="I26" s="46">
        <f t="shared" si="1"/>
        <v>13</v>
      </c>
      <c r="J26" s="48">
        <v>1</v>
      </c>
      <c r="K26" s="50">
        <v>484.57</v>
      </c>
      <c r="L26" s="50">
        <v>43.4</v>
      </c>
      <c r="M26" s="50">
        <v>78.3</v>
      </c>
      <c r="N26" s="50">
        <v>93.555999999999997</v>
      </c>
      <c r="O26" s="50">
        <v>31.03</v>
      </c>
      <c r="P26" s="50">
        <v>11.74</v>
      </c>
      <c r="Q26" s="50">
        <v>110.97</v>
      </c>
      <c r="R26" s="50">
        <v>99.74</v>
      </c>
      <c r="S26" s="50">
        <v>1053</v>
      </c>
      <c r="T26" s="50">
        <v>54.11</v>
      </c>
      <c r="U26" s="50">
        <v>6916</v>
      </c>
      <c r="V26" s="50">
        <v>25.8</v>
      </c>
      <c r="W26" s="50">
        <v>56107.394999999997</v>
      </c>
      <c r="X26" s="50">
        <v>19.59</v>
      </c>
      <c r="Y26" s="50">
        <v>6.75</v>
      </c>
      <c r="Z26" s="50">
        <v>134.11000000000001</v>
      </c>
      <c r="AA26" s="50">
        <v>119.22</v>
      </c>
      <c r="AB26" s="50">
        <v>8.7899999999999991</v>
      </c>
      <c r="AC26" s="50">
        <v>11.09</v>
      </c>
      <c r="AD26" s="50">
        <v>19.07</v>
      </c>
      <c r="AE26" s="50">
        <v>5.66</v>
      </c>
      <c r="AF26" s="50">
        <v>122.08</v>
      </c>
      <c r="AG26" s="50">
        <v>3.86</v>
      </c>
      <c r="AH26" s="50">
        <v>7.59</v>
      </c>
      <c r="AI26" s="50">
        <v>14.43</v>
      </c>
      <c r="AJ26" s="50">
        <v>11</v>
      </c>
      <c r="AK26" s="50">
        <v>100.21</v>
      </c>
      <c r="AL26" s="50">
        <v>280.38</v>
      </c>
      <c r="AM26" s="50">
        <v>25.5</v>
      </c>
      <c r="AN26" s="50">
        <v>92.96</v>
      </c>
      <c r="AO26" s="50">
        <v>6071</v>
      </c>
      <c r="AP26" s="50">
        <v>31.95</v>
      </c>
      <c r="AQ26" s="50">
        <v>25.16</v>
      </c>
      <c r="AR26" s="50">
        <v>169.357</v>
      </c>
      <c r="AS26" s="33">
        <v>1.5780000000000001</v>
      </c>
      <c r="AT26" s="33">
        <v>175.703</v>
      </c>
      <c r="AU26" s="33">
        <v>191.381</v>
      </c>
    </row>
    <row r="27" spans="1:47" s="34" customFormat="1" ht="15.6">
      <c r="A27" s="47">
        <v>2303</v>
      </c>
      <c r="B27" s="46" t="s">
        <v>67</v>
      </c>
      <c r="C27" s="48">
        <v>2</v>
      </c>
      <c r="D27" s="49" t="s">
        <v>48</v>
      </c>
      <c r="E27" s="46">
        <v>27</v>
      </c>
      <c r="F27" s="56">
        <v>2</v>
      </c>
      <c r="G27" s="46">
        <v>4</v>
      </c>
      <c r="H27" s="46">
        <v>21</v>
      </c>
      <c r="I27" s="46">
        <f t="shared" si="1"/>
        <v>6</v>
      </c>
      <c r="J27" s="48">
        <v>1</v>
      </c>
      <c r="K27" s="50">
        <v>163.33000000000001</v>
      </c>
      <c r="L27" s="50">
        <v>5.97</v>
      </c>
      <c r="M27" s="50">
        <v>28.54</v>
      </c>
      <c r="N27" s="50">
        <v>30.99</v>
      </c>
      <c r="O27" s="50">
        <v>13.23</v>
      </c>
      <c r="P27" s="50">
        <v>5.0999999999999996</v>
      </c>
      <c r="Q27" s="50">
        <v>22.05</v>
      </c>
      <c r="R27" s="50">
        <v>37.380000000000003</v>
      </c>
      <c r="S27" s="50">
        <v>91.26</v>
      </c>
      <c r="T27" s="50">
        <v>5.64</v>
      </c>
      <c r="U27" s="52"/>
      <c r="V27" s="50">
        <v>10.78</v>
      </c>
      <c r="W27" s="50">
        <v>34801.232000000004</v>
      </c>
      <c r="X27" s="50">
        <v>9.5500000000000007</v>
      </c>
      <c r="Y27" s="50">
        <v>3.26</v>
      </c>
      <c r="Z27" s="50">
        <v>43.34</v>
      </c>
      <c r="AA27" s="50">
        <v>306.85000000000002</v>
      </c>
      <c r="AB27" s="50">
        <v>11.02</v>
      </c>
      <c r="AC27" s="52"/>
      <c r="AD27" s="50">
        <v>5.07</v>
      </c>
      <c r="AE27" s="50">
        <v>3.56</v>
      </c>
      <c r="AF27" s="50">
        <v>101.36</v>
      </c>
      <c r="AG27" s="50">
        <v>2.2400000000000002</v>
      </c>
      <c r="AH27" s="50">
        <v>3.45</v>
      </c>
      <c r="AI27" s="50">
        <v>7.29</v>
      </c>
      <c r="AJ27" s="50">
        <v>6.91</v>
      </c>
      <c r="AK27" s="50">
        <v>222.32</v>
      </c>
      <c r="AL27" s="50">
        <v>524.15</v>
      </c>
      <c r="AM27" s="50">
        <v>19.649999999999999</v>
      </c>
      <c r="AN27" s="50">
        <v>75.61</v>
      </c>
      <c r="AO27" s="50">
        <v>926.88</v>
      </c>
      <c r="AP27" s="50">
        <v>11.62</v>
      </c>
      <c r="AQ27" s="50">
        <v>55.46</v>
      </c>
      <c r="AR27" s="50">
        <v>466.245</v>
      </c>
      <c r="AS27" s="33">
        <v>1.742</v>
      </c>
      <c r="AT27" s="33">
        <v>281.30200000000002</v>
      </c>
      <c r="AU27" s="33">
        <v>198.86500000000001</v>
      </c>
    </row>
    <row r="28" spans="1:47" s="34" customFormat="1" ht="15.6">
      <c r="A28" s="47">
        <v>2304</v>
      </c>
      <c r="B28" s="46" t="s">
        <v>68</v>
      </c>
      <c r="C28" s="48">
        <v>1</v>
      </c>
      <c r="D28" s="49" t="s">
        <v>48</v>
      </c>
      <c r="E28" s="46">
        <v>27</v>
      </c>
      <c r="F28" s="46">
        <v>2</v>
      </c>
      <c r="G28" s="46">
        <v>1</v>
      </c>
      <c r="H28" s="46">
        <v>23</v>
      </c>
      <c r="I28" s="46">
        <f t="shared" si="1"/>
        <v>4</v>
      </c>
      <c r="J28" s="48">
        <v>2</v>
      </c>
      <c r="K28" s="53">
        <v>171.64</v>
      </c>
      <c r="L28" s="53">
        <v>3.9</v>
      </c>
      <c r="M28" s="53">
        <v>43.14</v>
      </c>
      <c r="N28" s="54">
        <v>14.374000000000001</v>
      </c>
      <c r="O28" s="53">
        <v>11.9</v>
      </c>
      <c r="P28" s="53">
        <v>6.46</v>
      </c>
      <c r="Q28" s="53">
        <v>45.46</v>
      </c>
      <c r="R28" s="53">
        <v>44.52</v>
      </c>
      <c r="S28" s="54">
        <v>1461.431</v>
      </c>
      <c r="T28" s="53">
        <v>8.42</v>
      </c>
      <c r="U28" s="53">
        <v>4994</v>
      </c>
      <c r="V28" s="53">
        <v>15.27</v>
      </c>
      <c r="W28" s="53">
        <v>12420</v>
      </c>
      <c r="X28" s="53">
        <v>7.49</v>
      </c>
      <c r="Y28" s="53">
        <v>6.68</v>
      </c>
      <c r="Z28" s="53">
        <v>48.99</v>
      </c>
      <c r="AA28" s="53">
        <v>42.84</v>
      </c>
      <c r="AB28" s="53">
        <v>4.6100000000000003</v>
      </c>
      <c r="AC28" s="53">
        <v>2.79</v>
      </c>
      <c r="AD28" s="53">
        <v>4.42</v>
      </c>
      <c r="AE28" s="53">
        <v>3.17</v>
      </c>
      <c r="AF28" s="53">
        <v>111.61</v>
      </c>
      <c r="AG28" s="53">
        <v>1.34</v>
      </c>
      <c r="AH28" s="53">
        <v>8.09</v>
      </c>
      <c r="AI28" s="53">
        <v>13.25</v>
      </c>
      <c r="AJ28" s="53">
        <v>9.34</v>
      </c>
      <c r="AK28" s="54">
        <v>334.25799999999998</v>
      </c>
      <c r="AL28" s="53">
        <v>988.71</v>
      </c>
      <c r="AM28" s="53">
        <v>16.809999999999999</v>
      </c>
      <c r="AN28" s="53">
        <v>72.819999999999993</v>
      </c>
      <c r="AO28" s="53">
        <v>1058</v>
      </c>
      <c r="AP28" s="53">
        <v>23.47</v>
      </c>
      <c r="AQ28" s="53">
        <v>8.89</v>
      </c>
      <c r="AR28" s="54">
        <v>327.43299999999999</v>
      </c>
      <c r="AS28" s="33">
        <v>4.6920000000000002</v>
      </c>
      <c r="AT28" s="33">
        <v>375.51499999999999</v>
      </c>
      <c r="AU28" s="33">
        <v>259.15499999999997</v>
      </c>
    </row>
    <row r="29" spans="1:47" s="34" customFormat="1" ht="15.6">
      <c r="A29" s="47">
        <v>2308</v>
      </c>
      <c r="B29" s="46" t="s">
        <v>69</v>
      </c>
      <c r="C29" s="48">
        <v>2</v>
      </c>
      <c r="D29" s="49" t="s">
        <v>48</v>
      </c>
      <c r="E29" s="46">
        <v>35</v>
      </c>
      <c r="F29" s="58">
        <v>2</v>
      </c>
      <c r="G29" s="56">
        <v>1</v>
      </c>
      <c r="H29" s="46">
        <v>19</v>
      </c>
      <c r="I29" s="46">
        <f t="shared" si="1"/>
        <v>16</v>
      </c>
      <c r="J29" s="48">
        <v>1</v>
      </c>
      <c r="K29" s="53">
        <v>164.55</v>
      </c>
      <c r="L29" s="53">
        <v>2.04</v>
      </c>
      <c r="M29" s="53">
        <v>36.36</v>
      </c>
      <c r="N29" s="54">
        <v>17.5</v>
      </c>
      <c r="O29" s="53">
        <v>10.72</v>
      </c>
      <c r="P29" s="53">
        <v>18.79</v>
      </c>
      <c r="Q29" s="53">
        <v>33.985999999999997</v>
      </c>
      <c r="R29" s="53">
        <v>45</v>
      </c>
      <c r="S29" s="54">
        <v>369.67399999999998</v>
      </c>
      <c r="T29" s="53">
        <v>6.71</v>
      </c>
      <c r="U29" s="53">
        <v>4257</v>
      </c>
      <c r="V29" s="53">
        <v>17.47</v>
      </c>
      <c r="W29" s="53">
        <v>9720</v>
      </c>
      <c r="X29" s="53">
        <v>6.65</v>
      </c>
      <c r="Y29" s="53">
        <v>4.18</v>
      </c>
      <c r="Z29" s="53">
        <v>31.26</v>
      </c>
      <c r="AA29" s="53">
        <v>56.95</v>
      </c>
      <c r="AB29" s="53">
        <v>3.77</v>
      </c>
      <c r="AC29" s="53">
        <v>2.35</v>
      </c>
      <c r="AD29" s="53">
        <v>4.42</v>
      </c>
      <c r="AE29" s="53">
        <v>2.91</v>
      </c>
      <c r="AF29" s="53">
        <v>62.63</v>
      </c>
      <c r="AG29" s="53">
        <v>3.37</v>
      </c>
      <c r="AH29" s="53">
        <v>5.18</v>
      </c>
      <c r="AI29" s="53">
        <v>9.0399999999999991</v>
      </c>
      <c r="AJ29" s="53">
        <v>9.58</v>
      </c>
      <c r="AK29" s="54">
        <v>374.94099999999997</v>
      </c>
      <c r="AL29" s="53">
        <v>1597</v>
      </c>
      <c r="AM29" s="53">
        <v>12.16</v>
      </c>
      <c r="AN29" s="53">
        <v>59.73</v>
      </c>
      <c r="AO29" s="53">
        <v>1793</v>
      </c>
      <c r="AP29" s="53">
        <v>27.47</v>
      </c>
      <c r="AQ29" s="53">
        <v>6</v>
      </c>
      <c r="AR29" s="54">
        <v>15.101000000000001</v>
      </c>
      <c r="AS29" s="33">
        <v>0.76378999999999997</v>
      </c>
      <c r="AT29" s="33">
        <v>347.78899999999999</v>
      </c>
      <c r="AU29" s="33">
        <v>120.81399999999999</v>
      </c>
    </row>
    <row r="30" spans="1:47" s="34" customFormat="1" ht="15.6">
      <c r="A30" s="47">
        <v>2312</v>
      </c>
      <c r="B30" s="46" t="s">
        <v>70</v>
      </c>
      <c r="C30" s="48">
        <v>1</v>
      </c>
      <c r="D30" s="49" t="s">
        <v>44</v>
      </c>
      <c r="E30" s="46">
        <v>53</v>
      </c>
      <c r="F30" s="46">
        <v>2</v>
      </c>
      <c r="G30" s="51">
        <v>5</v>
      </c>
      <c r="H30" s="46">
        <v>37</v>
      </c>
      <c r="I30" s="46">
        <f t="shared" si="1"/>
        <v>16</v>
      </c>
      <c r="J30" s="48">
        <v>1</v>
      </c>
      <c r="K30" s="50">
        <v>142.66999999999999</v>
      </c>
      <c r="L30" s="50">
        <v>5.0199999999999996</v>
      </c>
      <c r="M30" s="50">
        <v>11.4</v>
      </c>
      <c r="N30" s="50">
        <v>17.361000000000001</v>
      </c>
      <c r="O30" s="50">
        <v>12.85</v>
      </c>
      <c r="P30" s="50">
        <v>7.98</v>
      </c>
      <c r="Q30" s="62"/>
      <c r="R30" s="50">
        <v>28.34</v>
      </c>
      <c r="S30" s="50">
        <v>566.30999999999995</v>
      </c>
      <c r="T30" s="50">
        <v>6.15</v>
      </c>
      <c r="U30" s="50">
        <v>3382</v>
      </c>
      <c r="V30" s="50">
        <v>5.76</v>
      </c>
      <c r="W30" s="50">
        <v>1452</v>
      </c>
      <c r="X30" s="50">
        <v>4.8600000000000003</v>
      </c>
      <c r="Y30" s="50">
        <v>3.74</v>
      </c>
      <c r="Z30" s="50">
        <v>35.869999999999997</v>
      </c>
      <c r="AA30" s="50">
        <v>136.44</v>
      </c>
      <c r="AB30" s="50">
        <v>3.89</v>
      </c>
      <c r="AC30" s="50">
        <v>1.66</v>
      </c>
      <c r="AD30" s="50">
        <v>4.74</v>
      </c>
      <c r="AE30" s="50">
        <v>2.84</v>
      </c>
      <c r="AF30" s="50">
        <v>134.07</v>
      </c>
      <c r="AG30" s="50">
        <v>2.4500000000000002</v>
      </c>
      <c r="AH30" s="50">
        <v>3.47</v>
      </c>
      <c r="AI30" s="50">
        <v>6.63</v>
      </c>
      <c r="AJ30" s="50">
        <v>6.59</v>
      </c>
      <c r="AK30" s="50">
        <v>313.49</v>
      </c>
      <c r="AL30" s="50">
        <v>576.38</v>
      </c>
      <c r="AM30" s="50">
        <v>14.47</v>
      </c>
      <c r="AN30" s="50">
        <v>57.66</v>
      </c>
      <c r="AO30" s="50">
        <v>2521</v>
      </c>
      <c r="AP30" s="50">
        <v>11.81</v>
      </c>
      <c r="AQ30" s="50">
        <v>1.77</v>
      </c>
      <c r="AR30" s="50">
        <v>62.545999999999999</v>
      </c>
      <c r="AS30" s="33">
        <v>0.9085700000000001</v>
      </c>
      <c r="AT30" s="33">
        <v>247.89599999999999</v>
      </c>
      <c r="AU30" s="33">
        <v>149.62100000000001</v>
      </c>
    </row>
    <row r="31" spans="1:47" s="34" customFormat="1" ht="15.6">
      <c r="A31" s="47">
        <v>2314</v>
      </c>
      <c r="B31" s="46" t="s">
        <v>71</v>
      </c>
      <c r="C31" s="48">
        <v>1</v>
      </c>
      <c r="D31" s="49" t="s">
        <v>48</v>
      </c>
      <c r="E31" s="46">
        <v>25</v>
      </c>
      <c r="F31" s="46"/>
      <c r="G31" s="51">
        <v>1</v>
      </c>
      <c r="H31" s="46">
        <v>22</v>
      </c>
      <c r="I31" s="46">
        <f t="shared" si="1"/>
        <v>3</v>
      </c>
      <c r="J31" s="48">
        <v>1</v>
      </c>
      <c r="K31" s="53">
        <v>437</v>
      </c>
      <c r="L31" s="53">
        <v>6.97</v>
      </c>
      <c r="M31" s="53">
        <v>33.49</v>
      </c>
      <c r="N31" s="54">
        <v>28.896000000000001</v>
      </c>
      <c r="O31" s="53">
        <v>12</v>
      </c>
      <c r="P31" s="53">
        <v>9.83</v>
      </c>
      <c r="Q31" s="53">
        <v>40.119999999999997</v>
      </c>
      <c r="R31" s="53">
        <v>54.09</v>
      </c>
      <c r="S31" s="54">
        <v>1624.8510000000001</v>
      </c>
      <c r="T31" s="53">
        <v>8.42</v>
      </c>
      <c r="U31" s="53">
        <v>4487</v>
      </c>
      <c r="V31" s="53">
        <v>14.52</v>
      </c>
      <c r="W31" s="53">
        <v>10528</v>
      </c>
      <c r="X31" s="53">
        <v>9.3000000000000007</v>
      </c>
      <c r="Y31" s="53">
        <v>6.06</v>
      </c>
      <c r="Z31" s="53">
        <v>46.24</v>
      </c>
      <c r="AA31" s="53">
        <v>65.88</v>
      </c>
      <c r="AB31" s="53">
        <v>5.12</v>
      </c>
      <c r="AC31" s="53">
        <v>3.1</v>
      </c>
      <c r="AD31" s="53">
        <v>6.17</v>
      </c>
      <c r="AE31" s="53">
        <v>3.83</v>
      </c>
      <c r="AF31" s="53">
        <v>84.56</v>
      </c>
      <c r="AG31" s="53">
        <v>1.5</v>
      </c>
      <c r="AH31" s="53">
        <v>4.4800000000000004</v>
      </c>
      <c r="AI31" s="53">
        <v>11.35</v>
      </c>
      <c r="AJ31" s="53">
        <v>16.25</v>
      </c>
      <c r="AK31" s="54">
        <v>301.29199999999997</v>
      </c>
      <c r="AL31" s="53">
        <v>1957</v>
      </c>
      <c r="AM31" s="53">
        <v>17.96</v>
      </c>
      <c r="AN31" s="53">
        <v>68.89</v>
      </c>
      <c r="AO31" s="53">
        <v>3829</v>
      </c>
      <c r="AP31" s="53">
        <v>35.270000000000003</v>
      </c>
      <c r="AQ31" s="53">
        <v>7.46</v>
      </c>
      <c r="AR31" s="54">
        <v>172.19800000000001</v>
      </c>
      <c r="AS31" s="33">
        <v>1.0389999999999999</v>
      </c>
      <c r="AT31" s="33">
        <v>177.42699999999999</v>
      </c>
      <c r="AU31" s="33">
        <v>119.955</v>
      </c>
    </row>
    <row r="32" spans="1:47" s="34" customFormat="1" ht="15.6">
      <c r="A32" s="47">
        <v>2316</v>
      </c>
      <c r="B32" s="46" t="s">
        <v>72</v>
      </c>
      <c r="C32" s="48">
        <v>1</v>
      </c>
      <c r="D32" s="49" t="s">
        <v>48</v>
      </c>
      <c r="E32" s="46">
        <v>28</v>
      </c>
      <c r="F32" s="46">
        <v>2</v>
      </c>
      <c r="G32" s="51">
        <v>1</v>
      </c>
      <c r="H32" s="46">
        <v>20</v>
      </c>
      <c r="I32" s="46">
        <f t="shared" si="1"/>
        <v>8</v>
      </c>
      <c r="J32" s="48">
        <v>1</v>
      </c>
      <c r="K32" s="53">
        <v>233.31</v>
      </c>
      <c r="L32" s="53">
        <v>11.69</v>
      </c>
      <c r="M32" s="53">
        <v>45.4</v>
      </c>
      <c r="N32" s="54">
        <v>13.458</v>
      </c>
      <c r="O32" s="53">
        <v>13.08</v>
      </c>
      <c r="P32" s="53">
        <v>12.55</v>
      </c>
      <c r="Q32" s="53">
        <v>38.909999999999997</v>
      </c>
      <c r="R32" s="53">
        <v>44.52</v>
      </c>
      <c r="S32" s="54">
        <v>1775.74</v>
      </c>
      <c r="T32" s="53">
        <v>8.42</v>
      </c>
      <c r="U32" s="53">
        <v>6141</v>
      </c>
      <c r="V32" s="53">
        <v>12.97</v>
      </c>
      <c r="W32" s="53">
        <v>12207</v>
      </c>
      <c r="X32" s="53">
        <v>6.17</v>
      </c>
      <c r="Y32" s="53">
        <v>5.1349999999999998</v>
      </c>
      <c r="Z32" s="53">
        <v>48.99</v>
      </c>
      <c r="AA32" s="53">
        <v>70.239999999999995</v>
      </c>
      <c r="AB32" s="53">
        <v>4.2300000000000004</v>
      </c>
      <c r="AC32" s="53">
        <v>3.35</v>
      </c>
      <c r="AD32" s="53">
        <v>4.67</v>
      </c>
      <c r="AE32" s="53">
        <v>2.81</v>
      </c>
      <c r="AF32" s="53">
        <v>81.48</v>
      </c>
      <c r="AG32" s="53">
        <v>1.57</v>
      </c>
      <c r="AH32" s="53">
        <v>6.49</v>
      </c>
      <c r="AI32" s="53">
        <v>9.6199999999999992</v>
      </c>
      <c r="AJ32" s="53">
        <v>34.47</v>
      </c>
      <c r="AK32" s="54">
        <v>54.899000000000001</v>
      </c>
      <c r="AL32" s="53">
        <v>321.14</v>
      </c>
      <c r="AM32" s="53">
        <v>44.43</v>
      </c>
      <c r="AN32" s="53">
        <v>81.61</v>
      </c>
      <c r="AO32" s="53">
        <v>1823</v>
      </c>
      <c r="AP32" s="53">
        <v>23.69</v>
      </c>
      <c r="AQ32" s="53">
        <v>6.9</v>
      </c>
      <c r="AR32" s="54">
        <v>67.093999999999994</v>
      </c>
      <c r="AS32" s="33">
        <v>0.60187000000000002</v>
      </c>
      <c r="AT32" s="33">
        <v>173.40600000000001</v>
      </c>
      <c r="AU32" s="33">
        <v>204.75800000000001</v>
      </c>
    </row>
    <row r="33" spans="1:47" s="34" customFormat="1" ht="15.6">
      <c r="A33" s="47">
        <v>2319</v>
      </c>
      <c r="B33" s="46" t="s">
        <v>73</v>
      </c>
      <c r="C33" s="48">
        <v>2</v>
      </c>
      <c r="D33" s="49" t="s">
        <v>44</v>
      </c>
      <c r="E33" s="46">
        <v>52</v>
      </c>
      <c r="F33" s="46">
        <v>1</v>
      </c>
      <c r="G33" s="51">
        <v>1</v>
      </c>
      <c r="H33" s="46">
        <v>30</v>
      </c>
      <c r="I33" s="46">
        <f t="shared" si="1"/>
        <v>22</v>
      </c>
      <c r="J33" s="48">
        <v>1</v>
      </c>
      <c r="K33" s="50">
        <v>188.64</v>
      </c>
      <c r="L33" s="50">
        <v>6.77</v>
      </c>
      <c r="M33" s="50">
        <v>46.21</v>
      </c>
      <c r="N33" s="50">
        <v>33.865000000000002</v>
      </c>
      <c r="O33" s="50">
        <v>9.2799999999999994</v>
      </c>
      <c r="P33" s="50">
        <v>7.56</v>
      </c>
      <c r="Q33" s="50">
        <v>31.35</v>
      </c>
      <c r="R33" s="50">
        <v>25.37</v>
      </c>
      <c r="S33" s="50">
        <v>2489</v>
      </c>
      <c r="T33" s="50">
        <v>4.9000000000000004</v>
      </c>
      <c r="U33" s="50">
        <v>4346</v>
      </c>
      <c r="V33" s="50">
        <v>11.03</v>
      </c>
      <c r="W33" s="50">
        <v>39534.303</v>
      </c>
      <c r="X33" s="50">
        <v>5.98</v>
      </c>
      <c r="Y33" s="50">
        <v>3.32</v>
      </c>
      <c r="Z33" s="50">
        <v>75.37</v>
      </c>
      <c r="AA33" s="50">
        <v>44.46</v>
      </c>
      <c r="AB33" s="50">
        <v>2.15</v>
      </c>
      <c r="AC33" s="50">
        <v>1.95</v>
      </c>
      <c r="AD33" s="50">
        <v>5.09</v>
      </c>
      <c r="AE33" s="50">
        <v>3.22</v>
      </c>
      <c r="AF33" s="50">
        <v>118.01</v>
      </c>
      <c r="AG33" s="50">
        <v>1.98</v>
      </c>
      <c r="AH33" s="50">
        <v>8.59</v>
      </c>
      <c r="AI33" s="50">
        <v>12.19</v>
      </c>
      <c r="AJ33" s="50">
        <v>20.14</v>
      </c>
      <c r="AK33" s="50">
        <v>424.51</v>
      </c>
      <c r="AL33" s="50">
        <v>934.28</v>
      </c>
      <c r="AM33" s="50">
        <v>19.760000000000002</v>
      </c>
      <c r="AN33" s="50">
        <v>67.59</v>
      </c>
      <c r="AO33" s="50">
        <v>1062</v>
      </c>
      <c r="AP33" s="50">
        <v>25.66</v>
      </c>
      <c r="AQ33" s="50">
        <v>3.67</v>
      </c>
      <c r="AR33" s="50">
        <v>135.292</v>
      </c>
      <c r="AS33" s="33"/>
      <c r="AT33" s="33"/>
      <c r="AU33" s="33"/>
    </row>
    <row r="34" spans="1:47" s="34" customFormat="1" ht="15.6">
      <c r="A34" s="47">
        <v>2325</v>
      </c>
      <c r="B34" s="46" t="s">
        <v>74</v>
      </c>
      <c r="C34" s="48">
        <v>1</v>
      </c>
      <c r="D34" s="49" t="s">
        <v>48</v>
      </c>
      <c r="E34" s="46">
        <v>34</v>
      </c>
      <c r="F34" s="46">
        <v>2</v>
      </c>
      <c r="G34" s="51">
        <v>1</v>
      </c>
      <c r="H34" s="46">
        <v>30</v>
      </c>
      <c r="I34" s="46">
        <f t="shared" si="1"/>
        <v>4</v>
      </c>
      <c r="J34" s="48">
        <v>2</v>
      </c>
      <c r="K34" s="50">
        <v>190.94</v>
      </c>
      <c r="L34" s="50">
        <v>5.86</v>
      </c>
      <c r="M34" s="50">
        <v>41.39</v>
      </c>
      <c r="N34" s="50">
        <v>26.763000000000002</v>
      </c>
      <c r="O34" s="50">
        <v>10.11</v>
      </c>
      <c r="P34" s="50">
        <v>4.76</v>
      </c>
      <c r="Q34" s="50">
        <v>25.43</v>
      </c>
      <c r="R34" s="50">
        <v>26.55</v>
      </c>
      <c r="S34" s="50">
        <v>955.22</v>
      </c>
      <c r="T34" s="50">
        <v>6.45</v>
      </c>
      <c r="U34" s="50">
        <v>2526</v>
      </c>
      <c r="V34" s="50">
        <v>11.45</v>
      </c>
      <c r="W34" s="50">
        <v>30805.815999999999</v>
      </c>
      <c r="X34" s="50">
        <v>5.42</v>
      </c>
      <c r="Y34" s="50">
        <v>3.54</v>
      </c>
      <c r="Z34" s="50">
        <v>57.16</v>
      </c>
      <c r="AA34" s="50">
        <v>54.39</v>
      </c>
      <c r="AB34" s="50">
        <v>2.33</v>
      </c>
      <c r="AC34" s="50">
        <v>1.85</v>
      </c>
      <c r="AD34" s="50">
        <v>5.47</v>
      </c>
      <c r="AE34" s="50">
        <v>4.1500000000000004</v>
      </c>
      <c r="AF34" s="50">
        <v>70.37</v>
      </c>
      <c r="AG34" s="50">
        <v>2.09</v>
      </c>
      <c r="AH34" s="50">
        <v>7.26</v>
      </c>
      <c r="AI34" s="50">
        <v>7.38</v>
      </c>
      <c r="AJ34" s="50">
        <v>12.04</v>
      </c>
      <c r="AK34" s="50">
        <v>108.26</v>
      </c>
      <c r="AL34" s="50">
        <v>502.71</v>
      </c>
      <c r="AM34" s="50">
        <v>15.53</v>
      </c>
      <c r="AN34" s="50">
        <v>35.69</v>
      </c>
      <c r="AO34" s="52"/>
      <c r="AP34" s="50">
        <v>16.149999999999999</v>
      </c>
      <c r="AQ34" s="50">
        <v>2.29</v>
      </c>
      <c r="AR34" s="50">
        <v>201.09200000000001</v>
      </c>
      <c r="AS34" s="33">
        <v>1.5780000000000001</v>
      </c>
      <c r="AT34" s="33">
        <v>321.75900000000001</v>
      </c>
      <c r="AU34" s="33">
        <v>194.83500000000001</v>
      </c>
    </row>
    <row r="35" spans="1:47" s="34" customFormat="1" ht="15.6">
      <c r="A35" s="47">
        <v>2326</v>
      </c>
      <c r="B35" s="46" t="s">
        <v>75</v>
      </c>
      <c r="C35" s="48">
        <v>1</v>
      </c>
      <c r="D35" s="49" t="s">
        <v>48</v>
      </c>
      <c r="E35" s="46">
        <v>30</v>
      </c>
      <c r="F35" s="46"/>
      <c r="G35" s="51">
        <v>1</v>
      </c>
      <c r="H35" s="46">
        <v>27</v>
      </c>
      <c r="I35" s="46">
        <f t="shared" si="1"/>
        <v>3</v>
      </c>
      <c r="J35" s="48">
        <v>1</v>
      </c>
      <c r="K35" s="53">
        <v>76.260000000000005</v>
      </c>
      <c r="L35" s="53">
        <v>3.12</v>
      </c>
      <c r="M35" s="53">
        <v>18.920000000000002</v>
      </c>
      <c r="N35" s="54">
        <v>10.28</v>
      </c>
      <c r="O35" s="53">
        <v>8.32</v>
      </c>
      <c r="P35" s="53">
        <v>6.15</v>
      </c>
      <c r="Q35" s="53">
        <v>34.86</v>
      </c>
      <c r="R35" s="53">
        <v>39.659999999999997</v>
      </c>
      <c r="S35" s="54">
        <v>195.55500000000001</v>
      </c>
      <c r="T35" s="53">
        <v>5.96</v>
      </c>
      <c r="U35" s="53">
        <v>3320</v>
      </c>
      <c r="V35" s="53">
        <v>12.97</v>
      </c>
      <c r="W35" s="53">
        <v>9898</v>
      </c>
      <c r="X35" s="53">
        <v>6.17</v>
      </c>
      <c r="Y35" s="53">
        <v>3.96</v>
      </c>
      <c r="Z35" s="53">
        <v>32.26</v>
      </c>
      <c r="AA35" s="53">
        <v>61.46</v>
      </c>
      <c r="AB35" s="53">
        <v>3.8</v>
      </c>
      <c r="AC35" s="53">
        <v>2.64</v>
      </c>
      <c r="AD35" s="53">
        <v>4.91</v>
      </c>
      <c r="AE35" s="53">
        <v>2.63</v>
      </c>
      <c r="AF35" s="53">
        <v>62.63</v>
      </c>
      <c r="AG35" s="53">
        <v>0.96</v>
      </c>
      <c r="AH35" s="53">
        <v>3.39</v>
      </c>
      <c r="AI35" s="53">
        <v>10.73</v>
      </c>
      <c r="AJ35" s="53">
        <v>7.48</v>
      </c>
      <c r="AK35" s="54">
        <v>221.70400000000001</v>
      </c>
      <c r="AL35" s="53">
        <v>578.61</v>
      </c>
      <c r="AM35" s="53">
        <v>14.95</v>
      </c>
      <c r="AN35" s="53">
        <v>45.94</v>
      </c>
      <c r="AO35" s="53">
        <v>1865</v>
      </c>
      <c r="AP35" s="53">
        <v>14.18</v>
      </c>
      <c r="AQ35" s="53">
        <v>6.49</v>
      </c>
      <c r="AR35" s="54">
        <v>274.14100000000002</v>
      </c>
      <c r="AS35" s="33">
        <v>1.339</v>
      </c>
      <c r="AT35" s="33">
        <v>692.30499999999995</v>
      </c>
      <c r="AU35" s="33">
        <v>141.84100000000001</v>
      </c>
    </row>
    <row r="36" spans="1:47" s="34" customFormat="1" ht="15.6">
      <c r="A36" s="47">
        <v>2327</v>
      </c>
      <c r="B36" s="46" t="s">
        <v>76</v>
      </c>
      <c r="C36" s="48">
        <v>1</v>
      </c>
      <c r="D36" s="49" t="s">
        <v>48</v>
      </c>
      <c r="E36" s="46">
        <v>22</v>
      </c>
      <c r="F36" s="46"/>
      <c r="G36" s="51">
        <v>1</v>
      </c>
      <c r="H36" s="46">
        <v>12</v>
      </c>
      <c r="I36" s="46">
        <f t="shared" si="1"/>
        <v>10</v>
      </c>
      <c r="J36" s="48">
        <v>1</v>
      </c>
      <c r="K36" s="55">
        <v>193.69</v>
      </c>
      <c r="L36" s="55">
        <v>6.84</v>
      </c>
      <c r="M36" s="55">
        <v>47.57</v>
      </c>
      <c r="N36" s="55">
        <v>143.19999999999999</v>
      </c>
      <c r="O36" s="55">
        <v>25.88</v>
      </c>
      <c r="P36" s="55">
        <v>27.15</v>
      </c>
      <c r="Q36" s="55">
        <v>39.229999999999997</v>
      </c>
      <c r="R36" s="55">
        <v>50.99</v>
      </c>
      <c r="S36" s="55">
        <v>1474</v>
      </c>
      <c r="T36" s="55">
        <v>23.71</v>
      </c>
      <c r="U36" s="55">
        <v>2925</v>
      </c>
      <c r="V36" s="55">
        <v>22.52</v>
      </c>
      <c r="W36" s="55">
        <v>8450</v>
      </c>
      <c r="X36" s="55">
        <v>12.01</v>
      </c>
      <c r="Y36" s="55">
        <v>15.22</v>
      </c>
      <c r="Z36" s="55">
        <v>33.11</v>
      </c>
      <c r="AA36" s="55">
        <v>118.65</v>
      </c>
      <c r="AB36" s="55">
        <v>14.45</v>
      </c>
      <c r="AC36" s="55">
        <v>4.6500000000000004</v>
      </c>
      <c r="AD36" s="55">
        <v>7.57</v>
      </c>
      <c r="AE36" s="55">
        <v>1.2</v>
      </c>
      <c r="AF36" s="55">
        <v>179.7</v>
      </c>
      <c r="AG36" s="55">
        <v>4.13</v>
      </c>
      <c r="AH36" s="55">
        <v>16.670000000000002</v>
      </c>
      <c r="AI36" s="55">
        <v>29.14</v>
      </c>
      <c r="AJ36" s="55">
        <v>11.04</v>
      </c>
      <c r="AK36" s="55">
        <v>370.86</v>
      </c>
      <c r="AL36" s="55">
        <v>491.73</v>
      </c>
      <c r="AM36" s="55">
        <v>13.37</v>
      </c>
      <c r="AN36" s="55">
        <v>63.89</v>
      </c>
      <c r="AO36" s="55">
        <v>2825</v>
      </c>
      <c r="AP36" s="55">
        <v>26.09</v>
      </c>
      <c r="AQ36" s="55">
        <v>31.98</v>
      </c>
      <c r="AR36" s="55">
        <v>184.45</v>
      </c>
      <c r="AS36" s="33"/>
      <c r="AT36" s="33"/>
      <c r="AU36" s="33"/>
    </row>
    <row r="37" spans="1:47" s="34" customFormat="1" ht="15.6">
      <c r="A37" s="47">
        <v>2332</v>
      </c>
      <c r="B37" s="46" t="s">
        <v>77</v>
      </c>
      <c r="C37" s="48">
        <v>1</v>
      </c>
      <c r="D37" s="49" t="s">
        <v>44</v>
      </c>
      <c r="E37" s="46">
        <v>36</v>
      </c>
      <c r="F37" s="46"/>
      <c r="G37" s="51">
        <v>6</v>
      </c>
      <c r="H37" s="46">
        <v>17</v>
      </c>
      <c r="I37" s="46">
        <f t="shared" si="1"/>
        <v>19</v>
      </c>
      <c r="J37" s="48">
        <v>1</v>
      </c>
      <c r="K37" s="53">
        <v>164.17</v>
      </c>
      <c r="L37" s="53">
        <v>6.42</v>
      </c>
      <c r="M37" s="53">
        <v>84.78</v>
      </c>
      <c r="N37" s="54">
        <v>23.47</v>
      </c>
      <c r="O37" s="53">
        <v>10.72</v>
      </c>
      <c r="P37" s="53">
        <v>11.34</v>
      </c>
      <c r="Q37" s="53">
        <v>40.119999999999997</v>
      </c>
      <c r="R37" s="53">
        <v>56.46</v>
      </c>
      <c r="S37" s="54">
        <v>3650.2660000000001</v>
      </c>
      <c r="T37" s="53">
        <v>8.42</v>
      </c>
      <c r="U37" s="53">
        <v>2620</v>
      </c>
      <c r="V37" s="53">
        <v>17.46</v>
      </c>
      <c r="W37" s="53">
        <v>9966</v>
      </c>
      <c r="X37" s="53">
        <v>8.7899999999999991</v>
      </c>
      <c r="Y37" s="53">
        <v>5.44</v>
      </c>
      <c r="Z37" s="53">
        <v>44.78</v>
      </c>
      <c r="AA37" s="53">
        <v>58.08</v>
      </c>
      <c r="AB37" s="53">
        <v>4.87</v>
      </c>
      <c r="AC37" s="53">
        <v>2.79</v>
      </c>
      <c r="AD37" s="53">
        <v>5.43</v>
      </c>
      <c r="AE37" s="53">
        <v>3.39</v>
      </c>
      <c r="AF37" s="53">
        <v>81.48</v>
      </c>
      <c r="AG37" s="53">
        <v>2.93</v>
      </c>
      <c r="AH37" s="53">
        <v>8.86</v>
      </c>
      <c r="AI37" s="53">
        <v>12</v>
      </c>
      <c r="AJ37" s="53">
        <v>10.07</v>
      </c>
      <c r="AK37" s="54">
        <v>279.13499999999999</v>
      </c>
      <c r="AL37" s="53">
        <v>1102</v>
      </c>
      <c r="AM37" s="53">
        <v>17.21</v>
      </c>
      <c r="AN37" s="53">
        <v>76.319999999999993</v>
      </c>
      <c r="AO37" s="53">
        <v>2014</v>
      </c>
      <c r="AP37" s="53">
        <v>18.670000000000002</v>
      </c>
      <c r="AQ37" s="53">
        <v>8.42</v>
      </c>
      <c r="AR37" s="54">
        <v>38.514000000000003</v>
      </c>
      <c r="AS37" s="33">
        <v>1.155</v>
      </c>
      <c r="AT37" s="33">
        <v>247.30500000000001</v>
      </c>
      <c r="AU37" s="33">
        <v>193.42400000000001</v>
      </c>
    </row>
    <row r="38" spans="1:47" s="34" customFormat="1" ht="15.6">
      <c r="A38" s="47">
        <v>2340</v>
      </c>
      <c r="B38" s="46" t="s">
        <v>78</v>
      </c>
      <c r="C38" s="48">
        <v>2</v>
      </c>
      <c r="D38" s="49" t="s">
        <v>48</v>
      </c>
      <c r="E38" s="46">
        <v>33</v>
      </c>
      <c r="F38" s="46"/>
      <c r="G38" s="51">
        <v>6</v>
      </c>
      <c r="H38" s="46">
        <v>16</v>
      </c>
      <c r="I38" s="46">
        <f t="shared" si="1"/>
        <v>17</v>
      </c>
      <c r="J38" s="48">
        <v>1</v>
      </c>
      <c r="K38" s="53">
        <v>103.46</v>
      </c>
      <c r="L38" s="53">
        <v>3.56</v>
      </c>
      <c r="M38" s="53">
        <v>52.53</v>
      </c>
      <c r="N38" s="54">
        <v>18.55</v>
      </c>
      <c r="O38" s="53">
        <v>10.119999999999999</v>
      </c>
      <c r="P38" s="53">
        <v>13.75</v>
      </c>
      <c r="Q38" s="53">
        <v>35.07</v>
      </c>
      <c r="R38" s="53">
        <v>44</v>
      </c>
      <c r="S38" s="54">
        <v>1678.0150000000001</v>
      </c>
      <c r="T38" s="53">
        <v>9.5399999999999991</v>
      </c>
      <c r="U38" s="53">
        <v>3952</v>
      </c>
      <c r="V38" s="53">
        <v>15.27</v>
      </c>
      <c r="W38" s="53">
        <v>12934</v>
      </c>
      <c r="X38" s="53">
        <v>9.0500000000000007</v>
      </c>
      <c r="Y38" s="53">
        <v>4.6100000000000003</v>
      </c>
      <c r="Z38" s="53">
        <v>36.21</v>
      </c>
      <c r="AA38" s="53">
        <v>47.66</v>
      </c>
      <c r="AB38" s="53">
        <v>4.2300000000000004</v>
      </c>
      <c r="AC38" s="53">
        <v>2.64</v>
      </c>
      <c r="AD38" s="53">
        <v>4.79</v>
      </c>
      <c r="AE38" s="53">
        <v>2.94</v>
      </c>
      <c r="AF38" s="53">
        <v>75.27</v>
      </c>
      <c r="AG38" s="53">
        <v>2.1800000000000002</v>
      </c>
      <c r="AH38" s="53">
        <v>4</v>
      </c>
      <c r="AI38" s="53">
        <v>11.01</v>
      </c>
      <c r="AJ38" s="53">
        <v>11.81</v>
      </c>
      <c r="AK38" s="54">
        <v>218.642</v>
      </c>
      <c r="AL38" s="53">
        <v>554.23</v>
      </c>
      <c r="AM38" s="53">
        <v>12.93</v>
      </c>
      <c r="AN38" s="53">
        <v>55.44</v>
      </c>
      <c r="AO38" s="53">
        <v>1105</v>
      </c>
      <c r="AP38" s="53">
        <v>27.14</v>
      </c>
      <c r="AQ38" s="53">
        <v>7.94</v>
      </c>
      <c r="AR38" s="54">
        <v>524.755</v>
      </c>
    </row>
    <row r="39" spans="1:47" s="34" customFormat="1" ht="15.6">
      <c r="A39" s="47">
        <v>2342</v>
      </c>
      <c r="B39" s="46" t="s">
        <v>79</v>
      </c>
      <c r="C39" s="48">
        <v>2</v>
      </c>
      <c r="D39" s="49" t="s">
        <v>48</v>
      </c>
      <c r="E39" s="46">
        <v>42</v>
      </c>
      <c r="F39" s="46"/>
      <c r="G39" s="51">
        <v>1</v>
      </c>
      <c r="H39" s="46">
        <v>20</v>
      </c>
      <c r="I39" s="46">
        <f t="shared" si="1"/>
        <v>22</v>
      </c>
      <c r="J39" s="48">
        <v>1</v>
      </c>
      <c r="K39" s="50">
        <v>271.12</v>
      </c>
      <c r="L39" s="50">
        <v>2.81</v>
      </c>
      <c r="M39" s="50">
        <v>30.32</v>
      </c>
      <c r="N39" s="50">
        <v>27.690999999999999</v>
      </c>
      <c r="O39" s="50">
        <v>11.55</v>
      </c>
      <c r="P39" s="50">
        <v>6.24</v>
      </c>
      <c r="Q39" s="50">
        <v>35.44</v>
      </c>
      <c r="R39" s="50">
        <v>34</v>
      </c>
      <c r="S39" s="50">
        <v>863.75</v>
      </c>
      <c r="T39" s="50">
        <v>5.53</v>
      </c>
      <c r="U39" s="50">
        <v>2173</v>
      </c>
      <c r="V39" s="50">
        <v>8.8699999999999992</v>
      </c>
      <c r="W39" s="50">
        <v>31272.368999999999</v>
      </c>
      <c r="X39" s="50">
        <v>5.7</v>
      </c>
      <c r="Y39" s="50">
        <v>4.45</v>
      </c>
      <c r="Z39" s="50">
        <v>58.36</v>
      </c>
      <c r="AA39" s="50">
        <v>51.1</v>
      </c>
      <c r="AB39" s="50">
        <v>2.89</v>
      </c>
      <c r="AC39" s="50">
        <v>2.23</v>
      </c>
      <c r="AD39" s="50">
        <v>6.74</v>
      </c>
      <c r="AE39" s="50">
        <v>4.12</v>
      </c>
      <c r="AF39" s="50">
        <v>61</v>
      </c>
      <c r="AG39" s="50">
        <v>2.0699999999999998</v>
      </c>
      <c r="AH39" s="50">
        <v>5.52</v>
      </c>
      <c r="AI39" s="50">
        <v>6.69</v>
      </c>
      <c r="AJ39" s="50">
        <v>6.59</v>
      </c>
      <c r="AK39" s="50">
        <v>215.7</v>
      </c>
      <c r="AL39" s="50">
        <v>695.91</v>
      </c>
      <c r="AM39" s="50">
        <v>17.670000000000002</v>
      </c>
      <c r="AN39" s="50">
        <v>61.43</v>
      </c>
      <c r="AO39" s="50">
        <v>1451</v>
      </c>
      <c r="AP39" s="50">
        <v>19.5</v>
      </c>
      <c r="AQ39" s="50">
        <v>3.94</v>
      </c>
      <c r="AR39" s="50">
        <v>74.929000000000002</v>
      </c>
      <c r="AS39" s="33">
        <v>1.23</v>
      </c>
      <c r="AT39" s="33">
        <v>183.755</v>
      </c>
      <c r="AU39" s="33">
        <v>214.904</v>
      </c>
    </row>
    <row r="40" spans="1:47" s="34" customFormat="1" ht="15.6">
      <c r="A40" s="47">
        <v>2343</v>
      </c>
      <c r="B40" s="46" t="s">
        <v>80</v>
      </c>
      <c r="C40" s="48">
        <v>2</v>
      </c>
      <c r="D40" s="49" t="s">
        <v>44</v>
      </c>
      <c r="E40" s="46">
        <v>45</v>
      </c>
      <c r="F40" s="46">
        <v>1</v>
      </c>
      <c r="G40" s="51">
        <v>1</v>
      </c>
      <c r="H40" s="46">
        <v>33</v>
      </c>
      <c r="I40" s="46">
        <f t="shared" si="1"/>
        <v>12</v>
      </c>
      <c r="J40" s="48">
        <v>2</v>
      </c>
      <c r="K40" s="50">
        <v>48.02</v>
      </c>
      <c r="L40" s="50">
        <v>8.1300000000000008</v>
      </c>
      <c r="M40" s="50">
        <v>32.96</v>
      </c>
      <c r="N40" s="50">
        <v>19.132999999999999</v>
      </c>
      <c r="O40" s="50">
        <v>7.21</v>
      </c>
      <c r="P40" s="50">
        <v>9.23</v>
      </c>
      <c r="Q40" s="50">
        <v>43.25</v>
      </c>
      <c r="R40" s="50">
        <v>37.89</v>
      </c>
      <c r="S40" s="50">
        <v>1004</v>
      </c>
      <c r="T40" s="50">
        <v>6.88</v>
      </c>
      <c r="U40" s="50">
        <v>3882</v>
      </c>
      <c r="V40" s="50">
        <v>13.39</v>
      </c>
      <c r="W40" s="50">
        <v>28330.105</v>
      </c>
      <c r="X40" s="50">
        <v>4.34</v>
      </c>
      <c r="Y40" s="50">
        <v>6.07</v>
      </c>
      <c r="Z40" s="50">
        <v>86.43</v>
      </c>
      <c r="AA40" s="50">
        <v>55.44</v>
      </c>
      <c r="AB40" s="50">
        <v>3.33</v>
      </c>
      <c r="AC40" s="50">
        <v>1.89</v>
      </c>
      <c r="AD40" s="50">
        <v>4.68</v>
      </c>
      <c r="AE40" s="50">
        <v>3.69</v>
      </c>
      <c r="AF40" s="50">
        <v>74.77</v>
      </c>
      <c r="AG40" s="50">
        <v>2.15</v>
      </c>
      <c r="AH40" s="50">
        <v>8.15</v>
      </c>
      <c r="AI40" s="50">
        <v>9.67</v>
      </c>
      <c r="AJ40" s="50">
        <v>15.53</v>
      </c>
      <c r="AK40" s="50">
        <v>685.12</v>
      </c>
      <c r="AL40" s="50">
        <v>387.82</v>
      </c>
      <c r="AM40" s="50">
        <v>14.52</v>
      </c>
      <c r="AN40" s="50">
        <v>53.77</v>
      </c>
      <c r="AO40" s="50">
        <v>248.72</v>
      </c>
      <c r="AP40" s="50">
        <v>18.940000000000001</v>
      </c>
      <c r="AQ40" s="50">
        <v>3.99</v>
      </c>
      <c r="AR40" s="50">
        <v>146.43700000000001</v>
      </c>
      <c r="AS40" s="33">
        <v>0.93237000000000003</v>
      </c>
      <c r="AT40" s="33">
        <v>213.86</v>
      </c>
      <c r="AU40" s="33">
        <v>116.79</v>
      </c>
    </row>
    <row r="41" spans="1:47" s="34" customFormat="1" ht="15.6">
      <c r="A41" s="47">
        <v>2344</v>
      </c>
      <c r="B41" s="46" t="s">
        <v>81</v>
      </c>
      <c r="C41" s="48">
        <v>2</v>
      </c>
      <c r="D41" s="49" t="s">
        <v>44</v>
      </c>
      <c r="E41" s="46">
        <v>29</v>
      </c>
      <c r="F41" s="46">
        <v>2</v>
      </c>
      <c r="G41" s="61">
        <v>1</v>
      </c>
      <c r="H41" s="46">
        <v>19</v>
      </c>
      <c r="I41" s="46">
        <f t="shared" si="1"/>
        <v>10</v>
      </c>
      <c r="J41" s="48">
        <v>2</v>
      </c>
      <c r="K41" s="50">
        <v>409.98</v>
      </c>
      <c r="L41" s="50">
        <v>2.67</v>
      </c>
      <c r="M41" s="50">
        <v>13.38</v>
      </c>
      <c r="N41" s="50">
        <v>25.456</v>
      </c>
      <c r="O41" s="50">
        <v>10.94</v>
      </c>
      <c r="P41" s="50">
        <v>8.31</v>
      </c>
      <c r="Q41" s="50">
        <v>48.37</v>
      </c>
      <c r="R41" s="50">
        <v>33.14</v>
      </c>
      <c r="S41" s="50">
        <v>1433</v>
      </c>
      <c r="T41" s="50">
        <v>7</v>
      </c>
      <c r="U41" s="52"/>
      <c r="V41" s="50">
        <v>15.62</v>
      </c>
      <c r="W41" s="50">
        <v>49681.415999999997</v>
      </c>
      <c r="X41" s="50">
        <v>5.8</v>
      </c>
      <c r="Y41" s="50">
        <v>3.38</v>
      </c>
      <c r="Z41" s="50">
        <v>72.489999999999995</v>
      </c>
      <c r="AA41" s="50">
        <v>47.23</v>
      </c>
      <c r="AB41" s="50">
        <v>2.92</v>
      </c>
      <c r="AC41" s="50">
        <v>1.66</v>
      </c>
      <c r="AD41" s="50">
        <v>5.1100000000000003</v>
      </c>
      <c r="AE41" s="50">
        <v>3.68</v>
      </c>
      <c r="AF41" s="50">
        <v>86.21</v>
      </c>
      <c r="AG41" s="50">
        <v>2.2799999999999998</v>
      </c>
      <c r="AH41" s="50">
        <v>8.35</v>
      </c>
      <c r="AI41" s="50">
        <v>9.9700000000000006</v>
      </c>
      <c r="AJ41" s="50">
        <v>19.91</v>
      </c>
      <c r="AK41" s="50">
        <v>212.57</v>
      </c>
      <c r="AL41" s="50">
        <v>919.63</v>
      </c>
      <c r="AM41" s="50">
        <v>25</v>
      </c>
      <c r="AN41" s="50">
        <v>94.22</v>
      </c>
      <c r="AO41" s="50">
        <v>2526</v>
      </c>
      <c r="AP41" s="50">
        <v>32.799999999999997</v>
      </c>
      <c r="AQ41" s="50">
        <v>8.2899999999999991</v>
      </c>
      <c r="AR41" s="50">
        <v>70.888999999999996</v>
      </c>
      <c r="AS41" s="33">
        <v>1.996</v>
      </c>
      <c r="AT41" s="33">
        <v>216.774</v>
      </c>
      <c r="AU41" s="33">
        <v>311.28300000000002</v>
      </c>
    </row>
    <row r="42" spans="1:47" s="34" customFormat="1" ht="15.6">
      <c r="A42" s="47">
        <v>2345</v>
      </c>
      <c r="B42" s="46" t="s">
        <v>82</v>
      </c>
      <c r="C42" s="48">
        <v>1</v>
      </c>
      <c r="D42" s="49" t="s">
        <v>48</v>
      </c>
      <c r="E42" s="46">
        <v>25</v>
      </c>
      <c r="F42" s="58">
        <v>1</v>
      </c>
      <c r="G42" s="56">
        <v>1</v>
      </c>
      <c r="H42" s="46">
        <v>19</v>
      </c>
      <c r="I42" s="46">
        <f t="shared" si="1"/>
        <v>6</v>
      </c>
      <c r="J42" s="48">
        <v>1</v>
      </c>
      <c r="K42" s="53">
        <v>141.44</v>
      </c>
      <c r="L42" s="53">
        <v>3.47</v>
      </c>
      <c r="M42" s="53">
        <v>46.36</v>
      </c>
      <c r="N42" s="54">
        <v>23.69</v>
      </c>
      <c r="O42" s="53">
        <v>10</v>
      </c>
      <c r="P42" s="53">
        <v>7.08</v>
      </c>
      <c r="Q42" s="53">
        <v>49.94</v>
      </c>
      <c r="R42" s="53">
        <v>56.6</v>
      </c>
      <c r="S42" s="54">
        <v>1469.25</v>
      </c>
      <c r="T42" s="53">
        <v>8.59</v>
      </c>
      <c r="U42" s="53">
        <v>4356</v>
      </c>
      <c r="V42" s="53">
        <v>15.27</v>
      </c>
      <c r="W42" s="53">
        <v>10407</v>
      </c>
      <c r="X42" s="53">
        <v>7.36</v>
      </c>
      <c r="Y42" s="53">
        <v>5.44</v>
      </c>
      <c r="Z42" s="53">
        <v>41.86</v>
      </c>
      <c r="AA42" s="53">
        <v>56.95</v>
      </c>
      <c r="AB42" s="53">
        <v>4.6100000000000003</v>
      </c>
      <c r="AC42" s="53">
        <v>2.94</v>
      </c>
      <c r="AD42" s="53">
        <v>4.91</v>
      </c>
      <c r="AE42" s="53">
        <v>3.32</v>
      </c>
      <c r="AF42" s="53">
        <v>79.930000000000007</v>
      </c>
      <c r="AG42" s="53">
        <v>1.42</v>
      </c>
      <c r="AH42" s="53">
        <v>5.47</v>
      </c>
      <c r="AI42" s="53">
        <v>10.84</v>
      </c>
      <c r="AJ42" s="53">
        <v>12.35</v>
      </c>
      <c r="AK42" s="54">
        <v>180.43100000000001</v>
      </c>
      <c r="AL42" s="53">
        <v>477.25</v>
      </c>
      <c r="AM42" s="53">
        <v>15.1</v>
      </c>
      <c r="AN42" s="53">
        <v>45.94</v>
      </c>
      <c r="AO42" s="53">
        <v>2940</v>
      </c>
      <c r="AP42" s="53">
        <v>25.48</v>
      </c>
      <c r="AQ42" s="53">
        <v>13.51</v>
      </c>
      <c r="AR42" s="54">
        <v>223.94399999999999</v>
      </c>
      <c r="AS42" s="33">
        <v>1.4650000000000001</v>
      </c>
      <c r="AT42" s="33">
        <v>231.10499999999999</v>
      </c>
      <c r="AU42" s="33">
        <v>141.30199999999999</v>
      </c>
    </row>
    <row r="43" spans="1:47" s="34" customFormat="1" ht="15.6">
      <c r="A43" s="47">
        <v>2346</v>
      </c>
      <c r="B43" s="46" t="s">
        <v>83</v>
      </c>
      <c r="C43" s="48">
        <v>1</v>
      </c>
      <c r="D43" s="49" t="s">
        <v>48</v>
      </c>
      <c r="E43" s="46">
        <v>40</v>
      </c>
      <c r="F43" s="46">
        <v>1</v>
      </c>
      <c r="G43" s="51">
        <v>1</v>
      </c>
      <c r="H43" s="46">
        <v>22</v>
      </c>
      <c r="I43" s="46">
        <f t="shared" si="1"/>
        <v>18</v>
      </c>
      <c r="J43" s="48">
        <v>1</v>
      </c>
      <c r="K43" s="50">
        <v>183.51</v>
      </c>
      <c r="L43" s="50">
        <v>3.34</v>
      </c>
      <c r="M43" s="50">
        <v>30.32</v>
      </c>
      <c r="N43" s="50">
        <v>27.120999999999999</v>
      </c>
      <c r="O43" s="50">
        <v>11.76</v>
      </c>
      <c r="P43" s="50">
        <v>9.61</v>
      </c>
      <c r="Q43" s="50">
        <v>23.34</v>
      </c>
      <c r="R43" s="50">
        <v>29.65</v>
      </c>
      <c r="S43" s="50">
        <v>1430</v>
      </c>
      <c r="T43" s="50">
        <v>5.9</v>
      </c>
      <c r="U43" s="52"/>
      <c r="V43" s="50">
        <v>8.44</v>
      </c>
      <c r="W43" s="50">
        <v>29418.109</v>
      </c>
      <c r="X43" s="50">
        <v>5.98</v>
      </c>
      <c r="Y43" s="50">
        <v>3.78</v>
      </c>
      <c r="Z43" s="50">
        <v>35.32</v>
      </c>
      <c r="AA43" s="50">
        <v>50.11</v>
      </c>
      <c r="AB43" s="50">
        <v>2.92</v>
      </c>
      <c r="AC43" s="50">
        <v>1.48</v>
      </c>
      <c r="AD43" s="50">
        <v>4.5999999999999996</v>
      </c>
      <c r="AE43" s="50">
        <v>3.23</v>
      </c>
      <c r="AF43" s="50">
        <v>71.33</v>
      </c>
      <c r="AG43" s="50">
        <v>3.14</v>
      </c>
      <c r="AH43" s="50">
        <v>3.47</v>
      </c>
      <c r="AI43" s="50">
        <v>7.76</v>
      </c>
      <c r="AJ43" s="50">
        <v>10.54</v>
      </c>
      <c r="AK43" s="50">
        <v>531.38</v>
      </c>
      <c r="AL43" s="50">
        <v>394.42</v>
      </c>
      <c r="AM43" s="50">
        <v>16.47</v>
      </c>
      <c r="AN43" s="50">
        <v>62.34</v>
      </c>
      <c r="AO43" s="50">
        <v>5007</v>
      </c>
      <c r="AP43" s="50">
        <v>20.23</v>
      </c>
      <c r="AQ43" s="50">
        <v>1.5</v>
      </c>
      <c r="AR43" s="50">
        <v>141.69900000000001</v>
      </c>
      <c r="AS43" s="33">
        <v>1.6120000000000001</v>
      </c>
      <c r="AT43" s="33">
        <v>216.774</v>
      </c>
      <c r="AU43" s="33">
        <v>214.11500000000001</v>
      </c>
    </row>
    <row r="44" spans="1:47" s="34" customFormat="1" ht="15.6">
      <c r="A44" s="47">
        <v>2348</v>
      </c>
      <c r="B44" s="46" t="s">
        <v>84</v>
      </c>
      <c r="C44" s="48">
        <v>1</v>
      </c>
      <c r="D44" s="49" t="s">
        <v>44</v>
      </c>
      <c r="E44" s="46">
        <v>24</v>
      </c>
      <c r="F44" s="46"/>
      <c r="G44" s="51">
        <v>1</v>
      </c>
      <c r="H44" s="46">
        <v>19</v>
      </c>
      <c r="I44" s="46">
        <f t="shared" si="1"/>
        <v>5</v>
      </c>
      <c r="J44" s="48">
        <v>1</v>
      </c>
      <c r="K44" s="50">
        <v>101.38</v>
      </c>
      <c r="L44" s="50">
        <v>4.6100000000000003</v>
      </c>
      <c r="M44" s="50">
        <v>28.54</v>
      </c>
      <c r="N44" s="50">
        <v>22.675000000000001</v>
      </c>
      <c r="O44" s="50">
        <v>7.56</v>
      </c>
      <c r="P44" s="50">
        <v>3.96</v>
      </c>
      <c r="Q44" s="50">
        <v>23.65</v>
      </c>
      <c r="R44" s="50">
        <v>22.41</v>
      </c>
      <c r="S44" s="50">
        <v>625.85</v>
      </c>
      <c r="T44" s="50">
        <v>4.88</v>
      </c>
      <c r="U44" s="50">
        <v>5233</v>
      </c>
      <c r="V44" s="50">
        <v>9.5500000000000007</v>
      </c>
      <c r="W44" s="50">
        <v>7378</v>
      </c>
      <c r="X44" s="50">
        <v>3.15</v>
      </c>
      <c r="Y44" s="50">
        <v>3.87</v>
      </c>
      <c r="Z44" s="50">
        <v>30.01</v>
      </c>
      <c r="AA44" s="50">
        <v>51.13</v>
      </c>
      <c r="AB44" s="50">
        <v>1.88</v>
      </c>
      <c r="AC44" s="50">
        <v>1.57</v>
      </c>
      <c r="AD44" s="50">
        <v>4.3899999999999997</v>
      </c>
      <c r="AE44" s="50">
        <v>2.48</v>
      </c>
      <c r="AF44" s="50">
        <v>68.069999999999993</v>
      </c>
      <c r="AG44" s="50">
        <v>1.82</v>
      </c>
      <c r="AH44" s="50">
        <v>4.1399999999999997</v>
      </c>
      <c r="AI44" s="50">
        <v>6.85</v>
      </c>
      <c r="AJ44" s="50">
        <v>10.37</v>
      </c>
      <c r="AK44" s="50">
        <v>269.18</v>
      </c>
      <c r="AL44" s="50">
        <v>527.52</v>
      </c>
      <c r="AM44" s="50">
        <v>17.05</v>
      </c>
      <c r="AN44" s="50">
        <v>49.43</v>
      </c>
      <c r="AO44" s="50">
        <v>8370</v>
      </c>
      <c r="AP44" s="50">
        <v>10.11</v>
      </c>
      <c r="AQ44" s="50">
        <v>1.5</v>
      </c>
      <c r="AR44" s="50">
        <v>49.198</v>
      </c>
      <c r="AS44" s="33">
        <v>1.861</v>
      </c>
      <c r="AT44" s="33">
        <v>328.84800000000001</v>
      </c>
      <c r="AU44" s="33">
        <v>108.13500000000001</v>
      </c>
    </row>
    <row r="45" spans="1:47" s="34" customFormat="1" ht="15.6">
      <c r="A45" s="47">
        <v>2349</v>
      </c>
      <c r="B45" s="46" t="s">
        <v>85</v>
      </c>
      <c r="C45" s="48">
        <v>2</v>
      </c>
      <c r="D45" s="49" t="s">
        <v>48</v>
      </c>
      <c r="E45" s="46">
        <v>52</v>
      </c>
      <c r="F45" s="46"/>
      <c r="G45" s="51">
        <v>1</v>
      </c>
      <c r="H45" s="46">
        <v>30</v>
      </c>
      <c r="I45" s="46">
        <f t="shared" si="1"/>
        <v>22</v>
      </c>
      <c r="J45" s="48">
        <v>1</v>
      </c>
      <c r="K45" s="50">
        <v>219.58</v>
      </c>
      <c r="L45" s="50">
        <v>3.74</v>
      </c>
      <c r="M45" s="50">
        <v>43.42</v>
      </c>
      <c r="N45" s="50">
        <v>12.728999999999999</v>
      </c>
      <c r="O45" s="50">
        <v>9.8699999999999992</v>
      </c>
      <c r="P45" s="50">
        <v>7.37</v>
      </c>
      <c r="Q45" s="50">
        <v>31.65</v>
      </c>
      <c r="R45" s="50">
        <v>34.270000000000003</v>
      </c>
      <c r="S45" s="50">
        <v>1239</v>
      </c>
      <c r="T45" s="50">
        <v>7.45</v>
      </c>
      <c r="U45" s="50">
        <v>4062</v>
      </c>
      <c r="V45" s="50">
        <v>13.52</v>
      </c>
      <c r="W45" s="50">
        <v>15368.199000000001</v>
      </c>
      <c r="X45" s="50">
        <v>6.54</v>
      </c>
      <c r="Y45" s="50">
        <v>3.5</v>
      </c>
      <c r="Z45" s="50">
        <v>50.37</v>
      </c>
      <c r="AA45" s="50">
        <v>62.31</v>
      </c>
      <c r="AB45" s="50">
        <v>3.45</v>
      </c>
      <c r="AC45" s="50">
        <v>2.21</v>
      </c>
      <c r="AD45" s="50">
        <v>3.27</v>
      </c>
      <c r="AE45" s="50">
        <v>2.4300000000000002</v>
      </c>
      <c r="AF45" s="50">
        <v>88.52</v>
      </c>
      <c r="AG45" s="50">
        <v>2.5</v>
      </c>
      <c r="AH45" s="50">
        <v>1.52</v>
      </c>
      <c r="AI45" s="50">
        <v>10.66</v>
      </c>
      <c r="AJ45" s="50">
        <v>12.31</v>
      </c>
      <c r="AK45" s="50">
        <v>276.77999999999997</v>
      </c>
      <c r="AL45" s="50">
        <v>661.74</v>
      </c>
      <c r="AM45" s="50">
        <v>18.920000000000002</v>
      </c>
      <c r="AN45" s="50">
        <v>32.74</v>
      </c>
      <c r="AO45" s="50">
        <v>2942</v>
      </c>
      <c r="AP45" s="50">
        <v>11.05</v>
      </c>
      <c r="AQ45" s="50">
        <v>3.54</v>
      </c>
      <c r="AR45" s="50">
        <v>34.360999999999997</v>
      </c>
      <c r="AS45" s="33">
        <v>1.155</v>
      </c>
      <c r="AT45" s="33">
        <v>338.75900000000001</v>
      </c>
      <c r="AU45" s="33">
        <v>273.74900000000002</v>
      </c>
    </row>
    <row r="46" spans="1:47" s="34" customFormat="1" ht="15.6">
      <c r="A46" s="47">
        <v>2356</v>
      </c>
      <c r="B46" s="46" t="s">
        <v>86</v>
      </c>
      <c r="C46" s="48">
        <v>1</v>
      </c>
      <c r="D46" s="49" t="s">
        <v>44</v>
      </c>
      <c r="E46" s="46">
        <v>25</v>
      </c>
      <c r="F46" s="46"/>
      <c r="G46" s="51">
        <v>1</v>
      </c>
      <c r="H46" s="46">
        <v>24</v>
      </c>
      <c r="I46" s="46">
        <f t="shared" si="1"/>
        <v>1</v>
      </c>
      <c r="J46" s="48">
        <v>1</v>
      </c>
      <c r="K46" s="50">
        <v>284.99</v>
      </c>
      <c r="L46" s="50">
        <v>6.61</v>
      </c>
      <c r="M46" s="50">
        <v>30.32</v>
      </c>
      <c r="N46" s="50">
        <v>31.547999999999998</v>
      </c>
      <c r="O46" s="50">
        <v>20.49</v>
      </c>
      <c r="P46" s="50">
        <v>11.63</v>
      </c>
      <c r="Q46" s="50">
        <v>157.97</v>
      </c>
      <c r="R46" s="50">
        <v>87.65</v>
      </c>
      <c r="S46" s="50">
        <v>631.72</v>
      </c>
      <c r="T46" s="50">
        <v>10.68</v>
      </c>
      <c r="U46" s="50">
        <v>1718</v>
      </c>
      <c r="V46" s="50">
        <v>196.98</v>
      </c>
      <c r="W46" s="50">
        <v>4767</v>
      </c>
      <c r="X46" s="50">
        <v>9.5500000000000007</v>
      </c>
      <c r="Y46" s="50">
        <v>8.52</v>
      </c>
      <c r="Z46" s="50">
        <v>423.13</v>
      </c>
      <c r="AA46" s="50">
        <v>78.819999999999993</v>
      </c>
      <c r="AB46" s="50">
        <v>6.58</v>
      </c>
      <c r="AC46" s="50">
        <v>4.2</v>
      </c>
      <c r="AD46" s="50">
        <v>9.41</v>
      </c>
      <c r="AE46" s="50">
        <v>4.93</v>
      </c>
      <c r="AF46" s="50">
        <v>130.1</v>
      </c>
      <c r="AG46" s="50">
        <v>8.1</v>
      </c>
      <c r="AH46" s="50">
        <v>49.49</v>
      </c>
      <c r="AI46" s="50">
        <v>14.34</v>
      </c>
      <c r="AJ46" s="50">
        <v>47.1</v>
      </c>
      <c r="AK46" s="50">
        <v>158.44999999999999</v>
      </c>
      <c r="AL46" s="50">
        <v>296.61</v>
      </c>
      <c r="AM46" s="50">
        <v>42.51</v>
      </c>
      <c r="AN46" s="50">
        <v>54.77</v>
      </c>
      <c r="AO46" s="50">
        <v>1133</v>
      </c>
      <c r="AP46" s="50">
        <v>19.899999999999999</v>
      </c>
      <c r="AQ46" s="50">
        <v>122.55</v>
      </c>
      <c r="AR46" s="50">
        <v>132.047</v>
      </c>
      <c r="AS46" s="33"/>
      <c r="AT46" s="33"/>
      <c r="AU46" s="33"/>
    </row>
    <row r="47" spans="1:47" s="34" customFormat="1" ht="15.6">
      <c r="A47" s="47">
        <v>2359</v>
      </c>
      <c r="B47" s="46" t="s">
        <v>87</v>
      </c>
      <c r="C47" s="48">
        <v>2</v>
      </c>
      <c r="D47" s="49" t="s">
        <v>48</v>
      </c>
      <c r="E47" s="46">
        <v>39</v>
      </c>
      <c r="F47" s="46">
        <v>1</v>
      </c>
      <c r="G47" s="51">
        <v>1</v>
      </c>
      <c r="H47" s="46">
        <v>23</v>
      </c>
      <c r="I47" s="46">
        <f t="shared" si="1"/>
        <v>16</v>
      </c>
      <c r="J47" s="48">
        <v>2</v>
      </c>
      <c r="K47" s="53">
        <v>322.48</v>
      </c>
      <c r="L47" s="53">
        <v>4.6100000000000003</v>
      </c>
      <c r="M47" s="53">
        <v>51.93</v>
      </c>
      <c r="N47" s="54">
        <v>10.025</v>
      </c>
      <c r="O47" s="53">
        <v>9.52</v>
      </c>
      <c r="P47" s="53">
        <v>6.15</v>
      </c>
      <c r="Q47" s="53">
        <v>33.340000000000003</v>
      </c>
      <c r="R47" s="53">
        <v>47.56</v>
      </c>
      <c r="S47" s="54">
        <v>1405.069</v>
      </c>
      <c r="T47" s="53">
        <v>6.71</v>
      </c>
      <c r="U47" s="53">
        <v>3101</v>
      </c>
      <c r="V47" s="53">
        <v>12.97</v>
      </c>
      <c r="W47" s="53">
        <v>9274</v>
      </c>
      <c r="X47" s="53">
        <v>7.49</v>
      </c>
      <c r="Y47" s="53">
        <v>4.3899999999999997</v>
      </c>
      <c r="Z47" s="53">
        <v>38.130000000000003</v>
      </c>
      <c r="AA47" s="53">
        <v>45.27</v>
      </c>
      <c r="AB47" s="53">
        <v>3.72</v>
      </c>
      <c r="AC47" s="53">
        <v>2.4900000000000002</v>
      </c>
      <c r="AD47" s="53">
        <v>4.42</v>
      </c>
      <c r="AE47" s="53">
        <v>2.94</v>
      </c>
      <c r="AF47" s="53">
        <v>72.14</v>
      </c>
      <c r="AG47" s="53">
        <v>1.46</v>
      </c>
      <c r="AH47" s="53">
        <v>7.91</v>
      </c>
      <c r="AI47" s="53">
        <v>11.01</v>
      </c>
      <c r="AJ47" s="53">
        <v>15.31</v>
      </c>
      <c r="AK47" s="54">
        <v>163.29499999999999</v>
      </c>
      <c r="AL47" s="53">
        <v>1288</v>
      </c>
      <c r="AM47" s="53">
        <v>16.13</v>
      </c>
      <c r="AN47" s="53">
        <v>63.12</v>
      </c>
      <c r="AO47" s="53">
        <v>3306</v>
      </c>
      <c r="AP47" s="53">
        <v>29.22</v>
      </c>
      <c r="AQ47" s="53">
        <v>6.49</v>
      </c>
      <c r="AR47" s="54">
        <v>33.390999999999998</v>
      </c>
      <c r="AS47" s="33"/>
      <c r="AT47" s="33"/>
      <c r="AU47" s="33"/>
    </row>
    <row r="48" spans="1:47" s="34" customFormat="1" ht="15.6">
      <c r="A48" s="47">
        <v>2360</v>
      </c>
      <c r="B48" s="46" t="s">
        <v>88</v>
      </c>
      <c r="C48" s="48">
        <v>2</v>
      </c>
      <c r="D48" s="49" t="s">
        <v>48</v>
      </c>
      <c r="E48" s="46">
        <v>35</v>
      </c>
      <c r="F48" s="46">
        <v>2</v>
      </c>
      <c r="G48" s="61">
        <v>1</v>
      </c>
      <c r="H48" s="46">
        <v>19</v>
      </c>
      <c r="I48" s="46">
        <f t="shared" si="1"/>
        <v>16</v>
      </c>
      <c r="J48" s="48">
        <v>1</v>
      </c>
      <c r="K48" s="53">
        <v>309.47000000000003</v>
      </c>
      <c r="L48" s="53">
        <v>5.3</v>
      </c>
      <c r="M48" s="53">
        <v>45.72</v>
      </c>
      <c r="N48" s="54">
        <v>14.374000000000001</v>
      </c>
      <c r="O48" s="53">
        <v>7.43</v>
      </c>
      <c r="P48" s="53">
        <v>8.61</v>
      </c>
      <c r="Q48" s="53">
        <v>37.67</v>
      </c>
      <c r="R48" s="53">
        <v>39.659999999999997</v>
      </c>
      <c r="S48" s="54">
        <v>1713.241</v>
      </c>
      <c r="T48" s="53">
        <v>6.0590000000000002</v>
      </c>
      <c r="U48" s="53">
        <v>1939</v>
      </c>
      <c r="V48" s="53">
        <v>13.75</v>
      </c>
      <c r="W48" s="53">
        <v>12615</v>
      </c>
      <c r="X48" s="53">
        <v>6.44</v>
      </c>
      <c r="Y48" s="53">
        <v>3.69</v>
      </c>
      <c r="Z48" s="53">
        <v>36.21</v>
      </c>
      <c r="AA48" s="53">
        <v>42.84</v>
      </c>
      <c r="AB48" s="53">
        <v>3.97</v>
      </c>
      <c r="AC48" s="53">
        <v>2.33</v>
      </c>
      <c r="AD48" s="53">
        <v>3.93</v>
      </c>
      <c r="AE48" s="53">
        <v>2.5499999999999998</v>
      </c>
      <c r="AF48" s="53">
        <v>72.14</v>
      </c>
      <c r="AG48" s="53">
        <v>3.52</v>
      </c>
      <c r="AH48" s="53">
        <v>5.75</v>
      </c>
      <c r="AI48" s="53">
        <v>9.6199999999999992</v>
      </c>
      <c r="AJ48" s="53">
        <v>13.76</v>
      </c>
      <c r="AK48" s="54">
        <v>327.18400000000003</v>
      </c>
      <c r="AL48" s="53">
        <v>903.54</v>
      </c>
      <c r="AM48" s="53">
        <v>11.33</v>
      </c>
      <c r="AN48" s="53">
        <v>59.73</v>
      </c>
      <c r="AO48" s="53">
        <v>1404</v>
      </c>
      <c r="AP48" s="53">
        <v>26.15</v>
      </c>
      <c r="AQ48" s="53">
        <v>6.49</v>
      </c>
      <c r="AR48" s="54">
        <v>302.28500000000003</v>
      </c>
      <c r="AS48" s="33">
        <v>4.09</v>
      </c>
      <c r="AT48" s="33">
        <v>329.733</v>
      </c>
      <c r="AU48" s="33">
        <v>320.88400000000001</v>
      </c>
    </row>
    <row r="49" spans="1:47" s="34" customFormat="1" ht="15.6">
      <c r="A49" s="47">
        <v>2362</v>
      </c>
      <c r="B49" s="46" t="s">
        <v>89</v>
      </c>
      <c r="C49" s="48">
        <v>1</v>
      </c>
      <c r="D49" s="49" t="s">
        <v>48</v>
      </c>
      <c r="E49" s="46">
        <v>33</v>
      </c>
      <c r="F49" s="46">
        <v>1</v>
      </c>
      <c r="G49" s="46">
        <v>1</v>
      </c>
      <c r="H49" s="46">
        <v>28</v>
      </c>
      <c r="I49" s="46">
        <f t="shared" si="1"/>
        <v>5</v>
      </c>
      <c r="J49" s="48">
        <v>2</v>
      </c>
      <c r="K49" s="50">
        <v>332.4</v>
      </c>
      <c r="L49" s="50">
        <v>7.83</v>
      </c>
      <c r="M49" s="50">
        <v>11.4</v>
      </c>
      <c r="N49" s="50">
        <v>12.231</v>
      </c>
      <c r="O49" s="50">
        <v>8.86</v>
      </c>
      <c r="P49" s="50" t="s">
        <v>258</v>
      </c>
      <c r="Q49" s="50">
        <v>25.76</v>
      </c>
      <c r="R49" s="50">
        <v>34.270000000000003</v>
      </c>
      <c r="S49" s="50">
        <v>839.61</v>
      </c>
      <c r="T49" s="50">
        <v>5.14</v>
      </c>
      <c r="U49" s="50">
        <v>1712</v>
      </c>
      <c r="V49" s="50">
        <v>10.43</v>
      </c>
      <c r="W49" s="50">
        <v>43060.262999999999</v>
      </c>
      <c r="X49" s="50">
        <v>5.42</v>
      </c>
      <c r="Y49" s="50">
        <v>3.27</v>
      </c>
      <c r="Z49" s="50">
        <v>38.380000000000003</v>
      </c>
      <c r="AA49" s="50">
        <v>57.6</v>
      </c>
      <c r="AB49" s="50">
        <v>1.64</v>
      </c>
      <c r="AC49" s="50">
        <v>2.0299999999999998</v>
      </c>
      <c r="AD49" s="50">
        <v>5.19</v>
      </c>
      <c r="AE49" s="50">
        <v>3.87</v>
      </c>
      <c r="AF49" s="50">
        <v>71.400000000000006</v>
      </c>
      <c r="AG49" s="50">
        <v>2.5099999999999998</v>
      </c>
      <c r="AH49" s="50">
        <v>3.44</v>
      </c>
      <c r="AI49" s="50">
        <v>10.18</v>
      </c>
      <c r="AJ49" s="50">
        <v>93.39</v>
      </c>
      <c r="AK49" s="50">
        <v>173.56</v>
      </c>
      <c r="AL49" s="50">
        <v>462.7</v>
      </c>
      <c r="AM49" s="50">
        <v>47.39</v>
      </c>
      <c r="AN49" s="50">
        <v>74.459999999999994</v>
      </c>
      <c r="AO49" s="50">
        <v>4823</v>
      </c>
      <c r="AP49" s="50">
        <v>18.22</v>
      </c>
      <c r="AQ49" s="50">
        <v>2.5</v>
      </c>
      <c r="AR49" s="50">
        <v>62.545999999999999</v>
      </c>
      <c r="AS49" s="33">
        <v>2.84</v>
      </c>
      <c r="AT49" s="33">
        <v>236.393</v>
      </c>
      <c r="AU49" s="33">
        <v>234.49600000000001</v>
      </c>
    </row>
    <row r="50" spans="1:47" s="34" customFormat="1" ht="15.6">
      <c r="A50" s="47">
        <v>2363</v>
      </c>
      <c r="B50" s="46" t="s">
        <v>90</v>
      </c>
      <c r="C50" s="48">
        <v>2</v>
      </c>
      <c r="D50" s="49" t="s">
        <v>48</v>
      </c>
      <c r="E50" s="46">
        <v>54</v>
      </c>
      <c r="F50" s="46"/>
      <c r="G50" s="51">
        <v>1</v>
      </c>
      <c r="H50" s="46">
        <v>24</v>
      </c>
      <c r="I50" s="46">
        <f t="shared" si="1"/>
        <v>30</v>
      </c>
      <c r="J50" s="48">
        <v>1</v>
      </c>
      <c r="K50" s="53">
        <v>162.63999999999999</v>
      </c>
      <c r="L50" s="53">
        <v>5.94</v>
      </c>
      <c r="M50" s="53">
        <v>28.98</v>
      </c>
      <c r="N50" s="54">
        <v>20.617999999999999</v>
      </c>
      <c r="O50" s="53">
        <v>11.61</v>
      </c>
      <c r="P50" s="53">
        <v>5.53</v>
      </c>
      <c r="Q50" s="53">
        <v>36.29</v>
      </c>
      <c r="R50" s="53">
        <v>51.72</v>
      </c>
      <c r="S50" s="54">
        <v>847.00900000000001</v>
      </c>
      <c r="T50" s="53">
        <v>6.5</v>
      </c>
      <c r="U50" s="53">
        <v>2622</v>
      </c>
      <c r="V50" s="53">
        <v>13.75</v>
      </c>
      <c r="W50" s="53">
        <v>10664</v>
      </c>
      <c r="X50" s="53">
        <v>13.08</v>
      </c>
      <c r="Y50" s="53">
        <v>4.41</v>
      </c>
      <c r="Z50" s="53">
        <v>43.68</v>
      </c>
      <c r="AA50" s="53">
        <v>53.51</v>
      </c>
      <c r="AB50" s="53">
        <v>3.57</v>
      </c>
      <c r="AC50" s="53">
        <v>2.79</v>
      </c>
      <c r="AD50" s="53">
        <v>5.15</v>
      </c>
      <c r="AE50" s="53">
        <v>2.56</v>
      </c>
      <c r="AF50" s="53">
        <v>68.989999999999995</v>
      </c>
      <c r="AG50" s="53">
        <v>1.34</v>
      </c>
      <c r="AH50" s="53">
        <v>5.37</v>
      </c>
      <c r="AI50" s="53">
        <v>10.67</v>
      </c>
      <c r="AJ50" s="53">
        <v>23.01</v>
      </c>
      <c r="AK50" s="54">
        <v>334.61</v>
      </c>
      <c r="AL50" s="53">
        <v>730.63</v>
      </c>
      <c r="AM50" s="53">
        <v>29.36</v>
      </c>
      <c r="AN50" s="53">
        <v>63.78</v>
      </c>
      <c r="AO50" s="53">
        <v>1839</v>
      </c>
      <c r="AP50" s="53">
        <v>1977</v>
      </c>
      <c r="AQ50" s="53">
        <v>7.46</v>
      </c>
      <c r="AR50" s="54">
        <v>52.48</v>
      </c>
      <c r="AS50" s="33">
        <v>0.83663999999999994</v>
      </c>
      <c r="AT50" s="33">
        <v>436.5</v>
      </c>
      <c r="AU50" s="33">
        <v>131.10900000000001</v>
      </c>
    </row>
    <row r="51" spans="1:47" s="34" customFormat="1" ht="15.6">
      <c r="A51" s="47">
        <v>2364</v>
      </c>
      <c r="B51" s="46" t="s">
        <v>91</v>
      </c>
      <c r="C51" s="48">
        <v>1</v>
      </c>
      <c r="D51" s="49" t="s">
        <v>44</v>
      </c>
      <c r="E51" s="46">
        <v>51</v>
      </c>
      <c r="F51" s="46">
        <v>2</v>
      </c>
      <c r="G51" s="51">
        <v>5</v>
      </c>
      <c r="H51" s="46">
        <v>22</v>
      </c>
      <c r="I51" s="46">
        <f t="shared" si="1"/>
        <v>29</v>
      </c>
      <c r="J51" s="48">
        <v>1</v>
      </c>
      <c r="K51" s="50">
        <v>608.19000000000005</v>
      </c>
      <c r="L51" s="50">
        <v>11.78</v>
      </c>
      <c r="M51" s="50">
        <v>26.73</v>
      </c>
      <c r="N51" s="50">
        <v>31.547999999999998</v>
      </c>
      <c r="O51" s="50">
        <v>15.65</v>
      </c>
      <c r="P51" s="50">
        <v>12.9</v>
      </c>
      <c r="Q51" s="50">
        <v>51.83</v>
      </c>
      <c r="R51" s="50">
        <v>40.98</v>
      </c>
      <c r="S51" s="50">
        <v>873.06</v>
      </c>
      <c r="T51" s="50">
        <v>7.49</v>
      </c>
      <c r="U51" s="50">
        <v>2787</v>
      </c>
      <c r="V51" s="50">
        <v>13.52</v>
      </c>
      <c r="W51" s="50">
        <v>57306.978999999999</v>
      </c>
      <c r="X51" s="50">
        <v>8.19</v>
      </c>
      <c r="Y51" s="50">
        <v>3.77</v>
      </c>
      <c r="Z51" s="50">
        <v>99.36</v>
      </c>
      <c r="AA51" s="50">
        <v>129.16999999999999</v>
      </c>
      <c r="AB51" s="50">
        <v>5.26</v>
      </c>
      <c r="AC51" s="50">
        <v>3.48</v>
      </c>
      <c r="AD51" s="50">
        <v>6.6</v>
      </c>
      <c r="AE51" s="50">
        <v>3.83</v>
      </c>
      <c r="AF51" s="50">
        <v>74.989999999999995</v>
      </c>
      <c r="AG51" s="50">
        <v>1.87</v>
      </c>
      <c r="AH51" s="50">
        <v>7.24</v>
      </c>
      <c r="AI51" s="50">
        <v>14.33</v>
      </c>
      <c r="AJ51" s="50">
        <v>34.36</v>
      </c>
      <c r="AK51" s="50">
        <v>371.14</v>
      </c>
      <c r="AL51" s="50">
        <v>945.6</v>
      </c>
      <c r="AM51" s="50">
        <v>40.39</v>
      </c>
      <c r="AN51" s="50">
        <v>70.900000000000006</v>
      </c>
      <c r="AO51" s="50">
        <v>8441</v>
      </c>
      <c r="AP51" s="50">
        <v>35.67</v>
      </c>
      <c r="AQ51" s="50">
        <v>5.66</v>
      </c>
      <c r="AR51" s="50">
        <v>769.327</v>
      </c>
      <c r="AS51" s="33">
        <v>4.8339999999999996</v>
      </c>
      <c r="AT51" s="33">
        <v>184.55500000000001</v>
      </c>
      <c r="AU51" s="33">
        <v>198.60400000000001</v>
      </c>
    </row>
    <row r="52" spans="1:47" s="34" customFormat="1" ht="15.6">
      <c r="A52" s="47">
        <v>2365</v>
      </c>
      <c r="B52" s="46" t="s">
        <v>92</v>
      </c>
      <c r="C52" s="48">
        <v>1</v>
      </c>
      <c r="D52" s="49" t="s">
        <v>44</v>
      </c>
      <c r="E52" s="46">
        <v>34</v>
      </c>
      <c r="F52" s="46"/>
      <c r="G52" s="51">
        <v>1</v>
      </c>
      <c r="H52" s="46">
        <v>17</v>
      </c>
      <c r="I52" s="46">
        <f t="shared" si="1"/>
        <v>17</v>
      </c>
      <c r="J52" s="48">
        <v>1</v>
      </c>
      <c r="K52" s="50">
        <v>959.81</v>
      </c>
      <c r="L52" s="50">
        <v>10.19</v>
      </c>
      <c r="M52" s="50">
        <v>25.81</v>
      </c>
      <c r="N52" s="50">
        <v>19.655000000000001</v>
      </c>
      <c r="O52" s="50">
        <v>9.11</v>
      </c>
      <c r="P52" s="50">
        <v>10.16</v>
      </c>
      <c r="Q52" s="50">
        <v>28.87</v>
      </c>
      <c r="R52" s="50">
        <v>22.41</v>
      </c>
      <c r="S52" s="50">
        <v>1902</v>
      </c>
      <c r="T52" s="50">
        <v>5.84</v>
      </c>
      <c r="U52" s="52"/>
      <c r="V52" s="50">
        <v>9.85</v>
      </c>
      <c r="W52" s="50">
        <v>79783.600000000006</v>
      </c>
      <c r="X52" s="50">
        <v>4.8600000000000003</v>
      </c>
      <c r="Y52" s="50">
        <v>3.74</v>
      </c>
      <c r="Z52" s="50">
        <v>57.24</v>
      </c>
      <c r="AA52" s="50">
        <v>52.3</v>
      </c>
      <c r="AB52" s="50">
        <v>2.33</v>
      </c>
      <c r="AC52" s="50">
        <v>1.49</v>
      </c>
      <c r="AD52" s="50">
        <v>5.41</v>
      </c>
      <c r="AE52" s="50">
        <v>4.01</v>
      </c>
      <c r="AF52" s="50">
        <v>107.43</v>
      </c>
      <c r="AG52" s="50">
        <v>2.33</v>
      </c>
      <c r="AH52" s="50">
        <v>5.17</v>
      </c>
      <c r="AI52" s="50">
        <v>15</v>
      </c>
      <c r="AJ52" s="50">
        <v>33.99</v>
      </c>
      <c r="AK52" s="50">
        <v>248.25</v>
      </c>
      <c r="AL52" s="50">
        <v>713.29</v>
      </c>
      <c r="AM52" s="50">
        <v>21.94</v>
      </c>
      <c r="AN52" s="50">
        <v>61.36</v>
      </c>
      <c r="AO52" s="52"/>
      <c r="AP52" s="50">
        <v>28.66</v>
      </c>
      <c r="AQ52" s="50">
        <v>1.87</v>
      </c>
      <c r="AR52" s="50">
        <v>393.89299999999997</v>
      </c>
      <c r="AS52" s="33">
        <v>5.6070000000000002</v>
      </c>
      <c r="AT52" s="33">
        <v>240.78299999999999</v>
      </c>
      <c r="AU52" s="33">
        <v>366.85399999999998</v>
      </c>
    </row>
    <row r="53" spans="1:47" s="34" customFormat="1" ht="15.6">
      <c r="A53" s="47">
        <v>2366</v>
      </c>
      <c r="B53" s="46" t="s">
        <v>93</v>
      </c>
      <c r="C53" s="48">
        <v>2</v>
      </c>
      <c r="D53" s="49" t="s">
        <v>44</v>
      </c>
      <c r="E53" s="46">
        <v>30</v>
      </c>
      <c r="F53" s="46">
        <v>1</v>
      </c>
      <c r="G53" s="51">
        <v>1</v>
      </c>
      <c r="H53" s="46">
        <v>16</v>
      </c>
      <c r="I53" s="46">
        <f t="shared" si="1"/>
        <v>14</v>
      </c>
      <c r="J53" s="48">
        <v>2</v>
      </c>
      <c r="K53" s="53">
        <v>420.69</v>
      </c>
      <c r="L53" s="53">
        <v>7.43</v>
      </c>
      <c r="M53" s="53">
        <v>44.12</v>
      </c>
      <c r="N53" s="54">
        <v>17.594999999999999</v>
      </c>
      <c r="O53" s="53">
        <v>9.8460000000000001</v>
      </c>
      <c r="P53" s="53">
        <v>8</v>
      </c>
      <c r="Q53" s="53">
        <v>34.86</v>
      </c>
      <c r="R53" s="53">
        <v>44.52</v>
      </c>
      <c r="S53" s="54">
        <v>1706.963</v>
      </c>
      <c r="T53" s="53">
        <v>7.1319999999999997</v>
      </c>
      <c r="U53" s="53">
        <v>3924</v>
      </c>
      <c r="V53" s="53">
        <v>13.75</v>
      </c>
      <c r="W53" s="53">
        <v>8221</v>
      </c>
      <c r="X53" s="53">
        <v>7.49</v>
      </c>
      <c r="Y53" s="53">
        <v>4.82</v>
      </c>
      <c r="Z53" s="53">
        <v>36.21</v>
      </c>
      <c r="AA53" s="53">
        <v>54.67</v>
      </c>
      <c r="AB53" s="53">
        <v>4.0999999999999996</v>
      </c>
      <c r="AC53" s="53">
        <v>2.64</v>
      </c>
      <c r="AD53" s="53">
        <v>4.67</v>
      </c>
      <c r="AE53" s="53">
        <v>2.81</v>
      </c>
      <c r="AF53" s="53">
        <v>108.65</v>
      </c>
      <c r="AG53" s="53">
        <v>2.44</v>
      </c>
      <c r="AH53" s="53">
        <v>4.5999999999999996</v>
      </c>
      <c r="AI53" s="53">
        <v>10.67</v>
      </c>
      <c r="AJ53" s="53">
        <v>30.76</v>
      </c>
      <c r="AK53" s="54">
        <v>122.795</v>
      </c>
      <c r="AL53" s="53">
        <v>893.05</v>
      </c>
      <c r="AM53" s="53">
        <v>35.729999999999997</v>
      </c>
      <c r="AN53" s="53">
        <v>58.33</v>
      </c>
      <c r="AO53" s="53">
        <v>5770</v>
      </c>
      <c r="AP53" s="53">
        <v>21.89</v>
      </c>
      <c r="AQ53" s="53">
        <v>6.78</v>
      </c>
      <c r="AR53" s="54">
        <v>80.575999999999993</v>
      </c>
      <c r="AS53" s="33">
        <v>3.1640000000000001</v>
      </c>
      <c r="AT53" s="33">
        <v>215.59299999999999</v>
      </c>
      <c r="AU53" s="33">
        <v>237.95500000000001</v>
      </c>
    </row>
    <row r="54" spans="1:47" s="34" customFormat="1" ht="15.6">
      <c r="A54" s="47">
        <v>2372</v>
      </c>
      <c r="B54" s="46" t="s">
        <v>94</v>
      </c>
      <c r="C54" s="48">
        <v>2</v>
      </c>
      <c r="D54" s="49" t="s">
        <v>48</v>
      </c>
      <c r="E54" s="46">
        <v>48</v>
      </c>
      <c r="F54" s="46">
        <v>2</v>
      </c>
      <c r="G54" s="46">
        <v>1</v>
      </c>
      <c r="H54" s="46">
        <v>31</v>
      </c>
      <c r="I54" s="46">
        <f t="shared" si="1"/>
        <v>17</v>
      </c>
      <c r="J54" s="48">
        <v>2</v>
      </c>
      <c r="K54" s="53">
        <v>113.58</v>
      </c>
      <c r="L54" s="53">
        <v>1.95</v>
      </c>
      <c r="M54" s="53">
        <v>69.459999999999994</v>
      </c>
      <c r="N54" s="54">
        <v>10.663</v>
      </c>
      <c r="O54" s="53">
        <v>8.33</v>
      </c>
      <c r="P54" s="53">
        <v>11.34</v>
      </c>
      <c r="Q54" s="53">
        <v>34.86</v>
      </c>
      <c r="R54" s="53">
        <v>42.360999999999997</v>
      </c>
      <c r="S54" s="54">
        <v>840.88099999999997</v>
      </c>
      <c r="T54" s="53">
        <v>6.71</v>
      </c>
      <c r="U54" s="53">
        <v>2364</v>
      </c>
      <c r="V54" s="53">
        <v>12.18</v>
      </c>
      <c r="W54" s="53">
        <v>10604</v>
      </c>
      <c r="X54" s="53">
        <v>8.66</v>
      </c>
      <c r="Y54" s="53">
        <v>4.3899999999999997</v>
      </c>
      <c r="Z54" s="53">
        <v>34.26</v>
      </c>
      <c r="AA54" s="53">
        <v>64.78</v>
      </c>
      <c r="AB54" s="53">
        <v>3.57</v>
      </c>
      <c r="AC54" s="53">
        <v>2.25</v>
      </c>
      <c r="AD54" s="53">
        <v>4.3</v>
      </c>
      <c r="AE54" s="53">
        <v>3.53</v>
      </c>
      <c r="AF54" s="53">
        <v>72.14</v>
      </c>
      <c r="AG54" s="53">
        <v>1.27</v>
      </c>
      <c r="AH54" s="53">
        <v>10.59</v>
      </c>
      <c r="AI54" s="53">
        <v>12.16</v>
      </c>
      <c r="AJ54" s="53">
        <v>6.79</v>
      </c>
      <c r="AK54" s="54">
        <v>146.81299999999999</v>
      </c>
      <c r="AL54" s="53">
        <v>571.15</v>
      </c>
      <c r="AM54" s="53">
        <v>14.32</v>
      </c>
      <c r="AN54" s="53">
        <v>44.19</v>
      </c>
      <c r="AO54" s="53">
        <v>2828</v>
      </c>
      <c r="AP54" s="53">
        <v>23.02</v>
      </c>
      <c r="AQ54" s="53">
        <v>6</v>
      </c>
      <c r="AR54" s="54">
        <v>15.101000000000001</v>
      </c>
      <c r="AS54" s="33">
        <v>3.5710000000000002</v>
      </c>
      <c r="AT54" s="33">
        <v>202.88200000000001</v>
      </c>
      <c r="AU54" s="33">
        <v>310.209</v>
      </c>
    </row>
    <row r="55" spans="1:47" s="34" customFormat="1" ht="15.6">
      <c r="A55" s="47">
        <v>2374</v>
      </c>
      <c r="B55" s="46" t="s">
        <v>95</v>
      </c>
      <c r="C55" s="48">
        <v>1</v>
      </c>
      <c r="D55" s="49" t="s">
        <v>44</v>
      </c>
      <c r="E55" s="46">
        <v>32</v>
      </c>
      <c r="F55" s="46">
        <v>1</v>
      </c>
      <c r="G55" s="51">
        <v>1</v>
      </c>
      <c r="H55" s="46">
        <v>27</v>
      </c>
      <c r="I55" s="46">
        <f t="shared" si="1"/>
        <v>5</v>
      </c>
      <c r="J55" s="48">
        <v>2</v>
      </c>
      <c r="K55" s="55">
        <v>194.33</v>
      </c>
      <c r="L55" s="55">
        <v>3.7</v>
      </c>
      <c r="M55" s="55">
        <v>63.73</v>
      </c>
      <c r="N55" s="55">
        <v>104.98</v>
      </c>
      <c r="O55" s="55">
        <v>23.01</v>
      </c>
      <c r="P55" s="55">
        <v>29.37</v>
      </c>
      <c r="Q55" s="55">
        <v>41.25</v>
      </c>
      <c r="R55" s="55">
        <v>52.7</v>
      </c>
      <c r="S55" s="55">
        <v>1460</v>
      </c>
      <c r="T55" s="55">
        <v>26.47</v>
      </c>
      <c r="U55" s="55">
        <v>3097</v>
      </c>
      <c r="V55" s="55">
        <v>24.02</v>
      </c>
      <c r="W55" s="55">
        <v>10105</v>
      </c>
      <c r="X55" s="55">
        <v>13.18</v>
      </c>
      <c r="Y55" s="55">
        <v>14.1</v>
      </c>
      <c r="Z55" s="55">
        <v>47.08</v>
      </c>
      <c r="AA55" s="55">
        <v>108.5</v>
      </c>
      <c r="AB55" s="55">
        <v>15.3</v>
      </c>
      <c r="AC55" s="55">
        <v>7.1</v>
      </c>
      <c r="AD55" s="55">
        <v>8.02</v>
      </c>
      <c r="AE55" s="55">
        <v>1.44</v>
      </c>
      <c r="AF55" s="55">
        <v>165.3</v>
      </c>
      <c r="AG55" s="55">
        <v>9.4</v>
      </c>
      <c r="AH55" s="55">
        <v>13.82</v>
      </c>
      <c r="AI55" s="55">
        <v>32.18</v>
      </c>
      <c r="AJ55" s="55">
        <v>7.73</v>
      </c>
      <c r="AK55" s="55">
        <v>987.02</v>
      </c>
      <c r="AL55" s="55">
        <v>520.94000000000005</v>
      </c>
      <c r="AM55" s="55">
        <v>11.98</v>
      </c>
      <c r="AN55" s="55">
        <v>95.16</v>
      </c>
      <c r="AO55" s="55">
        <v>939.27</v>
      </c>
      <c r="AP55" s="55">
        <v>20.67</v>
      </c>
      <c r="AQ55" s="55">
        <v>31.07</v>
      </c>
      <c r="AR55" s="55">
        <v>177.18</v>
      </c>
      <c r="AS55" s="33">
        <v>3.9159999999999999</v>
      </c>
      <c r="AT55" s="33">
        <v>229.58</v>
      </c>
      <c r="AU55" s="33">
        <v>171.19800000000001</v>
      </c>
    </row>
    <row r="56" spans="1:47" s="34" customFormat="1">
      <c r="A56" s="59">
        <v>2379</v>
      </c>
      <c r="C56" s="60">
        <v>2</v>
      </c>
      <c r="D56" s="60" t="s">
        <v>44</v>
      </c>
      <c r="E56" s="60">
        <v>52</v>
      </c>
      <c r="G56" s="60" t="s">
        <v>189</v>
      </c>
      <c r="H56" s="60">
        <v>16</v>
      </c>
      <c r="I56" s="60">
        <v>36</v>
      </c>
      <c r="J56" s="60" t="s">
        <v>189</v>
      </c>
      <c r="K56" s="50">
        <v>428.01</v>
      </c>
      <c r="L56" s="50">
        <v>9.41</v>
      </c>
      <c r="M56" s="50">
        <v>17.79</v>
      </c>
      <c r="N56" s="50">
        <v>42.284999999999997</v>
      </c>
      <c r="O56" s="50">
        <v>14.36</v>
      </c>
      <c r="P56" s="50">
        <v>15.76</v>
      </c>
      <c r="Q56" s="50">
        <v>209.97</v>
      </c>
      <c r="R56" s="50">
        <v>54.79</v>
      </c>
      <c r="S56" s="50">
        <v>1506</v>
      </c>
      <c r="T56" s="50">
        <v>6.78</v>
      </c>
      <c r="U56" s="50">
        <v>7282</v>
      </c>
      <c r="V56" s="50">
        <v>229.99</v>
      </c>
      <c r="W56" s="50">
        <v>39799.269999999997</v>
      </c>
      <c r="X56" s="50">
        <v>6.82</v>
      </c>
      <c r="Y56" s="50">
        <v>3.88</v>
      </c>
      <c r="Z56" s="50">
        <v>501.01</v>
      </c>
      <c r="AA56" s="50">
        <v>78.8</v>
      </c>
      <c r="AB56" s="50">
        <v>4.28</v>
      </c>
      <c r="AC56" s="50">
        <v>3.03</v>
      </c>
      <c r="AD56" s="50">
        <v>7.3</v>
      </c>
      <c r="AE56" s="50">
        <v>6.43</v>
      </c>
      <c r="AF56" s="50">
        <v>208.11</v>
      </c>
      <c r="AG56" s="50">
        <v>4.76</v>
      </c>
      <c r="AH56" s="50">
        <v>98.5</v>
      </c>
      <c r="AI56" s="50">
        <v>11.27</v>
      </c>
      <c r="AJ56" s="50">
        <v>73.37</v>
      </c>
      <c r="AK56" s="50">
        <v>198.52</v>
      </c>
      <c r="AL56" s="50">
        <v>714.96</v>
      </c>
      <c r="AM56" s="50">
        <v>42.43</v>
      </c>
      <c r="AN56" s="50">
        <v>68.430000000000007</v>
      </c>
      <c r="AO56" s="50">
        <v>8114</v>
      </c>
      <c r="AP56" s="50">
        <v>25.48</v>
      </c>
      <c r="AQ56" s="50">
        <v>321.3</v>
      </c>
      <c r="AR56" s="50">
        <v>97.745000000000005</v>
      </c>
      <c r="AS56" s="33">
        <v>3.8889999999999998</v>
      </c>
      <c r="AT56" s="33">
        <v>256.34800000000001</v>
      </c>
      <c r="AU56" s="33">
        <v>262.43200000000002</v>
      </c>
    </row>
    <row r="57" spans="1:47" s="34" customFormat="1" ht="15.6">
      <c r="A57" s="47">
        <v>2388</v>
      </c>
      <c r="B57" s="46" t="s">
        <v>96</v>
      </c>
      <c r="C57" s="48">
        <v>1</v>
      </c>
      <c r="D57" s="49" t="s">
        <v>44</v>
      </c>
      <c r="E57" s="46">
        <v>31</v>
      </c>
      <c r="F57" s="46">
        <v>2</v>
      </c>
      <c r="G57" s="46">
        <v>1</v>
      </c>
      <c r="H57" s="46">
        <v>24</v>
      </c>
      <c r="I57" s="46">
        <f>E57-H57</f>
        <v>7</v>
      </c>
      <c r="J57" s="48">
        <v>1</v>
      </c>
      <c r="K57" s="50">
        <v>340.77</v>
      </c>
      <c r="L57" s="50">
        <v>8.8000000000000007</v>
      </c>
      <c r="M57" s="50">
        <v>28.54</v>
      </c>
      <c r="N57" s="50">
        <v>84.558000000000007</v>
      </c>
      <c r="O57" s="50">
        <v>17.37</v>
      </c>
      <c r="P57" s="50">
        <v>11.08</v>
      </c>
      <c r="Q57" s="50">
        <v>61.07</v>
      </c>
      <c r="R57" s="50">
        <v>121.27</v>
      </c>
      <c r="S57" s="50">
        <v>1005</v>
      </c>
      <c r="T57" s="50">
        <v>17.59</v>
      </c>
      <c r="U57" s="52"/>
      <c r="V57" s="50">
        <v>28.82</v>
      </c>
      <c r="W57" s="50">
        <v>55177.004000000001</v>
      </c>
      <c r="X57" s="50">
        <v>9.82</v>
      </c>
      <c r="Y57" s="50">
        <v>7.08</v>
      </c>
      <c r="Z57" s="50">
        <v>117.36</v>
      </c>
      <c r="AA57" s="50">
        <v>72.95</v>
      </c>
      <c r="AB57" s="50">
        <v>7.5</v>
      </c>
      <c r="AC57" s="50">
        <v>4.91</v>
      </c>
      <c r="AD57" s="50">
        <v>9.6300000000000008</v>
      </c>
      <c r="AE57" s="50">
        <v>7.54</v>
      </c>
      <c r="AF57" s="50">
        <v>130.1</v>
      </c>
      <c r="AG57" s="50">
        <v>2.59</v>
      </c>
      <c r="AH57" s="50">
        <v>9.48</v>
      </c>
      <c r="AI57" s="50">
        <v>17.149999999999999</v>
      </c>
      <c r="AJ57" s="50">
        <v>17.48</v>
      </c>
      <c r="AK57" s="50">
        <v>143.05000000000001</v>
      </c>
      <c r="AL57" s="50">
        <v>586.04999999999995</v>
      </c>
      <c r="AM57" s="50">
        <v>27.67</v>
      </c>
      <c r="AN57" s="50">
        <v>76.75</v>
      </c>
      <c r="AO57" s="52"/>
      <c r="AP57" s="50">
        <v>22.42</v>
      </c>
      <c r="AQ57" s="50">
        <v>18.600000000000001</v>
      </c>
      <c r="AR57" s="50">
        <v>169.357</v>
      </c>
      <c r="AS57" s="33">
        <v>1.0389999999999999</v>
      </c>
      <c r="AT57" s="33">
        <v>202.82</v>
      </c>
      <c r="AU57" s="33">
        <v>213.184</v>
      </c>
    </row>
    <row r="58" spans="1:47" s="34" customFormat="1" ht="15.6">
      <c r="A58" s="47">
        <v>2391</v>
      </c>
      <c r="B58" s="46" t="s">
        <v>97</v>
      </c>
      <c r="C58" s="48">
        <v>1</v>
      </c>
      <c r="D58" s="49" t="s">
        <v>44</v>
      </c>
      <c r="E58" s="46">
        <v>27</v>
      </c>
      <c r="F58" s="46">
        <v>1</v>
      </c>
      <c r="G58" s="51">
        <v>1</v>
      </c>
      <c r="H58" s="46">
        <v>17</v>
      </c>
      <c r="I58" s="46">
        <f>E58-H58</f>
        <v>10</v>
      </c>
      <c r="J58" s="48">
        <v>2</v>
      </c>
      <c r="K58" s="53">
        <v>275.33</v>
      </c>
      <c r="L58" s="53">
        <v>6.53</v>
      </c>
      <c r="M58" s="53">
        <v>45.72</v>
      </c>
      <c r="N58" s="54">
        <v>52.116</v>
      </c>
      <c r="O58" s="53">
        <v>16.010000000000002</v>
      </c>
      <c r="P58" s="53">
        <v>13.45</v>
      </c>
      <c r="Q58" s="53">
        <v>182.96</v>
      </c>
      <c r="R58" s="53">
        <v>104.59</v>
      </c>
      <c r="S58" s="54">
        <v>886.49599999999998</v>
      </c>
      <c r="T58" s="53">
        <v>15.68</v>
      </c>
      <c r="U58" s="53">
        <v>4105</v>
      </c>
      <c r="V58" s="53">
        <v>89.86</v>
      </c>
      <c r="W58" s="53">
        <v>11418</v>
      </c>
      <c r="X58" s="53">
        <v>10.32</v>
      </c>
      <c r="Y58" s="53">
        <v>6.47</v>
      </c>
      <c r="Z58" s="53">
        <v>254.19</v>
      </c>
      <c r="AA58" s="53">
        <v>93.15</v>
      </c>
      <c r="AB58" s="53">
        <v>8</v>
      </c>
      <c r="AC58" s="53">
        <v>4.2</v>
      </c>
      <c r="AD58" s="53">
        <v>6.11</v>
      </c>
      <c r="AE58" s="53">
        <v>4.58</v>
      </c>
      <c r="AF58" s="53">
        <v>111.61</v>
      </c>
      <c r="AG58" s="53">
        <v>3.89</v>
      </c>
      <c r="AH58" s="53">
        <v>61.92</v>
      </c>
      <c r="AI58" s="53">
        <v>15.29</v>
      </c>
      <c r="AJ58" s="53">
        <v>22.41</v>
      </c>
      <c r="AK58" s="54">
        <v>414.87400000000002</v>
      </c>
      <c r="AL58" s="53">
        <v>960.9</v>
      </c>
      <c r="AM58" s="53">
        <v>27.57</v>
      </c>
      <c r="AN58" s="53">
        <v>66.37</v>
      </c>
      <c r="AO58" s="53">
        <v>1704</v>
      </c>
      <c r="AP58" s="53">
        <v>26.81</v>
      </c>
      <c r="AQ58" s="53">
        <v>128.08000000000001</v>
      </c>
      <c r="AR58" s="54">
        <v>193.61699999999999</v>
      </c>
      <c r="AS58" s="33">
        <v>1.1839999999999999</v>
      </c>
      <c r="AT58" s="33">
        <v>160.22499999999999</v>
      </c>
      <c r="AU58" s="33">
        <v>214.18700000000001</v>
      </c>
    </row>
    <row r="59" spans="1:47" s="34" customFormat="1" ht="15.6">
      <c r="A59" s="47">
        <v>2393</v>
      </c>
      <c r="B59" s="46" t="s">
        <v>98</v>
      </c>
      <c r="C59" s="48">
        <v>1</v>
      </c>
      <c r="D59" s="49" t="s">
        <v>48</v>
      </c>
      <c r="E59" s="46">
        <v>35</v>
      </c>
      <c r="F59" s="46">
        <v>1</v>
      </c>
      <c r="G59" s="51">
        <v>1</v>
      </c>
      <c r="H59" s="46">
        <v>33</v>
      </c>
      <c r="I59" s="46">
        <f>E59-H59</f>
        <v>2</v>
      </c>
      <c r="J59" s="48">
        <v>2</v>
      </c>
      <c r="K59" s="53">
        <v>131.54</v>
      </c>
      <c r="L59" s="53">
        <v>4.6500000000000004</v>
      </c>
      <c r="M59" s="53">
        <v>33.49</v>
      </c>
      <c r="N59" s="54">
        <v>26.85</v>
      </c>
      <c r="O59" s="53">
        <v>12.49</v>
      </c>
      <c r="P59" s="53">
        <v>7.85</v>
      </c>
      <c r="Q59" s="53">
        <v>36.927999999999997</v>
      </c>
      <c r="R59" s="53">
        <v>51.72</v>
      </c>
      <c r="S59" s="54">
        <v>1248.537</v>
      </c>
      <c r="T59" s="53">
        <v>8.32</v>
      </c>
      <c r="U59" s="53">
        <v>5421</v>
      </c>
      <c r="V59" s="53">
        <v>14.52</v>
      </c>
      <c r="W59" s="53">
        <v>8230</v>
      </c>
      <c r="X59" s="53">
        <v>7.75</v>
      </c>
      <c r="Y59" s="53">
        <v>4.82</v>
      </c>
      <c r="Z59" s="53">
        <v>35.24</v>
      </c>
      <c r="AA59" s="53">
        <v>52.52</v>
      </c>
      <c r="AB59" s="53">
        <v>3.5</v>
      </c>
      <c r="AC59" s="53">
        <v>2.94</v>
      </c>
      <c r="AD59" s="53">
        <v>4.42</v>
      </c>
      <c r="AE59" s="53">
        <v>2.9</v>
      </c>
      <c r="AF59" s="53">
        <v>78.38</v>
      </c>
      <c r="AG59" s="53">
        <v>1.95</v>
      </c>
      <c r="AH59" s="53">
        <v>4.5999999999999996</v>
      </c>
      <c r="AI59" s="53">
        <v>11.35</v>
      </c>
      <c r="AJ59" s="53">
        <v>9.41</v>
      </c>
      <c r="AK59" s="54">
        <v>400.73899999999998</v>
      </c>
      <c r="AL59" s="53">
        <v>988.91</v>
      </c>
      <c r="AM59" s="53">
        <v>14.32</v>
      </c>
      <c r="AN59" s="53">
        <v>54.7</v>
      </c>
      <c r="AO59" s="53">
        <v>5652</v>
      </c>
      <c r="AP59" s="53">
        <v>19.95</v>
      </c>
      <c r="AQ59" s="53">
        <v>6.8570000000000002</v>
      </c>
      <c r="AR59" s="54">
        <v>27.911999999999999</v>
      </c>
      <c r="AS59" s="33">
        <v>1.1200000000000001</v>
      </c>
      <c r="AT59" s="33">
        <v>212.98699999999999</v>
      </c>
      <c r="AU59" s="33">
        <v>195.965</v>
      </c>
    </row>
    <row r="60" spans="1:47" s="34" customFormat="1" ht="15.6">
      <c r="A60" s="47">
        <v>2398</v>
      </c>
      <c r="B60" s="46" t="s">
        <v>99</v>
      </c>
      <c r="C60" s="48">
        <v>1</v>
      </c>
      <c r="D60" s="49" t="s">
        <v>44</v>
      </c>
      <c r="E60" s="46">
        <v>22</v>
      </c>
      <c r="F60" s="46"/>
      <c r="G60" s="51">
        <v>1</v>
      </c>
      <c r="H60" s="46">
        <v>18</v>
      </c>
      <c r="I60" s="46">
        <f>E60-H60</f>
        <v>4</v>
      </c>
      <c r="J60" s="48">
        <v>2</v>
      </c>
      <c r="K60" s="50">
        <v>118.53</v>
      </c>
      <c r="L60" s="50">
        <v>8.4700000000000006</v>
      </c>
      <c r="M60" s="50">
        <v>44.62</v>
      </c>
      <c r="N60" s="50">
        <v>18.864999999999998</v>
      </c>
      <c r="O60" s="50">
        <v>12.58</v>
      </c>
      <c r="P60" s="50">
        <v>8.5</v>
      </c>
      <c r="Q60" s="50">
        <v>31.96</v>
      </c>
      <c r="R60" s="50">
        <v>35.799999999999997</v>
      </c>
      <c r="S60" s="50">
        <v>461.32</v>
      </c>
      <c r="T60" s="50">
        <v>8.89</v>
      </c>
      <c r="U60" s="50">
        <v>2687</v>
      </c>
      <c r="V60" s="50">
        <v>12.39</v>
      </c>
      <c r="W60" s="50">
        <v>32591.691999999999</v>
      </c>
      <c r="X60" s="50">
        <v>6.26</v>
      </c>
      <c r="Y60" s="50">
        <v>4.21</v>
      </c>
      <c r="Z60" s="50">
        <v>63.49</v>
      </c>
      <c r="AA60" s="50">
        <v>59.18</v>
      </c>
      <c r="AB60" s="50">
        <v>2.87</v>
      </c>
      <c r="AC60" s="50">
        <v>2.21</v>
      </c>
      <c r="AD60" s="50">
        <v>7.18</v>
      </c>
      <c r="AE60" s="50">
        <v>3.28</v>
      </c>
      <c r="AF60" s="50">
        <v>74.92</v>
      </c>
      <c r="AG60" s="50">
        <v>2.34</v>
      </c>
      <c r="AH60" s="50">
        <v>9.75</v>
      </c>
      <c r="AI60" s="50">
        <v>10.68</v>
      </c>
      <c r="AJ60" s="50">
        <v>11.76</v>
      </c>
      <c r="AK60" s="50">
        <v>429.27</v>
      </c>
      <c r="AL60" s="50">
        <v>442.05</v>
      </c>
      <c r="AM60" s="50">
        <v>17.05</v>
      </c>
      <c r="AN60" s="50">
        <v>63.25</v>
      </c>
      <c r="AO60" s="50">
        <v>3946</v>
      </c>
      <c r="AP60" s="50">
        <v>30.75</v>
      </c>
      <c r="AQ60" s="50">
        <v>3.98</v>
      </c>
      <c r="AR60" s="50">
        <v>58.222000000000001</v>
      </c>
      <c r="AS60" s="33"/>
      <c r="AT60" s="33"/>
      <c r="AU60" s="33"/>
    </row>
    <row r="61" spans="1:47" s="34" customFormat="1" ht="15.6">
      <c r="A61" s="59">
        <v>2406</v>
      </c>
      <c r="C61" s="60">
        <v>1</v>
      </c>
      <c r="D61" s="60" t="s">
        <v>48</v>
      </c>
      <c r="E61" s="60">
        <v>24</v>
      </c>
      <c r="G61" s="51">
        <v>1</v>
      </c>
      <c r="H61" s="60">
        <v>15</v>
      </c>
      <c r="I61" s="60">
        <v>9</v>
      </c>
      <c r="J61" s="60" t="s">
        <v>199</v>
      </c>
      <c r="K61" s="50">
        <v>540.91</v>
      </c>
      <c r="L61" s="50">
        <v>7.13</v>
      </c>
      <c r="M61" s="50">
        <v>12.39</v>
      </c>
      <c r="N61" s="50">
        <v>16.135999999999999</v>
      </c>
      <c r="O61" s="50">
        <v>8.66</v>
      </c>
      <c r="P61" s="50">
        <v>5.97</v>
      </c>
      <c r="Q61" s="50">
        <v>25.76</v>
      </c>
      <c r="R61" s="50">
        <v>22.41</v>
      </c>
      <c r="S61" s="50">
        <v>1623</v>
      </c>
      <c r="T61" s="50">
        <v>5.33</v>
      </c>
      <c r="U61" s="50">
        <v>6733</v>
      </c>
      <c r="V61" s="50">
        <v>9.19</v>
      </c>
      <c r="W61" s="50">
        <v>50574.508999999998</v>
      </c>
      <c r="X61" s="50">
        <v>5.14</v>
      </c>
      <c r="Y61" s="50">
        <v>3.78</v>
      </c>
      <c r="Z61" s="50">
        <v>38.68</v>
      </c>
      <c r="AA61" s="50">
        <v>48.95</v>
      </c>
      <c r="AB61" s="50">
        <v>1.64</v>
      </c>
      <c r="AC61" s="50">
        <v>1.1200000000000001</v>
      </c>
      <c r="AD61" s="50">
        <v>4.0599999999999996</v>
      </c>
      <c r="AE61" s="50">
        <v>3.25</v>
      </c>
      <c r="AF61" s="50">
        <v>57.27</v>
      </c>
      <c r="AG61" s="50">
        <v>1.81</v>
      </c>
      <c r="AH61" s="50">
        <v>2.14</v>
      </c>
      <c r="AI61" s="50">
        <v>7.7</v>
      </c>
      <c r="AJ61" s="50">
        <v>15.6</v>
      </c>
      <c r="AK61" s="50">
        <v>131.26</v>
      </c>
      <c r="AL61" s="50">
        <v>436.6</v>
      </c>
      <c r="AM61" s="50">
        <v>15.21</v>
      </c>
      <c r="AN61" s="50">
        <v>41.09</v>
      </c>
      <c r="AO61" s="50">
        <v>2885</v>
      </c>
      <c r="AP61" s="50">
        <v>22.79</v>
      </c>
      <c r="AQ61" s="50">
        <v>1.53</v>
      </c>
      <c r="AR61" s="50">
        <v>28.898</v>
      </c>
      <c r="AS61" s="33">
        <v>1.224</v>
      </c>
      <c r="AT61" s="33">
        <v>275.89499999999998</v>
      </c>
      <c r="AU61" s="33">
        <v>138.745</v>
      </c>
    </row>
    <row r="62" spans="1:47" s="34" customFormat="1" ht="15.6">
      <c r="A62" s="63">
        <v>2407</v>
      </c>
      <c r="C62" s="60">
        <v>1</v>
      </c>
      <c r="D62" s="60" t="s">
        <v>48</v>
      </c>
      <c r="E62" s="60">
        <v>25</v>
      </c>
      <c r="G62" s="51">
        <v>1</v>
      </c>
      <c r="H62" s="64">
        <v>18</v>
      </c>
      <c r="I62" s="64">
        <v>7</v>
      </c>
      <c r="J62" s="64" t="s">
        <v>199</v>
      </c>
      <c r="K62" s="53">
        <v>230.7</v>
      </c>
      <c r="L62" s="53">
        <v>16.940000000000001</v>
      </c>
      <c r="M62" s="53">
        <v>66.77</v>
      </c>
      <c r="N62" s="65">
        <v>23</v>
      </c>
      <c r="O62" s="53">
        <v>10.42</v>
      </c>
      <c r="P62" s="53">
        <v>8.92</v>
      </c>
      <c r="Q62" s="53">
        <v>50.76</v>
      </c>
      <c r="R62" s="53">
        <v>55.436</v>
      </c>
      <c r="S62" s="65">
        <v>969.70799999999997</v>
      </c>
      <c r="T62" s="53">
        <v>6.14</v>
      </c>
      <c r="U62" s="53">
        <v>2775</v>
      </c>
      <c r="V62" s="53">
        <v>14.685</v>
      </c>
      <c r="W62" s="53">
        <v>9048</v>
      </c>
      <c r="X62" s="53">
        <v>9.0500000000000007</v>
      </c>
      <c r="Y62" s="53">
        <v>48.23</v>
      </c>
      <c r="Z62" s="53">
        <v>40.61</v>
      </c>
      <c r="AA62" s="53">
        <v>91.13</v>
      </c>
      <c r="AB62" s="53">
        <v>4.3600000000000003</v>
      </c>
      <c r="AC62" s="53">
        <v>3.84</v>
      </c>
      <c r="AD62" s="53">
        <v>5.63</v>
      </c>
      <c r="AE62" s="53">
        <v>3.32</v>
      </c>
      <c r="AF62" s="53">
        <v>70.569999999999993</v>
      </c>
      <c r="AG62" s="53">
        <v>2.2599999999999998</v>
      </c>
      <c r="AH62" s="53">
        <v>5.18</v>
      </c>
      <c r="AI62" s="53">
        <v>10.23</v>
      </c>
      <c r="AJ62" s="53">
        <v>23.2</v>
      </c>
      <c r="AK62" s="65">
        <v>203.28100000000001</v>
      </c>
      <c r="AL62" s="53">
        <v>536.21</v>
      </c>
      <c r="AM62" s="53">
        <v>14.64</v>
      </c>
      <c r="AN62" s="53">
        <v>76.599999999999994</v>
      </c>
      <c r="AO62" s="53">
        <v>2887</v>
      </c>
      <c r="AP62" s="53">
        <v>14.66</v>
      </c>
      <c r="AQ62" s="53">
        <v>7.94</v>
      </c>
      <c r="AR62" s="65">
        <v>112.093</v>
      </c>
      <c r="AS62" s="33">
        <v>4.7050000000000001</v>
      </c>
      <c r="AT62" s="33">
        <v>242.05799999999999</v>
      </c>
      <c r="AU62" s="33">
        <v>161.11799999999999</v>
      </c>
    </row>
    <row r="63" spans="1:47" s="34" customFormat="1" ht="15.6">
      <c r="A63" s="63">
        <v>2408</v>
      </c>
      <c r="C63" s="60">
        <v>1</v>
      </c>
      <c r="D63" s="66" t="s">
        <v>44</v>
      </c>
      <c r="E63" s="60">
        <v>39</v>
      </c>
      <c r="G63" s="51">
        <v>1</v>
      </c>
      <c r="H63" s="60">
        <v>19</v>
      </c>
      <c r="I63" s="60">
        <v>9</v>
      </c>
      <c r="J63" s="60">
        <v>1</v>
      </c>
      <c r="K63" s="53">
        <v>288.64</v>
      </c>
      <c r="L63" s="53">
        <v>8.6300000000000008</v>
      </c>
      <c r="M63" s="53">
        <v>18.920000000000002</v>
      </c>
      <c r="N63" s="54">
        <v>10.647</v>
      </c>
      <c r="O63" s="53">
        <v>14.55</v>
      </c>
      <c r="P63" s="53">
        <v>14.04</v>
      </c>
      <c r="Q63" s="53">
        <v>66.77</v>
      </c>
      <c r="R63" s="53">
        <v>44.52</v>
      </c>
      <c r="S63" s="54">
        <v>916.48800000000006</v>
      </c>
      <c r="T63" s="53">
        <v>7</v>
      </c>
      <c r="U63" s="53">
        <v>4219</v>
      </c>
      <c r="V63" s="53">
        <v>15.27</v>
      </c>
      <c r="W63" s="53">
        <v>11100</v>
      </c>
      <c r="X63" s="53">
        <v>7.1</v>
      </c>
      <c r="Y63" s="53">
        <v>4.82</v>
      </c>
      <c r="Z63" s="53">
        <v>75.489999999999995</v>
      </c>
      <c r="AA63" s="53">
        <v>62.57</v>
      </c>
      <c r="AB63" s="53">
        <v>3.57</v>
      </c>
      <c r="AC63" s="53">
        <v>3.02</v>
      </c>
      <c r="AD63" s="53">
        <v>4.91</v>
      </c>
      <c r="AE63" s="53">
        <v>2.81</v>
      </c>
      <c r="AF63" s="53">
        <v>95.2</v>
      </c>
      <c r="AG63" s="53">
        <v>2.0699999999999998</v>
      </c>
      <c r="AH63" s="53">
        <v>8.77</v>
      </c>
      <c r="AI63" s="53">
        <v>11.67</v>
      </c>
      <c r="AJ63" s="53">
        <v>8.1</v>
      </c>
      <c r="AK63" s="54">
        <v>439.67599999999999</v>
      </c>
      <c r="AL63" s="53">
        <v>444.36</v>
      </c>
      <c r="AM63" s="53">
        <v>16.68</v>
      </c>
      <c r="AN63" s="53">
        <v>62.45</v>
      </c>
      <c r="AO63" s="53">
        <v>2216</v>
      </c>
      <c r="AP63" s="53">
        <v>9.4499999999999993</v>
      </c>
      <c r="AQ63" s="53">
        <v>21.19</v>
      </c>
      <c r="AR63" s="54">
        <v>101.976</v>
      </c>
      <c r="AS63" s="33">
        <v>3.903</v>
      </c>
      <c r="AT63" s="33">
        <v>219.15299999999999</v>
      </c>
      <c r="AU63" s="33">
        <v>151.75700000000001</v>
      </c>
    </row>
    <row r="64" spans="1:47" s="34" customFormat="1" ht="15.6">
      <c r="A64" s="47">
        <v>2410</v>
      </c>
      <c r="B64" s="46" t="s">
        <v>100</v>
      </c>
      <c r="C64" s="48">
        <v>2</v>
      </c>
      <c r="D64" s="49" t="s">
        <v>44</v>
      </c>
      <c r="E64" s="46">
        <v>50</v>
      </c>
      <c r="F64" s="46"/>
      <c r="G64" s="51">
        <v>1</v>
      </c>
      <c r="H64" s="46">
        <v>34</v>
      </c>
      <c r="I64" s="46">
        <f>E64-H64</f>
        <v>16</v>
      </c>
      <c r="J64" s="48">
        <v>2</v>
      </c>
      <c r="K64" s="50">
        <v>211.2</v>
      </c>
      <c r="L64" s="50">
        <v>2.6</v>
      </c>
      <c r="M64" s="50">
        <v>22.09</v>
      </c>
      <c r="N64" s="50">
        <v>17.375</v>
      </c>
      <c r="O64" s="50">
        <v>15</v>
      </c>
      <c r="P64" s="50">
        <v>11.99</v>
      </c>
      <c r="Q64" s="50">
        <v>47.31</v>
      </c>
      <c r="R64" s="50">
        <v>51.89</v>
      </c>
      <c r="S64" s="50">
        <v>3202</v>
      </c>
      <c r="T64" s="50">
        <v>8.59</v>
      </c>
      <c r="U64" s="50">
        <v>3224</v>
      </c>
      <c r="V64" s="50">
        <v>18.34</v>
      </c>
      <c r="W64" s="50">
        <v>31389.914000000001</v>
      </c>
      <c r="X64" s="50">
        <v>7.92</v>
      </c>
      <c r="Y64" s="50">
        <v>5.38</v>
      </c>
      <c r="Z64" s="50">
        <v>61.93</v>
      </c>
      <c r="AA64" s="50">
        <v>94.3</v>
      </c>
      <c r="AB64" s="50">
        <v>3.73</v>
      </c>
      <c r="AC64" s="50">
        <v>3.66</v>
      </c>
      <c r="AD64" s="50">
        <v>4.28</v>
      </c>
      <c r="AE64" s="50">
        <v>3.25</v>
      </c>
      <c r="AF64" s="50">
        <v>122.08</v>
      </c>
      <c r="AG64" s="50">
        <v>1.98</v>
      </c>
      <c r="AH64" s="50">
        <v>3.97</v>
      </c>
      <c r="AI64" s="50">
        <v>17.14</v>
      </c>
      <c r="AJ64" s="50">
        <v>14.78</v>
      </c>
      <c r="AK64" s="50">
        <v>352.72</v>
      </c>
      <c r="AL64" s="50">
        <v>549.64</v>
      </c>
      <c r="AM64" s="50">
        <v>21.85</v>
      </c>
      <c r="AN64" s="50">
        <v>50.49</v>
      </c>
      <c r="AO64" s="50">
        <v>9872</v>
      </c>
      <c r="AP64" s="50">
        <v>16.149999999999999</v>
      </c>
      <c r="AQ64" s="50">
        <v>8.2899999999999991</v>
      </c>
      <c r="AR64" s="50">
        <v>364.95400000000001</v>
      </c>
      <c r="AS64" s="33"/>
      <c r="AT64" s="33"/>
      <c r="AU64" s="33"/>
    </row>
    <row r="65" spans="1:47" s="34" customFormat="1" ht="15.6">
      <c r="A65" s="47">
        <v>2411</v>
      </c>
      <c r="B65" s="46" t="s">
        <v>101</v>
      </c>
      <c r="C65" s="48">
        <v>1</v>
      </c>
      <c r="D65" s="49" t="s">
        <v>44</v>
      </c>
      <c r="E65" s="46">
        <v>44</v>
      </c>
      <c r="F65" s="46">
        <v>1</v>
      </c>
      <c r="G65" s="51">
        <v>1</v>
      </c>
      <c r="H65" s="46">
        <v>34</v>
      </c>
      <c r="I65" s="46">
        <f>E65-H65</f>
        <v>10</v>
      </c>
      <c r="J65" s="48">
        <v>1</v>
      </c>
      <c r="K65" s="50">
        <v>130.13999999999999</v>
      </c>
      <c r="L65" s="50">
        <v>3.02</v>
      </c>
      <c r="M65" s="50">
        <v>30.32</v>
      </c>
      <c r="N65" s="50">
        <v>40.999000000000002</v>
      </c>
      <c r="O65" s="50">
        <v>13.13</v>
      </c>
      <c r="P65" s="50">
        <v>7.56</v>
      </c>
      <c r="Q65" s="50">
        <v>25.76</v>
      </c>
      <c r="R65" s="50">
        <v>56.24</v>
      </c>
      <c r="S65" s="50">
        <v>1132</v>
      </c>
      <c r="T65" s="50">
        <v>4.87</v>
      </c>
      <c r="U65" s="50">
        <v>3115</v>
      </c>
      <c r="V65" s="50">
        <v>10.64</v>
      </c>
      <c r="W65" s="50">
        <v>22304.237000000001</v>
      </c>
      <c r="X65" s="50">
        <v>5.53</v>
      </c>
      <c r="Y65" s="50">
        <v>187.47</v>
      </c>
      <c r="Z65" s="50">
        <v>48.14</v>
      </c>
      <c r="AA65" s="50">
        <v>45.43</v>
      </c>
      <c r="AB65" s="50">
        <v>3.99</v>
      </c>
      <c r="AC65" s="50">
        <v>1.88</v>
      </c>
      <c r="AD65" s="50">
        <v>5.94</v>
      </c>
      <c r="AE65" s="50">
        <v>3.59</v>
      </c>
      <c r="AF65" s="50" t="s">
        <v>102</v>
      </c>
      <c r="AG65" s="50">
        <v>2.02</v>
      </c>
      <c r="AH65" s="50">
        <v>4.1500000000000004</v>
      </c>
      <c r="AI65" s="50">
        <v>6.96</v>
      </c>
      <c r="AJ65" s="50">
        <v>56.73</v>
      </c>
      <c r="AK65" s="50">
        <v>247.85</v>
      </c>
      <c r="AL65" s="50">
        <v>679.73</v>
      </c>
      <c r="AM65" s="50">
        <v>15.21</v>
      </c>
      <c r="AN65" s="50">
        <v>41.09</v>
      </c>
      <c r="AO65" s="50">
        <v>3636</v>
      </c>
      <c r="AP65" s="50">
        <v>8.98</v>
      </c>
      <c r="AQ65" s="50">
        <v>2.2799999999999998</v>
      </c>
      <c r="AR65" s="50">
        <v>143.285</v>
      </c>
      <c r="AS65" s="33"/>
      <c r="AT65" s="33"/>
      <c r="AU65" s="33"/>
    </row>
    <row r="66" spans="1:47" s="34" customFormat="1" ht="15.6">
      <c r="A66" s="47">
        <v>2413</v>
      </c>
      <c r="B66" s="46" t="s">
        <v>103</v>
      </c>
      <c r="C66" s="48">
        <v>1</v>
      </c>
      <c r="D66" s="49" t="s">
        <v>44</v>
      </c>
      <c r="E66" s="46">
        <v>44</v>
      </c>
      <c r="F66" s="46">
        <v>1</v>
      </c>
      <c r="G66" s="51">
        <v>1</v>
      </c>
      <c r="H66" s="46">
        <v>20</v>
      </c>
      <c r="I66" s="46">
        <f>E66-H66</f>
        <v>24</v>
      </c>
      <c r="J66" s="48">
        <v>2</v>
      </c>
      <c r="K66" s="53">
        <v>60.02</v>
      </c>
      <c r="L66" s="53">
        <v>1.76</v>
      </c>
      <c r="M66" s="53">
        <v>27.41</v>
      </c>
      <c r="N66" s="54">
        <v>10.871</v>
      </c>
      <c r="O66" s="53">
        <v>10.119999999999999</v>
      </c>
      <c r="P66" s="53">
        <v>7.85</v>
      </c>
      <c r="Q66" s="53">
        <v>40.119999999999997</v>
      </c>
      <c r="R66" s="53">
        <v>45.3</v>
      </c>
      <c r="S66" s="54">
        <v>940.25800000000004</v>
      </c>
      <c r="T66" s="53">
        <v>6.72</v>
      </c>
      <c r="U66" s="53">
        <v>579.37</v>
      </c>
      <c r="V66" s="53">
        <v>12.97</v>
      </c>
      <c r="W66" s="53">
        <v>10809</v>
      </c>
      <c r="X66" s="53">
        <v>6.44</v>
      </c>
      <c r="Y66" s="53">
        <v>4.71</v>
      </c>
      <c r="Z66" s="53">
        <v>36.21</v>
      </c>
      <c r="AA66" s="53">
        <v>56.95</v>
      </c>
      <c r="AB66" s="53">
        <v>4.3600000000000003</v>
      </c>
      <c r="AC66" s="53">
        <v>2.64</v>
      </c>
      <c r="AD66" s="53">
        <v>5.15</v>
      </c>
      <c r="AE66" s="53">
        <v>2.81</v>
      </c>
      <c r="AF66" s="53">
        <v>90.668999999999997</v>
      </c>
      <c r="AG66" s="53">
        <v>2.63</v>
      </c>
      <c r="AH66" s="53">
        <v>4.79</v>
      </c>
      <c r="AI66" s="53">
        <v>11.01</v>
      </c>
      <c r="AJ66" s="53">
        <v>8.6999999999999993</v>
      </c>
      <c r="AK66" s="54">
        <v>169.011</v>
      </c>
      <c r="AL66" s="53">
        <v>810.52</v>
      </c>
      <c r="AM66" s="53">
        <v>17.72</v>
      </c>
      <c r="AN66" s="53">
        <v>44.63</v>
      </c>
      <c r="AO66" s="53">
        <v>4077</v>
      </c>
      <c r="AP66" s="53">
        <v>8.94</v>
      </c>
      <c r="AQ66" s="53">
        <v>7.46</v>
      </c>
      <c r="AR66" s="54">
        <v>60.999000000000002</v>
      </c>
      <c r="AS66" s="33">
        <v>0.32130000000000003</v>
      </c>
      <c r="AT66" s="33">
        <v>26.484000000000002</v>
      </c>
      <c r="AU66" s="33">
        <v>54.600999999999999</v>
      </c>
    </row>
    <row r="67" spans="1:47" s="34" customFormat="1" ht="15.6">
      <c r="A67" s="47">
        <v>2418</v>
      </c>
      <c r="B67" s="46" t="s">
        <v>104</v>
      </c>
      <c r="C67" s="48">
        <v>1</v>
      </c>
      <c r="D67" s="49" t="s">
        <v>48</v>
      </c>
      <c r="E67" s="46">
        <v>28</v>
      </c>
      <c r="F67" s="46">
        <v>2</v>
      </c>
      <c r="G67" s="46">
        <v>1</v>
      </c>
      <c r="H67" s="46">
        <v>25</v>
      </c>
      <c r="I67" s="46">
        <f>E67-H67</f>
        <v>3</v>
      </c>
      <c r="J67" s="48">
        <v>2</v>
      </c>
      <c r="K67" s="53">
        <v>136.12</v>
      </c>
      <c r="L67" s="53">
        <v>3.21</v>
      </c>
      <c r="M67" s="53">
        <v>26.62</v>
      </c>
      <c r="N67" s="54">
        <v>16.687000000000001</v>
      </c>
      <c r="O67" s="53">
        <v>11.849</v>
      </c>
      <c r="P67" s="53">
        <v>7.7</v>
      </c>
      <c r="Q67" s="53">
        <v>49.94</v>
      </c>
      <c r="R67" s="53">
        <v>56.46</v>
      </c>
      <c r="S67" s="54">
        <v>931.36699999999996</v>
      </c>
      <c r="T67" s="53">
        <v>6.45</v>
      </c>
      <c r="U67" s="53">
        <v>2974</v>
      </c>
      <c r="V67" s="53">
        <v>17.100000000000001</v>
      </c>
      <c r="W67" s="53">
        <v>8888</v>
      </c>
      <c r="X67" s="53">
        <v>8.27</v>
      </c>
      <c r="Y67" s="53">
        <v>5.86</v>
      </c>
      <c r="Z67" s="53">
        <v>45.6</v>
      </c>
      <c r="AA67" s="53">
        <v>65.88</v>
      </c>
      <c r="AB67" s="53">
        <v>4.74</v>
      </c>
      <c r="AC67" s="53">
        <v>2.94</v>
      </c>
      <c r="AD67" s="53">
        <v>5.15</v>
      </c>
      <c r="AE67" s="53">
        <v>2.68</v>
      </c>
      <c r="AF67" s="53">
        <v>81.619</v>
      </c>
      <c r="AG67" s="53">
        <v>1.57</v>
      </c>
      <c r="AH67" s="53">
        <v>7.91</v>
      </c>
      <c r="AI67" s="53">
        <v>10.33</v>
      </c>
      <c r="AJ67" s="53">
        <v>5.48</v>
      </c>
      <c r="AK67" s="54">
        <v>798.06799999999998</v>
      </c>
      <c r="AL67" s="53">
        <v>444.06</v>
      </c>
      <c r="AM67" s="53">
        <v>16.41</v>
      </c>
      <c r="AN67" s="53">
        <v>46.79</v>
      </c>
      <c r="AO67" s="53">
        <v>1274</v>
      </c>
      <c r="AP67" s="53">
        <v>18.440000000000001</v>
      </c>
      <c r="AQ67" s="53">
        <v>11.23</v>
      </c>
      <c r="AR67" s="54">
        <v>48.012</v>
      </c>
      <c r="AS67" s="33"/>
      <c r="AT67" s="33"/>
      <c r="AU67" s="33"/>
    </row>
    <row r="68" spans="1:47" s="34" customFormat="1" ht="15.75" customHeight="1">
      <c r="A68" s="59">
        <v>2422</v>
      </c>
      <c r="B68" s="46"/>
      <c r="C68" s="60">
        <v>1</v>
      </c>
      <c r="D68" s="60" t="s">
        <v>44</v>
      </c>
      <c r="E68" s="60">
        <v>31</v>
      </c>
      <c r="F68" s="46">
        <v>2</v>
      </c>
      <c r="G68" s="46">
        <v>1</v>
      </c>
      <c r="H68" s="60">
        <v>16</v>
      </c>
      <c r="I68" s="60">
        <v>15</v>
      </c>
      <c r="J68" s="60" t="s">
        <v>189</v>
      </c>
      <c r="K68" s="53">
        <v>234.46</v>
      </c>
      <c r="L68" s="53">
        <v>3.47</v>
      </c>
      <c r="M68" s="53">
        <v>27.81</v>
      </c>
      <c r="N68" s="54">
        <v>1.966</v>
      </c>
      <c r="O68" s="53">
        <v>10.456</v>
      </c>
      <c r="P68" s="53">
        <v>7.39</v>
      </c>
      <c r="Q68" s="53">
        <v>36.29</v>
      </c>
      <c r="R68" s="53">
        <v>37.21</v>
      </c>
      <c r="S68" s="54">
        <v>802.24</v>
      </c>
      <c r="T68" s="53">
        <v>6.14</v>
      </c>
      <c r="U68" s="53">
        <v>3324</v>
      </c>
      <c r="V68" s="53">
        <v>11.37</v>
      </c>
      <c r="W68" s="53">
        <v>9133</v>
      </c>
      <c r="X68" s="53">
        <v>5.38</v>
      </c>
      <c r="Y68" s="53">
        <v>4.6100000000000003</v>
      </c>
      <c r="Z68" s="53">
        <v>31.62</v>
      </c>
      <c r="AA68" s="53">
        <v>54.67</v>
      </c>
      <c r="AB68" s="53">
        <v>3.04</v>
      </c>
      <c r="AC68" s="53">
        <v>2.94</v>
      </c>
      <c r="AD68" s="53">
        <v>5.63</v>
      </c>
      <c r="AE68" s="53">
        <v>2.58</v>
      </c>
      <c r="AF68" s="53">
        <v>81.48</v>
      </c>
      <c r="AG68" s="53">
        <v>1.27</v>
      </c>
      <c r="AH68" s="53">
        <v>4.5</v>
      </c>
      <c r="AI68" s="53">
        <v>9.9700000000000006</v>
      </c>
      <c r="AJ68" s="53">
        <v>4.3099999999999996</v>
      </c>
      <c r="AK68" s="54">
        <v>315.762</v>
      </c>
      <c r="AL68" s="53">
        <v>298.48</v>
      </c>
      <c r="AM68" s="53">
        <v>13.99</v>
      </c>
      <c r="AN68" s="53">
        <v>53.2</v>
      </c>
      <c r="AO68" s="53">
        <v>732.52</v>
      </c>
      <c r="AP68" s="53">
        <v>11.98</v>
      </c>
      <c r="AQ68" s="53">
        <v>5.53</v>
      </c>
      <c r="AR68" s="54">
        <v>72.986000000000004</v>
      </c>
      <c r="AS68" s="33">
        <v>0.77600000000000002</v>
      </c>
      <c r="AT68" s="33">
        <v>177.714</v>
      </c>
      <c r="AU68" s="33">
        <v>198.79499999999999</v>
      </c>
    </row>
    <row r="69" spans="1:47" s="34" customFormat="1" ht="14.4" customHeight="1">
      <c r="A69" s="47">
        <v>2426</v>
      </c>
      <c r="B69" s="46" t="s">
        <v>105</v>
      </c>
      <c r="C69" s="48">
        <v>2</v>
      </c>
      <c r="D69" s="49" t="s">
        <v>44</v>
      </c>
      <c r="E69" s="46">
        <v>46</v>
      </c>
      <c r="F69" s="46">
        <v>2</v>
      </c>
      <c r="G69" s="61">
        <v>1</v>
      </c>
      <c r="H69" s="46">
        <v>27</v>
      </c>
      <c r="I69" s="46">
        <v>19</v>
      </c>
      <c r="J69" s="48">
        <v>1</v>
      </c>
      <c r="K69" s="53">
        <v>214.28</v>
      </c>
      <c r="L69" s="53">
        <v>3.73</v>
      </c>
      <c r="M69" s="53">
        <v>27.41</v>
      </c>
      <c r="N69" s="54">
        <v>28.896000000000001</v>
      </c>
      <c r="O69" s="53">
        <v>12.49</v>
      </c>
      <c r="P69" s="53">
        <v>28.17</v>
      </c>
      <c r="Q69" s="53">
        <v>48.23</v>
      </c>
      <c r="R69" s="53">
        <v>54.09</v>
      </c>
      <c r="S69" s="54">
        <v>1223.9880000000001</v>
      </c>
      <c r="T69" s="53">
        <v>8.98</v>
      </c>
      <c r="U69" s="53">
        <v>5531</v>
      </c>
      <c r="V69" s="53">
        <v>14.52</v>
      </c>
      <c r="W69" s="53">
        <v>9692</v>
      </c>
      <c r="X69" s="53">
        <v>11.33</v>
      </c>
      <c r="Y69" s="53">
        <v>7.28</v>
      </c>
      <c r="Z69" s="53">
        <v>60.68</v>
      </c>
      <c r="AA69" s="53">
        <v>68.069999999999993</v>
      </c>
      <c r="AB69" s="53">
        <v>4.87</v>
      </c>
      <c r="AC69" s="53">
        <v>3.1</v>
      </c>
      <c r="AD69" s="53">
        <v>5</v>
      </c>
      <c r="AE69" s="53">
        <v>3.58</v>
      </c>
      <c r="AF69" s="53">
        <v>81.48</v>
      </c>
      <c r="AG69" s="53">
        <v>2.2599999999999998</v>
      </c>
      <c r="AH69" s="53">
        <v>12.01</v>
      </c>
      <c r="AI69" s="53">
        <v>11.78</v>
      </c>
      <c r="AJ69" s="53">
        <v>23.2</v>
      </c>
      <c r="AK69" s="54">
        <v>604.00599999999997</v>
      </c>
      <c r="AL69" s="53">
        <v>1505</v>
      </c>
      <c r="AM69" s="53">
        <v>30.9</v>
      </c>
      <c r="AN69" s="53">
        <v>107.93</v>
      </c>
      <c r="AO69" s="53">
        <v>4267</v>
      </c>
      <c r="AP69" s="53">
        <v>43.48</v>
      </c>
      <c r="AQ69" s="53">
        <v>10.3</v>
      </c>
      <c r="AR69" s="54">
        <v>67.093999999999994</v>
      </c>
      <c r="AS69" s="33">
        <v>0.83663999999999994</v>
      </c>
      <c r="AT69" s="33">
        <v>212.696</v>
      </c>
      <c r="AU69" s="33">
        <v>188.63900000000001</v>
      </c>
    </row>
    <row r="70" spans="1:47" s="34" customFormat="1" ht="14.4" customHeight="1">
      <c r="A70" s="63">
        <v>2428</v>
      </c>
      <c r="B70" s="46"/>
      <c r="C70" s="48"/>
      <c r="D70" s="60" t="s">
        <v>44</v>
      </c>
      <c r="E70" s="60">
        <v>21</v>
      </c>
      <c r="F70" s="46"/>
      <c r="G70" s="61">
        <v>1</v>
      </c>
      <c r="H70" s="60">
        <v>21</v>
      </c>
      <c r="I70" s="60">
        <v>2</v>
      </c>
      <c r="J70" s="60">
        <v>2</v>
      </c>
      <c r="K70" s="53"/>
      <c r="L70" s="53"/>
      <c r="M70" s="53"/>
      <c r="N70" s="54"/>
      <c r="O70" s="53"/>
      <c r="P70" s="53"/>
      <c r="Q70" s="53"/>
      <c r="R70" s="53"/>
      <c r="S70" s="54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4"/>
      <c r="AL70" s="53"/>
      <c r="AM70" s="53"/>
      <c r="AN70" s="53"/>
      <c r="AO70" s="53"/>
      <c r="AP70" s="53"/>
      <c r="AQ70" s="53"/>
      <c r="AR70" s="54"/>
      <c r="AS70" s="33">
        <v>1.2010000000000001</v>
      </c>
      <c r="AT70" s="33">
        <v>244.35</v>
      </c>
      <c r="AU70" s="33">
        <v>362.78500000000003</v>
      </c>
    </row>
    <row r="71" spans="1:47" s="34" customFormat="1" ht="15.6">
      <c r="A71" s="47">
        <v>2434</v>
      </c>
      <c r="B71" s="46" t="s">
        <v>106</v>
      </c>
      <c r="C71" s="48">
        <v>1</v>
      </c>
      <c r="D71" s="49" t="s">
        <v>44</v>
      </c>
      <c r="E71" s="46">
        <v>33</v>
      </c>
      <c r="F71" s="51">
        <v>3</v>
      </c>
      <c r="G71" s="51">
        <v>1</v>
      </c>
      <c r="H71" s="46">
        <v>33</v>
      </c>
      <c r="I71" s="46">
        <v>0.1</v>
      </c>
      <c r="J71" s="48">
        <v>2</v>
      </c>
      <c r="K71" s="53">
        <v>371.45</v>
      </c>
      <c r="L71" s="53">
        <v>6.89</v>
      </c>
      <c r="M71" s="53">
        <v>20.73</v>
      </c>
      <c r="N71" s="54">
        <v>14.374000000000001</v>
      </c>
      <c r="O71" s="53">
        <v>8.32</v>
      </c>
      <c r="P71" s="53">
        <v>8.61</v>
      </c>
      <c r="Q71" s="53">
        <v>36.29</v>
      </c>
      <c r="R71" s="53">
        <v>49.33</v>
      </c>
      <c r="S71" s="54">
        <v>1232.8689999999999</v>
      </c>
      <c r="T71" s="53">
        <v>7.85</v>
      </c>
      <c r="U71" s="53">
        <v>4284</v>
      </c>
      <c r="V71" s="53">
        <v>12.97</v>
      </c>
      <c r="W71" s="53">
        <v>10612</v>
      </c>
      <c r="X71" s="53">
        <v>6.97</v>
      </c>
      <c r="Y71" s="53">
        <v>3.96</v>
      </c>
      <c r="Z71" s="53">
        <v>54.11</v>
      </c>
      <c r="AA71" s="53">
        <v>51.19</v>
      </c>
      <c r="AB71" s="53">
        <v>3.84</v>
      </c>
      <c r="AC71" s="53">
        <v>2.56</v>
      </c>
      <c r="AD71" s="53">
        <v>4.5599999999999996</v>
      </c>
      <c r="AE71" s="53">
        <v>3.07</v>
      </c>
      <c r="AF71" s="53">
        <v>99.72</v>
      </c>
      <c r="AG71" s="53">
        <v>1.73</v>
      </c>
      <c r="AH71" s="53">
        <v>4.5999999999999996</v>
      </c>
      <c r="AI71" s="53">
        <v>10.67</v>
      </c>
      <c r="AJ71" s="53">
        <v>5.63</v>
      </c>
      <c r="AK71" s="54">
        <v>168.78399999999999</v>
      </c>
      <c r="AL71" s="53">
        <v>539.12</v>
      </c>
      <c r="AM71" s="53">
        <v>14.64</v>
      </c>
      <c r="AN71" s="53">
        <v>68.260000000000005</v>
      </c>
      <c r="AO71" s="53">
        <v>1913</v>
      </c>
      <c r="AP71" s="53">
        <v>14.66</v>
      </c>
      <c r="AQ71" s="53">
        <v>7.46</v>
      </c>
      <c r="AR71" s="54">
        <v>15.101000000000001</v>
      </c>
      <c r="AS71" s="33">
        <v>1.2929999999999999</v>
      </c>
      <c r="AT71" s="33">
        <v>252.63399999999999</v>
      </c>
      <c r="AU71" s="33">
        <v>248.04300000000001</v>
      </c>
    </row>
    <row r="72" spans="1:47" s="34" customFormat="1" ht="15.6">
      <c r="A72" s="63">
        <v>2436</v>
      </c>
      <c r="C72" s="60">
        <v>1</v>
      </c>
      <c r="D72" s="60" t="s">
        <v>44</v>
      </c>
      <c r="E72" s="60">
        <v>53</v>
      </c>
      <c r="F72" s="9">
        <v>2</v>
      </c>
      <c r="G72" s="34">
        <v>1</v>
      </c>
      <c r="H72" s="60">
        <v>28</v>
      </c>
      <c r="I72" s="60">
        <v>24</v>
      </c>
      <c r="J72" s="60">
        <v>2</v>
      </c>
      <c r="K72" s="55">
        <v>110.45</v>
      </c>
      <c r="L72" s="55">
        <v>5.0599999999999996</v>
      </c>
      <c r="M72" s="55">
        <v>61.91</v>
      </c>
      <c r="N72" s="55">
        <v>83.26</v>
      </c>
      <c r="O72" s="55">
        <v>18.670000000000002</v>
      </c>
      <c r="P72" s="55">
        <v>23.44</v>
      </c>
      <c r="Q72" s="55">
        <v>35.57</v>
      </c>
      <c r="R72" s="55">
        <v>44.1</v>
      </c>
      <c r="S72" s="55">
        <v>1010</v>
      </c>
      <c r="T72" s="55">
        <v>25.55</v>
      </c>
      <c r="U72" s="55">
        <v>6092</v>
      </c>
      <c r="V72" s="55">
        <v>20.239999999999998</v>
      </c>
      <c r="W72" s="55">
        <v>9618</v>
      </c>
      <c r="X72" s="55">
        <v>12.01</v>
      </c>
      <c r="Y72" s="55">
        <v>11.48</v>
      </c>
      <c r="Z72" s="55">
        <v>30.91</v>
      </c>
      <c r="AA72" s="55">
        <v>81.16</v>
      </c>
      <c r="AB72" s="55">
        <v>10.98</v>
      </c>
      <c r="AC72" s="55">
        <v>3.95</v>
      </c>
      <c r="AD72" s="55">
        <v>6.21</v>
      </c>
      <c r="AE72" s="55">
        <v>1.08</v>
      </c>
      <c r="AF72" s="55">
        <v>170.1</v>
      </c>
      <c r="AG72" s="55">
        <v>3.66</v>
      </c>
      <c r="AH72" s="55">
        <v>12.12</v>
      </c>
      <c r="AI72" s="55">
        <v>27.55</v>
      </c>
      <c r="AJ72" s="55">
        <v>7.85</v>
      </c>
      <c r="AK72" s="55">
        <v>151.97</v>
      </c>
      <c r="AL72" s="55">
        <v>490.76</v>
      </c>
      <c r="AM72" s="55">
        <v>8.89</v>
      </c>
      <c r="AN72" s="55">
        <v>78.209999999999994</v>
      </c>
      <c r="AO72" s="55">
        <v>619.89</v>
      </c>
      <c r="AP72" s="55">
        <v>26.54</v>
      </c>
      <c r="AQ72" s="55">
        <v>23.2</v>
      </c>
      <c r="AR72" s="55">
        <v>125.42</v>
      </c>
      <c r="AS72" s="33">
        <v>4.6269999999999998</v>
      </c>
      <c r="AT72" s="33">
        <v>276.33100000000002</v>
      </c>
      <c r="AU72" s="33">
        <v>214.29400000000001</v>
      </c>
    </row>
    <row r="73" spans="1:47" s="34" customFormat="1" ht="15.6">
      <c r="A73" s="47">
        <v>2443</v>
      </c>
      <c r="B73" s="46" t="s">
        <v>107</v>
      </c>
      <c r="C73" s="48">
        <v>1</v>
      </c>
      <c r="D73" s="49" t="s">
        <v>44</v>
      </c>
      <c r="E73" s="46">
        <v>38</v>
      </c>
      <c r="F73" s="51">
        <v>3</v>
      </c>
      <c r="G73" s="51">
        <v>1</v>
      </c>
      <c r="H73" s="46">
        <v>38</v>
      </c>
      <c r="I73" s="46">
        <v>0.6</v>
      </c>
      <c r="J73" s="48">
        <v>1</v>
      </c>
      <c r="K73" s="50">
        <v>192.76</v>
      </c>
      <c r="L73" s="50">
        <v>8.2200000000000006</v>
      </c>
      <c r="M73" s="50">
        <v>8.43</v>
      </c>
      <c r="N73" s="50">
        <v>16.314</v>
      </c>
      <c r="O73" s="50">
        <v>8.32</v>
      </c>
      <c r="P73" s="50">
        <v>4.34</v>
      </c>
      <c r="Q73" s="50">
        <v>58.53</v>
      </c>
      <c r="R73" s="50">
        <v>22.43</v>
      </c>
      <c r="S73" s="50">
        <v>403.92</v>
      </c>
      <c r="T73" s="50">
        <v>2.31</v>
      </c>
      <c r="U73" s="50">
        <v>1486</v>
      </c>
      <c r="V73" s="50">
        <v>7.11</v>
      </c>
      <c r="W73" s="50">
        <v>39663.019</v>
      </c>
      <c r="X73" s="50">
        <v>2.58</v>
      </c>
      <c r="Y73" s="50">
        <v>2.35</v>
      </c>
      <c r="Z73" s="50">
        <v>30.68</v>
      </c>
      <c r="AA73" s="50">
        <v>265.37</v>
      </c>
      <c r="AB73" s="50">
        <v>2.11</v>
      </c>
      <c r="AC73" s="50">
        <v>1.44</v>
      </c>
      <c r="AD73" s="50">
        <v>3.47</v>
      </c>
      <c r="AE73" s="50">
        <v>2.73</v>
      </c>
      <c r="AF73" s="50">
        <v>103.48</v>
      </c>
      <c r="AG73" s="50">
        <v>1.53</v>
      </c>
      <c r="AH73" s="50">
        <v>3.12</v>
      </c>
      <c r="AI73" s="50">
        <v>7.27</v>
      </c>
      <c r="AJ73" s="50">
        <v>18.649999999999999</v>
      </c>
      <c r="AK73" s="50">
        <v>195.49</v>
      </c>
      <c r="AL73" s="50">
        <v>391.1</v>
      </c>
      <c r="AM73" s="50">
        <v>24.83</v>
      </c>
      <c r="AN73" s="50">
        <v>51.57</v>
      </c>
      <c r="AO73" s="50">
        <v>955.7</v>
      </c>
      <c r="AP73" s="50">
        <v>9.5399999999999991</v>
      </c>
      <c r="AQ73" s="50">
        <v>1.19</v>
      </c>
      <c r="AR73" s="50">
        <v>195.464</v>
      </c>
      <c r="AS73" s="33">
        <v>1.19</v>
      </c>
      <c r="AT73" s="33">
        <v>259.762</v>
      </c>
      <c r="AU73" s="33">
        <v>173.983</v>
      </c>
    </row>
    <row r="74" spans="1:47" s="34" customFormat="1" ht="15.6">
      <c r="A74" s="47">
        <v>2444</v>
      </c>
      <c r="B74" s="46" t="s">
        <v>108</v>
      </c>
      <c r="C74" s="48">
        <v>1</v>
      </c>
      <c r="D74" s="49" t="s">
        <v>48</v>
      </c>
      <c r="E74" s="46">
        <v>32</v>
      </c>
      <c r="F74" s="46"/>
      <c r="G74" s="51">
        <v>6</v>
      </c>
      <c r="H74" s="46">
        <v>18</v>
      </c>
      <c r="I74" s="46">
        <f>E74-H74</f>
        <v>14</v>
      </c>
      <c r="J74" s="48">
        <v>1</v>
      </c>
      <c r="K74" s="50">
        <v>158.63</v>
      </c>
      <c r="L74" s="50">
        <v>13.18</v>
      </c>
      <c r="M74" s="50">
        <v>17.309999999999999</v>
      </c>
      <c r="N74" s="50">
        <v>13.356</v>
      </c>
      <c r="O74" s="50">
        <v>6.31</v>
      </c>
      <c r="P74" s="50">
        <v>6.24</v>
      </c>
      <c r="Q74" s="50">
        <v>37.03</v>
      </c>
      <c r="R74" s="50">
        <v>29.44</v>
      </c>
      <c r="S74" s="50">
        <v>255.05</v>
      </c>
      <c r="T74" s="50">
        <v>4.95</v>
      </c>
      <c r="U74" s="52"/>
      <c r="V74" s="50">
        <v>5.76</v>
      </c>
      <c r="W74" s="50">
        <v>28286.847000000002</v>
      </c>
      <c r="X74" s="50">
        <v>5.43</v>
      </c>
      <c r="Y74" s="50">
        <v>4.68</v>
      </c>
      <c r="Z74" s="50">
        <v>36.869999999999997</v>
      </c>
      <c r="AA74" s="50">
        <v>33.979999999999997</v>
      </c>
      <c r="AB74" s="50">
        <v>1.98</v>
      </c>
      <c r="AC74" s="50">
        <v>1.45</v>
      </c>
      <c r="AD74" s="50">
        <v>3.87</v>
      </c>
      <c r="AE74" s="50">
        <v>2.83</v>
      </c>
      <c r="AF74" s="50">
        <v>70.400000000000006</v>
      </c>
      <c r="AG74" s="50">
        <v>2.23</v>
      </c>
      <c r="AH74" s="50">
        <v>2.46</v>
      </c>
      <c r="AI74" s="50">
        <v>6.18</v>
      </c>
      <c r="AJ74" s="50">
        <v>13.89</v>
      </c>
      <c r="AK74" s="50">
        <v>184.46</v>
      </c>
      <c r="AL74" s="50">
        <v>404.38</v>
      </c>
      <c r="AM74" s="50">
        <v>21.83</v>
      </c>
      <c r="AN74" s="50">
        <v>70.08</v>
      </c>
      <c r="AO74" s="50">
        <v>352.29</v>
      </c>
      <c r="AP74" s="50">
        <v>19.149999999999999</v>
      </c>
      <c r="AQ74" s="50">
        <v>1.71</v>
      </c>
      <c r="AR74" s="50">
        <v>82.783000000000001</v>
      </c>
      <c r="AS74" s="33">
        <v>1.2130000000000001</v>
      </c>
      <c r="AT74" s="33">
        <v>485.84399999999999</v>
      </c>
      <c r="AU74" s="33">
        <v>217.202</v>
      </c>
    </row>
    <row r="75" spans="1:47" s="34" customFormat="1" ht="15.6">
      <c r="A75" s="47">
        <v>2445</v>
      </c>
      <c r="B75" s="46" t="s">
        <v>109</v>
      </c>
      <c r="C75" s="48">
        <v>1</v>
      </c>
      <c r="D75" s="49" t="s">
        <v>48</v>
      </c>
      <c r="E75" s="46">
        <v>29</v>
      </c>
      <c r="F75" s="56"/>
      <c r="G75" s="56">
        <v>7</v>
      </c>
      <c r="H75" s="46">
        <v>14</v>
      </c>
      <c r="I75" s="46">
        <f>E75-H75</f>
        <v>15</v>
      </c>
      <c r="J75" s="48">
        <v>1</v>
      </c>
      <c r="K75" s="50">
        <v>365.35</v>
      </c>
      <c r="L75" s="50">
        <v>7.33</v>
      </c>
      <c r="M75" s="50">
        <v>73.680000000000007</v>
      </c>
      <c r="N75" s="50">
        <v>34.036999999999999</v>
      </c>
      <c r="O75" s="50">
        <v>11.76</v>
      </c>
      <c r="P75" s="50">
        <v>13.98</v>
      </c>
      <c r="Q75" s="50">
        <v>37.229999999999997</v>
      </c>
      <c r="R75" s="50">
        <v>48.98</v>
      </c>
      <c r="S75" s="50">
        <v>732.61</v>
      </c>
      <c r="T75" s="50">
        <v>8.59</v>
      </c>
      <c r="U75" s="52"/>
      <c r="V75" s="50">
        <v>17.09</v>
      </c>
      <c r="W75" s="50">
        <v>46097.53</v>
      </c>
      <c r="X75" s="50">
        <v>6.82</v>
      </c>
      <c r="Y75" s="50">
        <v>3.58</v>
      </c>
      <c r="Z75" s="50">
        <v>55.12</v>
      </c>
      <c r="AA75" s="50">
        <v>55.31</v>
      </c>
      <c r="AB75" s="50">
        <v>2.89</v>
      </c>
      <c r="AC75" s="50">
        <v>1.98</v>
      </c>
      <c r="AD75" s="50">
        <v>5.86</v>
      </c>
      <c r="AE75" s="50">
        <v>4.18</v>
      </c>
      <c r="AF75" s="50">
        <v>85.19</v>
      </c>
      <c r="AG75" s="50">
        <v>2.2400000000000002</v>
      </c>
      <c r="AH75" s="50">
        <v>8.25</v>
      </c>
      <c r="AI75" s="50">
        <v>12.19</v>
      </c>
      <c r="AJ75" s="50">
        <v>17.95</v>
      </c>
      <c r="AK75" s="50">
        <v>365.55</v>
      </c>
      <c r="AL75" s="50">
        <v>769.21</v>
      </c>
      <c r="AM75" s="50">
        <v>29.21</v>
      </c>
      <c r="AN75" s="50">
        <v>70.08</v>
      </c>
      <c r="AO75" s="52"/>
      <c r="AP75" s="50">
        <v>40.29</v>
      </c>
      <c r="AQ75" s="50">
        <v>4.83</v>
      </c>
      <c r="AR75" s="50">
        <v>82.783000000000001</v>
      </c>
      <c r="AS75" s="33">
        <v>2.0299999999999998</v>
      </c>
      <c r="AT75" s="33">
        <v>385.98</v>
      </c>
      <c r="AU75" s="33">
        <v>200.99199999999999</v>
      </c>
    </row>
    <row r="76" spans="1:47" s="34" customFormat="1" ht="15.6">
      <c r="A76" s="47">
        <v>2446</v>
      </c>
      <c r="B76" s="46" t="s">
        <v>110</v>
      </c>
      <c r="C76" s="48">
        <v>1</v>
      </c>
      <c r="D76" s="49" t="s">
        <v>44</v>
      </c>
      <c r="E76" s="46">
        <v>28</v>
      </c>
      <c r="F76" s="46">
        <v>2</v>
      </c>
      <c r="G76" s="51">
        <v>1</v>
      </c>
      <c r="H76" s="46">
        <v>22</v>
      </c>
      <c r="I76" s="46">
        <f>E76-H76</f>
        <v>6</v>
      </c>
      <c r="J76" s="48">
        <v>1</v>
      </c>
      <c r="K76" s="55">
        <v>272.39</v>
      </c>
      <c r="L76" s="55">
        <v>12.9</v>
      </c>
      <c r="M76" s="55">
        <v>53.9</v>
      </c>
      <c r="N76" s="55">
        <v>106.39</v>
      </c>
      <c r="O76" s="55">
        <v>23.01</v>
      </c>
      <c r="P76" s="55">
        <v>21.19</v>
      </c>
      <c r="Q76" s="55">
        <v>34.78</v>
      </c>
      <c r="R76" s="55">
        <v>40.630000000000003</v>
      </c>
      <c r="S76" s="55">
        <v>1869</v>
      </c>
      <c r="T76" s="55">
        <v>20</v>
      </c>
      <c r="U76" s="55">
        <v>2805</v>
      </c>
      <c r="V76" s="55">
        <v>17.14</v>
      </c>
      <c r="W76" s="55">
        <v>16287</v>
      </c>
      <c r="X76" s="55">
        <v>10.83</v>
      </c>
      <c r="Y76" s="55">
        <v>19.46</v>
      </c>
      <c r="Z76" s="55">
        <v>67.739999999999995</v>
      </c>
      <c r="AA76" s="55">
        <v>81.16</v>
      </c>
      <c r="AB76" s="55">
        <v>13.16</v>
      </c>
      <c r="AC76" s="55">
        <v>4.13</v>
      </c>
      <c r="AD76" s="55">
        <v>6.21</v>
      </c>
      <c r="AE76" s="55">
        <v>1.08</v>
      </c>
      <c r="AF76" s="55">
        <v>160.49</v>
      </c>
      <c r="AG76" s="55">
        <v>4.67</v>
      </c>
      <c r="AH76" s="55">
        <v>16.38</v>
      </c>
      <c r="AI76" s="55">
        <v>26.73</v>
      </c>
      <c r="AJ76" s="55">
        <v>44.01</v>
      </c>
      <c r="AK76" s="55">
        <v>238.83</v>
      </c>
      <c r="AL76" s="55">
        <v>885.77</v>
      </c>
      <c r="AM76" s="55">
        <v>52.88</v>
      </c>
      <c r="AN76" s="55">
        <v>127.82</v>
      </c>
      <c r="AO76" s="55">
        <v>3814</v>
      </c>
      <c r="AP76" s="55">
        <v>41.25</v>
      </c>
      <c r="AQ76" s="55">
        <v>27.39</v>
      </c>
      <c r="AR76" s="55">
        <v>215.01</v>
      </c>
      <c r="AS76" s="33">
        <v>0.71462999999999999</v>
      </c>
      <c r="AT76" s="33">
        <v>304.31099999999998</v>
      </c>
      <c r="AU76" s="33">
        <v>185.41300000000001</v>
      </c>
    </row>
    <row r="77" spans="1:47" s="34" customFormat="1">
      <c r="A77" s="67">
        <v>2447</v>
      </c>
      <c r="C77" s="60">
        <v>1</v>
      </c>
      <c r="D77" s="60" t="s">
        <v>44</v>
      </c>
      <c r="E77" s="67">
        <v>35</v>
      </c>
      <c r="G77" s="34">
        <v>6</v>
      </c>
      <c r="H77" s="67">
        <v>18</v>
      </c>
      <c r="I77" s="67">
        <v>17</v>
      </c>
      <c r="J77" s="67">
        <v>1</v>
      </c>
      <c r="K77" s="53">
        <v>227.49</v>
      </c>
      <c r="L77" s="53">
        <v>6.89</v>
      </c>
      <c r="M77" s="53">
        <v>32.020000000000003</v>
      </c>
      <c r="N77" s="54">
        <v>20.486999999999998</v>
      </c>
      <c r="O77" s="53">
        <v>9.52</v>
      </c>
      <c r="P77" s="53">
        <v>8</v>
      </c>
      <c r="Q77" s="53">
        <v>84.9</v>
      </c>
      <c r="R77" s="53">
        <v>44.52</v>
      </c>
      <c r="S77" s="54">
        <v>981.40899999999999</v>
      </c>
      <c r="T77" s="53">
        <v>6.71</v>
      </c>
      <c r="U77" s="53">
        <v>2951</v>
      </c>
      <c r="V77" s="53">
        <v>24.21</v>
      </c>
      <c r="W77" s="53">
        <v>10762</v>
      </c>
      <c r="X77" s="53">
        <v>7.75</v>
      </c>
      <c r="Y77" s="53">
        <v>4.3899999999999997</v>
      </c>
      <c r="Z77" s="53">
        <v>63.89</v>
      </c>
      <c r="AA77" s="53">
        <v>58.37</v>
      </c>
      <c r="AB77" s="53">
        <v>3.57</v>
      </c>
      <c r="AC77" s="53">
        <v>2.33</v>
      </c>
      <c r="AD77" s="53">
        <v>4.18</v>
      </c>
      <c r="AE77" s="53">
        <v>2.81</v>
      </c>
      <c r="AF77" s="53">
        <v>67.265000000000001</v>
      </c>
      <c r="AG77" s="53">
        <v>1.88</v>
      </c>
      <c r="AH77" s="53">
        <v>9.69</v>
      </c>
      <c r="AI77" s="53">
        <v>8.8699999999999992</v>
      </c>
      <c r="AJ77" s="53">
        <v>18.45</v>
      </c>
      <c r="AK77" s="54">
        <v>252.09100000000001</v>
      </c>
      <c r="AL77" s="53">
        <v>790.33</v>
      </c>
      <c r="AM77" s="53">
        <v>62.2</v>
      </c>
      <c r="AN77" s="53">
        <v>40.520000000000003</v>
      </c>
      <c r="AO77" s="53">
        <v>4996</v>
      </c>
      <c r="AP77" s="53">
        <v>16.57</v>
      </c>
      <c r="AQ77" s="53">
        <v>34.24</v>
      </c>
      <c r="AR77" s="54">
        <v>60.999000000000002</v>
      </c>
      <c r="AS77" s="33">
        <v>3.8220000000000001</v>
      </c>
      <c r="AT77" s="33">
        <v>355.548</v>
      </c>
      <c r="AU77" s="33">
        <v>208.69</v>
      </c>
    </row>
    <row r="78" spans="1:47" s="34" customFormat="1" ht="15.6">
      <c r="A78" s="47">
        <v>2455</v>
      </c>
      <c r="B78" s="46" t="s">
        <v>111</v>
      </c>
      <c r="C78" s="48">
        <v>2</v>
      </c>
      <c r="D78" s="49" t="s">
        <v>48</v>
      </c>
      <c r="E78" s="46">
        <v>40</v>
      </c>
      <c r="F78" s="46"/>
      <c r="G78" s="51">
        <v>1</v>
      </c>
      <c r="H78" s="46">
        <v>18</v>
      </c>
      <c r="I78" s="46">
        <f t="shared" ref="I78:I85" si="2">E78-H78</f>
        <v>22</v>
      </c>
      <c r="J78" s="48">
        <v>1</v>
      </c>
      <c r="K78" s="53">
        <v>237.04</v>
      </c>
      <c r="L78" s="53">
        <v>10.18</v>
      </c>
      <c r="M78" s="53">
        <v>27.02</v>
      </c>
      <c r="N78" s="54">
        <v>6.8970000000000002</v>
      </c>
      <c r="O78" s="53">
        <v>9.23</v>
      </c>
      <c r="P78" s="53">
        <v>9.07</v>
      </c>
      <c r="Q78" s="53">
        <v>53.11</v>
      </c>
      <c r="R78" s="53">
        <v>38.44</v>
      </c>
      <c r="S78" s="54">
        <v>656.56500000000005</v>
      </c>
      <c r="T78" s="53">
        <v>3.85</v>
      </c>
      <c r="U78" s="53">
        <v>1708</v>
      </c>
      <c r="V78" s="53">
        <v>16.010000000000002</v>
      </c>
      <c r="W78" s="53">
        <v>10767</v>
      </c>
      <c r="X78" s="53">
        <v>5.78</v>
      </c>
      <c r="Y78" s="53">
        <v>5.24</v>
      </c>
      <c r="Z78" s="53">
        <v>47.24</v>
      </c>
      <c r="AA78" s="53">
        <v>42.84</v>
      </c>
      <c r="AB78" s="53">
        <v>2.76</v>
      </c>
      <c r="AC78" s="53">
        <v>3.13</v>
      </c>
      <c r="AD78" s="53">
        <v>4.42</v>
      </c>
      <c r="AE78" s="53">
        <v>2.5499999999999998</v>
      </c>
      <c r="AF78" s="53">
        <v>133.44999999999999</v>
      </c>
      <c r="AG78" s="53">
        <v>3.08</v>
      </c>
      <c r="AH78" s="53">
        <v>6.03</v>
      </c>
      <c r="AI78" s="53">
        <v>8.8699999999999992</v>
      </c>
      <c r="AJ78" s="53">
        <v>17.16</v>
      </c>
      <c r="AK78" s="54">
        <v>185.702</v>
      </c>
      <c r="AL78" s="53">
        <v>386.71</v>
      </c>
      <c r="AM78" s="53">
        <v>15.26</v>
      </c>
      <c r="AN78" s="53">
        <v>41.46</v>
      </c>
      <c r="AO78" s="53">
        <v>2414</v>
      </c>
      <c r="AP78" s="53">
        <v>15.14</v>
      </c>
      <c r="AQ78" s="53">
        <v>15.08</v>
      </c>
      <c r="AR78" s="54">
        <v>108.756</v>
      </c>
      <c r="AS78" s="33">
        <v>0.63982000000000006</v>
      </c>
      <c r="AT78" s="33">
        <v>281.60300000000001</v>
      </c>
      <c r="AU78" s="33">
        <v>208.036</v>
      </c>
    </row>
    <row r="79" spans="1:47" s="34" customFormat="1" ht="15.6">
      <c r="A79" s="47">
        <v>2456</v>
      </c>
      <c r="B79" s="46" t="s">
        <v>112</v>
      </c>
      <c r="C79" s="48">
        <v>1</v>
      </c>
      <c r="D79" s="49" t="s">
        <v>48</v>
      </c>
      <c r="E79" s="46">
        <v>29</v>
      </c>
      <c r="F79" s="46"/>
      <c r="G79" s="51">
        <v>1</v>
      </c>
      <c r="H79" s="46">
        <v>17</v>
      </c>
      <c r="I79" s="46">
        <f t="shared" si="2"/>
        <v>12</v>
      </c>
      <c r="J79" s="48">
        <v>1</v>
      </c>
      <c r="K79" s="50">
        <v>206.05</v>
      </c>
      <c r="L79" s="50">
        <v>3.91</v>
      </c>
      <c r="M79" s="50">
        <v>38.08</v>
      </c>
      <c r="N79" s="50">
        <v>94.662999999999997</v>
      </c>
      <c r="O79" s="50">
        <v>37.57</v>
      </c>
      <c r="P79" s="50">
        <v>22.18</v>
      </c>
      <c r="Q79" s="50">
        <v>60.37</v>
      </c>
      <c r="R79" s="50">
        <v>147.44999999999999</v>
      </c>
      <c r="S79" s="50">
        <v>855.98</v>
      </c>
      <c r="T79" s="50">
        <v>25.09</v>
      </c>
      <c r="U79" s="50">
        <v>4411</v>
      </c>
      <c r="V79" s="50">
        <v>13.52</v>
      </c>
      <c r="W79" s="50">
        <v>26548.757000000001</v>
      </c>
      <c r="X79" s="50">
        <v>21.56</v>
      </c>
      <c r="Y79" s="50">
        <v>11.84</v>
      </c>
      <c r="Z79" s="50">
        <v>159.07</v>
      </c>
      <c r="AA79" s="50">
        <v>90.17</v>
      </c>
      <c r="AB79" s="50">
        <v>3.17</v>
      </c>
      <c r="AC79" s="50">
        <v>8.32</v>
      </c>
      <c r="AD79" s="50">
        <v>22.01</v>
      </c>
      <c r="AE79" s="50">
        <v>4.17</v>
      </c>
      <c r="AF79" s="50">
        <v>157.25</v>
      </c>
      <c r="AG79" s="50">
        <v>3.39</v>
      </c>
      <c r="AH79" s="50">
        <v>12.92</v>
      </c>
      <c r="AI79" s="50">
        <v>14.55</v>
      </c>
      <c r="AJ79" s="50">
        <v>14.78</v>
      </c>
      <c r="AK79" s="50">
        <v>279.24</v>
      </c>
      <c r="AL79" s="50">
        <v>453.54</v>
      </c>
      <c r="AM79" s="50">
        <v>29.87</v>
      </c>
      <c r="AN79" s="50">
        <v>115.35</v>
      </c>
      <c r="AO79" s="50">
        <v>7253</v>
      </c>
      <c r="AP79" s="50">
        <v>57.01</v>
      </c>
      <c r="AQ79" s="50">
        <v>15.22</v>
      </c>
      <c r="AR79" s="50">
        <v>164.86699999999999</v>
      </c>
      <c r="AS79" s="33"/>
      <c r="AT79" s="33"/>
      <c r="AU79" s="33"/>
    </row>
    <row r="80" spans="1:47" s="34" customFormat="1" ht="15.6">
      <c r="A80" s="47">
        <v>2460</v>
      </c>
      <c r="B80" s="46" t="s">
        <v>113</v>
      </c>
      <c r="C80" s="48">
        <v>2</v>
      </c>
      <c r="D80" s="49" t="s">
        <v>48</v>
      </c>
      <c r="E80" s="46">
        <v>32</v>
      </c>
      <c r="F80" s="58"/>
      <c r="G80" s="56">
        <v>1</v>
      </c>
      <c r="H80" s="46">
        <v>18</v>
      </c>
      <c r="I80" s="46">
        <f t="shared" si="2"/>
        <v>14</v>
      </c>
      <c r="J80" s="48">
        <v>1</v>
      </c>
      <c r="K80" s="53">
        <v>98.63</v>
      </c>
      <c r="L80" s="53">
        <v>5.0599999999999996</v>
      </c>
      <c r="M80" s="53">
        <v>26.62</v>
      </c>
      <c r="N80" s="54">
        <v>1.7290000000000001</v>
      </c>
      <c r="O80" s="53">
        <v>7.73</v>
      </c>
      <c r="P80" s="53">
        <v>7.39</v>
      </c>
      <c r="Q80" s="53">
        <v>31.71</v>
      </c>
      <c r="R80" s="53">
        <v>34.74</v>
      </c>
      <c r="S80" s="54">
        <v>1191.039</v>
      </c>
      <c r="T80" s="53">
        <v>6.71</v>
      </c>
      <c r="U80" s="53">
        <v>4810</v>
      </c>
      <c r="V80" s="53">
        <v>11.37</v>
      </c>
      <c r="W80" s="53">
        <v>10257</v>
      </c>
      <c r="X80" s="53">
        <v>7.23</v>
      </c>
      <c r="Y80" s="53">
        <v>3.75</v>
      </c>
      <c r="Z80" s="53">
        <v>41.86</v>
      </c>
      <c r="AA80" s="53">
        <v>50.02</v>
      </c>
      <c r="AB80" s="53">
        <v>2.76</v>
      </c>
      <c r="AC80" s="53">
        <v>1.78</v>
      </c>
      <c r="AD80" s="53">
        <v>4.93</v>
      </c>
      <c r="AE80" s="53">
        <v>2.5499999999999998</v>
      </c>
      <c r="AF80" s="53">
        <v>72.14</v>
      </c>
      <c r="AG80" s="53">
        <v>1.19</v>
      </c>
      <c r="AH80" s="53">
        <v>4.3</v>
      </c>
      <c r="AI80" s="53">
        <v>8.8699999999999992</v>
      </c>
      <c r="AJ80" s="53">
        <v>8.24</v>
      </c>
      <c r="AK80" s="54">
        <v>182.63499999999999</v>
      </c>
      <c r="AL80" s="53">
        <v>191.49</v>
      </c>
      <c r="AM80" s="53">
        <v>16.13</v>
      </c>
      <c r="AN80" s="53">
        <v>52.43</v>
      </c>
      <c r="AO80" s="53">
        <v>2838</v>
      </c>
      <c r="AP80" s="53">
        <v>14.66</v>
      </c>
      <c r="AQ80" s="53">
        <v>6.3</v>
      </c>
      <c r="AR80" s="54">
        <v>476.38400000000001</v>
      </c>
      <c r="AS80" s="33">
        <v>3.4820000000000002</v>
      </c>
      <c r="AT80" s="33">
        <v>314.589</v>
      </c>
      <c r="AU80" s="33">
        <v>216.387</v>
      </c>
    </row>
    <row r="81" spans="1:47" s="34" customFormat="1" ht="15.6">
      <c r="A81" s="47">
        <v>2462</v>
      </c>
      <c r="B81" s="46" t="s">
        <v>114</v>
      </c>
      <c r="C81" s="48">
        <v>2</v>
      </c>
      <c r="D81" s="49" t="s">
        <v>48</v>
      </c>
      <c r="E81" s="46">
        <v>28</v>
      </c>
      <c r="F81" s="46">
        <v>1</v>
      </c>
      <c r="G81" s="51">
        <v>1</v>
      </c>
      <c r="H81" s="46">
        <v>26</v>
      </c>
      <c r="I81" s="46">
        <f t="shared" si="2"/>
        <v>2</v>
      </c>
      <c r="J81" s="48">
        <v>2</v>
      </c>
      <c r="K81" s="53">
        <v>235.04</v>
      </c>
      <c r="L81" s="53">
        <v>5.7</v>
      </c>
      <c r="M81" s="53">
        <v>33.49</v>
      </c>
      <c r="N81" s="54">
        <v>12.861000000000001</v>
      </c>
      <c r="O81" s="53">
        <v>11.9</v>
      </c>
      <c r="P81" s="53">
        <v>14.04</v>
      </c>
      <c r="Q81" s="53">
        <v>39.612000000000002</v>
      </c>
      <c r="R81" s="53">
        <v>42.1</v>
      </c>
      <c r="S81" s="54">
        <v>957.96199999999999</v>
      </c>
      <c r="T81" s="53">
        <v>6.11</v>
      </c>
      <c r="U81" s="53">
        <v>2671</v>
      </c>
      <c r="V81" s="53">
        <v>13.75</v>
      </c>
      <c r="W81" s="53">
        <v>10491</v>
      </c>
      <c r="X81" s="53">
        <v>9.81</v>
      </c>
      <c r="Y81" s="53">
        <v>5.86</v>
      </c>
      <c r="Z81" s="53">
        <v>41.86</v>
      </c>
      <c r="AA81" s="53">
        <v>52.36</v>
      </c>
      <c r="AB81" s="53">
        <v>3.86</v>
      </c>
      <c r="AC81" s="53">
        <v>3.1</v>
      </c>
      <c r="AD81" s="53">
        <v>4.18</v>
      </c>
      <c r="AE81" s="53">
        <v>3.45</v>
      </c>
      <c r="AF81" s="53">
        <v>81.48</v>
      </c>
      <c r="AG81" s="53">
        <v>3</v>
      </c>
      <c r="AH81" s="53">
        <v>4.9000000000000004</v>
      </c>
      <c r="AI81" s="53">
        <v>12</v>
      </c>
      <c r="AJ81" s="53">
        <v>14.42</v>
      </c>
      <c r="AK81" s="54">
        <v>505.71199999999999</v>
      </c>
      <c r="AL81" s="53">
        <v>915.63</v>
      </c>
      <c r="AM81" s="53">
        <v>18.68</v>
      </c>
      <c r="AN81" s="53">
        <v>35.5</v>
      </c>
      <c r="AO81" s="53">
        <v>4862</v>
      </c>
      <c r="AP81" s="53">
        <v>26.37</v>
      </c>
      <c r="AQ81" s="53">
        <v>7.46</v>
      </c>
      <c r="AR81" s="54">
        <v>27.911999999999999</v>
      </c>
      <c r="AS81" s="33"/>
      <c r="AT81" s="33"/>
      <c r="AU81" s="33"/>
    </row>
    <row r="82" spans="1:47" s="34" customFormat="1" ht="15.6">
      <c r="A82" s="47">
        <v>2463</v>
      </c>
      <c r="B82" s="46" t="s">
        <v>115</v>
      </c>
      <c r="C82" s="48">
        <v>2</v>
      </c>
      <c r="D82" s="49" t="s">
        <v>44</v>
      </c>
      <c r="E82" s="46">
        <v>53</v>
      </c>
      <c r="F82" s="46"/>
      <c r="G82" s="51">
        <v>1</v>
      </c>
      <c r="H82" s="46">
        <v>31</v>
      </c>
      <c r="I82" s="46">
        <f t="shared" si="2"/>
        <v>22</v>
      </c>
      <c r="J82" s="48">
        <v>2</v>
      </c>
      <c r="K82" s="53">
        <v>105.79</v>
      </c>
      <c r="L82" s="53">
        <v>6.34</v>
      </c>
      <c r="M82" s="53">
        <v>24.16</v>
      </c>
      <c r="N82" s="65">
        <v>17.369</v>
      </c>
      <c r="O82" s="53">
        <v>12.49</v>
      </c>
      <c r="P82" s="53">
        <v>11.34</v>
      </c>
      <c r="Q82" s="53">
        <v>38.909999999999997</v>
      </c>
      <c r="R82" s="53">
        <v>56.46</v>
      </c>
      <c r="S82" s="65">
        <v>836.27499999999998</v>
      </c>
      <c r="T82" s="53">
        <v>12.9</v>
      </c>
      <c r="U82" s="53">
        <v>2770</v>
      </c>
      <c r="V82" s="53">
        <v>14.89</v>
      </c>
      <c r="W82" s="53">
        <v>8829</v>
      </c>
      <c r="X82" s="53">
        <v>6.97</v>
      </c>
      <c r="Y82" s="53">
        <v>5.03</v>
      </c>
      <c r="Z82" s="53">
        <v>41.86</v>
      </c>
      <c r="AA82" s="53">
        <v>88.08</v>
      </c>
      <c r="AB82" s="53">
        <v>8.8000000000000007</v>
      </c>
      <c r="AC82" s="53">
        <v>2.72</v>
      </c>
      <c r="AD82" s="53">
        <v>4.91</v>
      </c>
      <c r="AE82" s="53">
        <v>3.83</v>
      </c>
      <c r="AF82" s="53">
        <v>76.83</v>
      </c>
      <c r="AG82" s="53">
        <v>1.84</v>
      </c>
      <c r="AH82" s="53">
        <v>7.74</v>
      </c>
      <c r="AI82" s="53">
        <v>13.55</v>
      </c>
      <c r="AJ82" s="53">
        <v>8.42</v>
      </c>
      <c r="AK82" s="65">
        <v>291.94499999999999</v>
      </c>
      <c r="AL82" s="53">
        <v>580.38</v>
      </c>
      <c r="AM82" s="53">
        <v>17.96</v>
      </c>
      <c r="AN82" s="53">
        <v>65.09</v>
      </c>
      <c r="AO82" s="53">
        <v>1757</v>
      </c>
      <c r="AP82" s="53">
        <v>20.29</v>
      </c>
      <c r="AQ82" s="53">
        <v>6.99</v>
      </c>
      <c r="AR82" s="65">
        <v>71.043000000000006</v>
      </c>
      <c r="AS82" s="33">
        <v>1.6910000000000001</v>
      </c>
      <c r="AT82" s="33">
        <v>167.67</v>
      </c>
      <c r="AU82" s="33">
        <v>155.27000000000001</v>
      </c>
    </row>
    <row r="83" spans="1:47" s="34" customFormat="1" ht="15.6">
      <c r="A83" s="68">
        <v>2468</v>
      </c>
      <c r="B83" s="46" t="s">
        <v>116</v>
      </c>
      <c r="C83" s="69">
        <v>1</v>
      </c>
      <c r="D83" s="51" t="s">
        <v>48</v>
      </c>
      <c r="E83" s="51">
        <v>40</v>
      </c>
      <c r="F83" s="46">
        <v>1</v>
      </c>
      <c r="G83" s="51">
        <v>1</v>
      </c>
      <c r="H83" s="51">
        <v>27</v>
      </c>
      <c r="I83" s="46">
        <f t="shared" si="2"/>
        <v>13</v>
      </c>
      <c r="J83" s="69">
        <v>2</v>
      </c>
      <c r="K83" s="50">
        <v>246.6</v>
      </c>
      <c r="L83" s="50">
        <v>11.95</v>
      </c>
      <c r="M83" s="50">
        <v>105.68</v>
      </c>
      <c r="N83" s="50">
        <v>15.887</v>
      </c>
      <c r="O83" s="50">
        <v>13.76</v>
      </c>
      <c r="P83" s="50">
        <v>13.8</v>
      </c>
      <c r="Q83" s="50">
        <v>20.68</v>
      </c>
      <c r="R83" s="50">
        <v>28.34</v>
      </c>
      <c r="S83" s="50">
        <v>1136</v>
      </c>
      <c r="T83" s="50">
        <v>6.53</v>
      </c>
      <c r="U83" s="52"/>
      <c r="V83" s="50">
        <v>15.33</v>
      </c>
      <c r="W83" s="50">
        <v>58870.934000000001</v>
      </c>
      <c r="X83" s="50">
        <v>6.67</v>
      </c>
      <c r="Y83" s="50">
        <v>3.51</v>
      </c>
      <c r="Z83" s="50">
        <v>62.42</v>
      </c>
      <c r="AA83" s="50">
        <v>32.17</v>
      </c>
      <c r="AB83" s="50">
        <v>1.64</v>
      </c>
      <c r="AC83" s="50">
        <v>1.38</v>
      </c>
      <c r="AD83" s="50">
        <v>5.91</v>
      </c>
      <c r="AE83" s="50">
        <v>3.25</v>
      </c>
      <c r="AF83" s="50">
        <v>56.2</v>
      </c>
      <c r="AG83" s="50">
        <v>3.51</v>
      </c>
      <c r="AH83" s="50">
        <v>6.21</v>
      </c>
      <c r="AI83" s="50">
        <v>9.1</v>
      </c>
      <c r="AJ83" s="50">
        <v>36.01</v>
      </c>
      <c r="AK83" s="50">
        <v>505.58</v>
      </c>
      <c r="AL83" s="50">
        <v>875.12</v>
      </c>
      <c r="AM83" s="50">
        <v>30.64</v>
      </c>
      <c r="AN83" s="50">
        <v>91.03</v>
      </c>
      <c r="AO83" s="50">
        <v>2872</v>
      </c>
      <c r="AP83" s="50">
        <v>36.340000000000003</v>
      </c>
      <c r="AQ83" s="50">
        <v>1.79</v>
      </c>
      <c r="AR83" s="50">
        <v>246.88900000000001</v>
      </c>
      <c r="AS83" s="33">
        <v>1.857</v>
      </c>
      <c r="AT83" s="33">
        <v>200.84700000000001</v>
      </c>
      <c r="AU83" s="33">
        <v>187.346</v>
      </c>
    </row>
    <row r="84" spans="1:47" s="34" customFormat="1" ht="15.6">
      <c r="A84" s="47">
        <v>2469</v>
      </c>
      <c r="B84" s="46" t="s">
        <v>117</v>
      </c>
      <c r="C84" s="48">
        <v>1</v>
      </c>
      <c r="D84" s="49" t="s">
        <v>44</v>
      </c>
      <c r="E84" s="46">
        <v>33</v>
      </c>
      <c r="F84" s="58"/>
      <c r="G84" s="56">
        <v>1</v>
      </c>
      <c r="H84" s="46">
        <v>23</v>
      </c>
      <c r="I84" s="46">
        <f t="shared" si="2"/>
        <v>10</v>
      </c>
      <c r="J84" s="48">
        <v>2</v>
      </c>
      <c r="K84" s="50">
        <v>104.4</v>
      </c>
      <c r="L84" s="50">
        <v>7.03</v>
      </c>
      <c r="M84" s="50">
        <v>20.2</v>
      </c>
      <c r="N84" s="50">
        <v>34.875</v>
      </c>
      <c r="O84" s="50">
        <v>7.17</v>
      </c>
      <c r="P84" s="50">
        <v>5.91</v>
      </c>
      <c r="Q84" s="50">
        <v>28.97</v>
      </c>
      <c r="R84" s="50">
        <v>16.52</v>
      </c>
      <c r="S84" s="50">
        <v>1163</v>
      </c>
      <c r="T84" s="50">
        <v>5.18</v>
      </c>
      <c r="U84" s="50">
        <v>2457</v>
      </c>
      <c r="V84" s="50">
        <v>5.32</v>
      </c>
      <c r="W84" s="50">
        <v>50117.478999999999</v>
      </c>
      <c r="X84" s="50">
        <v>4.3</v>
      </c>
      <c r="Y84" s="50">
        <v>3.56</v>
      </c>
      <c r="Z84" s="50">
        <v>47.04</v>
      </c>
      <c r="AA84" s="50">
        <v>46.15</v>
      </c>
      <c r="AB84" s="50">
        <v>3.54</v>
      </c>
      <c r="AC84" s="50">
        <v>1.53</v>
      </c>
      <c r="AD84" s="50">
        <v>4.66</v>
      </c>
      <c r="AE84" s="50">
        <v>3.19</v>
      </c>
      <c r="AF84" s="50">
        <v>51.31</v>
      </c>
      <c r="AG84" s="50">
        <v>4.54</v>
      </c>
      <c r="AH84" s="50">
        <v>2.4500000000000002</v>
      </c>
      <c r="AI84" s="50">
        <v>6.67</v>
      </c>
      <c r="AJ84" s="50">
        <v>14.72</v>
      </c>
      <c r="AK84" s="50">
        <v>259.76</v>
      </c>
      <c r="AL84" s="50">
        <v>446.41</v>
      </c>
      <c r="AM84" s="50">
        <v>15.73</v>
      </c>
      <c r="AN84" s="50">
        <v>48.84</v>
      </c>
      <c r="AO84" s="50">
        <v>2332</v>
      </c>
      <c r="AP84" s="50">
        <v>13.13</v>
      </c>
      <c r="AQ84" s="50">
        <v>1.18</v>
      </c>
      <c r="AR84" s="50">
        <v>188.345</v>
      </c>
      <c r="AS84" s="33">
        <v>0.80034000000000005</v>
      </c>
      <c r="AT84" s="33">
        <v>240.81</v>
      </c>
      <c r="AU84" s="33">
        <v>214.68899999999999</v>
      </c>
    </row>
    <row r="85" spans="1:47" s="34" customFormat="1" ht="15.6">
      <c r="A85" s="47">
        <v>2470</v>
      </c>
      <c r="B85" s="46" t="s">
        <v>118</v>
      </c>
      <c r="C85" s="48">
        <v>1</v>
      </c>
      <c r="D85" s="49" t="s">
        <v>44</v>
      </c>
      <c r="E85" s="46">
        <v>40</v>
      </c>
      <c r="F85" s="46">
        <v>1</v>
      </c>
      <c r="G85" s="51">
        <v>1</v>
      </c>
      <c r="H85" s="46">
        <v>24</v>
      </c>
      <c r="I85" s="46">
        <f t="shared" si="2"/>
        <v>16</v>
      </c>
      <c r="J85" s="48">
        <v>2</v>
      </c>
      <c r="K85" s="53">
        <v>176.35</v>
      </c>
      <c r="L85" s="53">
        <v>5.46</v>
      </c>
      <c r="M85" s="53">
        <v>38.44</v>
      </c>
      <c r="N85" s="54">
        <v>17.986000000000001</v>
      </c>
      <c r="O85" s="53">
        <v>10.72</v>
      </c>
      <c r="P85" s="53">
        <v>7.39</v>
      </c>
      <c r="Q85" s="53">
        <v>41.28</v>
      </c>
      <c r="R85" s="53">
        <v>39.74</v>
      </c>
      <c r="S85" s="54">
        <v>1755.7950000000001</v>
      </c>
      <c r="T85" s="53">
        <v>10.11</v>
      </c>
      <c r="U85" s="53">
        <v>3432</v>
      </c>
      <c r="V85" s="53">
        <v>10.54</v>
      </c>
      <c r="W85" s="53">
        <v>9553</v>
      </c>
      <c r="X85" s="53">
        <v>8.27</v>
      </c>
      <c r="Y85" s="53">
        <v>5.24</v>
      </c>
      <c r="Z85" s="53">
        <v>41.86</v>
      </c>
      <c r="AA85" s="53">
        <v>46.47</v>
      </c>
      <c r="AB85" s="53">
        <v>4.57</v>
      </c>
      <c r="AC85" s="53">
        <v>3.69</v>
      </c>
      <c r="AD85" s="53">
        <v>5.63</v>
      </c>
      <c r="AE85" s="53">
        <v>2.1</v>
      </c>
      <c r="AF85" s="53">
        <v>105.69</v>
      </c>
      <c r="AG85" s="53">
        <v>1.95</v>
      </c>
      <c r="AH85" s="53">
        <v>4.5999999999999996</v>
      </c>
      <c r="AI85" s="53">
        <v>10.67</v>
      </c>
      <c r="AJ85" s="53">
        <v>13.89</v>
      </c>
      <c r="AK85" s="54">
        <v>426.25400000000002</v>
      </c>
      <c r="AL85" s="53">
        <v>275.25</v>
      </c>
      <c r="AM85" s="53">
        <v>13.99</v>
      </c>
      <c r="AN85" s="53">
        <v>45.07</v>
      </c>
      <c r="AO85" s="53">
        <v>4835</v>
      </c>
      <c r="AP85" s="53">
        <v>17.98</v>
      </c>
      <c r="AQ85" s="53">
        <v>6.8</v>
      </c>
      <c r="AR85" s="54"/>
      <c r="AS85" s="33">
        <v>1.0620000000000001</v>
      </c>
      <c r="AT85" s="33">
        <v>218.524</v>
      </c>
      <c r="AU85" s="33">
        <v>144.40600000000001</v>
      </c>
    </row>
    <row r="86" spans="1:47" s="34" customFormat="1">
      <c r="A86" s="63">
        <v>2471</v>
      </c>
      <c r="C86" s="60">
        <v>2</v>
      </c>
      <c r="D86" s="60" t="s">
        <v>44</v>
      </c>
      <c r="E86" s="60">
        <v>46</v>
      </c>
      <c r="G86" s="60">
        <v>1</v>
      </c>
      <c r="H86" s="64">
        <v>18</v>
      </c>
      <c r="I86" s="64">
        <v>28</v>
      </c>
      <c r="J86" s="64" t="s">
        <v>199</v>
      </c>
      <c r="K86" s="53">
        <v>92.9</v>
      </c>
      <c r="L86" s="53">
        <v>7.59</v>
      </c>
      <c r="M86" s="53">
        <v>83.79</v>
      </c>
      <c r="N86" s="54">
        <v>14.374000000000001</v>
      </c>
      <c r="O86" s="53">
        <v>10</v>
      </c>
      <c r="P86" s="53">
        <v>8.31</v>
      </c>
      <c r="Q86" s="53">
        <v>38.909999999999997</v>
      </c>
      <c r="R86" s="53">
        <v>54.09</v>
      </c>
      <c r="S86" s="54">
        <v>882.72400000000005</v>
      </c>
      <c r="T86" s="53">
        <v>7.72</v>
      </c>
      <c r="U86" s="53">
        <v>4882</v>
      </c>
      <c r="V86" s="53">
        <v>11.37</v>
      </c>
      <c r="W86" s="53">
        <v>7555</v>
      </c>
      <c r="X86" s="53">
        <v>8.5299999999999994</v>
      </c>
      <c r="Y86" s="53">
        <v>25.06</v>
      </c>
      <c r="Z86" s="53">
        <v>43.68</v>
      </c>
      <c r="AA86" s="53">
        <v>54.64</v>
      </c>
      <c r="AB86" s="53">
        <v>4.0999999999999996</v>
      </c>
      <c r="AC86" s="53">
        <v>2.94</v>
      </c>
      <c r="AD86" s="53">
        <v>4.9000000000000004</v>
      </c>
      <c r="AE86" s="53">
        <v>3</v>
      </c>
      <c r="AF86" s="53">
        <v>65.819999999999993</v>
      </c>
      <c r="AG86" s="53">
        <v>1.081</v>
      </c>
      <c r="AH86" s="53">
        <v>6.85</v>
      </c>
      <c r="AI86" s="53">
        <v>15.84</v>
      </c>
      <c r="AJ86" s="53">
        <v>12.62</v>
      </c>
      <c r="AK86" s="54">
        <v>164.215</v>
      </c>
      <c r="AL86" s="53">
        <v>898.6</v>
      </c>
      <c r="AM86" s="53">
        <v>15.26</v>
      </c>
      <c r="AN86" s="53">
        <v>64.44</v>
      </c>
      <c r="AO86" s="53">
        <v>1802</v>
      </c>
      <c r="AP86" s="53">
        <v>20.75</v>
      </c>
      <c r="AQ86" s="53">
        <v>9.36</v>
      </c>
      <c r="AR86" s="54">
        <v>48.012</v>
      </c>
      <c r="AS86" s="33">
        <v>1.0740000000000001</v>
      </c>
      <c r="AT86" s="33">
        <v>281.00200000000001</v>
      </c>
      <c r="AU86" s="33">
        <v>249.221</v>
      </c>
    </row>
    <row r="87" spans="1:47" s="34" customFormat="1" ht="15.6">
      <c r="A87" s="47">
        <v>2472</v>
      </c>
      <c r="B87" s="46" t="s">
        <v>119</v>
      </c>
      <c r="C87" s="48">
        <v>2</v>
      </c>
      <c r="D87" s="49" t="s">
        <v>48</v>
      </c>
      <c r="E87" s="46">
        <v>54</v>
      </c>
      <c r="F87" s="46"/>
      <c r="G87" s="51">
        <v>1</v>
      </c>
      <c r="H87" s="46">
        <v>31</v>
      </c>
      <c r="I87" s="46">
        <f>E87-H87</f>
        <v>23</v>
      </c>
      <c r="J87" s="48">
        <v>2</v>
      </c>
      <c r="K87" s="53">
        <v>191.9</v>
      </c>
      <c r="L87" s="53">
        <v>3.98</v>
      </c>
      <c r="M87" s="53">
        <v>41.16</v>
      </c>
      <c r="N87" s="65">
        <v>1.147</v>
      </c>
      <c r="O87" s="53">
        <v>10.72</v>
      </c>
      <c r="P87" s="53">
        <v>9.83</v>
      </c>
      <c r="Q87" s="53">
        <v>36.28</v>
      </c>
      <c r="R87" s="53">
        <v>41.16</v>
      </c>
      <c r="S87" s="65">
        <v>1297.239</v>
      </c>
      <c r="T87" s="53">
        <v>6.41</v>
      </c>
      <c r="U87" s="53">
        <v>2609</v>
      </c>
      <c r="V87" s="53">
        <v>12.97</v>
      </c>
      <c r="W87" s="53">
        <v>10849</v>
      </c>
      <c r="X87" s="53">
        <v>5.38</v>
      </c>
      <c r="Y87" s="53">
        <v>4.6100000000000003</v>
      </c>
      <c r="Z87" s="53">
        <v>366.56</v>
      </c>
      <c r="AA87" s="53">
        <v>42.84</v>
      </c>
      <c r="AB87" s="53">
        <v>2.76</v>
      </c>
      <c r="AC87" s="53">
        <v>2.33</v>
      </c>
      <c r="AD87" s="53">
        <v>3.8</v>
      </c>
      <c r="AE87" s="53">
        <v>3.83</v>
      </c>
      <c r="AF87" s="53">
        <v>75.27</v>
      </c>
      <c r="AG87" s="53">
        <v>1.88</v>
      </c>
      <c r="AH87" s="53">
        <v>4.2</v>
      </c>
      <c r="AI87" s="53">
        <v>9.06</v>
      </c>
      <c r="AJ87" s="53">
        <v>10.17</v>
      </c>
      <c r="AK87" s="65">
        <v>489.39800000000002</v>
      </c>
      <c r="AL87" s="53">
        <v>404.29</v>
      </c>
      <c r="AM87" s="53">
        <v>17.59</v>
      </c>
      <c r="AN87" s="53">
        <v>42.84</v>
      </c>
      <c r="AO87" s="53">
        <v>1293</v>
      </c>
      <c r="AP87" s="53">
        <v>21.09</v>
      </c>
      <c r="AQ87" s="53">
        <v>6.02</v>
      </c>
      <c r="AR87" s="65">
        <v>185.13200000000001</v>
      </c>
      <c r="AS87" s="33"/>
      <c r="AT87" s="33"/>
      <c r="AU87" s="33"/>
    </row>
    <row r="88" spans="1:47" s="34" customFormat="1">
      <c r="A88" s="63">
        <v>2473</v>
      </c>
      <c r="C88" s="60">
        <v>1</v>
      </c>
      <c r="D88" s="60" t="s">
        <v>44</v>
      </c>
      <c r="E88" s="60">
        <v>38</v>
      </c>
      <c r="F88" s="34">
        <v>1</v>
      </c>
      <c r="G88" s="34">
        <v>1</v>
      </c>
      <c r="H88" s="60">
        <v>22</v>
      </c>
      <c r="I88" s="60">
        <v>16</v>
      </c>
      <c r="J88" s="60">
        <v>1</v>
      </c>
      <c r="K88" s="50">
        <v>58.36</v>
      </c>
      <c r="L88" s="50">
        <v>9.7799999999999994</v>
      </c>
      <c r="M88" s="50">
        <v>22.09</v>
      </c>
      <c r="N88" s="50">
        <v>27.690999999999999</v>
      </c>
      <c r="O88" s="50">
        <v>8.3800000000000008</v>
      </c>
      <c r="P88" s="50">
        <v>9.24</v>
      </c>
      <c r="Q88" s="50">
        <v>31.45</v>
      </c>
      <c r="R88" s="50">
        <v>30.2</v>
      </c>
      <c r="S88" s="50">
        <v>718.08</v>
      </c>
      <c r="T88" s="50">
        <v>6.15</v>
      </c>
      <c r="U88" s="50">
        <v>6210</v>
      </c>
      <c r="V88" s="50">
        <v>12.12</v>
      </c>
      <c r="W88" s="50">
        <v>43121.743000000002</v>
      </c>
      <c r="X88" s="50">
        <v>5.42</v>
      </c>
      <c r="Y88" s="50">
        <v>3.56</v>
      </c>
      <c r="Z88" s="50">
        <v>60.36</v>
      </c>
      <c r="AA88" s="50">
        <v>49.81</v>
      </c>
      <c r="AB88" s="50">
        <v>1.78</v>
      </c>
      <c r="AC88" s="50">
        <v>2.73</v>
      </c>
      <c r="AD88" s="50">
        <v>6.3</v>
      </c>
      <c r="AE88" s="50">
        <v>3.35</v>
      </c>
      <c r="AF88" s="50">
        <v>89.1</v>
      </c>
      <c r="AG88" s="50">
        <v>1.88</v>
      </c>
      <c r="AH88" s="50">
        <v>3.81</v>
      </c>
      <c r="AI88" s="50">
        <v>7.9</v>
      </c>
      <c r="AJ88" s="50">
        <v>15.78</v>
      </c>
      <c r="AK88" s="50">
        <v>366.6</v>
      </c>
      <c r="AL88" s="50">
        <v>418.79</v>
      </c>
      <c r="AM88" s="50">
        <v>17.61</v>
      </c>
      <c r="AN88" s="50">
        <v>56.45</v>
      </c>
      <c r="AO88" s="50">
        <v>1354</v>
      </c>
      <c r="AP88" s="50">
        <v>13.89</v>
      </c>
      <c r="AQ88" s="50">
        <v>2.27</v>
      </c>
      <c r="AR88" s="50">
        <v>23.029</v>
      </c>
      <c r="AS88" s="33">
        <v>0.6774</v>
      </c>
      <c r="AT88" s="33">
        <v>260.35700000000003</v>
      </c>
      <c r="AU88" s="33">
        <v>93.292000000000002</v>
      </c>
    </row>
    <row r="89" spans="1:47" s="34" customFormat="1">
      <c r="A89" s="63">
        <v>2481</v>
      </c>
      <c r="C89" s="60">
        <v>2</v>
      </c>
      <c r="D89" s="60" t="s">
        <v>44</v>
      </c>
      <c r="E89" s="60">
        <v>30</v>
      </c>
      <c r="F89" s="70">
        <v>1</v>
      </c>
      <c r="G89" s="70">
        <v>1</v>
      </c>
      <c r="H89" s="60">
        <v>20</v>
      </c>
      <c r="I89" s="60">
        <v>10</v>
      </c>
      <c r="J89" s="60">
        <v>1</v>
      </c>
      <c r="K89" s="53">
        <v>232.73</v>
      </c>
      <c r="L89" s="53">
        <v>8.9700000000000006</v>
      </c>
      <c r="M89" s="53">
        <v>74.709999999999994</v>
      </c>
      <c r="N89" s="54">
        <v>1.968</v>
      </c>
      <c r="O89" s="53">
        <v>8.32</v>
      </c>
      <c r="P89" s="53">
        <v>11.34</v>
      </c>
      <c r="Q89" s="53">
        <v>36.29</v>
      </c>
      <c r="R89" s="53">
        <v>42.1</v>
      </c>
      <c r="S89" s="54">
        <v>2024.873</v>
      </c>
      <c r="T89" s="53">
        <v>7.28</v>
      </c>
      <c r="U89" s="53">
        <v>3854</v>
      </c>
      <c r="V89" s="53">
        <v>12.18</v>
      </c>
      <c r="W89" s="53">
        <v>9816</v>
      </c>
      <c r="X89" s="53">
        <v>6.7</v>
      </c>
      <c r="Y89" s="53">
        <v>4.07</v>
      </c>
      <c r="Z89" s="53">
        <v>43.68</v>
      </c>
      <c r="AA89" s="53">
        <v>48.84</v>
      </c>
      <c r="AB89" s="53">
        <v>3.57</v>
      </c>
      <c r="AC89" s="53">
        <v>2.02</v>
      </c>
      <c r="AD89" s="53">
        <v>4.18</v>
      </c>
      <c r="AE89" s="53">
        <v>3.32</v>
      </c>
      <c r="AF89" s="53">
        <v>72.14</v>
      </c>
      <c r="AG89" s="53">
        <v>0.96</v>
      </c>
      <c r="AH89" s="53">
        <v>5.75</v>
      </c>
      <c r="AI89" s="53">
        <v>11.35</v>
      </c>
      <c r="AJ89" s="53">
        <v>14.09</v>
      </c>
      <c r="AK89" s="54">
        <v>465.90100000000001</v>
      </c>
      <c r="AL89" s="53">
        <v>288.52999999999997</v>
      </c>
      <c r="AM89" s="53">
        <v>17.21</v>
      </c>
      <c r="AN89" s="53">
        <v>34.42</v>
      </c>
      <c r="AO89" s="53">
        <v>1391</v>
      </c>
      <c r="AP89" s="53">
        <v>35.049999999999997</v>
      </c>
      <c r="AQ89" s="53">
        <v>6.44</v>
      </c>
      <c r="AR89" s="54"/>
      <c r="AS89" s="33">
        <v>1.8720000000000001</v>
      </c>
      <c r="AT89" s="33">
        <v>218.64400000000001</v>
      </c>
      <c r="AU89" s="33">
        <v>277.44200000000001</v>
      </c>
    </row>
    <row r="90" spans="1:47" s="34" customFormat="1" ht="15.6">
      <c r="A90" s="47">
        <v>2482</v>
      </c>
      <c r="B90" s="46" t="s">
        <v>120</v>
      </c>
      <c r="C90" s="48">
        <v>1</v>
      </c>
      <c r="D90" s="49" t="s">
        <v>44</v>
      </c>
      <c r="E90" s="46">
        <v>43</v>
      </c>
      <c r="F90" s="46"/>
      <c r="G90" s="51">
        <v>1</v>
      </c>
      <c r="H90" s="46">
        <v>24</v>
      </c>
      <c r="I90" s="46">
        <v>19</v>
      </c>
      <c r="J90" s="48">
        <v>1</v>
      </c>
      <c r="K90" s="53">
        <v>142.31</v>
      </c>
      <c r="L90" s="53">
        <v>9.81</v>
      </c>
      <c r="M90" s="53">
        <v>24.16</v>
      </c>
      <c r="N90" s="54">
        <v>1.792</v>
      </c>
      <c r="O90" s="53">
        <v>8.93</v>
      </c>
      <c r="P90" s="53">
        <v>8</v>
      </c>
      <c r="Q90" s="53">
        <v>31.71</v>
      </c>
      <c r="R90" s="53">
        <v>37.21</v>
      </c>
      <c r="S90" s="54">
        <v>888.00300000000004</v>
      </c>
      <c r="T90" s="53">
        <v>5.57</v>
      </c>
      <c r="U90" s="53">
        <v>3707</v>
      </c>
      <c r="V90" s="53">
        <v>10.54</v>
      </c>
      <c r="W90" s="53">
        <v>7737</v>
      </c>
      <c r="X90" s="53">
        <v>5.91</v>
      </c>
      <c r="Y90" s="53">
        <v>4.71</v>
      </c>
      <c r="Z90" s="53">
        <v>40.01</v>
      </c>
      <c r="AA90" s="53">
        <v>37.89</v>
      </c>
      <c r="AB90" s="53">
        <v>2.96</v>
      </c>
      <c r="AC90" s="53">
        <v>2.17</v>
      </c>
      <c r="AD90" s="53">
        <v>3.67</v>
      </c>
      <c r="AE90" s="53">
        <v>2.17</v>
      </c>
      <c r="AF90" s="53">
        <v>99.72</v>
      </c>
      <c r="AG90" s="53">
        <v>1.1599999999999999</v>
      </c>
      <c r="AH90" s="53">
        <v>5.86</v>
      </c>
      <c r="AI90" s="53">
        <v>8.8699999999999992</v>
      </c>
      <c r="AJ90" s="53">
        <v>10.79</v>
      </c>
      <c r="AK90" s="54">
        <v>226.36799999999999</v>
      </c>
      <c r="AL90" s="53">
        <v>722.44</v>
      </c>
      <c r="AM90" s="53">
        <v>23.83</v>
      </c>
      <c r="AN90" s="53">
        <v>56.54</v>
      </c>
      <c r="AO90" s="53">
        <v>1320</v>
      </c>
      <c r="AP90" s="53">
        <v>11.73</v>
      </c>
      <c r="AQ90" s="53">
        <v>5.51</v>
      </c>
      <c r="AR90" s="54">
        <v>520.05200000000002</v>
      </c>
      <c r="AS90" s="33">
        <v>1.476</v>
      </c>
      <c r="AT90" s="33">
        <v>231.69200000000001</v>
      </c>
      <c r="AU90" s="33">
        <v>153.90600000000001</v>
      </c>
    </row>
    <row r="91" spans="1:47" s="34" customFormat="1" ht="15.6">
      <c r="A91" s="47">
        <v>2485</v>
      </c>
      <c r="B91" s="46" t="s">
        <v>121</v>
      </c>
      <c r="C91" s="48">
        <v>1</v>
      </c>
      <c r="D91" s="49" t="s">
        <v>44</v>
      </c>
      <c r="E91" s="46">
        <v>26</v>
      </c>
      <c r="F91" s="51">
        <v>3</v>
      </c>
      <c r="G91" s="56">
        <v>1</v>
      </c>
      <c r="H91" s="46">
        <v>26</v>
      </c>
      <c r="I91" s="46">
        <v>0.3</v>
      </c>
      <c r="J91" s="48">
        <v>1</v>
      </c>
      <c r="K91" s="53">
        <v>119.86</v>
      </c>
      <c r="L91" s="53">
        <v>7.28</v>
      </c>
      <c r="M91" s="53">
        <v>17.05</v>
      </c>
      <c r="N91" s="54">
        <v>10.5</v>
      </c>
      <c r="O91" s="53">
        <v>13.67</v>
      </c>
      <c r="P91" s="53">
        <v>6.79</v>
      </c>
      <c r="Q91" s="53">
        <v>41.28</v>
      </c>
      <c r="R91" s="53">
        <v>48.232999999999997</v>
      </c>
      <c r="S91" s="54">
        <v>703.54499999999996</v>
      </c>
      <c r="T91" s="53">
        <v>14.57</v>
      </c>
      <c r="U91" s="53">
        <v>3406</v>
      </c>
      <c r="V91" s="53">
        <v>13.75</v>
      </c>
      <c r="W91" s="53">
        <v>11427</v>
      </c>
      <c r="X91" s="53">
        <v>6.17</v>
      </c>
      <c r="Y91" s="53">
        <v>6.27</v>
      </c>
      <c r="Z91" s="53">
        <v>38.130000000000003</v>
      </c>
      <c r="AA91" s="53">
        <v>68.069999999999993</v>
      </c>
      <c r="AB91" s="53">
        <v>4.3209999999999997</v>
      </c>
      <c r="AC91" s="53">
        <v>3.25</v>
      </c>
      <c r="AD91" s="53">
        <v>6.11</v>
      </c>
      <c r="AE91" s="53">
        <v>2.81</v>
      </c>
      <c r="AF91" s="53">
        <v>75.27</v>
      </c>
      <c r="AG91" s="53">
        <v>1.1100000000000001</v>
      </c>
      <c r="AH91" s="53">
        <v>4.4000000000000004</v>
      </c>
      <c r="AI91" s="53">
        <v>9.9700000000000006</v>
      </c>
      <c r="AJ91" s="53">
        <v>8.84</v>
      </c>
      <c r="AK91" s="54">
        <v>426.41800000000001</v>
      </c>
      <c r="AL91" s="53">
        <v>245.4</v>
      </c>
      <c r="AM91" s="53">
        <v>12.93</v>
      </c>
      <c r="AN91" s="53">
        <v>40.520000000000003</v>
      </c>
      <c r="AO91" s="53">
        <v>1463</v>
      </c>
      <c r="AP91" s="53">
        <v>16.690000000000001</v>
      </c>
      <c r="AQ91" s="53">
        <v>6.24</v>
      </c>
      <c r="AR91" s="54">
        <v>95.036000000000001</v>
      </c>
      <c r="AS91" s="33">
        <v>0.60187000000000002</v>
      </c>
      <c r="AT91" s="33">
        <v>203.98</v>
      </c>
      <c r="AU91" s="33">
        <v>140.292</v>
      </c>
    </row>
    <row r="92" spans="1:47" s="34" customFormat="1" ht="15.6">
      <c r="A92" s="71">
        <v>2493</v>
      </c>
      <c r="B92" s="46" t="s">
        <v>122</v>
      </c>
      <c r="C92" s="48">
        <v>2</v>
      </c>
      <c r="D92" s="49" t="s">
        <v>48</v>
      </c>
      <c r="E92" s="46">
        <v>26</v>
      </c>
      <c r="F92" s="46"/>
      <c r="G92" s="51">
        <v>1</v>
      </c>
      <c r="H92" s="46">
        <v>25</v>
      </c>
      <c r="I92" s="46">
        <v>1.5</v>
      </c>
      <c r="J92" s="48">
        <v>2</v>
      </c>
      <c r="K92" s="50">
        <v>275.43</v>
      </c>
      <c r="L92" s="50">
        <v>9.18</v>
      </c>
      <c r="M92" s="50">
        <v>43.82</v>
      </c>
      <c r="N92" s="50">
        <v>16.135999999999999</v>
      </c>
      <c r="O92" s="50">
        <v>14.6</v>
      </c>
      <c r="P92" s="50">
        <v>10.43</v>
      </c>
      <c r="Q92" s="50">
        <v>36.67</v>
      </c>
      <c r="R92" s="50">
        <v>29.83</v>
      </c>
      <c r="S92" s="50">
        <v>794.83</v>
      </c>
      <c r="T92" s="50">
        <v>7.38</v>
      </c>
      <c r="U92" s="52"/>
      <c r="V92" s="50">
        <v>13.52</v>
      </c>
      <c r="W92" s="50">
        <v>58639.493000000002</v>
      </c>
      <c r="X92" s="50">
        <v>5.14</v>
      </c>
      <c r="Y92" s="50">
        <v>3.44</v>
      </c>
      <c r="Z92" s="50">
        <v>53.15</v>
      </c>
      <c r="AA92" s="50">
        <v>54.55</v>
      </c>
      <c r="AB92" s="50">
        <v>2.9</v>
      </c>
      <c r="AC92" s="50">
        <v>1.54</v>
      </c>
      <c r="AD92" s="50">
        <v>5.9</v>
      </c>
      <c r="AE92" s="50">
        <v>3.47</v>
      </c>
      <c r="AF92" s="50">
        <v>68.069999999999993</v>
      </c>
      <c r="AG92" s="50">
        <v>2.08</v>
      </c>
      <c r="AH92" s="50">
        <v>7.92</v>
      </c>
      <c r="AI92" s="50">
        <v>10.87</v>
      </c>
      <c r="AJ92" s="50">
        <v>21.36</v>
      </c>
      <c r="AK92" s="50">
        <v>220.06</v>
      </c>
      <c r="AL92" s="50">
        <v>225.45</v>
      </c>
      <c r="AM92" s="50">
        <v>27.89</v>
      </c>
      <c r="AN92" s="50">
        <v>55.51</v>
      </c>
      <c r="AO92" s="50">
        <v>2537</v>
      </c>
      <c r="AP92" s="50">
        <v>28.84</v>
      </c>
      <c r="AQ92" s="50">
        <v>4.3499999999999996</v>
      </c>
      <c r="AR92" s="50">
        <v>125.46899999999999</v>
      </c>
      <c r="AS92" s="33">
        <v>0.70225000000000004</v>
      </c>
      <c r="AT92" s="33">
        <v>242.57900000000001</v>
      </c>
      <c r="AU92" s="33">
        <v>384.57299999999998</v>
      </c>
    </row>
    <row r="93" spans="1:47" s="34" customFormat="1">
      <c r="A93" s="63">
        <v>2502</v>
      </c>
      <c r="C93" s="60">
        <v>1</v>
      </c>
      <c r="D93" s="60" t="s">
        <v>44</v>
      </c>
      <c r="E93" s="60"/>
      <c r="K93" s="55">
        <v>166.77</v>
      </c>
      <c r="L93" s="55">
        <v>5.91</v>
      </c>
      <c r="M93" s="55">
        <v>47.57</v>
      </c>
      <c r="N93" s="55">
        <v>84.74</v>
      </c>
      <c r="O93" s="55">
        <v>56.86</v>
      </c>
      <c r="P93" s="55">
        <v>18.940000000000001</v>
      </c>
      <c r="Q93" s="55">
        <v>40.590000000000003</v>
      </c>
      <c r="R93" s="55">
        <v>42.37</v>
      </c>
      <c r="S93" s="55">
        <v>775.72</v>
      </c>
      <c r="T93" s="55">
        <v>39.18</v>
      </c>
      <c r="U93" s="55">
        <v>3551</v>
      </c>
      <c r="V93" s="55">
        <v>24.02</v>
      </c>
      <c r="W93" s="55">
        <v>6647</v>
      </c>
      <c r="X93" s="55">
        <v>8.4499999999999993</v>
      </c>
      <c r="Y93" s="55">
        <v>30.19</v>
      </c>
      <c r="Z93" s="55">
        <v>32.01</v>
      </c>
      <c r="AA93" s="55">
        <v>101.7</v>
      </c>
      <c r="AB93" s="55">
        <v>11.86</v>
      </c>
      <c r="AC93" s="55">
        <v>3.95</v>
      </c>
      <c r="AD93" s="55">
        <v>6.9</v>
      </c>
      <c r="AE93" s="55">
        <v>0.96</v>
      </c>
      <c r="AF93" s="55">
        <v>126.64</v>
      </c>
      <c r="AG93" s="55">
        <v>9.14</v>
      </c>
      <c r="AH93" s="55">
        <v>21.62</v>
      </c>
      <c r="AI93" s="55">
        <v>29.91</v>
      </c>
      <c r="AJ93" s="55">
        <v>11.04</v>
      </c>
      <c r="AK93" s="55">
        <v>150.29</v>
      </c>
      <c r="AL93" s="55">
        <v>352.28</v>
      </c>
      <c r="AM93" s="55">
        <v>14.91</v>
      </c>
      <c r="AN93" s="55">
        <v>41.63</v>
      </c>
      <c r="AO93" s="55">
        <v>1294</v>
      </c>
      <c r="AP93" s="55">
        <v>21.13</v>
      </c>
      <c r="AQ93" s="55">
        <v>27.39</v>
      </c>
      <c r="AR93" s="55">
        <v>167.34</v>
      </c>
      <c r="AS93" s="33"/>
      <c r="AT93" s="33"/>
      <c r="AU93" s="33"/>
    </row>
    <row r="94" spans="1:47" s="34" customFormat="1">
      <c r="A94" s="63">
        <v>2504</v>
      </c>
      <c r="C94" s="60">
        <v>1</v>
      </c>
      <c r="D94" s="60" t="s">
        <v>48</v>
      </c>
      <c r="E94" s="60">
        <v>35</v>
      </c>
      <c r="F94" s="34">
        <v>1</v>
      </c>
      <c r="G94" s="60">
        <v>1</v>
      </c>
      <c r="H94" s="60">
        <v>22</v>
      </c>
      <c r="I94" s="60">
        <v>13</v>
      </c>
      <c r="J94" s="60">
        <v>1</v>
      </c>
      <c r="K94" s="50">
        <v>205.62</v>
      </c>
      <c r="L94" s="50">
        <v>9.83</v>
      </c>
      <c r="M94" s="50">
        <v>14.37</v>
      </c>
      <c r="N94" s="50">
        <v>27.143999999999998</v>
      </c>
      <c r="O94" s="50">
        <v>16.22</v>
      </c>
      <c r="P94" s="50">
        <v>6.24</v>
      </c>
      <c r="Q94" s="50">
        <v>31.96</v>
      </c>
      <c r="R94" s="50">
        <v>46.48</v>
      </c>
      <c r="S94" s="50">
        <v>1062</v>
      </c>
      <c r="T94" s="50">
        <v>6.76</v>
      </c>
      <c r="U94" s="52"/>
      <c r="V94" s="50">
        <v>8.44</v>
      </c>
      <c r="W94" s="50">
        <v>43476.707999999999</v>
      </c>
      <c r="X94" s="50">
        <v>6.26</v>
      </c>
      <c r="Y94" s="50">
        <v>5.72</v>
      </c>
      <c r="Z94" s="50">
        <v>71.02</v>
      </c>
      <c r="AA94" s="50">
        <v>50.09</v>
      </c>
      <c r="AB94" s="50">
        <v>4.1100000000000003</v>
      </c>
      <c r="AC94" s="50">
        <v>2.63</v>
      </c>
      <c r="AD94" s="50">
        <v>6.71</v>
      </c>
      <c r="AE94" s="50">
        <v>4.8600000000000003</v>
      </c>
      <c r="AF94" s="50">
        <v>92.78</v>
      </c>
      <c r="AG94" s="50">
        <v>1.69</v>
      </c>
      <c r="AH94" s="50">
        <v>5.17</v>
      </c>
      <c r="AI94" s="50">
        <v>7.56</v>
      </c>
      <c r="AJ94" s="50">
        <v>17.48</v>
      </c>
      <c r="AK94" s="50">
        <v>151.11000000000001</v>
      </c>
      <c r="AL94" s="50">
        <v>405.93</v>
      </c>
      <c r="AM94" s="50">
        <v>22.45</v>
      </c>
      <c r="AN94" s="50">
        <v>90.39</v>
      </c>
      <c r="AO94" s="50">
        <v>1367</v>
      </c>
      <c r="AP94" s="50">
        <v>29.88</v>
      </c>
      <c r="AQ94" s="50">
        <v>4.37</v>
      </c>
      <c r="AR94" s="50">
        <v>185.47</v>
      </c>
      <c r="AS94" s="33">
        <v>0.72697000000000001</v>
      </c>
      <c r="AT94" s="33">
        <v>173.40600000000001</v>
      </c>
      <c r="AU94" s="33">
        <v>211.179</v>
      </c>
    </row>
    <row r="95" spans="1:47" s="34" customFormat="1">
      <c r="A95" s="72">
        <v>2505</v>
      </c>
      <c r="C95" s="60">
        <v>1</v>
      </c>
      <c r="D95" s="60" t="s">
        <v>48</v>
      </c>
      <c r="E95" s="64">
        <v>24</v>
      </c>
      <c r="G95" s="60">
        <v>1</v>
      </c>
      <c r="H95" s="73">
        <v>18</v>
      </c>
      <c r="I95" s="73">
        <v>6</v>
      </c>
      <c r="J95" s="73" t="s">
        <v>199</v>
      </c>
      <c r="K95" s="53">
        <v>129.66</v>
      </c>
      <c r="L95" s="53">
        <v>4.8099999999999996</v>
      </c>
      <c r="M95" s="53">
        <v>39.130000000000003</v>
      </c>
      <c r="N95" s="54">
        <v>25.47</v>
      </c>
      <c r="O95" s="53">
        <v>10.119999999999999</v>
      </c>
      <c r="P95" s="53">
        <v>9.3699999999999992</v>
      </c>
      <c r="Q95" s="53">
        <v>41.28</v>
      </c>
      <c r="R95" s="53">
        <v>75.11</v>
      </c>
      <c r="S95" s="54">
        <v>634.74099999999999</v>
      </c>
      <c r="T95" s="53">
        <v>10.67</v>
      </c>
      <c r="U95" s="53">
        <v>4975</v>
      </c>
      <c r="V95" s="53">
        <v>15.27</v>
      </c>
      <c r="W95" s="53">
        <v>11277</v>
      </c>
      <c r="X95" s="53">
        <v>9.0500000000000007</v>
      </c>
      <c r="Y95" s="53">
        <v>5.24</v>
      </c>
      <c r="Z95" s="53">
        <v>40.01</v>
      </c>
      <c r="AA95" s="53">
        <v>61.46</v>
      </c>
      <c r="AB95" s="53">
        <v>5.86</v>
      </c>
      <c r="AC95" s="53">
        <v>2.94</v>
      </c>
      <c r="AD95" s="53">
        <v>4.67</v>
      </c>
      <c r="AE95" s="53">
        <v>3.58</v>
      </c>
      <c r="AF95" s="53">
        <v>83.02</v>
      </c>
      <c r="AG95" s="53">
        <v>2.0299999999999998</v>
      </c>
      <c r="AH95" s="53">
        <v>5.94</v>
      </c>
      <c r="AI95" s="53">
        <v>14.72</v>
      </c>
      <c r="AJ95" s="53">
        <v>7.99</v>
      </c>
      <c r="AK95" s="54">
        <v>199.05099999999999</v>
      </c>
      <c r="AL95" s="53">
        <v>508.77</v>
      </c>
      <c r="AM95" s="53">
        <v>13.64</v>
      </c>
      <c r="AN95" s="53">
        <v>59.03</v>
      </c>
      <c r="AO95" s="53">
        <v>1620</v>
      </c>
      <c r="AP95" s="53">
        <v>14.66</v>
      </c>
      <c r="AQ95" s="53">
        <v>10.3</v>
      </c>
      <c r="AR95" s="54">
        <v>33.390999999999998</v>
      </c>
      <c r="AS95" s="33">
        <v>3.883</v>
      </c>
      <c r="AT95" s="33">
        <v>416.88200000000001</v>
      </c>
      <c r="AU95" s="33">
        <v>189.893</v>
      </c>
    </row>
    <row r="96" spans="1:47" s="34" customFormat="1">
      <c r="A96" s="72">
        <v>2506</v>
      </c>
      <c r="C96" s="60">
        <v>1</v>
      </c>
      <c r="D96" s="60" t="s">
        <v>48</v>
      </c>
      <c r="E96" s="60">
        <v>32</v>
      </c>
      <c r="G96" s="60">
        <v>1</v>
      </c>
      <c r="H96" s="74">
        <v>20</v>
      </c>
      <c r="I96" s="74">
        <v>12</v>
      </c>
      <c r="J96" s="75">
        <v>1</v>
      </c>
      <c r="K96" s="53">
        <v>157.19</v>
      </c>
      <c r="L96" s="53">
        <v>7.51</v>
      </c>
      <c r="M96" s="53">
        <v>24.99</v>
      </c>
      <c r="N96" s="54">
        <v>47.819000000000003</v>
      </c>
      <c r="O96" s="53">
        <v>14.26</v>
      </c>
      <c r="P96" s="53">
        <v>10.130000000000001</v>
      </c>
      <c r="Q96" s="53">
        <v>126.93</v>
      </c>
      <c r="R96" s="53">
        <v>84.28</v>
      </c>
      <c r="S96" s="54">
        <v>816.995</v>
      </c>
      <c r="T96" s="53">
        <v>11.79</v>
      </c>
      <c r="U96" s="53">
        <v>2046</v>
      </c>
      <c r="V96" s="53">
        <v>82.1</v>
      </c>
      <c r="W96" s="53">
        <v>11317</v>
      </c>
      <c r="X96" s="53">
        <v>9.3000000000000007</v>
      </c>
      <c r="Y96" s="53">
        <v>6.47</v>
      </c>
      <c r="Z96" s="53">
        <v>172.03</v>
      </c>
      <c r="AA96" s="53">
        <v>68.069999999999993</v>
      </c>
      <c r="AB96" s="53">
        <v>7.77</v>
      </c>
      <c r="AC96" s="53">
        <v>3.84</v>
      </c>
      <c r="AD96" s="53">
        <v>5.4</v>
      </c>
      <c r="AE96" s="53">
        <v>3.85</v>
      </c>
      <c r="AF96" s="53">
        <v>111.61</v>
      </c>
      <c r="AG96" s="53">
        <v>3.52</v>
      </c>
      <c r="AH96" s="53">
        <v>30.65</v>
      </c>
      <c r="AI96" s="53">
        <v>13.85</v>
      </c>
      <c r="AJ96" s="53">
        <v>26.94</v>
      </c>
      <c r="AK96" s="54">
        <v>448.62200000000001</v>
      </c>
      <c r="AL96" s="53">
        <v>606.24</v>
      </c>
      <c r="AM96" s="53">
        <v>23.91</v>
      </c>
      <c r="AN96" s="53">
        <v>51.66</v>
      </c>
      <c r="AO96" s="53">
        <v>3483</v>
      </c>
      <c r="AP96" s="53">
        <v>24.7</v>
      </c>
      <c r="AQ96" s="53">
        <v>74.540000000000006</v>
      </c>
      <c r="AR96" s="54">
        <v>87.912999999999997</v>
      </c>
      <c r="AS96" s="33">
        <v>0.56350999999999996</v>
      </c>
      <c r="AT96" s="33">
        <v>288.53699999999998</v>
      </c>
      <c r="AU96" s="33">
        <v>125.119</v>
      </c>
    </row>
    <row r="97" spans="1:47" s="34" customFormat="1">
      <c r="A97" s="72">
        <v>2507</v>
      </c>
      <c r="C97" s="60">
        <v>1</v>
      </c>
      <c r="D97" s="60" t="s">
        <v>48</v>
      </c>
      <c r="E97" s="60">
        <v>39</v>
      </c>
      <c r="G97" s="60">
        <v>3</v>
      </c>
      <c r="H97" s="60">
        <v>25</v>
      </c>
      <c r="I97" s="60">
        <v>14</v>
      </c>
      <c r="J97" s="60">
        <v>1</v>
      </c>
      <c r="K97" s="50">
        <v>193.67</v>
      </c>
      <c r="L97" s="50">
        <v>7.43</v>
      </c>
      <c r="M97" s="50">
        <v>7.45</v>
      </c>
      <c r="N97" s="50">
        <v>17.234000000000002</v>
      </c>
      <c r="O97" s="50">
        <v>15.5</v>
      </c>
      <c r="P97" s="50">
        <v>5.48</v>
      </c>
      <c r="Q97" s="50">
        <v>42.62</v>
      </c>
      <c r="R97" s="50">
        <v>38.659999999999997</v>
      </c>
      <c r="S97" s="50">
        <v>989.39</v>
      </c>
      <c r="T97" s="50">
        <v>8.8699999999999992</v>
      </c>
      <c r="U97" s="50">
        <v>1894</v>
      </c>
      <c r="V97" s="50">
        <v>14.73</v>
      </c>
      <c r="W97" s="50">
        <v>43167.900999999998</v>
      </c>
      <c r="X97" s="50">
        <v>6.26</v>
      </c>
      <c r="Y97" s="50">
        <v>5.15</v>
      </c>
      <c r="Z97" s="50">
        <v>50.35</v>
      </c>
      <c r="AA97" s="50">
        <v>54.38</v>
      </c>
      <c r="AB97" s="50">
        <v>1.58</v>
      </c>
      <c r="AC97" s="50">
        <v>1.94</v>
      </c>
      <c r="AD97" s="50">
        <v>5.53</v>
      </c>
      <c r="AE97" s="50">
        <v>3.17</v>
      </c>
      <c r="AF97" s="50">
        <v>104.47</v>
      </c>
      <c r="AG97" s="50">
        <v>2.5</v>
      </c>
      <c r="AH97" s="50">
        <v>8.25</v>
      </c>
      <c r="AI97" s="50">
        <v>9.58</v>
      </c>
      <c r="AJ97" s="50">
        <v>16.64</v>
      </c>
      <c r="AK97" s="50">
        <v>229.88</v>
      </c>
      <c r="AL97" s="50">
        <v>497.75</v>
      </c>
      <c r="AM97" s="50">
        <v>19.149999999999999</v>
      </c>
      <c r="AN97" s="50">
        <v>49.4</v>
      </c>
      <c r="AO97" s="50">
        <v>2654</v>
      </c>
      <c r="AP97" s="50">
        <v>15.02</v>
      </c>
      <c r="AQ97" s="50">
        <v>4.37</v>
      </c>
      <c r="AR97" s="50">
        <v>362.69400000000002</v>
      </c>
      <c r="AS97" s="33">
        <v>0.68984000000000001</v>
      </c>
      <c r="AT97" s="33">
        <v>313.47300000000001</v>
      </c>
      <c r="AU97" s="33">
        <v>142.583</v>
      </c>
    </row>
    <row r="98" spans="1:47" s="34" customFormat="1" ht="15.6">
      <c r="A98" s="71">
        <v>2511</v>
      </c>
      <c r="B98" s="46" t="s">
        <v>123</v>
      </c>
      <c r="C98" s="48">
        <v>2</v>
      </c>
      <c r="D98" s="49" t="s">
        <v>44</v>
      </c>
      <c r="E98" s="46">
        <v>63</v>
      </c>
      <c r="F98" s="46"/>
      <c r="G98" s="51">
        <v>1</v>
      </c>
      <c r="H98" s="46">
        <v>30</v>
      </c>
      <c r="I98" s="46">
        <v>33</v>
      </c>
      <c r="J98" s="48">
        <v>2</v>
      </c>
      <c r="K98" s="53">
        <v>138.81</v>
      </c>
      <c r="L98" s="53">
        <v>11.69</v>
      </c>
      <c r="M98" s="53">
        <v>34.94</v>
      </c>
      <c r="N98" s="54">
        <v>20.617999999999999</v>
      </c>
      <c r="O98" s="53">
        <v>10.119999999999999</v>
      </c>
      <c r="P98" s="53">
        <v>9.15</v>
      </c>
      <c r="Q98" s="53">
        <v>49.94</v>
      </c>
      <c r="R98" s="53">
        <v>56.6</v>
      </c>
      <c r="S98" s="54">
        <v>669.03899999999999</v>
      </c>
      <c r="T98" s="53">
        <v>8.98</v>
      </c>
      <c r="U98" s="53">
        <v>7891</v>
      </c>
      <c r="V98" s="53">
        <v>14.52</v>
      </c>
      <c r="W98" s="53">
        <v>11270</v>
      </c>
      <c r="X98" s="53">
        <v>6.7</v>
      </c>
      <c r="Y98" s="53">
        <v>5.24</v>
      </c>
      <c r="Z98" s="53">
        <v>48.99</v>
      </c>
      <c r="AA98" s="53">
        <v>59.21</v>
      </c>
      <c r="AB98" s="53">
        <v>3.84</v>
      </c>
      <c r="AC98" s="53">
        <v>3.69</v>
      </c>
      <c r="AD98" s="53">
        <v>4.91</v>
      </c>
      <c r="AE98" s="53">
        <v>2.5499999999999998</v>
      </c>
      <c r="AF98" s="53">
        <v>78.38</v>
      </c>
      <c r="AG98" s="53">
        <v>1.41</v>
      </c>
      <c r="AH98" s="53">
        <v>4.79</v>
      </c>
      <c r="AI98" s="53">
        <v>10.67</v>
      </c>
      <c r="AJ98" s="53">
        <v>19.47</v>
      </c>
      <c r="AK98" s="54">
        <v>326.29599999999999</v>
      </c>
      <c r="AL98" s="53">
        <v>843.96</v>
      </c>
      <c r="AM98" s="53">
        <v>16.95</v>
      </c>
      <c r="AN98" s="53">
        <v>59.73</v>
      </c>
      <c r="AO98" s="53">
        <v>2688</v>
      </c>
      <c r="AP98" s="53">
        <v>19.14</v>
      </c>
      <c r="AQ98" s="53">
        <v>11.92</v>
      </c>
      <c r="AR98" s="54">
        <v>234.71299999999999</v>
      </c>
      <c r="AS98" s="33">
        <v>0.71462999999999999</v>
      </c>
      <c r="AT98" s="33">
        <v>369.464</v>
      </c>
      <c r="AU98" s="33">
        <v>170.79599999999999</v>
      </c>
    </row>
    <row r="99" spans="1:47" s="34" customFormat="1" ht="15.6">
      <c r="A99" s="71">
        <v>2514</v>
      </c>
      <c r="B99" s="46" t="s">
        <v>124</v>
      </c>
      <c r="C99" s="48">
        <v>2</v>
      </c>
      <c r="D99" s="49" t="s">
        <v>48</v>
      </c>
      <c r="E99" s="46">
        <v>27</v>
      </c>
      <c r="F99" s="46"/>
      <c r="G99" s="51">
        <v>1</v>
      </c>
      <c r="H99" s="46">
        <v>26</v>
      </c>
      <c r="I99" s="46">
        <v>1.5</v>
      </c>
      <c r="J99" s="48">
        <v>2</v>
      </c>
      <c r="K99" s="53">
        <v>383.51</v>
      </c>
      <c r="L99" s="53">
        <v>6.97</v>
      </c>
      <c r="M99" s="53">
        <v>43.79</v>
      </c>
      <c r="N99" s="54">
        <v>23.49</v>
      </c>
      <c r="O99" s="53">
        <v>8.33</v>
      </c>
      <c r="P99" s="53">
        <v>8.77</v>
      </c>
      <c r="Q99" s="53">
        <v>34.86</v>
      </c>
      <c r="R99" s="53">
        <v>46.93</v>
      </c>
      <c r="S99" s="54">
        <v>1245.816</v>
      </c>
      <c r="T99" s="53">
        <v>6.14</v>
      </c>
      <c r="U99" s="53">
        <v>3855</v>
      </c>
      <c r="V99" s="53">
        <v>12.18</v>
      </c>
      <c r="W99" s="53">
        <v>10614</v>
      </c>
      <c r="X99" s="53">
        <v>7.49</v>
      </c>
      <c r="Y99" s="53">
        <v>4.82</v>
      </c>
      <c r="Z99" s="53">
        <v>43.68</v>
      </c>
      <c r="AA99" s="53">
        <v>54.67</v>
      </c>
      <c r="AB99" s="53">
        <v>4.0999999999999996</v>
      </c>
      <c r="AC99" s="53">
        <v>2.41</v>
      </c>
      <c r="AD99" s="53">
        <v>3.93</v>
      </c>
      <c r="AE99" s="53">
        <v>3.32</v>
      </c>
      <c r="AF99" s="53">
        <v>99.72</v>
      </c>
      <c r="AG99" s="53">
        <v>1.34</v>
      </c>
      <c r="AH99" s="53">
        <v>4.79</v>
      </c>
      <c r="AI99" s="53">
        <v>10.23</v>
      </c>
      <c r="AJ99" s="53">
        <v>11.41</v>
      </c>
      <c r="AK99" s="54">
        <v>184.828</v>
      </c>
      <c r="AL99" s="53">
        <v>806.33</v>
      </c>
      <c r="AM99" s="53">
        <v>20.02</v>
      </c>
      <c r="AN99" s="53">
        <v>67.64</v>
      </c>
      <c r="AO99" s="53">
        <v>5696</v>
      </c>
      <c r="AP99" s="53">
        <v>19.25</v>
      </c>
      <c r="AQ99" s="53">
        <v>6.25</v>
      </c>
      <c r="AR99" s="54">
        <v>30.704000000000001</v>
      </c>
      <c r="AS99" s="33"/>
      <c r="AT99" s="33"/>
      <c r="AU99" s="33"/>
    </row>
    <row r="100" spans="1:47" s="34" customFormat="1">
      <c r="A100" s="72">
        <v>2515</v>
      </c>
      <c r="C100" s="60">
        <v>2</v>
      </c>
      <c r="D100" s="60" t="s">
        <v>48</v>
      </c>
      <c r="E100" s="60">
        <v>63</v>
      </c>
      <c r="G100" s="76">
        <v>1</v>
      </c>
      <c r="H100" s="64">
        <v>47</v>
      </c>
      <c r="I100" s="64">
        <v>16</v>
      </c>
      <c r="J100" s="64" t="s">
        <v>189</v>
      </c>
      <c r="K100" s="53">
        <v>177.42</v>
      </c>
      <c r="L100" s="53">
        <v>6.5</v>
      </c>
      <c r="M100" s="53">
        <v>39.81</v>
      </c>
      <c r="N100" s="54">
        <v>23.145</v>
      </c>
      <c r="O100" s="53">
        <v>8.33</v>
      </c>
      <c r="P100" s="53">
        <v>7.08</v>
      </c>
      <c r="Q100" s="53">
        <v>76.849999999999994</v>
      </c>
      <c r="R100" s="53">
        <v>44.92</v>
      </c>
      <c r="S100" s="54">
        <v>994.52200000000005</v>
      </c>
      <c r="T100" s="53">
        <v>6.71</v>
      </c>
      <c r="U100" s="53">
        <v>3914</v>
      </c>
      <c r="V100" s="53">
        <v>16</v>
      </c>
      <c r="W100" s="53">
        <v>10691</v>
      </c>
      <c r="X100" s="53">
        <v>6.47</v>
      </c>
      <c r="Y100" s="53">
        <v>4.3899999999999997</v>
      </c>
      <c r="Z100" s="53">
        <v>82.21</v>
      </c>
      <c r="AA100" s="53">
        <v>50.53</v>
      </c>
      <c r="AB100" s="53">
        <v>4.0999999999999996</v>
      </c>
      <c r="AC100" s="53">
        <v>2.59</v>
      </c>
      <c r="AD100" s="53">
        <v>4.42</v>
      </c>
      <c r="AE100" s="53">
        <v>3.32</v>
      </c>
      <c r="AF100" s="53">
        <v>93.69</v>
      </c>
      <c r="AG100" s="53">
        <v>1.65</v>
      </c>
      <c r="AH100" s="53">
        <v>12.16</v>
      </c>
      <c r="AI100" s="53">
        <v>9.25</v>
      </c>
      <c r="AJ100" s="53">
        <v>14.75</v>
      </c>
      <c r="AK100" s="54">
        <v>346.875</v>
      </c>
      <c r="AL100" s="53">
        <v>1183</v>
      </c>
      <c r="AM100" s="53">
        <v>14.8</v>
      </c>
      <c r="AN100" s="53">
        <v>46.36</v>
      </c>
      <c r="AO100" s="53">
        <v>3512</v>
      </c>
      <c r="AP100" s="53">
        <v>14.9</v>
      </c>
      <c r="AQ100" s="53">
        <v>23.11</v>
      </c>
      <c r="AR100" s="54">
        <v>379.2</v>
      </c>
      <c r="AS100" s="33">
        <v>1.653</v>
      </c>
      <c r="AT100" s="33">
        <v>258.39299999999997</v>
      </c>
      <c r="AU100" s="33">
        <v>253.375</v>
      </c>
    </row>
    <row r="101" spans="1:47" s="34" customFormat="1" ht="15.6">
      <c r="A101" s="71">
        <v>2516</v>
      </c>
      <c r="B101" s="46" t="s">
        <v>125</v>
      </c>
      <c r="C101" s="48">
        <v>1</v>
      </c>
      <c r="D101" s="49" t="s">
        <v>44</v>
      </c>
      <c r="E101" s="46">
        <v>33</v>
      </c>
      <c r="F101" s="46"/>
      <c r="G101" s="51">
        <v>1</v>
      </c>
      <c r="H101" s="46">
        <v>23</v>
      </c>
      <c r="I101" s="46">
        <f>E101-H101</f>
        <v>10</v>
      </c>
      <c r="J101" s="48">
        <v>2</v>
      </c>
      <c r="K101" s="53">
        <v>148.26</v>
      </c>
      <c r="L101" s="53">
        <v>8.1999999999999993</v>
      </c>
      <c r="M101" s="53">
        <v>30.52</v>
      </c>
      <c r="N101" s="54">
        <v>10.871</v>
      </c>
      <c r="O101" s="53">
        <v>8.93</v>
      </c>
      <c r="P101" s="53">
        <v>10.74</v>
      </c>
      <c r="Q101" s="53">
        <v>45.46</v>
      </c>
      <c r="R101" s="53">
        <v>43.52</v>
      </c>
      <c r="S101" s="54">
        <v>797.56200000000001</v>
      </c>
      <c r="T101" s="53">
        <v>7.28</v>
      </c>
      <c r="U101" s="53">
        <v>2987</v>
      </c>
      <c r="V101" s="53">
        <v>13.75</v>
      </c>
      <c r="W101" s="53">
        <v>11417</v>
      </c>
      <c r="X101" s="53">
        <v>6.27</v>
      </c>
      <c r="Y101" s="53">
        <v>4.28</v>
      </c>
      <c r="Z101" s="53">
        <v>41.86</v>
      </c>
      <c r="AA101" s="53">
        <v>50.53</v>
      </c>
      <c r="AB101" s="53">
        <v>3.23</v>
      </c>
      <c r="AC101" s="53">
        <v>2.17</v>
      </c>
      <c r="AD101" s="53">
        <v>4.18</v>
      </c>
      <c r="AE101" s="53">
        <v>3.23</v>
      </c>
      <c r="AF101" s="53">
        <v>107.17</v>
      </c>
      <c r="AG101" s="53">
        <v>12.29</v>
      </c>
      <c r="AH101" s="53">
        <v>4.2</v>
      </c>
      <c r="AI101" s="53">
        <v>11.67</v>
      </c>
      <c r="AJ101" s="53">
        <v>4.07</v>
      </c>
      <c r="AK101" s="54">
        <v>233.197</v>
      </c>
      <c r="AL101" s="53">
        <v>428.5</v>
      </c>
      <c r="AM101" s="53">
        <v>13.29</v>
      </c>
      <c r="AN101" s="53">
        <v>42.39</v>
      </c>
      <c r="AO101" s="53">
        <v>1352</v>
      </c>
      <c r="AP101" s="53">
        <v>18.559999999999999</v>
      </c>
      <c r="AQ101" s="53">
        <v>8.89</v>
      </c>
      <c r="AR101" s="54">
        <v>202.00299999999999</v>
      </c>
      <c r="AS101" s="33">
        <v>3.66</v>
      </c>
      <c r="AT101" s="33">
        <v>267.096</v>
      </c>
      <c r="AU101" s="33">
        <v>212.33500000000001</v>
      </c>
    </row>
    <row r="102" spans="1:47" s="34" customFormat="1" ht="15.6">
      <c r="A102" s="71">
        <v>2519</v>
      </c>
      <c r="B102" s="46" t="s">
        <v>126</v>
      </c>
      <c r="C102" s="48">
        <v>1</v>
      </c>
      <c r="D102" s="49" t="s">
        <v>48</v>
      </c>
      <c r="E102" s="46">
        <v>28</v>
      </c>
      <c r="F102" s="46"/>
      <c r="G102" s="51">
        <v>1</v>
      </c>
      <c r="H102" s="46">
        <v>23</v>
      </c>
      <c r="I102" s="46">
        <f>E102-H102</f>
        <v>5</v>
      </c>
      <c r="J102" s="48">
        <v>2</v>
      </c>
      <c r="K102" s="50">
        <v>95.09</v>
      </c>
      <c r="L102" s="50">
        <v>8.85</v>
      </c>
      <c r="M102" s="50">
        <v>17.309999999999999</v>
      </c>
      <c r="N102" s="50">
        <v>17.529</v>
      </c>
      <c r="O102" s="50">
        <v>10.67</v>
      </c>
      <c r="P102" s="50">
        <v>13.26</v>
      </c>
      <c r="Q102" s="50">
        <v>23.43</v>
      </c>
      <c r="R102" s="50">
        <v>36.64</v>
      </c>
      <c r="S102" s="50">
        <v>805.88</v>
      </c>
      <c r="T102" s="50">
        <v>7.38</v>
      </c>
      <c r="U102" s="50">
        <v>2281</v>
      </c>
      <c r="V102" s="50">
        <v>8.7799999999999994</v>
      </c>
      <c r="W102" s="50">
        <v>51571.216999999997</v>
      </c>
      <c r="X102" s="50">
        <v>6.12</v>
      </c>
      <c r="Y102" s="50">
        <v>3.59</v>
      </c>
      <c r="Z102" s="50">
        <v>39.799999999999997</v>
      </c>
      <c r="AA102" s="50">
        <v>49.49</v>
      </c>
      <c r="AB102" s="50">
        <v>1.92</v>
      </c>
      <c r="AC102" s="50">
        <v>1.88</v>
      </c>
      <c r="AD102" s="50">
        <v>5.09</v>
      </c>
      <c r="AE102" s="50">
        <v>3.25</v>
      </c>
      <c r="AF102" s="50">
        <v>77.2</v>
      </c>
      <c r="AG102" s="50">
        <v>4.24</v>
      </c>
      <c r="AH102" s="50">
        <v>2.79</v>
      </c>
      <c r="AI102" s="50">
        <v>9.1</v>
      </c>
      <c r="AJ102" s="50">
        <v>7.85</v>
      </c>
      <c r="AK102" s="50">
        <v>446.21</v>
      </c>
      <c r="AL102" s="50">
        <v>426.25</v>
      </c>
      <c r="AM102" s="50">
        <v>19.649999999999999</v>
      </c>
      <c r="AN102" s="50">
        <v>53.66</v>
      </c>
      <c r="AO102" s="52"/>
      <c r="AP102" s="50">
        <v>22.79</v>
      </c>
      <c r="AQ102" s="50">
        <v>1.96</v>
      </c>
      <c r="AR102" s="50">
        <v>58.222000000000001</v>
      </c>
      <c r="AS102" s="33">
        <v>0.73926999999999998</v>
      </c>
      <c r="AT102" s="33">
        <v>29.763000000000002</v>
      </c>
      <c r="AU102" s="33">
        <v>153.63399999999999</v>
      </c>
    </row>
    <row r="103" spans="1:47" s="34" customFormat="1">
      <c r="A103" s="77">
        <v>2520</v>
      </c>
      <c r="C103" s="60"/>
      <c r="D103" s="60" t="s">
        <v>48</v>
      </c>
      <c r="E103" s="60">
        <v>46</v>
      </c>
      <c r="F103" s="34">
        <v>3</v>
      </c>
      <c r="G103" s="60">
        <v>1</v>
      </c>
      <c r="H103" s="60">
        <v>46</v>
      </c>
      <c r="I103" s="60">
        <v>0.9</v>
      </c>
      <c r="J103" s="60">
        <v>2</v>
      </c>
      <c r="K103" s="55">
        <v>183.69</v>
      </c>
      <c r="L103" s="55">
        <v>9.98</v>
      </c>
      <c r="M103" s="55">
        <v>72.069999999999993</v>
      </c>
      <c r="N103" s="55">
        <v>120.3</v>
      </c>
      <c r="O103" s="55">
        <v>30.17</v>
      </c>
      <c r="P103" s="55">
        <v>39.630000000000003</v>
      </c>
      <c r="Q103" s="55">
        <v>189.49</v>
      </c>
      <c r="R103" s="55">
        <v>94.54</v>
      </c>
      <c r="S103" s="55">
        <v>707.24</v>
      </c>
      <c r="T103" s="55">
        <v>35.57</v>
      </c>
      <c r="U103" s="55">
        <v>3805</v>
      </c>
      <c r="V103" s="55">
        <v>178.39</v>
      </c>
      <c r="W103" s="55">
        <v>11954</v>
      </c>
      <c r="X103" s="55">
        <v>17.260000000000002</v>
      </c>
      <c r="Y103" s="55">
        <v>17.07</v>
      </c>
      <c r="Z103" s="55">
        <v>112.88</v>
      </c>
      <c r="AA103" s="55">
        <v>1704</v>
      </c>
      <c r="AB103" s="55">
        <v>83.08</v>
      </c>
      <c r="AC103" s="55">
        <v>9.84</v>
      </c>
      <c r="AD103" s="55">
        <v>9.1300000000000008</v>
      </c>
      <c r="AE103" s="55">
        <v>1.86</v>
      </c>
      <c r="AF103" s="55">
        <v>2543</v>
      </c>
      <c r="AG103" s="55">
        <v>18.89</v>
      </c>
      <c r="AH103" s="55">
        <v>313.27</v>
      </c>
      <c r="AI103" s="55">
        <v>41.77</v>
      </c>
      <c r="AJ103" s="55">
        <v>61.99</v>
      </c>
      <c r="AK103" s="55">
        <v>199.54</v>
      </c>
      <c r="AL103" s="55">
        <v>407.93</v>
      </c>
      <c r="AM103" s="55">
        <v>13.8</v>
      </c>
      <c r="AN103" s="55">
        <v>47.62</v>
      </c>
      <c r="AO103" s="55">
        <v>1101</v>
      </c>
      <c r="AP103" s="55">
        <v>28.75</v>
      </c>
      <c r="AQ103" s="55">
        <v>824.4</v>
      </c>
      <c r="AR103" s="55">
        <v>209.23</v>
      </c>
      <c r="AS103" s="33"/>
      <c r="AT103" s="33"/>
      <c r="AU103" s="33"/>
    </row>
    <row r="104" spans="1:47" s="34" customFormat="1">
      <c r="A104" s="67">
        <v>2523</v>
      </c>
      <c r="C104" s="60">
        <v>2</v>
      </c>
      <c r="D104" s="60" t="s">
        <v>44</v>
      </c>
      <c r="E104" s="60">
        <v>51</v>
      </c>
      <c r="G104" s="60">
        <v>1</v>
      </c>
      <c r="H104" s="60">
        <v>37</v>
      </c>
      <c r="I104" s="60">
        <v>14</v>
      </c>
      <c r="J104" s="60">
        <v>2</v>
      </c>
      <c r="K104" s="53">
        <v>97.39</v>
      </c>
      <c r="L104" s="53">
        <v>4.0599999999999996</v>
      </c>
      <c r="M104" s="53">
        <v>17.05</v>
      </c>
      <c r="N104" s="54">
        <v>1.681</v>
      </c>
      <c r="O104" s="53">
        <v>9.7799999999999994</v>
      </c>
      <c r="P104" s="53">
        <v>8.92</v>
      </c>
      <c r="Q104" s="53">
        <v>36.69</v>
      </c>
      <c r="R104" s="53">
        <v>40.880000000000003</v>
      </c>
      <c r="S104" s="54">
        <v>1120.835</v>
      </c>
      <c r="T104" s="53">
        <v>6.72</v>
      </c>
      <c r="U104" s="53">
        <v>2951</v>
      </c>
      <c r="V104" s="53">
        <v>16.739999999999998</v>
      </c>
      <c r="W104" s="53">
        <v>10519</v>
      </c>
      <c r="X104" s="53">
        <v>5.64</v>
      </c>
      <c r="Y104" s="53">
        <v>5.03</v>
      </c>
      <c r="Z104" s="53">
        <v>45.48</v>
      </c>
      <c r="AA104" s="53">
        <v>45.27</v>
      </c>
      <c r="AB104" s="53">
        <v>3.31</v>
      </c>
      <c r="AC104" s="53">
        <v>2.02</v>
      </c>
      <c r="AD104" s="53">
        <v>4.18</v>
      </c>
      <c r="AE104" s="53">
        <v>3.32</v>
      </c>
      <c r="AF104" s="53">
        <v>81.48</v>
      </c>
      <c r="AG104" s="53">
        <v>1.8</v>
      </c>
      <c r="AH104" s="53">
        <v>6.31</v>
      </c>
      <c r="AI104" s="53">
        <v>9.25</v>
      </c>
      <c r="AJ104" s="53">
        <v>10.93</v>
      </c>
      <c r="AK104" s="54">
        <v>384.27100000000002</v>
      </c>
      <c r="AL104" s="53">
        <v>991.73</v>
      </c>
      <c r="AM104" s="53">
        <v>14.64</v>
      </c>
      <c r="AN104" s="53">
        <v>46.79</v>
      </c>
      <c r="AO104" s="53">
        <v>890.42</v>
      </c>
      <c r="AP104" s="53">
        <v>12.96</v>
      </c>
      <c r="AQ104" s="53">
        <v>4.76</v>
      </c>
      <c r="AR104" s="54">
        <v>89.712999999999994</v>
      </c>
      <c r="AS104" s="33">
        <v>1.4530000000000001</v>
      </c>
      <c r="AT104" s="33">
        <v>177.42699999999999</v>
      </c>
      <c r="AU104" s="33">
        <v>182.755</v>
      </c>
    </row>
    <row r="105" spans="1:47" s="34" customFormat="1">
      <c r="A105" s="72">
        <v>2524</v>
      </c>
      <c r="C105" s="72">
        <v>1</v>
      </c>
      <c r="D105" s="72" t="s">
        <v>48</v>
      </c>
      <c r="E105" s="72">
        <v>34</v>
      </c>
      <c r="F105" s="34">
        <v>1</v>
      </c>
      <c r="G105" s="72">
        <v>1</v>
      </c>
      <c r="H105" s="72">
        <v>30</v>
      </c>
      <c r="I105" s="72">
        <v>4</v>
      </c>
      <c r="J105" s="72">
        <v>2</v>
      </c>
      <c r="K105" s="55">
        <v>67.64</v>
      </c>
      <c r="L105" s="55">
        <v>4.24</v>
      </c>
      <c r="M105" s="55">
        <v>54.53</v>
      </c>
      <c r="N105" s="55">
        <v>69.650000000000006</v>
      </c>
      <c r="O105" s="55">
        <v>25.16</v>
      </c>
      <c r="P105" s="55">
        <v>61.23</v>
      </c>
      <c r="Q105" s="55">
        <v>33.15</v>
      </c>
      <c r="R105" s="55">
        <v>37.159999999999997</v>
      </c>
      <c r="S105" s="55">
        <v>878.66</v>
      </c>
      <c r="T105" s="55">
        <v>19.07</v>
      </c>
      <c r="U105" s="55">
        <v>4716</v>
      </c>
      <c r="V105" s="55">
        <v>16.350000000000001</v>
      </c>
      <c r="W105" s="55">
        <v>9374</v>
      </c>
      <c r="X105" s="55">
        <v>9.64</v>
      </c>
      <c r="Y105" s="55">
        <v>84.69</v>
      </c>
      <c r="Z105" s="55">
        <v>43.9</v>
      </c>
      <c r="AA105" s="55">
        <v>70.83</v>
      </c>
      <c r="AB105" s="55">
        <v>10.09</v>
      </c>
      <c r="AC105" s="55">
        <v>3.78</v>
      </c>
      <c r="AD105" s="55">
        <v>5.76</v>
      </c>
      <c r="AE105" s="55">
        <v>0.9</v>
      </c>
      <c r="AF105" s="55">
        <v>131.49</v>
      </c>
      <c r="AG105" s="55">
        <v>3.86</v>
      </c>
      <c r="AH105" s="55">
        <v>13.05</v>
      </c>
      <c r="AI105" s="55">
        <v>24.21</v>
      </c>
      <c r="AJ105" s="55">
        <v>19.8</v>
      </c>
      <c r="AK105" s="55">
        <v>250.8</v>
      </c>
      <c r="AL105" s="55">
        <v>989.42</v>
      </c>
      <c r="AM105" s="55">
        <v>13.1</v>
      </c>
      <c r="AN105" s="55">
        <v>66.400000000000006</v>
      </c>
      <c r="AO105" s="55">
        <v>2565</v>
      </c>
      <c r="AP105" s="55">
        <v>22.49</v>
      </c>
      <c r="AQ105" s="55">
        <v>20.86</v>
      </c>
      <c r="AR105" s="55">
        <v>210.39</v>
      </c>
      <c r="AS105" s="33">
        <v>1.7629999999999999</v>
      </c>
      <c r="AT105" s="33">
        <v>207.71199999999999</v>
      </c>
      <c r="AU105" s="33">
        <v>430.81</v>
      </c>
    </row>
    <row r="106" spans="1:47" s="34" customFormat="1" ht="15.6">
      <c r="A106" s="72">
        <v>2535</v>
      </c>
      <c r="B106" s="46" t="s">
        <v>127</v>
      </c>
      <c r="C106" s="48">
        <v>2</v>
      </c>
      <c r="D106" s="49" t="s">
        <v>44</v>
      </c>
      <c r="E106" s="46">
        <v>41</v>
      </c>
      <c r="F106" s="46">
        <v>1</v>
      </c>
      <c r="G106" s="46">
        <v>1</v>
      </c>
      <c r="H106" s="46">
        <v>21</v>
      </c>
      <c r="I106" s="46">
        <f>E106-H106</f>
        <v>20</v>
      </c>
      <c r="J106" s="48">
        <v>1</v>
      </c>
      <c r="K106" s="50">
        <v>228.96</v>
      </c>
      <c r="L106" s="50">
        <v>4.49</v>
      </c>
      <c r="M106" s="50">
        <v>73.680000000000007</v>
      </c>
      <c r="N106" s="50">
        <v>24.033000000000001</v>
      </c>
      <c r="O106" s="50">
        <v>11.76</v>
      </c>
      <c r="P106" s="50">
        <v>7.95</v>
      </c>
      <c r="Q106" s="50">
        <v>41.32</v>
      </c>
      <c r="R106" s="50">
        <v>34.270000000000003</v>
      </c>
      <c r="S106" s="50">
        <v>2297</v>
      </c>
      <c r="T106" s="50">
        <v>7.98</v>
      </c>
      <c r="U106" s="50">
        <v>7854</v>
      </c>
      <c r="V106" s="50">
        <v>14.73</v>
      </c>
      <c r="W106" s="50">
        <v>66235.135999999999</v>
      </c>
      <c r="X106" s="50">
        <v>7.92</v>
      </c>
      <c r="Y106" s="50">
        <v>3.57</v>
      </c>
      <c r="Z106" s="50">
        <v>72.489999999999995</v>
      </c>
      <c r="AA106" s="50">
        <v>66.930000000000007</v>
      </c>
      <c r="AB106" s="50">
        <v>2.39</v>
      </c>
      <c r="AC106" s="50">
        <v>2.23</v>
      </c>
      <c r="AD106" s="50">
        <v>6.13</v>
      </c>
      <c r="AE106" s="50">
        <v>4.4800000000000004</v>
      </c>
      <c r="AF106" s="50">
        <v>70.400000000000006</v>
      </c>
      <c r="AG106" s="50">
        <v>3.23</v>
      </c>
      <c r="AH106" s="50">
        <v>5.86</v>
      </c>
      <c r="AI106" s="50">
        <v>9.31</v>
      </c>
      <c r="AJ106" s="50">
        <v>21.36</v>
      </c>
      <c r="AK106" s="50">
        <v>632.5</v>
      </c>
      <c r="AL106" s="50">
        <v>1313</v>
      </c>
      <c r="AM106" s="50">
        <v>20.83</v>
      </c>
      <c r="AN106" s="50">
        <v>79.349999999999994</v>
      </c>
      <c r="AO106" s="50">
        <v>3015</v>
      </c>
      <c r="AP106" s="50">
        <v>28.49</v>
      </c>
      <c r="AQ106" s="50">
        <v>4.8</v>
      </c>
      <c r="AR106" s="50">
        <v>360.42899999999997</v>
      </c>
    </row>
    <row r="107" spans="1:47" s="34" customFormat="1">
      <c r="A107" s="72">
        <v>2538</v>
      </c>
      <c r="C107" s="78">
        <v>1</v>
      </c>
      <c r="D107" s="78" t="s">
        <v>48</v>
      </c>
      <c r="E107" s="78">
        <v>23</v>
      </c>
      <c r="F107" s="34">
        <v>3</v>
      </c>
      <c r="G107" s="34">
        <v>1</v>
      </c>
      <c r="H107" s="78">
        <v>20</v>
      </c>
      <c r="I107" s="78">
        <v>3</v>
      </c>
      <c r="J107" s="78">
        <v>2</v>
      </c>
      <c r="K107" s="50">
        <v>266.76</v>
      </c>
      <c r="L107" s="50">
        <v>5.42</v>
      </c>
      <c r="M107" s="50">
        <v>16.329999999999998</v>
      </c>
      <c r="N107" s="50">
        <v>13.754</v>
      </c>
      <c r="O107" s="50">
        <v>11.33</v>
      </c>
      <c r="P107" s="50">
        <v>4.91</v>
      </c>
      <c r="Q107" s="50">
        <v>23.54</v>
      </c>
      <c r="R107" s="50">
        <v>35.380000000000003</v>
      </c>
      <c r="S107" s="50">
        <v>983.33</v>
      </c>
      <c r="T107" s="50">
        <v>9.7899999999999991</v>
      </c>
      <c r="U107" s="50">
        <v>6732</v>
      </c>
      <c r="V107" s="50">
        <v>8.44</v>
      </c>
      <c r="W107" s="50">
        <v>53190.523999999998</v>
      </c>
      <c r="X107" s="50">
        <v>4.71</v>
      </c>
      <c r="Y107" s="50">
        <v>4.47</v>
      </c>
      <c r="Z107" s="50">
        <v>46.65</v>
      </c>
      <c r="AA107" s="50">
        <v>45.23</v>
      </c>
      <c r="AB107" s="50">
        <v>2.33</v>
      </c>
      <c r="AC107" s="50">
        <v>1.56</v>
      </c>
      <c r="AD107" s="50">
        <v>5.8</v>
      </c>
      <c r="AE107" s="50">
        <v>4</v>
      </c>
      <c r="AF107" s="50">
        <v>97.09</v>
      </c>
      <c r="AG107" s="50">
        <v>2.64</v>
      </c>
      <c r="AH107" s="50">
        <v>4.43</v>
      </c>
      <c r="AI107" s="50">
        <v>10.54</v>
      </c>
      <c r="AJ107" s="50">
        <v>11.83</v>
      </c>
      <c r="AK107" s="50">
        <v>121.09</v>
      </c>
      <c r="AL107" s="50">
        <v>455.75</v>
      </c>
      <c r="AM107" s="50">
        <v>21.64</v>
      </c>
      <c r="AN107" s="50">
        <v>57.87</v>
      </c>
      <c r="AO107" s="50">
        <v>1006</v>
      </c>
      <c r="AP107" s="50">
        <v>10.86</v>
      </c>
      <c r="AQ107" s="50">
        <v>1.9</v>
      </c>
      <c r="AR107" s="50">
        <v>62.545999999999999</v>
      </c>
      <c r="AS107" s="33">
        <v>4.3929999999999998</v>
      </c>
      <c r="AT107" s="33">
        <v>380.60500000000002</v>
      </c>
      <c r="AU107" s="33">
        <v>255.34299999999999</v>
      </c>
    </row>
    <row r="108" spans="1:47" s="34" customFormat="1" ht="15.6">
      <c r="A108" s="71">
        <v>2539</v>
      </c>
      <c r="B108" s="46" t="s">
        <v>128</v>
      </c>
      <c r="C108" s="48">
        <v>2</v>
      </c>
      <c r="D108" s="49" t="s">
        <v>44</v>
      </c>
      <c r="E108" s="46">
        <v>46</v>
      </c>
      <c r="F108" s="58"/>
      <c r="G108" s="56">
        <v>1</v>
      </c>
      <c r="H108" s="46">
        <v>26</v>
      </c>
      <c r="I108" s="46">
        <f>E108-H108</f>
        <v>20</v>
      </c>
      <c r="J108" s="48">
        <v>2</v>
      </c>
      <c r="K108" s="53">
        <v>161.49</v>
      </c>
      <c r="L108" s="53">
        <v>8.1999999999999993</v>
      </c>
      <c r="M108" s="53">
        <v>32.020000000000003</v>
      </c>
      <c r="N108" s="54">
        <v>22.786999999999999</v>
      </c>
      <c r="O108" s="53">
        <v>9.7690000000000001</v>
      </c>
      <c r="P108" s="53">
        <v>8.92</v>
      </c>
      <c r="Q108" s="53">
        <v>58.67</v>
      </c>
      <c r="R108" s="53">
        <v>49.33</v>
      </c>
      <c r="S108" s="54">
        <v>1200.6759999999999</v>
      </c>
      <c r="T108" s="53">
        <v>7.85</v>
      </c>
      <c r="U108" s="53">
        <v>5174</v>
      </c>
      <c r="V108" s="53">
        <v>22.26</v>
      </c>
      <c r="W108" s="53">
        <v>10758</v>
      </c>
      <c r="X108" s="53">
        <v>7.49</v>
      </c>
      <c r="Y108" s="53">
        <v>12.69</v>
      </c>
      <c r="Z108" s="53">
        <v>54.11</v>
      </c>
      <c r="AA108" s="53">
        <v>62.56</v>
      </c>
      <c r="AB108" s="53">
        <v>4.1900000000000004</v>
      </c>
      <c r="AC108" s="53">
        <v>2.4900000000000002</v>
      </c>
      <c r="AD108" s="53">
        <v>4.18</v>
      </c>
      <c r="AE108" s="53">
        <v>3.1070000000000002</v>
      </c>
      <c r="AF108" s="53">
        <v>101.21</v>
      </c>
      <c r="AG108" s="53">
        <v>1.73</v>
      </c>
      <c r="AH108" s="53">
        <v>7.74</v>
      </c>
      <c r="AI108" s="53">
        <v>12.63</v>
      </c>
      <c r="AJ108" s="53">
        <v>11.34</v>
      </c>
      <c r="AK108" s="54">
        <v>297.089</v>
      </c>
      <c r="AL108" s="53">
        <v>732.11</v>
      </c>
      <c r="AM108" s="53">
        <v>14.95</v>
      </c>
      <c r="AN108" s="53">
        <v>52.82</v>
      </c>
      <c r="AO108" s="53">
        <v>1378</v>
      </c>
      <c r="AP108" s="53">
        <v>26.26</v>
      </c>
      <c r="AQ108" s="53">
        <v>18.82</v>
      </c>
      <c r="AR108" s="54">
        <v>241.38399999999999</v>
      </c>
      <c r="AS108" s="33">
        <v>1.3620000000000001</v>
      </c>
      <c r="AT108" s="33">
        <v>296.43099999999998</v>
      </c>
      <c r="AU108" s="33">
        <v>81.733000000000004</v>
      </c>
    </row>
    <row r="109" spans="1:47" s="34" customFormat="1">
      <c r="A109" s="67">
        <v>2541</v>
      </c>
      <c r="C109" s="79" t="s">
        <v>189</v>
      </c>
      <c r="D109" s="78" t="s">
        <v>48</v>
      </c>
      <c r="E109" s="79">
        <v>36</v>
      </c>
      <c r="G109" s="79">
        <v>1</v>
      </c>
      <c r="H109" s="79">
        <v>16</v>
      </c>
      <c r="I109" s="79">
        <v>20</v>
      </c>
      <c r="J109" s="79" t="s">
        <v>199</v>
      </c>
      <c r="K109" s="55">
        <v>225.51</v>
      </c>
      <c r="L109" s="55">
        <v>4.8600000000000003</v>
      </c>
      <c r="M109" s="55">
        <v>42.37</v>
      </c>
      <c r="N109" s="55">
        <v>78.78</v>
      </c>
      <c r="O109" s="55">
        <v>15.75</v>
      </c>
      <c r="P109" s="55">
        <v>24.93</v>
      </c>
      <c r="Q109" s="55">
        <v>38.53</v>
      </c>
      <c r="R109" s="55">
        <v>42.37</v>
      </c>
      <c r="S109" s="55">
        <v>1441</v>
      </c>
      <c r="T109" s="55">
        <v>20</v>
      </c>
      <c r="U109" s="55">
        <v>2837</v>
      </c>
      <c r="V109" s="55">
        <v>19.47</v>
      </c>
      <c r="W109" s="55">
        <v>5171</v>
      </c>
      <c r="X109" s="55">
        <v>12.01</v>
      </c>
      <c r="Y109" s="55">
        <v>12.23</v>
      </c>
      <c r="Z109" s="55">
        <v>44.96</v>
      </c>
      <c r="AA109" s="55">
        <v>98.29</v>
      </c>
      <c r="AB109" s="55">
        <v>12.3</v>
      </c>
      <c r="AC109" s="55">
        <v>4.13</v>
      </c>
      <c r="AD109" s="55">
        <v>6.21</v>
      </c>
      <c r="AE109" s="55">
        <v>1.02</v>
      </c>
      <c r="AF109" s="55">
        <v>136.34</v>
      </c>
      <c r="AG109" s="55">
        <v>3.72</v>
      </c>
      <c r="AH109" s="55">
        <v>14.27</v>
      </c>
      <c r="AI109" s="55">
        <v>24.21</v>
      </c>
      <c r="AJ109" s="55">
        <v>9</v>
      </c>
      <c r="AK109" s="55">
        <v>297.26</v>
      </c>
      <c r="AL109" s="55">
        <v>312.44</v>
      </c>
      <c r="AM109" s="55">
        <v>10.35</v>
      </c>
      <c r="AN109" s="55">
        <v>78.84</v>
      </c>
      <c r="AO109" s="55">
        <v>1357</v>
      </c>
      <c r="AP109" s="55">
        <v>22.04</v>
      </c>
      <c r="AQ109" s="55">
        <v>29.23</v>
      </c>
      <c r="AR109" s="55">
        <v>108.15</v>
      </c>
      <c r="AS109" s="33"/>
      <c r="AT109" s="33"/>
      <c r="AU109" s="33"/>
    </row>
    <row r="110" spans="1:47" s="34" customFormat="1">
      <c r="A110" s="72">
        <v>2544</v>
      </c>
      <c r="C110" s="78">
        <v>1</v>
      </c>
      <c r="D110" s="78" t="s">
        <v>48</v>
      </c>
      <c r="E110" s="78">
        <v>24</v>
      </c>
      <c r="G110" s="78">
        <v>1</v>
      </c>
      <c r="H110" s="78">
        <v>24</v>
      </c>
      <c r="I110" s="78">
        <v>0.6</v>
      </c>
      <c r="J110" s="78">
        <v>2</v>
      </c>
      <c r="K110" s="53">
        <v>263.76</v>
      </c>
      <c r="L110" s="53">
        <v>4.5599999999999996</v>
      </c>
      <c r="M110" s="53">
        <v>32.76</v>
      </c>
      <c r="N110" s="54">
        <v>15.285</v>
      </c>
      <c r="O110" s="53">
        <v>8.33</v>
      </c>
      <c r="P110" s="53">
        <v>8.61</v>
      </c>
      <c r="Q110" s="53">
        <v>52.35</v>
      </c>
      <c r="R110" s="53">
        <v>43.52</v>
      </c>
      <c r="S110" s="54">
        <v>988.70100000000002</v>
      </c>
      <c r="T110" s="53">
        <v>7.6349999999999998</v>
      </c>
      <c r="U110" s="53">
        <v>4392</v>
      </c>
      <c r="V110" s="53">
        <v>18.170000000000002</v>
      </c>
      <c r="W110" s="53"/>
      <c r="X110" s="53">
        <v>4.3</v>
      </c>
      <c r="Y110" s="53">
        <v>4.3899999999999997</v>
      </c>
      <c r="Z110" s="53">
        <v>53.26</v>
      </c>
      <c r="AA110" s="53">
        <v>54.67</v>
      </c>
      <c r="AB110" s="53">
        <v>2.9</v>
      </c>
      <c r="AC110" s="53">
        <v>2.69</v>
      </c>
      <c r="AD110" s="53">
        <v>4.3600000000000003</v>
      </c>
      <c r="AE110" s="53">
        <v>2.81</v>
      </c>
      <c r="AF110" s="54">
        <v>64.608999999999995</v>
      </c>
      <c r="AG110" s="53">
        <v>1.34</v>
      </c>
      <c r="AH110" s="53">
        <v>9.61</v>
      </c>
      <c r="AI110" s="53">
        <v>9.6199999999999992</v>
      </c>
      <c r="AJ110" s="53">
        <v>9.69</v>
      </c>
      <c r="AK110" s="54">
        <v>311.084</v>
      </c>
      <c r="AL110" s="53">
        <v>850.39</v>
      </c>
      <c r="AM110" s="53">
        <v>14.95</v>
      </c>
      <c r="AN110" s="53">
        <v>56.9</v>
      </c>
      <c r="AO110" s="53">
        <v>4088</v>
      </c>
      <c r="AP110" s="53">
        <v>18.329999999999998</v>
      </c>
      <c r="AQ110" s="53">
        <v>11.92</v>
      </c>
      <c r="AR110" s="54">
        <v>15.101000000000001</v>
      </c>
      <c r="AS110" s="33">
        <v>3.5510000000000002</v>
      </c>
      <c r="AT110" s="33">
        <v>278.90100000000001</v>
      </c>
      <c r="AU110" s="33">
        <v>247.89500000000001</v>
      </c>
    </row>
    <row r="111" spans="1:47" s="34" customFormat="1" ht="15.6">
      <c r="A111" s="72">
        <v>2551</v>
      </c>
      <c r="B111" s="46" t="s">
        <v>129</v>
      </c>
      <c r="C111" s="48">
        <v>1</v>
      </c>
      <c r="D111" s="49" t="s">
        <v>44</v>
      </c>
      <c r="E111" s="46">
        <v>46</v>
      </c>
      <c r="F111" s="58">
        <v>2</v>
      </c>
      <c r="G111" s="56">
        <v>1</v>
      </c>
      <c r="H111" s="46">
        <v>20</v>
      </c>
      <c r="I111" s="46">
        <v>26</v>
      </c>
      <c r="J111" s="48">
        <v>2</v>
      </c>
      <c r="K111" s="50">
        <v>231.76</v>
      </c>
      <c r="L111" s="50">
        <v>13.53</v>
      </c>
      <c r="M111" s="50">
        <v>28.54</v>
      </c>
      <c r="N111" s="50">
        <v>30.321000000000002</v>
      </c>
      <c r="O111" s="50">
        <v>10.85</v>
      </c>
      <c r="P111" s="50">
        <v>8.1199999999999992</v>
      </c>
      <c r="Q111" s="50">
        <v>41.32</v>
      </c>
      <c r="R111" s="50">
        <v>43.13</v>
      </c>
      <c r="S111" s="50">
        <v>820.82</v>
      </c>
      <c r="T111" s="50">
        <v>7.15</v>
      </c>
      <c r="U111" s="50">
        <v>3361</v>
      </c>
      <c r="V111" s="50">
        <v>12.28</v>
      </c>
      <c r="W111" s="50">
        <v>69156.252999999997</v>
      </c>
      <c r="X111" s="50">
        <v>8.64</v>
      </c>
      <c r="Y111" s="50">
        <v>3.97</v>
      </c>
      <c r="Z111" s="50">
        <v>80.989999999999995</v>
      </c>
      <c r="AA111" s="50">
        <v>52.24</v>
      </c>
      <c r="AB111" s="50">
        <v>2.73</v>
      </c>
      <c r="AC111" s="50">
        <v>2.94</v>
      </c>
      <c r="AD111" s="50">
        <v>8.2799999999999994</v>
      </c>
      <c r="AE111" s="50">
        <v>4.9400000000000004</v>
      </c>
      <c r="AF111" s="50">
        <v>82.9</v>
      </c>
      <c r="AG111" s="50">
        <v>2.11</v>
      </c>
      <c r="AH111" s="50">
        <v>5.86</v>
      </c>
      <c r="AI111" s="50">
        <v>11.09</v>
      </c>
      <c r="AJ111" s="50">
        <v>19.34</v>
      </c>
      <c r="AK111" s="50">
        <v>186.91</v>
      </c>
      <c r="AL111" s="50">
        <v>630.35</v>
      </c>
      <c r="AM111" s="50">
        <v>36.869999999999997</v>
      </c>
      <c r="AN111" s="50">
        <v>61.34</v>
      </c>
      <c r="AO111" s="52"/>
      <c r="AP111" s="50">
        <v>26.02</v>
      </c>
      <c r="AQ111" s="50">
        <v>4.4800000000000004</v>
      </c>
      <c r="AR111" s="50">
        <v>793.33199999999999</v>
      </c>
      <c r="AS111" s="33">
        <v>0.75154999999999994</v>
      </c>
      <c r="AT111" s="33">
        <v>229.05199999999999</v>
      </c>
      <c r="AU111" s="33">
        <v>169.828</v>
      </c>
    </row>
    <row r="112" spans="1:47" s="34" customFormat="1" ht="15.6">
      <c r="A112" s="47">
        <v>2548</v>
      </c>
      <c r="B112" s="46" t="s">
        <v>130</v>
      </c>
      <c r="C112" s="48">
        <v>1</v>
      </c>
      <c r="D112" s="49" t="s">
        <v>44</v>
      </c>
      <c r="E112" s="46">
        <v>28</v>
      </c>
      <c r="F112" s="51">
        <v>3</v>
      </c>
      <c r="G112" s="51">
        <v>1</v>
      </c>
      <c r="H112" s="46">
        <v>28</v>
      </c>
      <c r="I112" s="46">
        <v>0.4</v>
      </c>
      <c r="J112" s="48">
        <v>2</v>
      </c>
      <c r="K112" s="55">
        <v>121.01</v>
      </c>
      <c r="L112" s="55">
        <v>4.4800000000000004</v>
      </c>
      <c r="M112" s="55">
        <v>47.57</v>
      </c>
      <c r="N112" s="55">
        <v>75.760000000000005</v>
      </c>
      <c r="O112" s="55">
        <v>42.19</v>
      </c>
      <c r="P112" s="55">
        <v>23.44</v>
      </c>
      <c r="Q112" s="55">
        <v>55.95</v>
      </c>
      <c r="R112" s="55">
        <v>44.1</v>
      </c>
      <c r="S112" s="55">
        <v>770.08</v>
      </c>
      <c r="T112" s="55">
        <v>21.86</v>
      </c>
      <c r="U112" s="55">
        <v>3354</v>
      </c>
      <c r="V112" s="55">
        <v>29.87</v>
      </c>
      <c r="W112" s="55">
        <v>15251</v>
      </c>
      <c r="X112" s="55">
        <v>10.83</v>
      </c>
      <c r="Y112" s="55">
        <v>24.75</v>
      </c>
      <c r="Z112" s="55">
        <v>33.11</v>
      </c>
      <c r="AA112" s="55">
        <v>171.76</v>
      </c>
      <c r="AB112" s="55">
        <v>15.73</v>
      </c>
      <c r="AC112" s="55">
        <v>4.13</v>
      </c>
      <c r="AD112" s="55">
        <v>6.21</v>
      </c>
      <c r="AE112" s="55">
        <v>0.96</v>
      </c>
      <c r="AF112" s="55">
        <v>260.52999999999997</v>
      </c>
      <c r="AG112" s="55">
        <v>4.67</v>
      </c>
      <c r="AH112" s="55">
        <v>20.47</v>
      </c>
      <c r="AI112" s="55">
        <v>27.55</v>
      </c>
      <c r="AJ112" s="55">
        <v>12.9</v>
      </c>
      <c r="AK112" s="55">
        <v>143.82</v>
      </c>
      <c r="AL112" s="55">
        <v>278.74</v>
      </c>
      <c r="AM112" s="55">
        <v>10.050000000000001</v>
      </c>
      <c r="AN112" s="55">
        <v>54.12</v>
      </c>
      <c r="AO112" s="55">
        <v>1004</v>
      </c>
      <c r="AP112" s="55">
        <v>19.3</v>
      </c>
      <c r="AQ112" s="55">
        <v>54.21</v>
      </c>
      <c r="AR112" s="55">
        <v>116.93</v>
      </c>
      <c r="AS112" s="33"/>
      <c r="AT112" s="33"/>
      <c r="AU112" s="33"/>
    </row>
    <row r="113" spans="1:47" s="34" customFormat="1" ht="15.6">
      <c r="A113" s="72">
        <v>2552</v>
      </c>
      <c r="B113" s="46" t="s">
        <v>131</v>
      </c>
      <c r="C113" s="48">
        <v>1</v>
      </c>
      <c r="D113" s="49" t="s">
        <v>48</v>
      </c>
      <c r="E113" s="46">
        <v>26</v>
      </c>
      <c r="F113" s="51">
        <v>3</v>
      </c>
      <c r="G113" s="51">
        <v>1</v>
      </c>
      <c r="H113" s="46">
        <v>26</v>
      </c>
      <c r="I113" s="46">
        <v>0.2</v>
      </c>
      <c r="J113" s="48">
        <v>2</v>
      </c>
      <c r="K113" s="50">
        <v>158.63</v>
      </c>
      <c r="L113" s="50">
        <v>9.81</v>
      </c>
      <c r="M113" s="50">
        <v>23.96</v>
      </c>
      <c r="N113" s="50">
        <v>19.190000000000001</v>
      </c>
      <c r="O113" s="50">
        <v>10.02</v>
      </c>
      <c r="P113" s="50">
        <v>7.56</v>
      </c>
      <c r="Q113" s="50">
        <v>92.64</v>
      </c>
      <c r="R113" s="50">
        <v>37.229999999999997</v>
      </c>
      <c r="S113" s="50">
        <v>851.31</v>
      </c>
      <c r="T113" s="50">
        <v>6.89</v>
      </c>
      <c r="U113" s="50">
        <v>4181</v>
      </c>
      <c r="V113" s="50">
        <v>34.57</v>
      </c>
      <c r="W113" s="50">
        <v>24587.922999999999</v>
      </c>
      <c r="X113" s="50">
        <v>5.42</v>
      </c>
      <c r="Y113" s="50">
        <v>3.5</v>
      </c>
      <c r="Z113" s="50">
        <v>168.96</v>
      </c>
      <c r="AA113" s="50">
        <v>54.39</v>
      </c>
      <c r="AB113" s="50">
        <v>1.24</v>
      </c>
      <c r="AC113" s="50">
        <v>2.12</v>
      </c>
      <c r="AD113" s="50">
        <v>4.7699999999999996</v>
      </c>
      <c r="AE113" s="50">
        <v>2.85</v>
      </c>
      <c r="AF113" s="50">
        <v>74.989999999999995</v>
      </c>
      <c r="AG113" s="50">
        <v>2.98</v>
      </c>
      <c r="AH113" s="50">
        <v>16.12</v>
      </c>
      <c r="AI113" s="50">
        <v>6.65</v>
      </c>
      <c r="AJ113" s="50">
        <v>20.7</v>
      </c>
      <c r="AK113" s="50">
        <v>154.07</v>
      </c>
      <c r="AL113" s="50">
        <v>384.68</v>
      </c>
      <c r="AM113" s="50">
        <v>37.630000000000003</v>
      </c>
      <c r="AN113" s="50">
        <v>61.89</v>
      </c>
      <c r="AO113" s="50">
        <v>2252</v>
      </c>
      <c r="AP113" s="50">
        <v>30.57</v>
      </c>
      <c r="AQ113" s="50">
        <v>35.729999999999997</v>
      </c>
      <c r="AR113" s="50">
        <v>39.526000000000003</v>
      </c>
      <c r="AS113" s="33">
        <v>2.7450000000000001</v>
      </c>
      <c r="AT113" s="33">
        <v>459.47</v>
      </c>
      <c r="AU113" s="33">
        <v>227.97499999999999</v>
      </c>
    </row>
    <row r="114" spans="1:47" s="34" customFormat="1" ht="15.6">
      <c r="A114" s="46">
        <v>2555</v>
      </c>
      <c r="B114" s="46" t="s">
        <v>132</v>
      </c>
      <c r="C114" s="48">
        <v>2</v>
      </c>
      <c r="D114" s="49" t="s">
        <v>44</v>
      </c>
      <c r="E114" s="46">
        <v>40</v>
      </c>
      <c r="F114" s="46"/>
      <c r="G114" s="51">
        <v>5</v>
      </c>
      <c r="H114" s="46">
        <v>19</v>
      </c>
      <c r="I114" s="46">
        <v>21</v>
      </c>
      <c r="J114" s="48">
        <v>1</v>
      </c>
      <c r="K114" s="55">
        <v>179.52</v>
      </c>
      <c r="L114" s="55">
        <v>4.29</v>
      </c>
      <c r="M114" s="55">
        <v>48.85</v>
      </c>
      <c r="N114" s="55">
        <v>66.55</v>
      </c>
      <c r="O114" s="55">
        <v>17.21</v>
      </c>
      <c r="P114" s="55">
        <v>21.94</v>
      </c>
      <c r="Q114" s="55">
        <v>33.15</v>
      </c>
      <c r="R114" s="55">
        <v>35.409999999999997</v>
      </c>
      <c r="S114" s="55">
        <v>966.19</v>
      </c>
      <c r="T114" s="55">
        <v>22.79</v>
      </c>
      <c r="U114" s="55">
        <v>2702</v>
      </c>
      <c r="V114" s="55">
        <v>16.350000000000001</v>
      </c>
      <c r="W114" s="55">
        <v>16828</v>
      </c>
      <c r="X114" s="55">
        <v>9.34</v>
      </c>
      <c r="Y114" s="55">
        <v>11.1</v>
      </c>
      <c r="Z114" s="55">
        <v>46.02</v>
      </c>
      <c r="AA114" s="55">
        <v>81.16</v>
      </c>
      <c r="AB114" s="55">
        <v>10.09</v>
      </c>
      <c r="AC114" s="55">
        <v>3.25</v>
      </c>
      <c r="AD114" s="55">
        <v>5.76</v>
      </c>
      <c r="AE114" s="55">
        <v>0.84</v>
      </c>
      <c r="AF114" s="55">
        <v>146.02000000000001</v>
      </c>
      <c r="AG114" s="55">
        <v>3.04</v>
      </c>
      <c r="AH114" s="55">
        <v>8.9499999999999993</v>
      </c>
      <c r="AI114" s="55">
        <v>26.73</v>
      </c>
      <c r="AJ114" s="55">
        <v>11.1</v>
      </c>
      <c r="AK114" s="55">
        <v>346.4</v>
      </c>
      <c r="AL114" s="55">
        <v>785.88</v>
      </c>
      <c r="AM114" s="55">
        <v>9.89</v>
      </c>
      <c r="AN114" s="55">
        <v>80.5</v>
      </c>
      <c r="AO114" s="55">
        <v>3606</v>
      </c>
      <c r="AP114" s="55">
        <v>23.4</v>
      </c>
      <c r="AQ114" s="55">
        <v>19.920000000000002</v>
      </c>
      <c r="AR114" s="55">
        <v>102.1</v>
      </c>
    </row>
    <row r="115" spans="1:47" s="34" customFormat="1" ht="15.6">
      <c r="A115" s="72">
        <v>2560</v>
      </c>
      <c r="B115" s="46" t="s">
        <v>133</v>
      </c>
      <c r="C115" s="48">
        <v>1</v>
      </c>
      <c r="D115" s="49" t="s">
        <v>48</v>
      </c>
      <c r="E115" s="46">
        <v>32</v>
      </c>
      <c r="F115" s="46">
        <v>2</v>
      </c>
      <c r="G115" s="46">
        <v>1</v>
      </c>
      <c r="H115" s="46">
        <v>20</v>
      </c>
      <c r="I115" s="46">
        <v>12</v>
      </c>
      <c r="J115" s="48">
        <v>2</v>
      </c>
      <c r="K115" s="55">
        <v>77.52</v>
      </c>
      <c r="L115" s="55">
        <v>4.67</v>
      </c>
      <c r="M115" s="55">
        <v>38.380000000000003</v>
      </c>
      <c r="N115" s="55">
        <v>69.650000000000006</v>
      </c>
      <c r="O115" s="55">
        <v>16.48</v>
      </c>
      <c r="P115" s="55">
        <v>23.44</v>
      </c>
      <c r="Q115" s="55">
        <v>36.33</v>
      </c>
      <c r="R115" s="55">
        <v>35.409999999999997</v>
      </c>
      <c r="S115" s="55">
        <v>914.08</v>
      </c>
      <c r="T115" s="55">
        <v>20</v>
      </c>
      <c r="U115" s="55">
        <v>3568</v>
      </c>
      <c r="V115" s="55">
        <v>19.47</v>
      </c>
      <c r="W115" s="55">
        <v>9332</v>
      </c>
      <c r="X115" s="55">
        <v>9.94</v>
      </c>
      <c r="Y115" s="55">
        <v>11.86</v>
      </c>
      <c r="Z115" s="55">
        <v>32.56</v>
      </c>
      <c r="AA115" s="55">
        <v>88.03</v>
      </c>
      <c r="AB115" s="55">
        <v>10.09</v>
      </c>
      <c r="AC115" s="55">
        <v>3.25</v>
      </c>
      <c r="AD115" s="55">
        <v>5.53</v>
      </c>
      <c r="AE115" s="55">
        <v>0.9</v>
      </c>
      <c r="AF115" s="55">
        <v>121.77</v>
      </c>
      <c r="AG115" s="55">
        <v>3.59</v>
      </c>
      <c r="AH115" s="55">
        <v>12.12</v>
      </c>
      <c r="AI115" s="55">
        <v>22.44</v>
      </c>
      <c r="AJ115" s="55">
        <v>8.9700000000000006</v>
      </c>
      <c r="AK115" s="55">
        <v>186.15</v>
      </c>
      <c r="AL115" s="55">
        <v>249.02</v>
      </c>
      <c r="AM115" s="55">
        <v>9.73</v>
      </c>
      <c r="AN115" s="55">
        <v>50.3</v>
      </c>
      <c r="AO115" s="55">
        <v>1859</v>
      </c>
      <c r="AP115" s="55">
        <v>21.81</v>
      </c>
      <c r="AQ115" s="55">
        <v>20.86</v>
      </c>
      <c r="AR115" s="55">
        <v>228.73</v>
      </c>
    </row>
    <row r="116" spans="1:47" s="34" customFormat="1" ht="15.6">
      <c r="A116" s="72">
        <v>2563</v>
      </c>
      <c r="B116" s="46" t="s">
        <v>134</v>
      </c>
      <c r="C116" s="48">
        <v>2</v>
      </c>
      <c r="D116" s="49" t="s">
        <v>48</v>
      </c>
      <c r="E116" s="46">
        <v>24</v>
      </c>
      <c r="F116" s="51">
        <v>1</v>
      </c>
      <c r="G116" s="51">
        <v>1</v>
      </c>
      <c r="H116" s="46">
        <v>23</v>
      </c>
      <c r="I116" s="46">
        <v>1</v>
      </c>
      <c r="J116" s="48">
        <v>1</v>
      </c>
      <c r="K116" s="53">
        <v>234.75</v>
      </c>
      <c r="L116" s="53">
        <v>5.94</v>
      </c>
      <c r="M116" s="53">
        <v>72.63</v>
      </c>
      <c r="N116" s="54">
        <v>36.634999999999998</v>
      </c>
      <c r="O116" s="53">
        <v>13.08</v>
      </c>
      <c r="P116" s="53">
        <v>11.04</v>
      </c>
      <c r="Q116" s="53">
        <v>50.76</v>
      </c>
      <c r="R116" s="53">
        <v>70.489999999999995</v>
      </c>
      <c r="S116" s="54">
        <v>1436.597</v>
      </c>
      <c r="T116" s="53">
        <v>12.35</v>
      </c>
      <c r="U116" s="53">
        <v>4317</v>
      </c>
      <c r="V116" s="53">
        <v>18.87</v>
      </c>
      <c r="W116" s="53">
        <v>10852</v>
      </c>
      <c r="X116" s="53">
        <v>9.0500000000000007</v>
      </c>
      <c r="Y116" s="53">
        <v>5.65</v>
      </c>
      <c r="Z116" s="53">
        <v>56.6</v>
      </c>
      <c r="AA116" s="53">
        <v>63.68</v>
      </c>
      <c r="AB116" s="53">
        <v>6.1</v>
      </c>
      <c r="AC116" s="53">
        <v>3.69</v>
      </c>
      <c r="AD116" s="53">
        <v>5.4</v>
      </c>
      <c r="AE116" s="53">
        <v>3.58</v>
      </c>
      <c r="AF116" s="53">
        <v>75.27</v>
      </c>
      <c r="AG116" s="53">
        <v>2.56</v>
      </c>
      <c r="AH116" s="53">
        <v>7.21</v>
      </c>
      <c r="AI116" s="53">
        <v>12.63</v>
      </c>
      <c r="AJ116" s="53">
        <v>27.06</v>
      </c>
      <c r="AK116" s="54">
        <v>232.797</v>
      </c>
      <c r="AL116" s="53">
        <v>637.59</v>
      </c>
      <c r="AM116" s="53">
        <v>45.73</v>
      </c>
      <c r="AN116" s="53">
        <v>98.31</v>
      </c>
      <c r="AO116" s="53">
        <v>1688</v>
      </c>
      <c r="AP116" s="53">
        <v>33.979999999999997</v>
      </c>
      <c r="AQ116" s="53">
        <v>12.15</v>
      </c>
      <c r="AR116" s="54">
        <v>297.209</v>
      </c>
      <c r="AS116" s="33">
        <v>4.2089999999999996</v>
      </c>
      <c r="AT116" s="33">
        <v>240.01900000000001</v>
      </c>
      <c r="AU116" s="33">
        <v>264.07499999999999</v>
      </c>
    </row>
    <row r="117" spans="1:47" s="34" customFormat="1" ht="15.6">
      <c r="A117" s="80">
        <v>2564</v>
      </c>
      <c r="B117" s="46" t="s">
        <v>135</v>
      </c>
      <c r="C117" s="69">
        <v>1</v>
      </c>
      <c r="D117" s="49" t="s">
        <v>44</v>
      </c>
      <c r="E117" s="51">
        <v>30</v>
      </c>
      <c r="F117" s="46">
        <v>1</v>
      </c>
      <c r="G117" s="51">
        <v>1</v>
      </c>
      <c r="H117" s="51">
        <v>19</v>
      </c>
      <c r="I117" s="46">
        <v>11</v>
      </c>
      <c r="J117" s="69">
        <v>2</v>
      </c>
      <c r="K117" s="53">
        <v>191.23</v>
      </c>
      <c r="L117" s="53">
        <v>23.6</v>
      </c>
      <c r="M117" s="53">
        <v>18.920000000000002</v>
      </c>
      <c r="N117" s="54">
        <v>1.986</v>
      </c>
      <c r="O117" s="53">
        <v>8.93</v>
      </c>
      <c r="P117" s="53">
        <v>8</v>
      </c>
      <c r="Q117" s="53">
        <v>31.71</v>
      </c>
      <c r="R117" s="53">
        <v>42.1</v>
      </c>
      <c r="S117" s="54">
        <v>1391.8779999999999</v>
      </c>
      <c r="T117" s="53">
        <v>6.14</v>
      </c>
      <c r="U117" s="53">
        <v>3849</v>
      </c>
      <c r="V117" s="53">
        <v>14.52</v>
      </c>
      <c r="W117" s="53">
        <v>10720</v>
      </c>
      <c r="X117" s="53">
        <v>5.91</v>
      </c>
      <c r="Y117" s="53">
        <v>4.18</v>
      </c>
      <c r="Z117" s="53">
        <v>40.76</v>
      </c>
      <c r="AA117" s="53">
        <v>45.27</v>
      </c>
      <c r="AB117" s="53">
        <v>3.52</v>
      </c>
      <c r="AC117" s="53">
        <v>3.69</v>
      </c>
      <c r="AD117" s="53">
        <v>3.3</v>
      </c>
      <c r="AE117" s="53">
        <v>2.04</v>
      </c>
      <c r="AF117" s="53">
        <v>75.27</v>
      </c>
      <c r="AG117" s="53">
        <v>1.04</v>
      </c>
      <c r="AH117" s="53">
        <v>6.67</v>
      </c>
      <c r="AI117" s="53">
        <v>11.67</v>
      </c>
      <c r="AJ117" s="53">
        <v>41.94</v>
      </c>
      <c r="AK117" s="54">
        <v>410.56400000000002</v>
      </c>
      <c r="AL117" s="53">
        <v>365.15</v>
      </c>
      <c r="AM117" s="53">
        <v>118.84</v>
      </c>
      <c r="AN117" s="53">
        <v>116.99</v>
      </c>
      <c r="AO117" s="53">
        <v>1197</v>
      </c>
      <c r="AP117" s="53">
        <v>54.38</v>
      </c>
      <c r="AQ117" s="53">
        <v>5.51</v>
      </c>
      <c r="AR117" s="54">
        <v>60.999000000000002</v>
      </c>
      <c r="AS117" s="33">
        <v>4.4059999999999997</v>
      </c>
      <c r="AT117" s="33">
        <v>249.19800000000001</v>
      </c>
      <c r="AU117" s="33">
        <v>177.22200000000001</v>
      </c>
    </row>
    <row r="118" spans="1:47" s="34" customFormat="1" ht="15.6">
      <c r="A118" s="72">
        <v>2568</v>
      </c>
      <c r="B118" s="46" t="s">
        <v>136</v>
      </c>
      <c r="C118" s="48">
        <v>1</v>
      </c>
      <c r="D118" s="49" t="s">
        <v>44</v>
      </c>
      <c r="E118" s="46">
        <v>37</v>
      </c>
      <c r="F118" s="46">
        <v>1</v>
      </c>
      <c r="G118" s="51">
        <v>1</v>
      </c>
      <c r="H118" s="46">
        <v>21</v>
      </c>
      <c r="I118" s="46">
        <v>16</v>
      </c>
      <c r="J118" s="48">
        <v>1</v>
      </c>
      <c r="K118" s="55">
        <v>215.45</v>
      </c>
      <c r="L118" s="55">
        <v>6.84</v>
      </c>
      <c r="M118" s="55">
        <v>38.380000000000003</v>
      </c>
      <c r="N118" s="55">
        <v>78.78</v>
      </c>
      <c r="O118" s="55">
        <v>17.940000000000001</v>
      </c>
      <c r="P118" s="55">
        <v>20.440000000000001</v>
      </c>
      <c r="Q118" s="55">
        <v>33.979999999999997</v>
      </c>
      <c r="R118" s="55">
        <v>35.409999999999997</v>
      </c>
      <c r="S118" s="55">
        <v>508.06</v>
      </c>
      <c r="T118" s="55">
        <v>20</v>
      </c>
      <c r="U118" s="55">
        <v>2800</v>
      </c>
      <c r="V118" s="55">
        <v>17.14</v>
      </c>
      <c r="W118" s="55">
        <v>9519</v>
      </c>
      <c r="X118" s="55">
        <v>11.12</v>
      </c>
      <c r="Y118" s="55">
        <v>10.72</v>
      </c>
      <c r="Z118" s="55">
        <v>62.65</v>
      </c>
      <c r="AA118" s="55">
        <v>77.72</v>
      </c>
      <c r="AB118" s="55">
        <v>10.98</v>
      </c>
      <c r="AC118" s="55">
        <v>3.6</v>
      </c>
      <c r="AD118" s="55">
        <v>5.76</v>
      </c>
      <c r="AE118" s="55">
        <v>1.02</v>
      </c>
      <c r="AF118" s="55">
        <v>155.66999999999999</v>
      </c>
      <c r="AG118" s="55">
        <v>4.13</v>
      </c>
      <c r="AH118" s="55">
        <v>10.55</v>
      </c>
      <c r="AI118" s="55">
        <v>26.73</v>
      </c>
      <c r="AJ118" s="55">
        <v>7.79</v>
      </c>
      <c r="AK118" s="55">
        <v>124.43</v>
      </c>
      <c r="AL118" s="55">
        <v>354.5</v>
      </c>
      <c r="AM118" s="55">
        <v>14.71</v>
      </c>
      <c r="AN118" s="55">
        <v>48.35</v>
      </c>
      <c r="AO118" s="55">
        <v>1703</v>
      </c>
      <c r="AP118" s="55">
        <v>25.2</v>
      </c>
      <c r="AQ118" s="55">
        <v>20.86</v>
      </c>
      <c r="AR118" s="55">
        <v>99.02</v>
      </c>
      <c r="AS118" s="33">
        <v>0.93237000000000003</v>
      </c>
      <c r="AT118" s="33">
        <v>189.51900000000001</v>
      </c>
      <c r="AU118" s="33">
        <v>195.82400000000001</v>
      </c>
    </row>
    <row r="119" spans="1:47" s="34" customFormat="1" ht="15.6">
      <c r="A119" s="81">
        <v>2572</v>
      </c>
      <c r="B119" s="46" t="s">
        <v>137</v>
      </c>
      <c r="C119" s="48">
        <v>2</v>
      </c>
      <c r="D119" s="49" t="s">
        <v>48</v>
      </c>
      <c r="E119" s="46">
        <v>41</v>
      </c>
      <c r="F119" s="46">
        <v>2</v>
      </c>
      <c r="G119" s="61">
        <v>1</v>
      </c>
      <c r="H119" s="46">
        <v>19</v>
      </c>
      <c r="I119" s="46">
        <f>E119-H119</f>
        <v>22</v>
      </c>
      <c r="J119" s="48">
        <v>1</v>
      </c>
      <c r="K119" s="53">
        <v>104.63</v>
      </c>
      <c r="L119" s="53">
        <v>3.34</v>
      </c>
      <c r="M119" s="53">
        <v>32.76</v>
      </c>
      <c r="N119" s="54">
        <v>1.681</v>
      </c>
      <c r="O119" s="53">
        <v>10.119999999999999</v>
      </c>
      <c r="P119" s="53">
        <v>8.92</v>
      </c>
      <c r="Q119" s="53">
        <v>37.630000000000003</v>
      </c>
      <c r="R119" s="53">
        <v>46.93</v>
      </c>
      <c r="S119" s="54">
        <v>1735.173</v>
      </c>
      <c r="T119" s="53">
        <v>7.85</v>
      </c>
      <c r="U119" s="53">
        <v>5287</v>
      </c>
      <c r="V119" s="53">
        <v>14.52</v>
      </c>
      <c r="W119" s="53">
        <v>5602</v>
      </c>
      <c r="X119" s="53">
        <v>8.5299999999999994</v>
      </c>
      <c r="Y119" s="53">
        <v>4.6100000000000003</v>
      </c>
      <c r="Z119" s="53">
        <v>36.21</v>
      </c>
      <c r="AA119" s="53">
        <v>56.95</v>
      </c>
      <c r="AB119" s="53">
        <v>3.84</v>
      </c>
      <c r="AC119" s="53">
        <v>2.79</v>
      </c>
      <c r="AD119" s="53">
        <v>3.93</v>
      </c>
      <c r="AE119" s="53">
        <v>2.81</v>
      </c>
      <c r="AF119" s="53">
        <v>72.14</v>
      </c>
      <c r="AG119" s="53">
        <v>1.88</v>
      </c>
      <c r="AH119" s="53">
        <v>5.75</v>
      </c>
      <c r="AI119" s="53">
        <v>13.25</v>
      </c>
      <c r="AJ119" s="53">
        <v>7.77</v>
      </c>
      <c r="AK119" s="54">
        <v>182.85499999999999</v>
      </c>
      <c r="AL119" s="53">
        <v>503.5</v>
      </c>
      <c r="AM119" s="53">
        <v>15.55</v>
      </c>
      <c r="AN119" s="53">
        <v>52.43</v>
      </c>
      <c r="AO119" s="53">
        <v>2057</v>
      </c>
      <c r="AP119" s="53">
        <v>28.35</v>
      </c>
      <c r="AQ119" s="53">
        <v>5.13</v>
      </c>
      <c r="AR119" s="54">
        <v>267.66199999999998</v>
      </c>
      <c r="AS119" s="33">
        <v>2.7229999999999999</v>
      </c>
      <c r="AT119" s="33">
        <v>216.102</v>
      </c>
      <c r="AU119" s="33">
        <v>247.89500000000001</v>
      </c>
    </row>
    <row r="120" spans="1:47" s="34" customFormat="1" ht="15.6">
      <c r="A120" s="81">
        <v>2573</v>
      </c>
      <c r="B120" s="46" t="s">
        <v>138</v>
      </c>
      <c r="C120" s="48">
        <v>1</v>
      </c>
      <c r="D120" s="49" t="s">
        <v>48</v>
      </c>
      <c r="E120" s="46">
        <v>26</v>
      </c>
      <c r="F120" s="58">
        <v>1</v>
      </c>
      <c r="G120" s="56">
        <v>1</v>
      </c>
      <c r="H120" s="46">
        <v>18</v>
      </c>
      <c r="I120" s="46">
        <f>E120-H120</f>
        <v>8</v>
      </c>
      <c r="J120" s="48">
        <v>2</v>
      </c>
      <c r="K120" s="50">
        <v>423.6</v>
      </c>
      <c r="L120" s="50">
        <v>12.21</v>
      </c>
      <c r="M120" s="50">
        <v>46.21</v>
      </c>
      <c r="N120" s="50">
        <v>56.905000000000001</v>
      </c>
      <c r="O120" s="50">
        <v>17.850000000000001</v>
      </c>
      <c r="P120" s="50">
        <v>20.2</v>
      </c>
      <c r="Q120" s="50">
        <v>249.62</v>
      </c>
      <c r="R120" s="50">
        <v>127.88</v>
      </c>
      <c r="S120" s="50">
        <v>1203</v>
      </c>
      <c r="T120" s="50">
        <v>22.89</v>
      </c>
      <c r="U120" s="50">
        <v>7306</v>
      </c>
      <c r="V120" s="50">
        <v>379.23</v>
      </c>
      <c r="W120" s="50">
        <v>102780.24</v>
      </c>
      <c r="X120" s="50">
        <v>13.38</v>
      </c>
      <c r="Y120" s="50">
        <v>8.74</v>
      </c>
      <c r="Z120" s="50">
        <v>867.6</v>
      </c>
      <c r="AA120" s="50">
        <v>162</v>
      </c>
      <c r="AB120" s="50">
        <v>11.26</v>
      </c>
      <c r="AC120" s="50">
        <v>3.84</v>
      </c>
      <c r="AD120" s="50">
        <v>9.44</v>
      </c>
      <c r="AE120" s="50">
        <v>6.8</v>
      </c>
      <c r="AF120" s="50">
        <v>232.26</v>
      </c>
      <c r="AG120" s="50">
        <v>11.94</v>
      </c>
      <c r="AH120" s="50">
        <v>132.77000000000001</v>
      </c>
      <c r="AI120" s="50">
        <v>14.1</v>
      </c>
      <c r="AJ120" s="50">
        <v>112.18</v>
      </c>
      <c r="AK120" s="50">
        <v>161.82</v>
      </c>
      <c r="AL120" s="50">
        <v>668.45</v>
      </c>
      <c r="AM120" s="50">
        <v>45.08</v>
      </c>
      <c r="AN120" s="50">
        <v>97.32</v>
      </c>
      <c r="AO120" s="52"/>
      <c r="AP120" s="50">
        <v>35</v>
      </c>
      <c r="AQ120" s="50">
        <v>298.07</v>
      </c>
      <c r="AR120" s="50">
        <v>223.06700000000001</v>
      </c>
      <c r="AS120" s="33">
        <v>1.4419999999999999</v>
      </c>
      <c r="AT120" s="33">
        <v>375.16300000000001</v>
      </c>
      <c r="AU120" s="33">
        <v>119.559</v>
      </c>
    </row>
    <row r="121" spans="1:47" s="34" customFormat="1">
      <c r="A121" s="82">
        <v>2574</v>
      </c>
      <c r="C121" s="78">
        <v>1</v>
      </c>
      <c r="D121" s="78" t="s">
        <v>48</v>
      </c>
      <c r="E121" s="78">
        <v>19</v>
      </c>
      <c r="G121" s="34">
        <v>1</v>
      </c>
      <c r="H121" s="78">
        <v>12</v>
      </c>
      <c r="I121" s="78">
        <v>7</v>
      </c>
      <c r="J121" s="78">
        <v>1</v>
      </c>
      <c r="K121" s="50">
        <v>240.43</v>
      </c>
      <c r="L121" s="50">
        <v>5.43</v>
      </c>
      <c r="M121" s="50">
        <v>26.73</v>
      </c>
      <c r="N121" s="50">
        <v>46.994999999999997</v>
      </c>
      <c r="O121" s="50">
        <v>16.760000000000002</v>
      </c>
      <c r="P121" s="50">
        <v>9.98</v>
      </c>
      <c r="Q121" s="50">
        <v>37.83</v>
      </c>
      <c r="R121" s="50">
        <v>40.18</v>
      </c>
      <c r="S121" s="50">
        <v>363.69</v>
      </c>
      <c r="T121" s="50">
        <v>9.69</v>
      </c>
      <c r="U121" s="50">
        <v>2557</v>
      </c>
      <c r="V121" s="50">
        <v>16.93</v>
      </c>
      <c r="W121" s="50">
        <v>50205.089</v>
      </c>
      <c r="X121" s="50">
        <v>7.09</v>
      </c>
      <c r="Y121" s="50">
        <v>4.3099999999999996</v>
      </c>
      <c r="Z121" s="50">
        <v>78.209999999999994</v>
      </c>
      <c r="AA121" s="50">
        <v>56.55</v>
      </c>
      <c r="AB121" s="50">
        <v>3.45</v>
      </c>
      <c r="AC121" s="50">
        <v>2.57</v>
      </c>
      <c r="AD121" s="50">
        <v>7.88</v>
      </c>
      <c r="AE121" s="50">
        <v>6.43</v>
      </c>
      <c r="AF121" s="50">
        <v>108.76</v>
      </c>
      <c r="AG121" s="50">
        <v>2.41</v>
      </c>
      <c r="AH121" s="50">
        <v>4.83</v>
      </c>
      <c r="AI121" s="50">
        <v>12.19</v>
      </c>
      <c r="AJ121" s="50">
        <v>16.579999999999998</v>
      </c>
      <c r="AK121" s="50">
        <v>388.33</v>
      </c>
      <c r="AL121" s="50">
        <v>311.16000000000003</v>
      </c>
      <c r="AM121" s="50">
        <v>23.03</v>
      </c>
      <c r="AN121" s="50">
        <v>57.66</v>
      </c>
      <c r="AO121" s="50">
        <v>2996</v>
      </c>
      <c r="AP121" s="50">
        <v>9.73</v>
      </c>
      <c r="AQ121" s="50">
        <v>4.4800000000000004</v>
      </c>
      <c r="AR121" s="50">
        <v>148.00399999999999</v>
      </c>
      <c r="AS121" s="33">
        <v>2.5779999999999998</v>
      </c>
      <c r="AT121" s="33">
        <v>300.57100000000003</v>
      </c>
      <c r="AU121" s="33">
        <v>200.27799999999999</v>
      </c>
    </row>
    <row r="122" spans="1:47" s="34" customFormat="1" ht="15.6">
      <c r="A122" s="81">
        <v>2576</v>
      </c>
      <c r="B122" s="46" t="s">
        <v>139</v>
      </c>
      <c r="C122" s="48">
        <v>1</v>
      </c>
      <c r="D122" s="46" t="s">
        <v>48</v>
      </c>
      <c r="E122" s="46">
        <v>19</v>
      </c>
      <c r="F122" s="46">
        <v>2</v>
      </c>
      <c r="G122" s="51">
        <v>6</v>
      </c>
      <c r="H122" s="46">
        <v>17</v>
      </c>
      <c r="I122" s="46">
        <f>E122-H122</f>
        <v>2</v>
      </c>
      <c r="J122" s="48">
        <v>1</v>
      </c>
      <c r="K122" s="53">
        <v>167.57</v>
      </c>
      <c r="L122" s="53">
        <v>4.4000000000000004</v>
      </c>
      <c r="M122" s="53">
        <v>32.020000000000003</v>
      </c>
      <c r="N122" s="54">
        <v>1.7430000000000001</v>
      </c>
      <c r="O122" s="53">
        <v>8.93</v>
      </c>
      <c r="P122" s="53">
        <v>8</v>
      </c>
      <c r="Q122" s="53">
        <v>31.71</v>
      </c>
      <c r="R122" s="53">
        <v>39.659999999999997</v>
      </c>
      <c r="S122" s="54">
        <v>1014.092</v>
      </c>
      <c r="T122" s="53">
        <v>6.14</v>
      </c>
      <c r="U122" s="53">
        <v>1942</v>
      </c>
      <c r="V122" s="53">
        <v>10.54</v>
      </c>
      <c r="W122" s="53">
        <v>9267</v>
      </c>
      <c r="X122" s="53">
        <v>4.57</v>
      </c>
      <c r="Y122" s="53">
        <v>3.75</v>
      </c>
      <c r="Z122" s="53">
        <v>34.26</v>
      </c>
      <c r="AA122" s="53">
        <v>47.66</v>
      </c>
      <c r="AB122" s="53">
        <v>2.4900000000000002</v>
      </c>
      <c r="AC122" s="53">
        <v>2.17</v>
      </c>
      <c r="AD122" s="53">
        <v>3.93</v>
      </c>
      <c r="AE122" s="53">
        <v>2.2999999999999998</v>
      </c>
      <c r="AF122" s="53">
        <v>66.995999999999995</v>
      </c>
      <c r="AG122" s="53">
        <v>1.19</v>
      </c>
      <c r="AH122" s="53">
        <v>3.8</v>
      </c>
      <c r="AI122" s="53">
        <v>9.6199999999999992</v>
      </c>
      <c r="AJ122" s="53">
        <v>8.49</v>
      </c>
      <c r="AK122" s="54">
        <v>239.16</v>
      </c>
      <c r="AL122" s="53">
        <v>379.92</v>
      </c>
      <c r="AM122" s="53">
        <v>24</v>
      </c>
      <c r="AN122" s="53">
        <v>55.07</v>
      </c>
      <c r="AO122" s="53">
        <v>1804</v>
      </c>
      <c r="AP122" s="53">
        <v>20.98</v>
      </c>
      <c r="AQ122" s="53">
        <v>6.0119999999999996</v>
      </c>
      <c r="AR122" s="54">
        <v>54.658000000000001</v>
      </c>
      <c r="AS122" s="33">
        <v>2.694</v>
      </c>
      <c r="AT122" s="33">
        <v>524.49</v>
      </c>
      <c r="AU122" s="33">
        <v>244.863</v>
      </c>
    </row>
    <row r="123" spans="1:47" s="34" customFormat="1">
      <c r="A123" s="82">
        <v>2577</v>
      </c>
      <c r="C123" s="78">
        <v>2</v>
      </c>
      <c r="D123" s="78" t="s">
        <v>48</v>
      </c>
      <c r="E123" s="78">
        <v>30</v>
      </c>
      <c r="G123" s="34">
        <v>1</v>
      </c>
      <c r="H123" s="78">
        <v>25</v>
      </c>
      <c r="I123" s="78">
        <v>5</v>
      </c>
      <c r="J123" s="78">
        <v>2</v>
      </c>
      <c r="K123" s="53">
        <v>375.49</v>
      </c>
      <c r="L123" s="53">
        <v>7.08</v>
      </c>
      <c r="M123" s="53">
        <v>28.59</v>
      </c>
      <c r="N123" s="54">
        <v>2.4870000000000001</v>
      </c>
      <c r="O123" s="53">
        <v>10.72</v>
      </c>
      <c r="P123" s="53">
        <v>7.08</v>
      </c>
      <c r="Q123" s="53">
        <v>36.298999999999999</v>
      </c>
      <c r="R123" s="53">
        <v>44.01</v>
      </c>
      <c r="S123" s="54">
        <v>1121.537</v>
      </c>
      <c r="T123" s="53">
        <v>7.28</v>
      </c>
      <c r="U123" s="53">
        <v>882.02</v>
      </c>
      <c r="V123" s="53">
        <v>11.37</v>
      </c>
      <c r="W123" s="53">
        <v>7009</v>
      </c>
      <c r="X123" s="53">
        <v>6.97</v>
      </c>
      <c r="Y123" s="53">
        <v>18.21</v>
      </c>
      <c r="Z123" s="53">
        <v>36.21</v>
      </c>
      <c r="AA123" s="53">
        <v>50.53</v>
      </c>
      <c r="AB123" s="53">
        <v>3.37</v>
      </c>
      <c r="AC123" s="53">
        <v>2.89</v>
      </c>
      <c r="AD123" s="53">
        <v>4.18</v>
      </c>
      <c r="AE123" s="53">
        <v>2.81</v>
      </c>
      <c r="AF123" s="53">
        <v>65.819999999999993</v>
      </c>
      <c r="AG123" s="53">
        <v>1.1100000000000001</v>
      </c>
      <c r="AH123" s="53">
        <v>4</v>
      </c>
      <c r="AI123" s="53">
        <v>10.67</v>
      </c>
      <c r="AJ123" s="53">
        <v>10.029999999999999</v>
      </c>
      <c r="AK123" s="54">
        <v>200.11199999999999</v>
      </c>
      <c r="AL123" s="53">
        <v>135.61000000000001</v>
      </c>
      <c r="AM123" s="53">
        <v>18.440000000000001</v>
      </c>
      <c r="AN123" s="53">
        <v>40.520000000000003</v>
      </c>
      <c r="AO123" s="53">
        <v>1008</v>
      </c>
      <c r="AP123" s="53">
        <v>16.09</v>
      </c>
      <c r="AQ123" s="53">
        <v>7.13</v>
      </c>
      <c r="AR123" s="54"/>
      <c r="AS123" s="33">
        <v>3.4820000000000002</v>
      </c>
      <c r="AT123" s="33">
        <v>473.238</v>
      </c>
      <c r="AU123" s="33">
        <v>229.36699999999999</v>
      </c>
    </row>
    <row r="124" spans="1:47" s="34" customFormat="1" ht="15.6">
      <c r="A124" s="81">
        <v>2583</v>
      </c>
      <c r="B124" s="46" t="s">
        <v>140</v>
      </c>
      <c r="C124" s="48">
        <v>1</v>
      </c>
      <c r="D124" s="49" t="s">
        <v>48</v>
      </c>
      <c r="E124" s="46">
        <v>34</v>
      </c>
      <c r="F124" s="46">
        <v>2</v>
      </c>
      <c r="G124" s="46">
        <v>1</v>
      </c>
      <c r="H124" s="46">
        <v>24</v>
      </c>
      <c r="I124" s="46">
        <v>10</v>
      </c>
      <c r="J124" s="48">
        <v>1</v>
      </c>
      <c r="K124" s="53">
        <v>124.36</v>
      </c>
      <c r="L124" s="53">
        <v>31.09</v>
      </c>
      <c r="M124" s="53">
        <v>23.32</v>
      </c>
      <c r="N124" s="54">
        <v>10.871</v>
      </c>
      <c r="O124" s="53">
        <v>10.119999999999999</v>
      </c>
      <c r="P124" s="53">
        <v>7.39</v>
      </c>
      <c r="Q124" s="53">
        <v>41.28</v>
      </c>
      <c r="R124" s="53">
        <v>35.42</v>
      </c>
      <c r="S124" s="54">
        <v>808.46299999999997</v>
      </c>
      <c r="T124" s="53">
        <v>7.5</v>
      </c>
      <c r="U124" s="53">
        <v>4898</v>
      </c>
      <c r="V124" s="53">
        <v>12.18</v>
      </c>
      <c r="W124" s="53">
        <v>10938</v>
      </c>
      <c r="X124" s="53">
        <v>7.49</v>
      </c>
      <c r="Y124" s="53">
        <v>4.3899999999999997</v>
      </c>
      <c r="Z124" s="53">
        <v>36.21</v>
      </c>
      <c r="AA124" s="53">
        <v>45.27</v>
      </c>
      <c r="AB124" s="53">
        <v>3.57</v>
      </c>
      <c r="AC124" s="53">
        <v>3.25</v>
      </c>
      <c r="AD124" s="53">
        <v>4.91</v>
      </c>
      <c r="AE124" s="53">
        <v>2.81</v>
      </c>
      <c r="AF124" s="53">
        <v>65.819999999999993</v>
      </c>
      <c r="AG124" s="53">
        <v>2.14</v>
      </c>
      <c r="AH124" s="53">
        <v>11.54</v>
      </c>
      <c r="AI124" s="53">
        <v>9.6199999999999992</v>
      </c>
      <c r="AJ124" s="53">
        <v>28.36</v>
      </c>
      <c r="AK124" s="54">
        <v>137.03100000000001</v>
      </c>
      <c r="AL124" s="53">
        <v>208.65</v>
      </c>
      <c r="AM124" s="53">
        <v>54.32</v>
      </c>
      <c r="AN124" s="53">
        <v>77.739999999999995</v>
      </c>
      <c r="AO124" s="53">
        <v>1819</v>
      </c>
      <c r="AP124" s="53">
        <v>29.01</v>
      </c>
      <c r="AQ124" s="53">
        <v>6.74</v>
      </c>
      <c r="AR124" s="54">
        <v>199.21799999999999</v>
      </c>
      <c r="AS124" s="33">
        <v>0.86071000000000009</v>
      </c>
      <c r="AT124" s="33">
        <v>182.02799999999999</v>
      </c>
      <c r="AU124" s="33">
        <v>206.18199999999999</v>
      </c>
    </row>
    <row r="125" spans="1:47" s="34" customFormat="1" ht="15.6">
      <c r="A125" s="71">
        <v>2592</v>
      </c>
      <c r="B125" s="46" t="s">
        <v>141</v>
      </c>
      <c r="C125" s="69">
        <v>2</v>
      </c>
      <c r="D125" s="49" t="s">
        <v>48</v>
      </c>
      <c r="E125" s="51">
        <v>32</v>
      </c>
      <c r="F125" s="46">
        <v>1</v>
      </c>
      <c r="G125" s="51">
        <v>1</v>
      </c>
      <c r="H125" s="51">
        <v>27</v>
      </c>
      <c r="I125" s="46">
        <v>5</v>
      </c>
      <c r="J125" s="69">
        <v>2</v>
      </c>
      <c r="K125" s="53">
        <v>482.21</v>
      </c>
      <c r="L125" s="53">
        <v>24.77</v>
      </c>
      <c r="M125" s="53">
        <v>28.59</v>
      </c>
      <c r="N125" s="54">
        <v>3.1080000000000001</v>
      </c>
      <c r="O125" s="53">
        <v>8.93</v>
      </c>
      <c r="P125" s="53">
        <v>12.25</v>
      </c>
      <c r="Q125" s="53">
        <v>34.86</v>
      </c>
      <c r="R125" s="53">
        <v>44.52</v>
      </c>
      <c r="S125" s="54">
        <v>2168.047</v>
      </c>
      <c r="T125" s="53">
        <v>6.89</v>
      </c>
      <c r="U125" s="53">
        <v>3602</v>
      </c>
      <c r="V125" s="53">
        <v>12.818</v>
      </c>
      <c r="W125" s="53">
        <v>8978</v>
      </c>
      <c r="X125" s="53">
        <v>9.3000000000000007</v>
      </c>
      <c r="Y125" s="53">
        <v>4.6900000000000004</v>
      </c>
      <c r="Z125" s="53">
        <v>40.01</v>
      </c>
      <c r="AA125" s="53">
        <v>54.67</v>
      </c>
      <c r="AB125" s="53">
        <v>3.84</v>
      </c>
      <c r="AC125" s="53">
        <v>2.79</v>
      </c>
      <c r="AD125" s="53">
        <v>4.2</v>
      </c>
      <c r="AE125" s="53">
        <v>3.32</v>
      </c>
      <c r="AF125" s="53">
        <v>79.930000000000007</v>
      </c>
      <c r="AG125" s="53">
        <v>3.37</v>
      </c>
      <c r="AH125" s="53">
        <v>8.26</v>
      </c>
      <c r="AI125" s="53">
        <v>11.67</v>
      </c>
      <c r="AJ125" s="53">
        <v>32.020000000000003</v>
      </c>
      <c r="AK125" s="54">
        <v>379.529</v>
      </c>
      <c r="AL125" s="53">
        <v>1732</v>
      </c>
      <c r="AM125" s="53">
        <v>84.2</v>
      </c>
      <c r="AN125" s="53">
        <v>85.09</v>
      </c>
      <c r="AO125" s="53">
        <v>840.63</v>
      </c>
      <c r="AP125" s="53">
        <v>14.66</v>
      </c>
      <c r="AQ125" s="53">
        <v>6</v>
      </c>
      <c r="AR125" s="54">
        <v>1009.629</v>
      </c>
      <c r="AS125" s="33">
        <v>0.93237000000000003</v>
      </c>
      <c r="AT125" s="33">
        <v>234.33500000000001</v>
      </c>
      <c r="AU125" s="33">
        <v>208.892</v>
      </c>
    </row>
    <row r="126" spans="1:47" s="34" customFormat="1" ht="15.6">
      <c r="A126" s="81">
        <v>2593</v>
      </c>
      <c r="B126" s="46" t="s">
        <v>142</v>
      </c>
      <c r="C126" s="48">
        <v>2</v>
      </c>
      <c r="D126" s="49" t="s">
        <v>48</v>
      </c>
      <c r="E126" s="46">
        <v>29</v>
      </c>
      <c r="F126" s="46">
        <v>2</v>
      </c>
      <c r="G126" s="51">
        <v>1</v>
      </c>
      <c r="H126" s="46">
        <v>19</v>
      </c>
      <c r="I126" s="46">
        <v>10</v>
      </c>
      <c r="J126" s="48">
        <v>2</v>
      </c>
      <c r="K126" s="53">
        <v>364.47</v>
      </c>
      <c r="L126" s="53">
        <v>6.34</v>
      </c>
      <c r="M126" s="53">
        <v>29.75</v>
      </c>
      <c r="N126" s="54">
        <v>28.896000000000001</v>
      </c>
      <c r="O126" s="53">
        <v>10.238</v>
      </c>
      <c r="P126" s="53">
        <v>11.04</v>
      </c>
      <c r="Q126" s="53">
        <v>40.119999999999997</v>
      </c>
      <c r="R126" s="53">
        <v>42.1</v>
      </c>
      <c r="S126" s="54">
        <v>1091.2650000000001</v>
      </c>
      <c r="T126" s="53">
        <v>6.758</v>
      </c>
      <c r="U126" s="53">
        <v>1992</v>
      </c>
      <c r="V126" s="53">
        <v>14.52</v>
      </c>
      <c r="W126" s="53">
        <v>11369</v>
      </c>
      <c r="X126" s="53">
        <v>5.84</v>
      </c>
      <c r="Y126" s="53">
        <v>4.6500000000000004</v>
      </c>
      <c r="Z126" s="53">
        <v>38.130000000000003</v>
      </c>
      <c r="AA126" s="53">
        <v>52.36</v>
      </c>
      <c r="AB126" s="53">
        <v>3.44</v>
      </c>
      <c r="AC126" s="53">
        <v>2.64</v>
      </c>
      <c r="AD126" s="53">
        <v>4.42</v>
      </c>
      <c r="AE126" s="53">
        <v>3.58</v>
      </c>
      <c r="AF126" s="53">
        <v>70.569999999999993</v>
      </c>
      <c r="AG126" s="53">
        <v>1.23</v>
      </c>
      <c r="AH126" s="53">
        <v>4.99</v>
      </c>
      <c r="AI126" s="53">
        <v>8.8699999999999992</v>
      </c>
      <c r="AJ126" s="53">
        <v>17.97</v>
      </c>
      <c r="AK126" s="54">
        <v>203.702</v>
      </c>
      <c r="AL126" s="53">
        <v>641.83000000000004</v>
      </c>
      <c r="AM126" s="53">
        <v>29.62</v>
      </c>
      <c r="AN126" s="53">
        <v>52.43</v>
      </c>
      <c r="AO126" s="53">
        <v>2504</v>
      </c>
      <c r="AP126" s="53">
        <v>21.2</v>
      </c>
      <c r="AQ126" s="53">
        <v>8.94</v>
      </c>
      <c r="AR126" s="54">
        <v>134.61699999999999</v>
      </c>
      <c r="AS126" s="33">
        <v>3.3860000000000001</v>
      </c>
      <c r="AT126" s="33">
        <v>317.19400000000002</v>
      </c>
      <c r="AU126" s="33">
        <v>189.63800000000001</v>
      </c>
    </row>
    <row r="127" spans="1:47" s="34" customFormat="1" ht="15.6">
      <c r="A127" s="81">
        <v>2595</v>
      </c>
      <c r="B127" s="46" t="s">
        <v>143</v>
      </c>
      <c r="C127" s="48">
        <v>2</v>
      </c>
      <c r="D127" s="49" t="s">
        <v>48</v>
      </c>
      <c r="E127" s="46">
        <v>32</v>
      </c>
      <c r="F127" s="46">
        <v>2</v>
      </c>
      <c r="G127" s="46">
        <v>1</v>
      </c>
      <c r="H127" s="46">
        <v>21</v>
      </c>
      <c r="I127" s="46">
        <v>11</v>
      </c>
      <c r="J127" s="48">
        <v>2</v>
      </c>
      <c r="K127" s="53">
        <v>371.45</v>
      </c>
      <c r="L127" s="53">
        <v>10.41</v>
      </c>
      <c r="M127" s="53">
        <v>22.47</v>
      </c>
      <c r="N127" s="54">
        <v>28.896000000000001</v>
      </c>
      <c r="O127" s="53">
        <v>9.7799999999999994</v>
      </c>
      <c r="P127" s="53">
        <v>11.95</v>
      </c>
      <c r="Q127" s="53">
        <v>37.630000000000003</v>
      </c>
      <c r="R127" s="53">
        <v>51.72</v>
      </c>
      <c r="S127" s="54">
        <v>1357.4269999999999</v>
      </c>
      <c r="T127" s="53">
        <v>7.28</v>
      </c>
      <c r="U127" s="53">
        <v>4554</v>
      </c>
      <c r="V127" s="53">
        <v>12.18</v>
      </c>
      <c r="W127" s="53">
        <v>11237</v>
      </c>
      <c r="X127" s="53">
        <v>8.5299999999999994</v>
      </c>
      <c r="Y127" s="53">
        <v>18.21</v>
      </c>
      <c r="Z127" s="53">
        <v>57.43</v>
      </c>
      <c r="AA127" s="53">
        <v>50.02</v>
      </c>
      <c r="AB127" s="53">
        <v>4.62</v>
      </c>
      <c r="AC127" s="53">
        <v>3.25</v>
      </c>
      <c r="AD127" s="53">
        <v>4.91</v>
      </c>
      <c r="AE127" s="53">
        <v>3.32</v>
      </c>
      <c r="AF127" s="53">
        <v>70.569999999999993</v>
      </c>
      <c r="AG127" s="53">
        <v>1.27</v>
      </c>
      <c r="AH127" s="53">
        <v>3.8</v>
      </c>
      <c r="AI127" s="53">
        <v>10.67</v>
      </c>
      <c r="AJ127" s="53">
        <v>23.51</v>
      </c>
      <c r="AK127" s="54">
        <v>255.96100000000001</v>
      </c>
      <c r="AL127" s="53">
        <v>615.03</v>
      </c>
      <c r="AM127" s="53">
        <v>42.15</v>
      </c>
      <c r="AN127" s="53">
        <v>78.58</v>
      </c>
      <c r="AO127" s="53">
        <v>2459</v>
      </c>
      <c r="AP127" s="53">
        <v>20.75</v>
      </c>
      <c r="AQ127" s="53">
        <v>7.94</v>
      </c>
      <c r="AR127" s="54">
        <v>69.078999999999994</v>
      </c>
      <c r="AS127" s="33">
        <v>3.0649999999999999</v>
      </c>
      <c r="AT127" s="33">
        <v>408.97199999999998</v>
      </c>
      <c r="AU127" s="33">
        <v>235.55099999999999</v>
      </c>
    </row>
    <row r="128" spans="1:47" s="34" customFormat="1" ht="15.6">
      <c r="A128" s="81">
        <v>2603</v>
      </c>
      <c r="B128" s="46" t="s">
        <v>144</v>
      </c>
      <c r="C128" s="48">
        <v>1</v>
      </c>
      <c r="D128" s="46" t="s">
        <v>44</v>
      </c>
      <c r="E128" s="46">
        <v>29</v>
      </c>
      <c r="F128" s="46">
        <v>1</v>
      </c>
      <c r="G128" s="51">
        <v>1</v>
      </c>
      <c r="H128" s="46">
        <v>18</v>
      </c>
      <c r="I128" s="46">
        <v>11</v>
      </c>
      <c r="J128" s="48">
        <v>2</v>
      </c>
      <c r="K128" s="50">
        <v>88.43</v>
      </c>
      <c r="L128" s="50">
        <v>5.47</v>
      </c>
      <c r="M128" s="50">
        <v>16.329999999999998</v>
      </c>
      <c r="N128" s="50">
        <v>17.231000000000002</v>
      </c>
      <c r="O128" s="50">
        <v>8.44</v>
      </c>
      <c r="P128" s="50">
        <v>5.87</v>
      </c>
      <c r="Q128" s="50">
        <v>47.31</v>
      </c>
      <c r="R128" s="50">
        <v>28.34</v>
      </c>
      <c r="S128" s="50">
        <v>876.15</v>
      </c>
      <c r="T128" s="50">
        <v>5.43</v>
      </c>
      <c r="U128" s="50">
        <v>3230</v>
      </c>
      <c r="V128" s="50">
        <v>14.73</v>
      </c>
      <c r="W128" s="50">
        <v>27676.255000000001</v>
      </c>
      <c r="X128" s="50">
        <v>4.68</v>
      </c>
      <c r="Y128" s="50">
        <v>3.14</v>
      </c>
      <c r="Z128" s="50">
        <v>60.36</v>
      </c>
      <c r="AA128" s="50">
        <v>40.33</v>
      </c>
      <c r="AB128" s="50">
        <v>3.05</v>
      </c>
      <c r="AC128" s="50">
        <v>2.21</v>
      </c>
      <c r="AD128" s="50">
        <v>4.7300000000000004</v>
      </c>
      <c r="AE128" s="50">
        <v>2.5499999999999998</v>
      </c>
      <c r="AF128" s="50">
        <v>65.739999999999995</v>
      </c>
      <c r="AG128" s="50">
        <v>1.72</v>
      </c>
      <c r="AH128" s="50">
        <v>7.58</v>
      </c>
      <c r="AI128" s="50">
        <v>6.09</v>
      </c>
      <c r="AJ128" s="50">
        <v>11.63</v>
      </c>
      <c r="AK128" s="50">
        <v>445.2</v>
      </c>
      <c r="AL128" s="50">
        <v>401.49</v>
      </c>
      <c r="AM128" s="50">
        <v>15.85</v>
      </c>
      <c r="AN128" s="50">
        <v>56.68</v>
      </c>
      <c r="AO128" s="50">
        <v>1041</v>
      </c>
      <c r="AP128" s="50">
        <v>6.38</v>
      </c>
      <c r="AQ128" s="50">
        <v>3.94</v>
      </c>
      <c r="AR128" s="50">
        <v>62.545999999999999</v>
      </c>
      <c r="AS128" s="33">
        <v>2.6219999999999999</v>
      </c>
      <c r="AT128" s="33">
        <v>234.416</v>
      </c>
      <c r="AU128" s="33">
        <v>121.071</v>
      </c>
    </row>
    <row r="129" spans="1:47" s="34" customFormat="1" ht="15.6">
      <c r="A129" s="81">
        <v>2605</v>
      </c>
      <c r="B129" s="46" t="s">
        <v>145</v>
      </c>
      <c r="C129" s="48">
        <v>1</v>
      </c>
      <c r="D129" s="49" t="s">
        <v>48</v>
      </c>
      <c r="E129" s="46">
        <v>39</v>
      </c>
      <c r="F129" s="46">
        <v>1</v>
      </c>
      <c r="G129" s="51">
        <v>1</v>
      </c>
      <c r="H129" s="46">
        <v>19</v>
      </c>
      <c r="I129" s="46">
        <v>20</v>
      </c>
      <c r="J129" s="48">
        <v>1</v>
      </c>
      <c r="K129" s="50">
        <v>171.92</v>
      </c>
      <c r="L129" s="50">
        <v>7.68</v>
      </c>
      <c r="M129" s="50">
        <v>17.309999999999999</v>
      </c>
      <c r="N129" s="50">
        <v>27.29</v>
      </c>
      <c r="O129" s="50">
        <v>10.029999999999999</v>
      </c>
      <c r="P129" s="50">
        <v>6.81</v>
      </c>
      <c r="Q129" s="50">
        <v>133.27000000000001</v>
      </c>
      <c r="R129" s="50">
        <v>51.89</v>
      </c>
      <c r="S129" s="50">
        <v>654.21</v>
      </c>
      <c r="T129" s="50">
        <v>6.15</v>
      </c>
      <c r="U129" s="50">
        <v>1040</v>
      </c>
      <c r="V129" s="50">
        <v>81.260000000000005</v>
      </c>
      <c r="W129" s="50">
        <v>35336.987999999998</v>
      </c>
      <c r="X129" s="50">
        <v>5.98</v>
      </c>
      <c r="Y129" s="50">
        <v>4.43</v>
      </c>
      <c r="Z129" s="50">
        <v>139.56</v>
      </c>
      <c r="AA129" s="50">
        <v>60.75</v>
      </c>
      <c r="AB129" s="50">
        <v>4.42</v>
      </c>
      <c r="AC129" s="50">
        <v>2.3199999999999998</v>
      </c>
      <c r="AD129" s="50">
        <v>6.7</v>
      </c>
      <c r="AE129" s="50">
        <v>3.51</v>
      </c>
      <c r="AF129" s="50">
        <v>87.12</v>
      </c>
      <c r="AG129" s="50">
        <v>2.52</v>
      </c>
      <c r="AH129" s="50">
        <v>32.18</v>
      </c>
      <c r="AI129" s="50">
        <v>9.3000000000000007</v>
      </c>
      <c r="AJ129" s="50">
        <v>22.4</v>
      </c>
      <c r="AK129" s="50">
        <v>241.72</v>
      </c>
      <c r="AL129" s="50">
        <v>698.44</v>
      </c>
      <c r="AM129" s="50">
        <v>21.01</v>
      </c>
      <c r="AN129" s="50">
        <v>64.13</v>
      </c>
      <c r="AO129" s="52"/>
      <c r="AP129" s="50">
        <v>16.149999999999999</v>
      </c>
      <c r="AQ129" s="50">
        <v>119.84</v>
      </c>
      <c r="AR129" s="50">
        <v>128.773</v>
      </c>
      <c r="AS129" s="33">
        <v>1.95</v>
      </c>
      <c r="AT129" s="33">
        <v>231.107</v>
      </c>
      <c r="AU129" s="33">
        <v>179.74299999999999</v>
      </c>
    </row>
    <row r="130" spans="1:47" s="34" customFormat="1" ht="15.6">
      <c r="A130" s="81">
        <v>2607</v>
      </c>
      <c r="B130" s="46" t="s">
        <v>146</v>
      </c>
      <c r="C130" s="48">
        <v>1</v>
      </c>
      <c r="D130" s="49" t="s">
        <v>48</v>
      </c>
      <c r="E130" s="46">
        <v>29</v>
      </c>
      <c r="F130" s="58">
        <v>1</v>
      </c>
      <c r="G130" s="56">
        <v>1</v>
      </c>
      <c r="H130" s="46">
        <v>20</v>
      </c>
      <c r="I130" s="46">
        <v>9</v>
      </c>
      <c r="J130" s="48">
        <v>2</v>
      </c>
      <c r="K130" s="53">
        <v>319.13</v>
      </c>
      <c r="L130" s="53">
        <v>4.4400000000000004</v>
      </c>
      <c r="M130" s="53">
        <v>37.75</v>
      </c>
      <c r="N130" s="54">
        <v>33.963000000000001</v>
      </c>
      <c r="O130" s="53">
        <v>11.31</v>
      </c>
      <c r="P130" s="53">
        <v>8.3000000000000007</v>
      </c>
      <c r="Q130" s="53">
        <v>42.38</v>
      </c>
      <c r="R130" s="53">
        <v>49.302999999999997</v>
      </c>
      <c r="S130" s="54">
        <v>1148.0899999999999</v>
      </c>
      <c r="T130" s="53">
        <v>8.42</v>
      </c>
      <c r="U130" s="53">
        <v>1531</v>
      </c>
      <c r="V130" s="53">
        <v>13.75</v>
      </c>
      <c r="W130" s="53">
        <v>11463</v>
      </c>
      <c r="X130" s="53">
        <v>8.27</v>
      </c>
      <c r="Y130" s="53">
        <v>6.47</v>
      </c>
      <c r="Z130" s="53">
        <v>44</v>
      </c>
      <c r="AA130" s="53">
        <v>61.46</v>
      </c>
      <c r="AB130" s="53">
        <v>4.7</v>
      </c>
      <c r="AC130" s="53">
        <v>3.25</v>
      </c>
      <c r="AD130" s="53">
        <v>5.15</v>
      </c>
      <c r="AE130" s="53">
        <v>3.07</v>
      </c>
      <c r="AF130" s="53">
        <v>68.912000000000006</v>
      </c>
      <c r="AG130" s="53">
        <v>1.57</v>
      </c>
      <c r="AH130" s="53">
        <v>4.99</v>
      </c>
      <c r="AI130" s="53">
        <v>10.33</v>
      </c>
      <c r="AJ130" s="53">
        <v>7.56</v>
      </c>
      <c r="AK130" s="54">
        <v>138.518</v>
      </c>
      <c r="AL130" s="53">
        <v>734.17</v>
      </c>
      <c r="AM130" s="53">
        <v>16.41</v>
      </c>
      <c r="AN130" s="53">
        <v>81.069999999999993</v>
      </c>
      <c r="AO130" s="53">
        <v>1861</v>
      </c>
      <c r="AP130" s="53">
        <v>20.98</v>
      </c>
      <c r="AQ130" s="53">
        <v>11.69</v>
      </c>
      <c r="AR130" s="54">
        <v>265.06099999999998</v>
      </c>
      <c r="AS130" s="33">
        <v>2.3420000000000001</v>
      </c>
      <c r="AT130" s="33">
        <v>460.995</v>
      </c>
      <c r="AU130" s="33">
        <v>191.381</v>
      </c>
    </row>
    <row r="131" spans="1:47" s="34" customFormat="1" ht="15.6">
      <c r="A131" s="81">
        <v>2614</v>
      </c>
      <c r="B131" s="46" t="s">
        <v>147</v>
      </c>
      <c r="C131" s="48">
        <v>1</v>
      </c>
      <c r="D131" s="49" t="s">
        <v>48</v>
      </c>
      <c r="E131" s="83">
        <v>30</v>
      </c>
      <c r="F131" s="58">
        <v>1</v>
      </c>
      <c r="G131" s="56">
        <v>1</v>
      </c>
      <c r="H131" s="49">
        <v>20</v>
      </c>
      <c r="I131" s="46">
        <v>10</v>
      </c>
      <c r="J131" s="69">
        <v>1</v>
      </c>
      <c r="K131" s="53">
        <v>175.27</v>
      </c>
      <c r="L131" s="53">
        <v>3.21</v>
      </c>
      <c r="M131" s="53">
        <v>18.920000000000002</v>
      </c>
      <c r="N131" s="54">
        <v>1.413</v>
      </c>
      <c r="O131" s="53">
        <v>6.86</v>
      </c>
      <c r="P131" s="53">
        <v>5.84</v>
      </c>
      <c r="Q131" s="53">
        <v>31.369</v>
      </c>
      <c r="R131" s="53">
        <v>34.74</v>
      </c>
      <c r="S131" s="54">
        <v>389.15899999999999</v>
      </c>
      <c r="T131" s="53">
        <v>5.57</v>
      </c>
      <c r="U131" s="53">
        <v>1648</v>
      </c>
      <c r="V131" s="53">
        <v>11.37</v>
      </c>
      <c r="W131" s="53">
        <v>7918</v>
      </c>
      <c r="X131" s="53">
        <v>4.03</v>
      </c>
      <c r="Y131" s="53">
        <v>3.53</v>
      </c>
      <c r="Z131" s="53">
        <v>28.13</v>
      </c>
      <c r="AA131" s="53">
        <v>34.1</v>
      </c>
      <c r="AB131" s="53">
        <v>2.4900000000000002</v>
      </c>
      <c r="AC131" s="53">
        <v>1.86</v>
      </c>
      <c r="AD131" s="53">
        <v>3.93</v>
      </c>
      <c r="AE131" s="53">
        <v>2.2599999999999998</v>
      </c>
      <c r="AF131" s="53">
        <v>55.627000000000002</v>
      </c>
      <c r="AG131" s="53">
        <v>0.96</v>
      </c>
      <c r="AH131" s="53">
        <v>2.76</v>
      </c>
      <c r="AI131" s="53">
        <v>9.6199999999999992</v>
      </c>
      <c r="AJ131" s="53">
        <v>10.28</v>
      </c>
      <c r="AK131" s="54">
        <v>226.77199999999999</v>
      </c>
      <c r="AL131" s="53">
        <v>244.81</v>
      </c>
      <c r="AM131" s="53">
        <v>11.33</v>
      </c>
      <c r="AN131" s="53">
        <v>31.01</v>
      </c>
      <c r="AO131" s="53">
        <v>1002</v>
      </c>
      <c r="AP131" s="53">
        <v>9.9700000000000006</v>
      </c>
      <c r="AQ131" s="53">
        <v>5</v>
      </c>
      <c r="AR131" s="54"/>
      <c r="AS131" s="33">
        <v>3.633</v>
      </c>
      <c r="AT131" s="33">
        <v>235.434</v>
      </c>
      <c r="AU131" s="33">
        <v>190.27600000000001</v>
      </c>
    </row>
    <row r="132" spans="1:47" s="34" customFormat="1">
      <c r="A132" s="82">
        <v>2615</v>
      </c>
      <c r="C132" s="78">
        <v>1</v>
      </c>
      <c r="D132" s="78" t="s">
        <v>44</v>
      </c>
      <c r="E132" s="78">
        <v>27</v>
      </c>
      <c r="F132" s="34">
        <v>1</v>
      </c>
      <c r="G132" s="34">
        <v>1</v>
      </c>
      <c r="H132" s="78">
        <v>18</v>
      </c>
      <c r="I132" s="78">
        <v>9</v>
      </c>
      <c r="J132" s="78">
        <v>1</v>
      </c>
      <c r="K132" s="53">
        <v>167.94</v>
      </c>
      <c r="L132" s="53">
        <v>2.14</v>
      </c>
      <c r="M132" s="53">
        <v>17.05</v>
      </c>
      <c r="N132" s="54">
        <v>1.5960000000000001</v>
      </c>
      <c r="O132" s="53">
        <v>8.33</v>
      </c>
      <c r="P132" s="53">
        <v>11.19</v>
      </c>
      <c r="Q132" s="53">
        <v>31.71</v>
      </c>
      <c r="R132" s="53">
        <v>42.360999999999997</v>
      </c>
      <c r="S132" s="54">
        <v>442.58499999999998</v>
      </c>
      <c r="T132" s="53">
        <v>6.14</v>
      </c>
      <c r="U132" s="53">
        <v>1638</v>
      </c>
      <c r="V132" s="53">
        <v>14.52</v>
      </c>
      <c r="W132" s="53">
        <v>7600</v>
      </c>
      <c r="X132" s="53">
        <v>4.43</v>
      </c>
      <c r="Y132" s="53">
        <v>3.15</v>
      </c>
      <c r="Z132" s="53">
        <v>29.18</v>
      </c>
      <c r="AA132" s="53">
        <v>42.45</v>
      </c>
      <c r="AB132" s="53">
        <v>3.12</v>
      </c>
      <c r="AC132" s="53">
        <v>1.7</v>
      </c>
      <c r="AD132" s="53">
        <v>3.67</v>
      </c>
      <c r="AE132" s="53">
        <v>2.2999999999999998</v>
      </c>
      <c r="AF132" s="53">
        <v>52.9</v>
      </c>
      <c r="AG132" s="53">
        <v>1.34</v>
      </c>
      <c r="AH132" s="53">
        <v>4.7699999999999996</v>
      </c>
      <c r="AI132" s="53">
        <v>7.69</v>
      </c>
      <c r="AJ132" s="53">
        <v>4.63</v>
      </c>
      <c r="AK132" s="54">
        <v>403.41</v>
      </c>
      <c r="AL132" s="53">
        <v>360.24</v>
      </c>
      <c r="AM132" s="53">
        <v>11.33</v>
      </c>
      <c r="AN132" s="53">
        <v>45.07</v>
      </c>
      <c r="AO132" s="53">
        <v>899.43</v>
      </c>
      <c r="AP132" s="53">
        <v>7.89</v>
      </c>
      <c r="AQ132" s="53">
        <v>5.09</v>
      </c>
      <c r="AR132" s="54"/>
      <c r="AS132" s="33">
        <v>5.9429999999999996</v>
      </c>
      <c r="AT132" s="33">
        <v>309.90800000000002</v>
      </c>
      <c r="AU132" s="33">
        <v>153.352</v>
      </c>
    </row>
    <row r="133" spans="1:47" s="34" customFormat="1" ht="15.6">
      <c r="A133" s="81">
        <v>2616</v>
      </c>
      <c r="B133" s="46" t="s">
        <v>148</v>
      </c>
      <c r="C133" s="48">
        <v>2</v>
      </c>
      <c r="D133" s="49" t="s">
        <v>44</v>
      </c>
      <c r="E133" s="46">
        <v>44</v>
      </c>
      <c r="F133" s="58">
        <v>2</v>
      </c>
      <c r="G133" s="56">
        <v>1</v>
      </c>
      <c r="H133" s="46">
        <v>22</v>
      </c>
      <c r="I133" s="46">
        <f>E133-H133</f>
        <v>22</v>
      </c>
      <c r="J133" s="48">
        <v>1</v>
      </c>
      <c r="K133" s="55">
        <v>213.11</v>
      </c>
      <c r="L133" s="55">
        <v>5.34</v>
      </c>
      <c r="M133" s="55">
        <v>46.28</v>
      </c>
      <c r="N133" s="55">
        <v>96.42</v>
      </c>
      <c r="O133" s="55">
        <v>20.12</v>
      </c>
      <c r="P133" s="55">
        <v>48.32</v>
      </c>
      <c r="Q133" s="55">
        <v>37.08</v>
      </c>
      <c r="R133" s="55">
        <v>54.42</v>
      </c>
      <c r="S133" s="55">
        <v>843.8</v>
      </c>
      <c r="T133" s="55">
        <v>24.63</v>
      </c>
      <c r="U133" s="55">
        <v>4042</v>
      </c>
      <c r="V133" s="55">
        <v>22.52</v>
      </c>
      <c r="W133" s="55">
        <v>11375</v>
      </c>
      <c r="X133" s="55">
        <v>11.71</v>
      </c>
      <c r="Y133" s="55">
        <v>12.23</v>
      </c>
      <c r="Z133" s="55">
        <v>50.23</v>
      </c>
      <c r="AA133" s="55">
        <v>101.7</v>
      </c>
      <c r="AB133" s="55">
        <v>13.16</v>
      </c>
      <c r="AC133" s="55">
        <v>4.3</v>
      </c>
      <c r="AD133" s="55">
        <v>6.9</v>
      </c>
      <c r="AE133" s="55">
        <v>1.32</v>
      </c>
      <c r="AF133" s="55">
        <v>179.7</v>
      </c>
      <c r="AG133" s="55">
        <v>4.4000000000000004</v>
      </c>
      <c r="AH133" s="55">
        <v>11.5</v>
      </c>
      <c r="AI133" s="55">
        <v>29.91</v>
      </c>
      <c r="AJ133" s="55">
        <v>12.92</v>
      </c>
      <c r="AK133" s="55">
        <v>226.23</v>
      </c>
      <c r="AL133" s="55">
        <v>607.16999999999996</v>
      </c>
      <c r="AM133" s="55">
        <v>14.61</v>
      </c>
      <c r="AN133" s="55">
        <v>100.89</v>
      </c>
      <c r="AO133" s="55">
        <v>1170</v>
      </c>
      <c r="AP133" s="55">
        <v>29.63</v>
      </c>
      <c r="AQ133" s="55">
        <v>25.53</v>
      </c>
      <c r="AR133" s="55">
        <v>149.58000000000001</v>
      </c>
      <c r="AS133" s="33"/>
      <c r="AT133" s="33"/>
      <c r="AU133" s="33"/>
    </row>
    <row r="134" spans="1:47" s="34" customFormat="1" ht="15.6">
      <c r="A134" s="82">
        <v>2619</v>
      </c>
      <c r="D134" s="49" t="s">
        <v>48</v>
      </c>
      <c r="E134" s="46">
        <v>30</v>
      </c>
      <c r="F134" s="46"/>
      <c r="G134" s="51">
        <v>6</v>
      </c>
      <c r="H134" s="46">
        <v>15</v>
      </c>
      <c r="I134" s="46">
        <f>E134-H134</f>
        <v>15</v>
      </c>
      <c r="J134" s="48">
        <v>1</v>
      </c>
      <c r="K134" s="55">
        <v>172.43</v>
      </c>
      <c r="L134" s="55">
        <v>5.25</v>
      </c>
      <c r="M134" s="55">
        <v>54.53</v>
      </c>
      <c r="N134" s="55">
        <v>107.8</v>
      </c>
      <c r="O134" s="55">
        <v>38.31</v>
      </c>
      <c r="P134" s="55">
        <v>29.37</v>
      </c>
      <c r="Q134" s="55">
        <v>40.590000000000003</v>
      </c>
      <c r="R134" s="55">
        <v>54.42</v>
      </c>
      <c r="S134" s="55">
        <v>1282</v>
      </c>
      <c r="T134" s="55">
        <v>27.39</v>
      </c>
      <c r="U134" s="55">
        <v>4468</v>
      </c>
      <c r="V134" s="55">
        <v>24.02</v>
      </c>
      <c r="W134" s="55">
        <v>13451</v>
      </c>
      <c r="X134" s="55">
        <v>15.52</v>
      </c>
      <c r="Y134" s="55">
        <v>33.07</v>
      </c>
      <c r="Z134" s="55">
        <v>69.760000000000005</v>
      </c>
      <c r="AA134" s="55">
        <v>132.1</v>
      </c>
      <c r="AB134" s="55">
        <v>16.149999999999999</v>
      </c>
      <c r="AC134" s="55">
        <v>5.18</v>
      </c>
      <c r="AD134" s="55">
        <v>7.57</v>
      </c>
      <c r="AE134" s="55">
        <v>1.56</v>
      </c>
      <c r="AF134" s="55">
        <v>419.71</v>
      </c>
      <c r="AG134" s="55">
        <v>4.8</v>
      </c>
      <c r="AH134" s="55">
        <v>17.27</v>
      </c>
      <c r="AI134" s="55">
        <v>32.92</v>
      </c>
      <c r="AJ134" s="55">
        <v>19.48</v>
      </c>
      <c r="AK134" s="55">
        <v>587.4</v>
      </c>
      <c r="AL134" s="55">
        <v>759.15</v>
      </c>
      <c r="AM134" s="55">
        <v>14.22</v>
      </c>
      <c r="AN134" s="55">
        <v>57.2</v>
      </c>
      <c r="AO134" s="55">
        <v>2656</v>
      </c>
      <c r="AP134" s="55">
        <v>26.31</v>
      </c>
      <c r="AQ134" s="55">
        <v>30.15</v>
      </c>
      <c r="AR134" s="55">
        <v>172.29</v>
      </c>
      <c r="AS134" s="33"/>
      <c r="AT134" s="33"/>
      <c r="AU134" s="33"/>
    </row>
    <row r="135" spans="1:47" s="34" customFormat="1" ht="15.6">
      <c r="A135" s="81">
        <v>2620</v>
      </c>
      <c r="B135" s="46" t="s">
        <v>149</v>
      </c>
      <c r="C135" s="48">
        <v>1</v>
      </c>
      <c r="D135" s="49" t="s">
        <v>44</v>
      </c>
      <c r="E135" s="46">
        <v>51</v>
      </c>
      <c r="F135" s="46">
        <v>2</v>
      </c>
      <c r="G135" s="51">
        <v>6</v>
      </c>
      <c r="H135" s="46">
        <v>40</v>
      </c>
      <c r="I135" s="46">
        <v>11</v>
      </c>
      <c r="J135" s="48">
        <v>1</v>
      </c>
      <c r="K135" s="50">
        <v>276.86</v>
      </c>
      <c r="L135" s="50">
        <v>5.43</v>
      </c>
      <c r="M135" s="50">
        <v>15.35</v>
      </c>
      <c r="N135" s="50">
        <v>20.488</v>
      </c>
      <c r="O135" s="50">
        <v>9.35</v>
      </c>
      <c r="P135" s="50">
        <v>6.62</v>
      </c>
      <c r="Q135" s="50">
        <v>79.97</v>
      </c>
      <c r="R135" s="50">
        <v>34.200000000000003</v>
      </c>
      <c r="S135" s="50">
        <v>1642</v>
      </c>
      <c r="T135" s="50">
        <v>7.49</v>
      </c>
      <c r="U135" s="52"/>
      <c r="V135" s="50">
        <v>32.69</v>
      </c>
      <c r="W135" s="50">
        <v>38210.957999999999</v>
      </c>
      <c r="X135" s="50">
        <v>5.42</v>
      </c>
      <c r="Y135" s="50">
        <v>4.74</v>
      </c>
      <c r="Z135" s="50">
        <v>134.11000000000001</v>
      </c>
      <c r="AA135" s="50">
        <v>71.459999999999994</v>
      </c>
      <c r="AB135" s="50">
        <v>2.33</v>
      </c>
      <c r="AC135" s="50">
        <v>1.85</v>
      </c>
      <c r="AD135" s="50">
        <v>6.9</v>
      </c>
      <c r="AE135" s="50">
        <v>4.2300000000000004</v>
      </c>
      <c r="AF135" s="50">
        <v>84.99</v>
      </c>
      <c r="AG135" s="50">
        <v>2.14</v>
      </c>
      <c r="AH135" s="50">
        <v>9.77</v>
      </c>
      <c r="AI135" s="50">
        <v>12.7</v>
      </c>
      <c r="AJ135" s="50">
        <v>44.07</v>
      </c>
      <c r="AK135" s="50">
        <v>288.81</v>
      </c>
      <c r="AL135" s="50">
        <v>1075</v>
      </c>
      <c r="AM135" s="50">
        <v>42.35</v>
      </c>
      <c r="AN135" s="50">
        <v>109.45</v>
      </c>
      <c r="AO135" s="50">
        <v>6257</v>
      </c>
      <c r="AP135" s="50">
        <v>35.51</v>
      </c>
      <c r="AQ135" s="50">
        <v>56.51</v>
      </c>
      <c r="AR135" s="50">
        <v>428.49</v>
      </c>
      <c r="AS135" s="33">
        <v>5.0519999999999996</v>
      </c>
      <c r="AT135" s="33">
        <v>302.64299999999997</v>
      </c>
      <c r="AU135" s="33">
        <v>235.751</v>
      </c>
    </row>
    <row r="136" spans="1:47" s="34" customFormat="1" ht="15.6">
      <c r="A136" s="47">
        <v>2621</v>
      </c>
      <c r="B136" s="46" t="s">
        <v>150</v>
      </c>
      <c r="C136" s="48">
        <v>1</v>
      </c>
      <c r="D136" s="49" t="s">
        <v>48</v>
      </c>
      <c r="E136" s="46">
        <v>26</v>
      </c>
      <c r="F136" s="46">
        <v>2</v>
      </c>
      <c r="G136" s="51">
        <v>1</v>
      </c>
      <c r="H136" s="46">
        <v>20</v>
      </c>
      <c r="I136" s="46">
        <v>6</v>
      </c>
      <c r="J136" s="48">
        <v>2</v>
      </c>
      <c r="K136" s="55">
        <v>222.12</v>
      </c>
      <c r="L136" s="55">
        <v>5.34</v>
      </c>
      <c r="M136" s="55">
        <v>53.9</v>
      </c>
      <c r="N136" s="55">
        <v>96.42</v>
      </c>
      <c r="O136" s="55">
        <v>42.89</v>
      </c>
      <c r="P136" s="55">
        <v>25.67</v>
      </c>
      <c r="Q136" s="55">
        <v>68.37</v>
      </c>
      <c r="R136" s="55">
        <v>56.12</v>
      </c>
      <c r="S136" s="55">
        <v>1311</v>
      </c>
      <c r="T136" s="55">
        <v>28.3</v>
      </c>
      <c r="U136" s="55">
        <v>5903</v>
      </c>
      <c r="V136" s="55">
        <v>41.67</v>
      </c>
      <c r="W136" s="55">
        <v>9067</v>
      </c>
      <c r="X136" s="55">
        <v>10.83</v>
      </c>
      <c r="Y136" s="55">
        <v>24.75</v>
      </c>
      <c r="Z136" s="55">
        <v>60.6</v>
      </c>
      <c r="AA136" s="55">
        <v>327.06</v>
      </c>
      <c r="AB136" s="55">
        <v>23.91</v>
      </c>
      <c r="AC136" s="55">
        <v>4.83</v>
      </c>
      <c r="AD136" s="55">
        <v>15.16</v>
      </c>
      <c r="AE136" s="55">
        <v>1.29</v>
      </c>
      <c r="AF136" s="55">
        <v>340.43</v>
      </c>
      <c r="AG136" s="55">
        <v>5.87</v>
      </c>
      <c r="AH136" s="55">
        <v>58.97</v>
      </c>
      <c r="AI136" s="55">
        <v>41.13</v>
      </c>
      <c r="AJ136" s="55">
        <v>18.57</v>
      </c>
      <c r="AK136" s="55">
        <v>391.89</v>
      </c>
      <c r="AL136" s="55">
        <v>634.14</v>
      </c>
      <c r="AM136" s="55">
        <v>18.510000000000002</v>
      </c>
      <c r="AN136" s="55">
        <v>122.92</v>
      </c>
      <c r="AO136" s="55">
        <v>1294</v>
      </c>
      <c r="AP136" s="55">
        <v>30.07</v>
      </c>
      <c r="AQ136" s="55">
        <v>124.73</v>
      </c>
      <c r="AR136" s="55">
        <v>497.01</v>
      </c>
      <c r="AS136" s="33">
        <v>3.8359999999999999</v>
      </c>
      <c r="AT136" s="33">
        <v>213.05099999999999</v>
      </c>
      <c r="AU136" s="33">
        <v>289.91800000000001</v>
      </c>
    </row>
    <row r="137" spans="1:47" s="34" customFormat="1" ht="15.6">
      <c r="A137" s="81">
        <v>2622</v>
      </c>
      <c r="B137" s="46" t="s">
        <v>151</v>
      </c>
      <c r="C137" s="48">
        <v>2</v>
      </c>
      <c r="D137" s="49" t="s">
        <v>44</v>
      </c>
      <c r="E137" s="46">
        <v>25</v>
      </c>
      <c r="F137" s="51">
        <v>3</v>
      </c>
      <c r="G137" s="51">
        <v>1</v>
      </c>
      <c r="H137" s="46">
        <v>25</v>
      </c>
      <c r="I137" s="46">
        <v>0.2</v>
      </c>
      <c r="J137" s="48">
        <v>2</v>
      </c>
      <c r="K137" s="50">
        <v>236.12</v>
      </c>
      <c r="L137" s="50">
        <v>8.18</v>
      </c>
      <c r="M137" s="50">
        <v>37.24</v>
      </c>
      <c r="N137" s="50">
        <v>27.664999999999999</v>
      </c>
      <c r="O137" s="50">
        <v>15.79</v>
      </c>
      <c r="P137" s="50">
        <v>21.5</v>
      </c>
      <c r="Q137" s="50">
        <v>33.75</v>
      </c>
      <c r="R137" s="50">
        <v>41.66</v>
      </c>
      <c r="S137" s="50">
        <v>1292</v>
      </c>
      <c r="T137" s="50">
        <v>9.3699999999999992</v>
      </c>
      <c r="U137" s="50">
        <v>4516</v>
      </c>
      <c r="V137" s="50">
        <v>9.65</v>
      </c>
      <c r="W137" s="50">
        <v>48308.065999999999</v>
      </c>
      <c r="X137" s="50">
        <v>6.6</v>
      </c>
      <c r="Y137" s="50">
        <v>4.68</v>
      </c>
      <c r="Z137" s="50">
        <v>60.36</v>
      </c>
      <c r="AA137" s="50">
        <v>52.7</v>
      </c>
      <c r="AB137" s="50">
        <v>2.61</v>
      </c>
      <c r="AC137" s="50">
        <v>1.94</v>
      </c>
      <c r="AD137" s="50">
        <v>5.6</v>
      </c>
      <c r="AE137" s="50">
        <v>3.67</v>
      </c>
      <c r="AF137" s="50">
        <v>63.38</v>
      </c>
      <c r="AG137" s="50">
        <v>2.5299999999999998</v>
      </c>
      <c r="AH137" s="50">
        <v>10.34</v>
      </c>
      <c r="AI137" s="50">
        <v>10.15</v>
      </c>
      <c r="AJ137" s="50">
        <v>25.72</v>
      </c>
      <c r="AK137" s="50">
        <v>667.84</v>
      </c>
      <c r="AL137" s="50">
        <v>604.80999999999995</v>
      </c>
      <c r="AM137" s="50">
        <v>23.13</v>
      </c>
      <c r="AN137" s="50">
        <v>58.62</v>
      </c>
      <c r="AO137" s="50">
        <v>958.28</v>
      </c>
      <c r="AP137" s="50">
        <v>21.88</v>
      </c>
      <c r="AQ137" s="50">
        <v>2.88</v>
      </c>
      <c r="AR137" s="50">
        <v>115.35899999999999</v>
      </c>
      <c r="AS137" s="33">
        <v>4.3860000000000001</v>
      </c>
      <c r="AT137" s="33">
        <v>316.15199999999999</v>
      </c>
      <c r="AU137" s="33">
        <v>191.16900000000001</v>
      </c>
    </row>
    <row r="138" spans="1:47" s="34" customFormat="1" ht="15.6">
      <c r="A138" s="47">
        <v>2626</v>
      </c>
      <c r="B138" s="46" t="s">
        <v>152</v>
      </c>
      <c r="C138" s="48">
        <v>1</v>
      </c>
      <c r="D138" s="49" t="s">
        <v>44</v>
      </c>
      <c r="E138" s="46">
        <v>31</v>
      </c>
      <c r="F138" s="46">
        <v>1</v>
      </c>
      <c r="G138" s="51">
        <v>1</v>
      </c>
      <c r="H138" s="46">
        <v>23</v>
      </c>
      <c r="I138" s="46">
        <v>8</v>
      </c>
      <c r="J138" s="48">
        <v>2</v>
      </c>
      <c r="K138" s="53">
        <v>158.76</v>
      </c>
      <c r="L138" s="53">
        <v>3.56</v>
      </c>
      <c r="M138" s="53">
        <v>21.61</v>
      </c>
      <c r="N138" s="54">
        <v>1.3260000000000001</v>
      </c>
      <c r="O138" s="53">
        <v>7.59</v>
      </c>
      <c r="P138" s="53">
        <v>5.53</v>
      </c>
      <c r="Q138" s="53">
        <v>36.29</v>
      </c>
      <c r="R138" s="53">
        <v>37.21</v>
      </c>
      <c r="S138" s="54">
        <v>608.36400000000003</v>
      </c>
      <c r="T138" s="53">
        <v>5.69</v>
      </c>
      <c r="U138" s="53">
        <v>1359</v>
      </c>
      <c r="V138" s="53">
        <v>12.3</v>
      </c>
      <c r="W138" s="53">
        <v>6659</v>
      </c>
      <c r="X138" s="53">
        <v>4.57</v>
      </c>
      <c r="Y138" s="53">
        <v>3.75</v>
      </c>
      <c r="Z138" s="53">
        <v>32.26</v>
      </c>
      <c r="AA138" s="53">
        <v>40.39</v>
      </c>
      <c r="AB138" s="53">
        <v>3.04</v>
      </c>
      <c r="AC138" s="53">
        <v>2.02</v>
      </c>
      <c r="AD138" s="53">
        <v>3.3</v>
      </c>
      <c r="AE138" s="53">
        <v>2.39</v>
      </c>
      <c r="AF138" s="53">
        <v>62.63</v>
      </c>
      <c r="AG138" s="53">
        <v>0.74</v>
      </c>
      <c r="AH138" s="53">
        <v>3.59</v>
      </c>
      <c r="AI138" s="53">
        <v>8.8800000000000008</v>
      </c>
      <c r="AJ138" s="53">
        <v>6.23</v>
      </c>
      <c r="AK138" s="54">
        <v>85.688999999999993</v>
      </c>
      <c r="AL138" s="53">
        <v>571.79</v>
      </c>
      <c r="AM138" s="53">
        <v>12.16</v>
      </c>
      <c r="AN138" s="53">
        <v>39.56</v>
      </c>
      <c r="AO138" s="53">
        <v>821.3</v>
      </c>
      <c r="AP138" s="53">
        <v>9.1999999999999993</v>
      </c>
      <c r="AQ138" s="53">
        <v>6</v>
      </c>
      <c r="AR138" s="54">
        <v>80.575999999999993</v>
      </c>
      <c r="AS138" s="33">
        <v>3.673</v>
      </c>
      <c r="AT138" s="33">
        <v>211.52600000000001</v>
      </c>
      <c r="AU138" s="33">
        <v>165.02600000000001</v>
      </c>
    </row>
    <row r="139" spans="1:47" s="34" customFormat="1" ht="15.6">
      <c r="A139" s="71">
        <v>2627</v>
      </c>
      <c r="B139" s="46" t="s">
        <v>153</v>
      </c>
      <c r="C139" s="48">
        <v>1</v>
      </c>
      <c r="D139" s="49" t="s">
        <v>44</v>
      </c>
      <c r="E139" s="46">
        <v>18</v>
      </c>
      <c r="F139" s="51">
        <v>3</v>
      </c>
      <c r="G139" s="56">
        <v>1</v>
      </c>
      <c r="H139" s="46">
        <v>18</v>
      </c>
      <c r="I139" s="46">
        <v>0.1</v>
      </c>
      <c r="J139" s="48">
        <v>2</v>
      </c>
      <c r="K139" s="53">
        <v>204.28</v>
      </c>
      <c r="L139" s="53">
        <v>4.1100000000000003</v>
      </c>
      <c r="M139" s="53">
        <v>28.98</v>
      </c>
      <c r="N139" s="54">
        <v>11.124000000000001</v>
      </c>
      <c r="O139" s="53">
        <v>23.53</v>
      </c>
      <c r="P139" s="53">
        <v>7.08</v>
      </c>
      <c r="Q139" s="53">
        <v>41.637999999999998</v>
      </c>
      <c r="R139" s="53">
        <v>45.73</v>
      </c>
      <c r="S139" s="54">
        <v>1203.425</v>
      </c>
      <c r="T139" s="53">
        <v>7.85</v>
      </c>
      <c r="U139" s="53">
        <v>2354</v>
      </c>
      <c r="V139" s="53">
        <v>14.52</v>
      </c>
      <c r="W139" s="53">
        <v>11032</v>
      </c>
      <c r="X139" s="53">
        <v>8.4</v>
      </c>
      <c r="Y139" s="53">
        <v>4.6100000000000003</v>
      </c>
      <c r="Z139" s="53">
        <v>40.01</v>
      </c>
      <c r="AA139" s="53">
        <v>56.95</v>
      </c>
      <c r="AB139" s="53">
        <v>3.7</v>
      </c>
      <c r="AC139" s="53">
        <v>2.4900000000000002</v>
      </c>
      <c r="AD139" s="53">
        <v>4.42</v>
      </c>
      <c r="AE139" s="53">
        <v>2.5499999999999998</v>
      </c>
      <c r="AF139" s="53">
        <v>59.41</v>
      </c>
      <c r="AG139" s="53">
        <v>3.23</v>
      </c>
      <c r="AH139" s="53">
        <v>7.39</v>
      </c>
      <c r="AI139" s="53">
        <v>10.15</v>
      </c>
      <c r="AJ139" s="53">
        <v>9.44</v>
      </c>
      <c r="AK139" s="54">
        <v>1072.42</v>
      </c>
      <c r="AL139" s="53">
        <v>287.58999999999997</v>
      </c>
      <c r="AM139" s="53">
        <v>16.13</v>
      </c>
      <c r="AN139" s="53">
        <v>46.79</v>
      </c>
      <c r="AO139" s="53">
        <v>1362</v>
      </c>
      <c r="AP139" s="53">
        <v>26.15</v>
      </c>
      <c r="AQ139" s="53">
        <v>7.46</v>
      </c>
      <c r="AR139" s="54">
        <v>52.48</v>
      </c>
      <c r="AS139" s="33">
        <v>2.1019999999999999</v>
      </c>
      <c r="AT139" s="33">
        <v>240.529</v>
      </c>
      <c r="AU139" s="33">
        <v>154.21100000000001</v>
      </c>
    </row>
    <row r="140" spans="1:47" s="34" customFormat="1" ht="15.6">
      <c r="A140" s="72">
        <v>2628</v>
      </c>
      <c r="B140" s="46" t="s">
        <v>154</v>
      </c>
      <c r="C140" s="48">
        <v>1</v>
      </c>
      <c r="D140" s="49" t="s">
        <v>48</v>
      </c>
      <c r="E140" s="46">
        <v>20</v>
      </c>
      <c r="F140" s="51">
        <v>3</v>
      </c>
      <c r="G140" s="56">
        <v>1</v>
      </c>
      <c r="H140" s="46">
        <v>20</v>
      </c>
      <c r="I140" s="46">
        <v>0.4</v>
      </c>
      <c r="J140" s="48">
        <v>1</v>
      </c>
      <c r="K140" s="53">
        <v>263.76</v>
      </c>
      <c r="L140" s="53">
        <v>7.97</v>
      </c>
      <c r="M140" s="53">
        <v>30.52</v>
      </c>
      <c r="N140" s="54">
        <v>38.773000000000003</v>
      </c>
      <c r="O140" s="53">
        <v>11.9</v>
      </c>
      <c r="P140" s="53">
        <v>11.95</v>
      </c>
      <c r="Q140" s="53">
        <v>116.93</v>
      </c>
      <c r="R140" s="53">
        <v>68.17</v>
      </c>
      <c r="S140" s="54">
        <v>820.86300000000006</v>
      </c>
      <c r="T140" s="53">
        <v>9.5399999999999991</v>
      </c>
      <c r="U140" s="53">
        <v>4137</v>
      </c>
      <c r="V140" s="53">
        <v>57.25</v>
      </c>
      <c r="W140" s="53">
        <v>10613</v>
      </c>
      <c r="X140" s="53">
        <v>8.5299999999999994</v>
      </c>
      <c r="Y140" s="53">
        <v>6.88</v>
      </c>
      <c r="Z140" s="53">
        <v>122.84</v>
      </c>
      <c r="AA140" s="53">
        <v>63.68</v>
      </c>
      <c r="AB140" s="53">
        <v>5.62</v>
      </c>
      <c r="AC140" s="53">
        <v>3.54</v>
      </c>
      <c r="AD140" s="53">
        <v>5.4</v>
      </c>
      <c r="AE140" s="53">
        <v>3.07</v>
      </c>
      <c r="AF140" s="53">
        <v>68.989999999999995</v>
      </c>
      <c r="AG140" s="53">
        <v>2.2599999999999998</v>
      </c>
      <c r="AH140" s="53">
        <v>21.28</v>
      </c>
      <c r="AI140" s="53">
        <v>10.33</v>
      </c>
      <c r="AJ140" s="53">
        <v>17.87</v>
      </c>
      <c r="AK140" s="54">
        <v>725.66600000000005</v>
      </c>
      <c r="AL140" s="53">
        <v>646.37</v>
      </c>
      <c r="AM140" s="53">
        <v>22.03</v>
      </c>
      <c r="AN140" s="53">
        <v>59.73</v>
      </c>
      <c r="AO140" s="53">
        <v>1423</v>
      </c>
      <c r="AP140" s="53">
        <v>30.53</v>
      </c>
      <c r="AQ140" s="53">
        <v>62.01</v>
      </c>
      <c r="AR140" s="54">
        <v>56.802</v>
      </c>
      <c r="AS140" s="33">
        <v>2.4460000000000002</v>
      </c>
      <c r="AT140" s="33">
        <v>217.119</v>
      </c>
      <c r="AU140" s="33">
        <v>179.17500000000001</v>
      </c>
    </row>
    <row r="141" spans="1:47" s="34" customFormat="1" ht="15.6">
      <c r="A141" s="47">
        <v>2629</v>
      </c>
      <c r="B141" s="46" t="s">
        <v>155</v>
      </c>
      <c r="C141" s="48">
        <v>1</v>
      </c>
      <c r="D141" s="49" t="s">
        <v>48</v>
      </c>
      <c r="E141" s="46">
        <v>21</v>
      </c>
      <c r="F141" s="46">
        <v>1</v>
      </c>
      <c r="G141" s="46">
        <v>1</v>
      </c>
      <c r="H141" s="46">
        <v>17</v>
      </c>
      <c r="I141" s="46">
        <v>4</v>
      </c>
      <c r="J141" s="48">
        <v>2</v>
      </c>
      <c r="K141" s="50">
        <v>468.87</v>
      </c>
      <c r="L141" s="50">
        <v>5.97</v>
      </c>
      <c r="M141" s="50">
        <v>49.34</v>
      </c>
      <c r="N141" s="50">
        <v>12.852</v>
      </c>
      <c r="O141" s="50">
        <v>9.76</v>
      </c>
      <c r="P141" s="50">
        <v>7.37</v>
      </c>
      <c r="Q141" s="50">
        <v>32.049999999999997</v>
      </c>
      <c r="R141" s="50">
        <v>23.4</v>
      </c>
      <c r="S141" s="50">
        <v>1263</v>
      </c>
      <c r="T141" s="50">
        <v>5.3</v>
      </c>
      <c r="U141" s="50">
        <v>5265</v>
      </c>
      <c r="V141" s="50">
        <v>11.3</v>
      </c>
      <c r="W141" s="50">
        <v>47784.805999999997</v>
      </c>
      <c r="X141" s="50">
        <v>4.8600000000000003</v>
      </c>
      <c r="Y141" s="50">
        <v>24.34</v>
      </c>
      <c r="Z141" s="50">
        <v>57.16</v>
      </c>
      <c r="AA141" s="50">
        <v>62.31</v>
      </c>
      <c r="AB141" s="50">
        <v>2.65</v>
      </c>
      <c r="AC141" s="50">
        <v>2.29</v>
      </c>
      <c r="AD141" s="50">
        <v>6.54</v>
      </c>
      <c r="AE141" s="50">
        <v>3.17</v>
      </c>
      <c r="AF141" s="50">
        <v>87.46</v>
      </c>
      <c r="AG141" s="50">
        <v>2.2400000000000002</v>
      </c>
      <c r="AH141" s="50">
        <v>4.1500000000000004</v>
      </c>
      <c r="AI141" s="50">
        <v>8.4600000000000009</v>
      </c>
      <c r="AJ141" s="50">
        <v>34.450000000000003</v>
      </c>
      <c r="AK141" s="50">
        <v>157.97</v>
      </c>
      <c r="AL141" s="50">
        <v>363.4</v>
      </c>
      <c r="AM141" s="50">
        <v>15.73</v>
      </c>
      <c r="AN141" s="50">
        <v>58.62</v>
      </c>
      <c r="AO141" s="50">
        <v>9925</v>
      </c>
      <c r="AP141" s="50">
        <v>30.4</v>
      </c>
      <c r="AQ141" s="50">
        <v>2.69</v>
      </c>
      <c r="AR141" s="50">
        <v>130.41399999999999</v>
      </c>
      <c r="AS141" s="33">
        <v>3.782</v>
      </c>
      <c r="AT141" s="33">
        <v>266.58300000000003</v>
      </c>
      <c r="AU141" s="33">
        <v>211.61799999999999</v>
      </c>
    </row>
    <row r="142" spans="1:47" s="34" customFormat="1" ht="15.6">
      <c r="A142" s="47">
        <v>2632</v>
      </c>
      <c r="B142" s="46" t="s">
        <v>156</v>
      </c>
      <c r="C142" s="48">
        <v>1</v>
      </c>
      <c r="D142" s="49" t="s">
        <v>48</v>
      </c>
      <c r="E142" s="46">
        <v>32</v>
      </c>
      <c r="F142" s="46">
        <v>2</v>
      </c>
      <c r="G142" s="61">
        <v>1</v>
      </c>
      <c r="H142" s="46">
        <v>30</v>
      </c>
      <c r="I142" s="46">
        <v>2</v>
      </c>
      <c r="J142" s="48">
        <v>2</v>
      </c>
      <c r="K142" s="50">
        <v>241.98</v>
      </c>
      <c r="L142" s="50">
        <v>4</v>
      </c>
      <c r="M142" s="50">
        <v>11.4</v>
      </c>
      <c r="N142" s="50">
        <v>17.529</v>
      </c>
      <c r="O142" s="50">
        <v>8.1199999999999992</v>
      </c>
      <c r="P142" s="50">
        <v>7.75</v>
      </c>
      <c r="Q142" s="50">
        <v>23.34</v>
      </c>
      <c r="R142" s="50">
        <v>26.86</v>
      </c>
      <c r="S142" s="50">
        <v>1315</v>
      </c>
      <c r="T142" s="50">
        <v>6.15</v>
      </c>
      <c r="U142" s="50">
        <v>3363</v>
      </c>
      <c r="V142" s="50">
        <v>7.11</v>
      </c>
      <c r="W142" s="50">
        <v>49162.493999999999</v>
      </c>
      <c r="X142" s="50">
        <v>4</v>
      </c>
      <c r="Y142" s="50">
        <v>3.02</v>
      </c>
      <c r="Z142" s="50">
        <v>41.65</v>
      </c>
      <c r="AA142" s="50">
        <v>40.43</v>
      </c>
      <c r="AB142" s="50">
        <v>3.61</v>
      </c>
      <c r="AC142" s="50">
        <v>1.46</v>
      </c>
      <c r="AD142" s="50">
        <v>4.58</v>
      </c>
      <c r="AE142" s="50">
        <v>3.36</v>
      </c>
      <c r="AF142" s="50">
        <v>78.63</v>
      </c>
      <c r="AG142" s="50">
        <v>4.62</v>
      </c>
      <c r="AH142" s="50">
        <v>3.12</v>
      </c>
      <c r="AI142" s="50">
        <v>9.77</v>
      </c>
      <c r="AJ142" s="50">
        <v>14.78</v>
      </c>
      <c r="AK142" s="50">
        <v>230.89</v>
      </c>
      <c r="AL142" s="50">
        <v>482.27</v>
      </c>
      <c r="AM142" s="50">
        <v>15.18</v>
      </c>
      <c r="AN142" s="50">
        <v>49.32</v>
      </c>
      <c r="AO142" s="50">
        <v>4727</v>
      </c>
      <c r="AP142" s="50">
        <v>14.27</v>
      </c>
      <c r="AQ142" s="50">
        <v>1.47</v>
      </c>
      <c r="AR142" s="50">
        <v>154.21299999999999</v>
      </c>
      <c r="AS142" s="33">
        <v>4.8920000000000003</v>
      </c>
      <c r="AT142" s="33">
        <v>272.22399999999999</v>
      </c>
      <c r="AU142" s="33">
        <v>146.501</v>
      </c>
    </row>
    <row r="143" spans="1:47" s="34" customFormat="1" ht="15.6">
      <c r="A143" s="47">
        <v>2634</v>
      </c>
      <c r="B143" s="46" t="s">
        <v>157</v>
      </c>
      <c r="C143" s="48">
        <v>1</v>
      </c>
      <c r="D143" s="49" t="s">
        <v>44</v>
      </c>
      <c r="E143" s="46">
        <v>46</v>
      </c>
      <c r="F143" s="58">
        <v>1</v>
      </c>
      <c r="G143" s="56">
        <v>1</v>
      </c>
      <c r="H143" s="46">
        <v>43</v>
      </c>
      <c r="I143" s="46">
        <v>3</v>
      </c>
      <c r="J143" s="48">
        <v>2</v>
      </c>
      <c r="K143" s="50">
        <v>273.27999999999997</v>
      </c>
      <c r="L143" s="50">
        <v>10.59</v>
      </c>
      <c r="M143" s="50">
        <v>10.41</v>
      </c>
      <c r="N143" s="50">
        <v>15.987</v>
      </c>
      <c r="O143" s="50">
        <v>8.11</v>
      </c>
      <c r="P143" s="50">
        <v>5.32</v>
      </c>
      <c r="Q143" s="50">
        <v>51.36</v>
      </c>
      <c r="R143" s="50">
        <v>32.22</v>
      </c>
      <c r="S143" s="50">
        <v>397.16</v>
      </c>
      <c r="T143" s="50">
        <v>5.53</v>
      </c>
      <c r="U143" s="52"/>
      <c r="V143" s="50">
        <v>20.48</v>
      </c>
      <c r="W143" s="50">
        <v>30413.776000000002</v>
      </c>
      <c r="X143" s="50">
        <v>5.42</v>
      </c>
      <c r="Y143" s="50">
        <v>3.02</v>
      </c>
      <c r="Z143" s="50">
        <v>91.71</v>
      </c>
      <c r="AA143" s="50">
        <v>42.75</v>
      </c>
      <c r="AB143" s="50">
        <v>2.77</v>
      </c>
      <c r="AC143" s="50">
        <v>1.3</v>
      </c>
      <c r="AD143" s="50">
        <v>4.68</v>
      </c>
      <c r="AE143" s="50">
        <v>3.34</v>
      </c>
      <c r="AF143" s="50">
        <v>83.84</v>
      </c>
      <c r="AG143" s="50">
        <v>2.52</v>
      </c>
      <c r="AH143" s="50">
        <v>9.25</v>
      </c>
      <c r="AI143" s="50">
        <v>7.27</v>
      </c>
      <c r="AJ143" s="50">
        <v>11.35</v>
      </c>
      <c r="AK143" s="50">
        <v>130.46</v>
      </c>
      <c r="AL143" s="50">
        <v>446.73</v>
      </c>
      <c r="AM143" s="50">
        <v>17.05</v>
      </c>
      <c r="AN143" s="50">
        <v>49.4</v>
      </c>
      <c r="AO143" s="50">
        <v>1906</v>
      </c>
      <c r="AP143" s="50">
        <v>19.13</v>
      </c>
      <c r="AQ143" s="50">
        <v>6.97</v>
      </c>
      <c r="AR143" s="50">
        <v>151.12</v>
      </c>
      <c r="AS143" s="33">
        <v>2.5489999999999999</v>
      </c>
      <c r="AT143" s="33">
        <v>194.233</v>
      </c>
      <c r="AU143" s="33">
        <v>261.88499999999999</v>
      </c>
    </row>
    <row r="144" spans="1:47" s="34" customFormat="1" ht="15.6">
      <c r="A144" s="47">
        <v>2637</v>
      </c>
      <c r="B144" s="46" t="s">
        <v>158</v>
      </c>
      <c r="C144" s="48">
        <v>1</v>
      </c>
      <c r="D144" s="49" t="s">
        <v>48</v>
      </c>
      <c r="E144" s="46">
        <v>42</v>
      </c>
      <c r="F144" s="46">
        <v>1</v>
      </c>
      <c r="G144" s="51">
        <v>1</v>
      </c>
      <c r="H144" s="46">
        <v>27</v>
      </c>
      <c r="I144" s="46">
        <v>15</v>
      </c>
      <c r="J144" s="48">
        <v>1</v>
      </c>
      <c r="K144" s="53">
        <v>147.41999999999999</v>
      </c>
      <c r="L144" s="53">
        <v>2.5</v>
      </c>
      <c r="M144" s="53">
        <v>15.11</v>
      </c>
      <c r="N144" s="54">
        <v>13.269</v>
      </c>
      <c r="O144" s="53">
        <v>8.33</v>
      </c>
      <c r="P144" s="53">
        <v>4.5999999999999996</v>
      </c>
      <c r="Q144" s="53">
        <v>31.71</v>
      </c>
      <c r="R144" s="53">
        <v>68.17</v>
      </c>
      <c r="S144" s="54">
        <v>498.24700000000001</v>
      </c>
      <c r="T144" s="53">
        <v>5.57</v>
      </c>
      <c r="U144" s="53">
        <v>1614</v>
      </c>
      <c r="V144" s="53">
        <v>11.78</v>
      </c>
      <c r="W144" s="53">
        <v>6457</v>
      </c>
      <c r="X144" s="53">
        <v>5.38</v>
      </c>
      <c r="Y144" s="53">
        <v>3.75</v>
      </c>
      <c r="Z144" s="53">
        <v>32.26</v>
      </c>
      <c r="AA144" s="53">
        <v>40.39</v>
      </c>
      <c r="AB144" s="53">
        <v>3.04</v>
      </c>
      <c r="AC144" s="53">
        <v>2.02</v>
      </c>
      <c r="AD144" s="53">
        <v>3.93</v>
      </c>
      <c r="AE144" s="53">
        <v>2.2999999999999998</v>
      </c>
      <c r="AF144" s="53">
        <v>62.63</v>
      </c>
      <c r="AG144" s="53">
        <v>0.96</v>
      </c>
      <c r="AH144" s="53">
        <v>5.56</v>
      </c>
      <c r="AI144" s="53">
        <v>9.25</v>
      </c>
      <c r="AJ144" s="53">
        <v>3.75</v>
      </c>
      <c r="AK144" s="54">
        <v>119.649</v>
      </c>
      <c r="AL144" s="53">
        <v>526.47</v>
      </c>
      <c r="AM144" s="53">
        <v>12.16</v>
      </c>
      <c r="AN144" s="53">
        <v>39.56</v>
      </c>
      <c r="AO144" s="53">
        <v>1224</v>
      </c>
      <c r="AP144" s="53">
        <v>9.7100000000000009</v>
      </c>
      <c r="AQ144" s="53">
        <v>6.49</v>
      </c>
      <c r="AR144" s="54">
        <v>218.512</v>
      </c>
      <c r="AS144" s="33">
        <v>3.15</v>
      </c>
      <c r="AT144" s="33">
        <v>163.08199999999999</v>
      </c>
      <c r="AU144" s="33">
        <v>207.261</v>
      </c>
    </row>
    <row r="145" spans="1:47" s="34" customFormat="1" ht="15.6">
      <c r="A145" s="47">
        <v>2638</v>
      </c>
      <c r="B145" s="46" t="s">
        <v>159</v>
      </c>
      <c r="C145" s="48">
        <v>1</v>
      </c>
      <c r="D145" s="46" t="s">
        <v>44</v>
      </c>
      <c r="E145" s="46">
        <v>47</v>
      </c>
      <c r="F145" s="46">
        <v>2</v>
      </c>
      <c r="G145" s="51">
        <v>5</v>
      </c>
      <c r="H145" s="46">
        <v>35</v>
      </c>
      <c r="I145" s="46">
        <v>12</v>
      </c>
      <c r="J145" s="48">
        <v>2</v>
      </c>
      <c r="K145" s="55">
        <v>81.319999999999993</v>
      </c>
      <c r="L145" s="55">
        <v>4.09</v>
      </c>
      <c r="M145" s="55">
        <v>77.91</v>
      </c>
      <c r="N145" s="55">
        <v>87.69</v>
      </c>
      <c r="O145" s="55">
        <v>37.25</v>
      </c>
      <c r="P145" s="55">
        <v>24.18</v>
      </c>
      <c r="Q145" s="55">
        <v>39.229999999999997</v>
      </c>
      <c r="R145" s="55">
        <v>42.37</v>
      </c>
      <c r="S145" s="55">
        <v>998.4</v>
      </c>
      <c r="T145" s="55">
        <v>40.07</v>
      </c>
      <c r="U145" s="55">
        <v>3071</v>
      </c>
      <c r="V145" s="55">
        <v>21.77</v>
      </c>
      <c r="W145" s="55">
        <v>9357</v>
      </c>
      <c r="X145" s="55">
        <v>10.83</v>
      </c>
      <c r="Y145" s="55">
        <v>23.3</v>
      </c>
      <c r="Z145" s="55">
        <v>34.21</v>
      </c>
      <c r="AA145" s="55">
        <v>101.7</v>
      </c>
      <c r="AB145" s="55">
        <v>13.16</v>
      </c>
      <c r="AC145" s="55">
        <v>4.13</v>
      </c>
      <c r="AD145" s="55">
        <v>6.67</v>
      </c>
      <c r="AE145" s="55">
        <v>1.08</v>
      </c>
      <c r="AF145" s="55">
        <v>131.49</v>
      </c>
      <c r="AG145" s="55">
        <v>3.86</v>
      </c>
      <c r="AH145" s="55">
        <v>17.86</v>
      </c>
      <c r="AI145" s="55">
        <v>28.35</v>
      </c>
      <c r="AJ145" s="55">
        <v>8.69</v>
      </c>
      <c r="AK145" s="55">
        <v>141.55000000000001</v>
      </c>
      <c r="AL145" s="55">
        <v>331.29</v>
      </c>
      <c r="AM145" s="55">
        <v>10.93</v>
      </c>
      <c r="AN145" s="55">
        <v>24.79</v>
      </c>
      <c r="AO145" s="55">
        <v>976.73</v>
      </c>
      <c r="AP145" s="55">
        <v>17.91</v>
      </c>
      <c r="AQ145" s="55">
        <v>27.39</v>
      </c>
      <c r="AR145" s="55">
        <v>191.63</v>
      </c>
      <c r="AS145" s="33">
        <v>4.9109999999999996</v>
      </c>
      <c r="AT145" s="33">
        <v>304.19799999999998</v>
      </c>
      <c r="AU145" s="33">
        <v>234.351</v>
      </c>
    </row>
    <row r="146" spans="1:47" s="34" customFormat="1" ht="15.6">
      <c r="A146" s="71">
        <v>2639</v>
      </c>
      <c r="B146" s="46" t="s">
        <v>160</v>
      </c>
      <c r="C146" s="48">
        <v>2</v>
      </c>
      <c r="D146" s="49" t="s">
        <v>48</v>
      </c>
      <c r="E146" s="46">
        <v>30</v>
      </c>
      <c r="F146" s="51">
        <v>3</v>
      </c>
      <c r="G146" s="61">
        <v>1</v>
      </c>
      <c r="H146" s="46">
        <v>31</v>
      </c>
      <c r="I146" s="46">
        <v>0.9</v>
      </c>
      <c r="J146" s="48">
        <v>1</v>
      </c>
      <c r="K146" s="53">
        <v>118.83</v>
      </c>
      <c r="L146" s="53">
        <v>2.14</v>
      </c>
      <c r="M146" s="53">
        <v>31.27</v>
      </c>
      <c r="N146" s="54">
        <v>2.9649999999999999</v>
      </c>
      <c r="O146" s="53">
        <v>8.0299999999999994</v>
      </c>
      <c r="P146" s="53">
        <v>5.84</v>
      </c>
      <c r="Q146" s="53">
        <v>33.340000000000003</v>
      </c>
      <c r="R146" s="53">
        <v>32.25</v>
      </c>
      <c r="S146" s="54">
        <v>340.18599999999998</v>
      </c>
      <c r="T146" s="53">
        <v>5.57</v>
      </c>
      <c r="U146" s="53">
        <v>1507</v>
      </c>
      <c r="V146" s="53">
        <v>11.337</v>
      </c>
      <c r="W146" s="53">
        <v>6201</v>
      </c>
      <c r="X146" s="53">
        <v>5.38</v>
      </c>
      <c r="Y146" s="53">
        <v>3.53</v>
      </c>
      <c r="Z146" s="53">
        <v>25.97</v>
      </c>
      <c r="AA146" s="53">
        <v>40.39</v>
      </c>
      <c r="AB146" s="53">
        <v>2.76</v>
      </c>
      <c r="AC146" s="53">
        <v>2.2599999999999998</v>
      </c>
      <c r="AD146" s="53">
        <v>3.93</v>
      </c>
      <c r="AE146" s="53">
        <v>2.6</v>
      </c>
      <c r="AF146" s="53">
        <v>52</v>
      </c>
      <c r="AG146" s="53">
        <v>1.1100000000000001</v>
      </c>
      <c r="AH146" s="53">
        <v>2.97</v>
      </c>
      <c r="AI146" s="53">
        <v>8.0229999999999997</v>
      </c>
      <c r="AJ146" s="53">
        <v>3.43</v>
      </c>
      <c r="AK146" s="54">
        <v>233.596</v>
      </c>
      <c r="AL146" s="53">
        <v>276.33999999999997</v>
      </c>
      <c r="AM146" s="53">
        <v>10.41</v>
      </c>
      <c r="AN146" s="53">
        <v>37.57</v>
      </c>
      <c r="AO146" s="53">
        <v>663.03</v>
      </c>
      <c r="AP146" s="53">
        <v>12.47</v>
      </c>
      <c r="AQ146" s="53">
        <v>5.0209999999999999</v>
      </c>
      <c r="AR146" s="54">
        <v>6.3310000000000004</v>
      </c>
      <c r="AS146" s="33">
        <v>3.2189999999999999</v>
      </c>
      <c r="AT146" s="33">
        <v>349.726</v>
      </c>
      <c r="AU146" s="33">
        <v>158.399</v>
      </c>
    </row>
    <row r="147" spans="1:47" s="34" customFormat="1" ht="15.6">
      <c r="A147" s="67">
        <v>2640</v>
      </c>
      <c r="D147" s="84" t="s">
        <v>48</v>
      </c>
      <c r="E147" s="9">
        <v>25</v>
      </c>
      <c r="F147" s="34">
        <v>1</v>
      </c>
      <c r="G147" s="34">
        <v>1</v>
      </c>
      <c r="H147" s="9">
        <v>20</v>
      </c>
      <c r="I147" s="9">
        <v>5</v>
      </c>
      <c r="J147" s="85">
        <v>2</v>
      </c>
      <c r="K147" s="55">
        <v>149</v>
      </c>
      <c r="L147" s="55">
        <v>3.31</v>
      </c>
      <c r="M147" s="55">
        <v>50.12</v>
      </c>
      <c r="N147" s="55">
        <v>75.760000000000005</v>
      </c>
      <c r="O147" s="55">
        <v>28.03</v>
      </c>
      <c r="P147" s="55">
        <v>21.94</v>
      </c>
      <c r="Q147" s="55">
        <v>34.78</v>
      </c>
      <c r="R147" s="55">
        <v>38.9</v>
      </c>
      <c r="S147" s="55">
        <v>1091</v>
      </c>
      <c r="T147" s="55">
        <v>20</v>
      </c>
      <c r="U147" s="55">
        <v>4508</v>
      </c>
      <c r="V147" s="55">
        <v>21.77</v>
      </c>
      <c r="W147" s="55">
        <v>9628</v>
      </c>
      <c r="X147" s="55">
        <v>10.98</v>
      </c>
      <c r="Y147" s="55">
        <v>16.7</v>
      </c>
      <c r="Z147" s="55">
        <v>29.81</v>
      </c>
      <c r="AA147" s="55">
        <v>91.45</v>
      </c>
      <c r="AB147" s="55">
        <v>12.3</v>
      </c>
      <c r="AC147" s="55">
        <v>3.95</v>
      </c>
      <c r="AD147" s="55">
        <v>6.21</v>
      </c>
      <c r="AE147" s="55">
        <v>0.96</v>
      </c>
      <c r="AF147" s="55">
        <v>136.34</v>
      </c>
      <c r="AG147" s="55">
        <v>7.58</v>
      </c>
      <c r="AH147" s="55">
        <v>20.18</v>
      </c>
      <c r="AI147" s="55">
        <v>25.06</v>
      </c>
      <c r="AJ147" s="55">
        <v>10.73</v>
      </c>
      <c r="AK147" s="55">
        <v>643.14</v>
      </c>
      <c r="AL147" s="55">
        <v>547.76</v>
      </c>
      <c r="AM147" s="55">
        <v>14.42</v>
      </c>
      <c r="AN147" s="55">
        <v>86.59</v>
      </c>
      <c r="AO147" s="55">
        <v>1184</v>
      </c>
      <c r="AP147" s="55">
        <v>27.42</v>
      </c>
      <c r="AQ147" s="55">
        <v>25.53</v>
      </c>
      <c r="AR147" s="55">
        <v>114.04</v>
      </c>
      <c r="AS147" s="33"/>
      <c r="AT147" s="33"/>
      <c r="AU147" s="33"/>
    </row>
    <row r="148" spans="1:47" s="34" customFormat="1" ht="16.2" thickBot="1">
      <c r="A148" s="67">
        <v>2641</v>
      </c>
      <c r="D148" s="86" t="s">
        <v>44</v>
      </c>
      <c r="E148" s="46">
        <v>42</v>
      </c>
      <c r="F148" s="46">
        <v>1</v>
      </c>
      <c r="G148" s="46">
        <v>1</v>
      </c>
      <c r="H148" s="46">
        <v>37</v>
      </c>
      <c r="I148" s="46">
        <f>E148-H148</f>
        <v>5</v>
      </c>
      <c r="J148" s="48">
        <v>2</v>
      </c>
      <c r="K148" s="55">
        <v>90.57</v>
      </c>
      <c r="L148" s="55">
        <v>3.31</v>
      </c>
      <c r="M148" s="55">
        <v>43.68</v>
      </c>
      <c r="N148" s="55">
        <v>87.69</v>
      </c>
      <c r="O148" s="55">
        <v>19.39</v>
      </c>
      <c r="P148" s="55">
        <v>24.18</v>
      </c>
      <c r="Q148" s="55">
        <v>38.53</v>
      </c>
      <c r="R148" s="87">
        <v>45.83</v>
      </c>
      <c r="S148" s="55">
        <v>523.07000000000005</v>
      </c>
      <c r="T148" s="55">
        <v>22.79</v>
      </c>
      <c r="U148" s="55">
        <v>2835</v>
      </c>
      <c r="V148" s="55">
        <v>21.01</v>
      </c>
      <c r="W148" s="55">
        <v>5251</v>
      </c>
      <c r="X148" s="55">
        <v>9.94</v>
      </c>
      <c r="Y148" s="55">
        <v>12.98</v>
      </c>
      <c r="Z148" s="55">
        <v>38.549999999999997</v>
      </c>
      <c r="AA148" s="55">
        <v>100</v>
      </c>
      <c r="AB148" s="55">
        <v>12.73</v>
      </c>
      <c r="AC148" s="55">
        <v>4.4800000000000004</v>
      </c>
      <c r="AD148" s="55">
        <v>7.12</v>
      </c>
      <c r="AE148" s="55">
        <v>1.2</v>
      </c>
      <c r="AF148" s="55">
        <v>131.49</v>
      </c>
      <c r="AG148" s="55">
        <v>3.93</v>
      </c>
      <c r="AH148" s="55">
        <v>12.43</v>
      </c>
      <c r="AI148" s="55">
        <v>28.35</v>
      </c>
      <c r="AJ148" s="55">
        <v>5.44</v>
      </c>
      <c r="AK148" s="55">
        <v>196.93</v>
      </c>
      <c r="AL148" s="55">
        <v>341</v>
      </c>
      <c r="AM148" s="55">
        <v>10.050000000000001</v>
      </c>
      <c r="AN148" s="55">
        <v>37.86</v>
      </c>
      <c r="AO148" s="55">
        <v>679.97</v>
      </c>
      <c r="AP148" s="55">
        <v>18.61</v>
      </c>
      <c r="AQ148" s="55">
        <v>25.53</v>
      </c>
      <c r="AR148" s="55">
        <v>235.52</v>
      </c>
      <c r="AS148" s="33"/>
      <c r="AT148" s="33"/>
      <c r="AU148" s="33"/>
    </row>
    <row r="149" spans="1:47" s="91" customFormat="1" ht="16.2" thickTop="1">
      <c r="A149" s="47">
        <v>2642</v>
      </c>
      <c r="B149" s="88" t="s">
        <v>161</v>
      </c>
      <c r="C149" s="89">
        <v>1</v>
      </c>
      <c r="D149" s="90" t="s">
        <v>48</v>
      </c>
      <c r="E149" s="88">
        <v>42</v>
      </c>
      <c r="F149" s="46">
        <v>2</v>
      </c>
      <c r="G149" s="51">
        <v>1</v>
      </c>
      <c r="H149" s="88">
        <v>25</v>
      </c>
      <c r="I149" s="88">
        <v>17</v>
      </c>
      <c r="J149" s="89">
        <v>2</v>
      </c>
      <c r="K149" s="50">
        <v>318</v>
      </c>
      <c r="L149" s="50">
        <v>6.61</v>
      </c>
      <c r="M149" s="50">
        <v>74.680000000000007</v>
      </c>
      <c r="N149" s="50">
        <v>64.935000000000002</v>
      </c>
      <c r="O149" s="50">
        <v>29.56</v>
      </c>
      <c r="P149" s="50">
        <v>11.65</v>
      </c>
      <c r="Q149" s="50">
        <v>193.59</v>
      </c>
      <c r="R149" s="50">
        <v>243.75</v>
      </c>
      <c r="S149" s="50">
        <v>1053</v>
      </c>
      <c r="T149" s="50">
        <v>10.97</v>
      </c>
      <c r="U149" s="50">
        <v>2161</v>
      </c>
      <c r="V149" s="50">
        <v>289.83</v>
      </c>
      <c r="W149" s="50">
        <v>37975.678</v>
      </c>
      <c r="X149" s="50">
        <v>11.02</v>
      </c>
      <c r="Y149" s="50">
        <v>13.4</v>
      </c>
      <c r="Z149" s="50">
        <v>789.94</v>
      </c>
      <c r="AA149" s="50">
        <v>95.67</v>
      </c>
      <c r="AB149" s="50">
        <v>8.7899999999999991</v>
      </c>
      <c r="AC149" s="50">
        <v>16.64</v>
      </c>
      <c r="AD149" s="50">
        <v>8.67</v>
      </c>
      <c r="AE149" s="50">
        <v>4.55</v>
      </c>
      <c r="AF149" s="50">
        <v>157.25</v>
      </c>
      <c r="AG149" s="50">
        <v>15.13</v>
      </c>
      <c r="AH149" s="50">
        <v>88.95</v>
      </c>
      <c r="AI149" s="50">
        <v>11.56</v>
      </c>
      <c r="AJ149" s="50">
        <v>67.680000000000007</v>
      </c>
      <c r="AK149" s="50">
        <v>161.82</v>
      </c>
      <c r="AL149" s="50">
        <v>1157</v>
      </c>
      <c r="AM149" s="50">
        <v>52.74</v>
      </c>
      <c r="AN149" s="50">
        <v>91.68</v>
      </c>
      <c r="AO149" s="50">
        <v>1766</v>
      </c>
      <c r="AP149" s="50">
        <v>32.630000000000003</v>
      </c>
      <c r="AQ149" s="50">
        <v>247.93</v>
      </c>
      <c r="AR149" s="50">
        <v>118.76300000000001</v>
      </c>
      <c r="AS149" s="33">
        <v>3.3860000000000001</v>
      </c>
      <c r="AT149" s="33">
        <v>221.69499999999999</v>
      </c>
      <c r="AU149" s="33">
        <v>221.506</v>
      </c>
    </row>
    <row r="150" spans="1:47" s="92" customFormat="1" ht="15.6">
      <c r="A150" s="71">
        <v>2643</v>
      </c>
      <c r="B150" s="46" t="s">
        <v>162</v>
      </c>
      <c r="C150" s="48">
        <v>2</v>
      </c>
      <c r="D150" s="49" t="s">
        <v>48</v>
      </c>
      <c r="E150" s="46">
        <v>27</v>
      </c>
      <c r="F150" s="46">
        <v>1</v>
      </c>
      <c r="G150" s="51">
        <v>6</v>
      </c>
      <c r="H150" s="46">
        <v>24</v>
      </c>
      <c r="I150" s="88">
        <v>3</v>
      </c>
      <c r="J150" s="48">
        <v>1</v>
      </c>
      <c r="K150" s="55">
        <v>79.709999999999994</v>
      </c>
      <c r="L150" s="55">
        <v>4.58</v>
      </c>
      <c r="M150" s="55">
        <v>56.39</v>
      </c>
      <c r="N150" s="55">
        <v>87.69</v>
      </c>
      <c r="O150" s="55">
        <v>20.12</v>
      </c>
      <c r="P150" s="55">
        <v>27.89</v>
      </c>
      <c r="Q150" s="55">
        <v>46.74</v>
      </c>
      <c r="R150" s="55">
        <v>62.92</v>
      </c>
      <c r="S150" s="55">
        <v>997.78</v>
      </c>
      <c r="T150" s="55">
        <v>27.39</v>
      </c>
      <c r="U150" s="55">
        <v>2564</v>
      </c>
      <c r="V150" s="55">
        <v>24.02</v>
      </c>
      <c r="W150" s="55">
        <v>5435</v>
      </c>
      <c r="X150" s="55">
        <v>9.94</v>
      </c>
      <c r="Y150" s="55">
        <v>12.98</v>
      </c>
      <c r="Z150" s="55">
        <v>50.23</v>
      </c>
      <c r="AA150" s="55">
        <v>152.05000000000001</v>
      </c>
      <c r="AB150" s="55">
        <v>16.149999999999999</v>
      </c>
      <c r="AC150" s="55">
        <v>5</v>
      </c>
      <c r="AD150" s="55">
        <v>7.57</v>
      </c>
      <c r="AE150" s="55">
        <v>1.2</v>
      </c>
      <c r="AF150" s="55">
        <v>198.83</v>
      </c>
      <c r="AG150" s="55">
        <v>4.13</v>
      </c>
      <c r="AH150" s="55">
        <v>18.149999999999999</v>
      </c>
      <c r="AI150" s="55">
        <v>32.18</v>
      </c>
      <c r="AJ150" s="55">
        <v>5.93</v>
      </c>
      <c r="AK150" s="55">
        <v>659.98</v>
      </c>
      <c r="AL150" s="55">
        <v>543.48</v>
      </c>
      <c r="AM150" s="55">
        <v>11.27</v>
      </c>
      <c r="AN150" s="55">
        <v>66.13</v>
      </c>
      <c r="AO150" s="55">
        <v>2023</v>
      </c>
      <c r="AP150" s="55">
        <v>22.95</v>
      </c>
      <c r="AQ150" s="55">
        <v>48.1</v>
      </c>
      <c r="AR150" s="55">
        <v>128.19999999999999</v>
      </c>
      <c r="AS150" s="33">
        <v>1.0780000000000001</v>
      </c>
      <c r="AT150" s="33">
        <v>203.39</v>
      </c>
      <c r="AU150" s="33">
        <v>82.644999999999996</v>
      </c>
    </row>
    <row r="151" spans="1:47" s="34" customFormat="1" ht="15.6">
      <c r="A151" s="80">
        <v>2644</v>
      </c>
      <c r="B151" s="93" t="s">
        <v>163</v>
      </c>
      <c r="C151" s="94">
        <v>1</v>
      </c>
      <c r="D151" s="95" t="s">
        <v>48</v>
      </c>
      <c r="E151" s="93">
        <v>33</v>
      </c>
      <c r="F151" s="46">
        <v>2</v>
      </c>
      <c r="G151" s="46">
        <v>1</v>
      </c>
      <c r="H151" s="93">
        <v>29</v>
      </c>
      <c r="I151" s="88">
        <v>4</v>
      </c>
      <c r="J151" s="94">
        <v>2</v>
      </c>
      <c r="K151" s="55">
        <v>289.33999999999997</v>
      </c>
      <c r="L151" s="55">
        <v>4.43</v>
      </c>
      <c r="M151" s="55">
        <v>69.7</v>
      </c>
      <c r="N151" s="55">
        <v>84.74</v>
      </c>
      <c r="O151" s="55">
        <v>18.670000000000002</v>
      </c>
      <c r="P151" s="55">
        <v>22.69</v>
      </c>
      <c r="Q151" s="55">
        <v>36.33</v>
      </c>
      <c r="R151" s="55">
        <v>42.37</v>
      </c>
      <c r="S151" s="55">
        <v>2086</v>
      </c>
      <c r="T151" s="55">
        <v>22.79</v>
      </c>
      <c r="U151" s="55">
        <v>5347</v>
      </c>
      <c r="V151" s="55">
        <v>19.86</v>
      </c>
      <c r="W151" s="55">
        <v>13839</v>
      </c>
      <c r="X151" s="55">
        <v>12.3</v>
      </c>
      <c r="Y151" s="55">
        <v>14.47</v>
      </c>
      <c r="Z151" s="55">
        <v>46.02</v>
      </c>
      <c r="AA151" s="55">
        <v>91.45</v>
      </c>
      <c r="AB151" s="55">
        <v>11.86</v>
      </c>
      <c r="AC151" s="55">
        <v>4.3</v>
      </c>
      <c r="AD151" s="55">
        <v>6.9</v>
      </c>
      <c r="AE151" s="55">
        <v>1.2</v>
      </c>
      <c r="AF151" s="55">
        <v>174.9</v>
      </c>
      <c r="AG151" s="55">
        <v>4</v>
      </c>
      <c r="AH151" s="55">
        <v>11.5</v>
      </c>
      <c r="AI151" s="55">
        <v>30.68</v>
      </c>
      <c r="AJ151" s="55">
        <v>10.61</v>
      </c>
      <c r="AK151" s="55">
        <v>347.34</v>
      </c>
      <c r="AL151" s="55">
        <v>1495</v>
      </c>
      <c r="AM151" s="55">
        <v>11.98</v>
      </c>
      <c r="AN151" s="55">
        <v>137.93</v>
      </c>
      <c r="AO151" s="55">
        <v>3899</v>
      </c>
      <c r="AP151" s="55">
        <v>31.82</v>
      </c>
      <c r="AQ151" s="55">
        <v>24.6</v>
      </c>
      <c r="AR151" s="55">
        <v>122.62</v>
      </c>
      <c r="AS151" s="33">
        <v>5.3310000000000004</v>
      </c>
      <c r="AT151" s="33">
        <v>266.58300000000003</v>
      </c>
      <c r="AU151" s="33">
        <v>231.291</v>
      </c>
    </row>
    <row r="152" spans="1:47" s="34" customFormat="1" ht="15.6">
      <c r="A152" s="96">
        <v>2645</v>
      </c>
      <c r="B152" s="46" t="s">
        <v>164</v>
      </c>
      <c r="C152" s="69">
        <v>1</v>
      </c>
      <c r="D152" s="49" t="s">
        <v>48</v>
      </c>
      <c r="E152" s="51">
        <v>47</v>
      </c>
      <c r="F152" s="46">
        <v>2</v>
      </c>
      <c r="G152" s="61">
        <v>1</v>
      </c>
      <c r="H152" s="51">
        <v>40</v>
      </c>
      <c r="I152" s="88">
        <v>7</v>
      </c>
      <c r="J152" s="69">
        <v>2</v>
      </c>
      <c r="K152" s="55">
        <v>124.67</v>
      </c>
      <c r="L152" s="55">
        <v>4.1900000000000004</v>
      </c>
      <c r="M152" s="55">
        <v>42.37</v>
      </c>
      <c r="N152" s="55">
        <v>81.77</v>
      </c>
      <c r="O152" s="55">
        <v>19.39</v>
      </c>
      <c r="P152" s="55">
        <v>31.58</v>
      </c>
      <c r="Q152" s="55">
        <v>35.18</v>
      </c>
      <c r="R152" s="55">
        <v>38.9</v>
      </c>
      <c r="S152" s="55">
        <v>1191</v>
      </c>
      <c r="T152" s="55">
        <v>20.93</v>
      </c>
      <c r="U152" s="55">
        <v>2949</v>
      </c>
      <c r="V152" s="55">
        <v>18.7</v>
      </c>
      <c r="W152" s="55">
        <v>3721</v>
      </c>
      <c r="X152" s="55">
        <v>11.71</v>
      </c>
      <c r="Y152" s="55">
        <v>11.48</v>
      </c>
      <c r="Z152" s="55">
        <v>30.91</v>
      </c>
      <c r="AA152" s="55">
        <v>88.03</v>
      </c>
      <c r="AB152" s="55">
        <v>11.42</v>
      </c>
      <c r="AC152" s="55">
        <v>4.3899999999999997</v>
      </c>
      <c r="AD152" s="55">
        <v>6.44</v>
      </c>
      <c r="AE152" s="55">
        <v>1.1399999999999999</v>
      </c>
      <c r="AF152" s="55">
        <v>146.02000000000001</v>
      </c>
      <c r="AG152" s="55">
        <v>3.72</v>
      </c>
      <c r="AH152" s="55">
        <v>13.36</v>
      </c>
      <c r="AI152" s="55">
        <v>26.32</v>
      </c>
      <c r="AJ152" s="55">
        <v>10.43</v>
      </c>
      <c r="AK152" s="55">
        <v>297.74</v>
      </c>
      <c r="AL152" s="55">
        <v>451.21</v>
      </c>
      <c r="AM152" s="55">
        <v>10.050000000000001</v>
      </c>
      <c r="AN152" s="55">
        <v>46.07</v>
      </c>
      <c r="AO152" s="55">
        <v>785.01</v>
      </c>
      <c r="AP152" s="55">
        <v>25.64</v>
      </c>
      <c r="AQ152" s="55">
        <v>23.67</v>
      </c>
      <c r="AR152" s="55">
        <v>146.97999999999999</v>
      </c>
      <c r="AS152" s="33"/>
      <c r="AT152" s="33"/>
      <c r="AU152" s="33"/>
    </row>
    <row r="153" spans="1:47" s="34" customFormat="1" ht="15.6">
      <c r="A153" s="97">
        <v>2646</v>
      </c>
      <c r="B153" s="88" t="s">
        <v>165</v>
      </c>
      <c r="C153" s="98">
        <v>1</v>
      </c>
      <c r="D153" s="90" t="s">
        <v>44</v>
      </c>
      <c r="E153" s="99">
        <v>28</v>
      </c>
      <c r="F153" s="51">
        <v>3</v>
      </c>
      <c r="G153" s="51">
        <v>1</v>
      </c>
      <c r="H153" s="99">
        <v>27</v>
      </c>
      <c r="I153" s="88">
        <v>1</v>
      </c>
      <c r="J153" s="98">
        <v>2</v>
      </c>
      <c r="K153" s="55">
        <v>104.25</v>
      </c>
      <c r="L153" s="55">
        <v>4.96</v>
      </c>
      <c r="M153" s="55">
        <v>67.33</v>
      </c>
      <c r="N153" s="55">
        <v>132.54</v>
      </c>
      <c r="O153" s="55">
        <v>88.32</v>
      </c>
      <c r="P153" s="55">
        <v>33.79</v>
      </c>
      <c r="Q153" s="55">
        <v>48.41</v>
      </c>
      <c r="R153" s="55">
        <v>69.67</v>
      </c>
      <c r="S153" s="55">
        <v>1370</v>
      </c>
      <c r="T153" s="55">
        <v>125.81</v>
      </c>
      <c r="U153" s="55">
        <v>2671</v>
      </c>
      <c r="V153" s="55">
        <v>35.51</v>
      </c>
      <c r="W153" s="55">
        <v>8733</v>
      </c>
      <c r="X153" s="55">
        <v>14.93</v>
      </c>
      <c r="Y153" s="55">
        <v>66.67</v>
      </c>
      <c r="Z153" s="55">
        <v>50.23</v>
      </c>
      <c r="AA153" s="55">
        <v>163.58000000000001</v>
      </c>
      <c r="AB153" s="55">
        <v>19.46</v>
      </c>
      <c r="AC153" s="55">
        <v>6.92</v>
      </c>
      <c r="AD153" s="55">
        <v>11.32</v>
      </c>
      <c r="AE153" s="55">
        <v>1.92</v>
      </c>
      <c r="AF153" s="55">
        <v>326.38</v>
      </c>
      <c r="AG153" s="55">
        <v>13.74</v>
      </c>
      <c r="AH153" s="55">
        <v>21.33</v>
      </c>
      <c r="AI153" s="55">
        <v>41.77</v>
      </c>
      <c r="AJ153" s="55">
        <v>17.8</v>
      </c>
      <c r="AK153" s="55">
        <v>154.47999999999999</v>
      </c>
      <c r="AL153" s="55">
        <v>313.43</v>
      </c>
      <c r="AM153" s="55">
        <v>16.010000000000002</v>
      </c>
      <c r="AN153" s="55">
        <v>27.11</v>
      </c>
      <c r="AO153" s="55">
        <v>1159</v>
      </c>
      <c r="AP153" s="55">
        <v>26.09</v>
      </c>
      <c r="AQ153" s="55">
        <v>42.79</v>
      </c>
      <c r="AR153" s="55">
        <v>182.04</v>
      </c>
      <c r="AS153" s="33"/>
      <c r="AT153" s="33"/>
      <c r="AU153" s="33"/>
    </row>
    <row r="154" spans="1:47" s="92" customFormat="1" ht="15.6">
      <c r="A154" s="71">
        <v>2647</v>
      </c>
      <c r="B154" s="46" t="s">
        <v>166</v>
      </c>
      <c r="C154" s="48">
        <v>1</v>
      </c>
      <c r="D154" s="49" t="s">
        <v>48</v>
      </c>
      <c r="E154" s="51">
        <v>29</v>
      </c>
      <c r="F154" s="46">
        <v>1</v>
      </c>
      <c r="G154" s="51">
        <v>1</v>
      </c>
      <c r="H154" s="51">
        <v>21</v>
      </c>
      <c r="I154" s="88">
        <v>8</v>
      </c>
      <c r="J154" s="69">
        <v>1</v>
      </c>
      <c r="K154" s="53">
        <v>90.9</v>
      </c>
      <c r="L154" s="53">
        <v>1.86</v>
      </c>
      <c r="M154" s="53">
        <v>18.920000000000002</v>
      </c>
      <c r="N154" s="54">
        <v>17.55</v>
      </c>
      <c r="O154" s="53">
        <v>11.31</v>
      </c>
      <c r="P154" s="53">
        <v>8.9</v>
      </c>
      <c r="Q154" s="53">
        <v>34.86</v>
      </c>
      <c r="R154" s="53">
        <v>32.25</v>
      </c>
      <c r="S154" s="54">
        <v>757.41700000000003</v>
      </c>
      <c r="T154" s="53">
        <v>7.85</v>
      </c>
      <c r="U154" s="53">
        <v>931.03</v>
      </c>
      <c r="V154" s="53">
        <v>12.18</v>
      </c>
      <c r="W154" s="53">
        <v>6212</v>
      </c>
      <c r="X154" s="53">
        <v>4.3600000000000003</v>
      </c>
      <c r="Y154" s="53">
        <v>4.6100000000000003</v>
      </c>
      <c r="Z154" s="53">
        <v>38.130000000000003</v>
      </c>
      <c r="AA154" s="53">
        <v>58.08</v>
      </c>
      <c r="AB154" s="53">
        <v>2.9</v>
      </c>
      <c r="AC154" s="53">
        <v>2.17</v>
      </c>
      <c r="AD154" s="53">
        <v>4.1379999999999999</v>
      </c>
      <c r="AE154" s="53">
        <v>2.04</v>
      </c>
      <c r="AF154" s="53">
        <v>52.9</v>
      </c>
      <c r="AG154" s="53">
        <v>1.57</v>
      </c>
      <c r="AH154" s="53">
        <v>21.02</v>
      </c>
      <c r="AI154" s="53">
        <v>8.2100000000000009</v>
      </c>
      <c r="AJ154" s="53">
        <v>4.1500000000000004</v>
      </c>
      <c r="AK154" s="54">
        <v>158.19399999999999</v>
      </c>
      <c r="AL154" s="53">
        <v>382.5</v>
      </c>
      <c r="AM154" s="53">
        <v>13.99</v>
      </c>
      <c r="AN154" s="53">
        <v>42.39</v>
      </c>
      <c r="AO154" s="53">
        <v>617.65</v>
      </c>
      <c r="AP154" s="53">
        <v>13.45</v>
      </c>
      <c r="AQ154" s="53">
        <v>6.51</v>
      </c>
      <c r="AR154" s="54">
        <v>76.816000000000003</v>
      </c>
      <c r="AS154" s="33">
        <v>13.811999999999999</v>
      </c>
      <c r="AT154" s="33">
        <v>400.01100000000002</v>
      </c>
      <c r="AU154" s="33">
        <v>328.89800000000002</v>
      </c>
    </row>
    <row r="155" spans="1:47" s="92" customFormat="1" ht="15.6">
      <c r="A155" s="80">
        <v>2648</v>
      </c>
      <c r="B155" s="46" t="s">
        <v>167</v>
      </c>
      <c r="C155" s="69">
        <v>2</v>
      </c>
      <c r="D155" s="49" t="s">
        <v>44</v>
      </c>
      <c r="E155" s="51">
        <v>30</v>
      </c>
      <c r="F155" s="46">
        <v>1</v>
      </c>
      <c r="G155" s="51">
        <v>1</v>
      </c>
      <c r="H155" s="51">
        <v>29</v>
      </c>
      <c r="I155" s="51">
        <v>1</v>
      </c>
      <c r="J155" s="69">
        <v>2</v>
      </c>
      <c r="K155" s="53">
        <v>115.71</v>
      </c>
      <c r="L155" s="53">
        <v>7.51</v>
      </c>
      <c r="M155" s="53">
        <v>94.14</v>
      </c>
      <c r="N155" s="54">
        <v>43.38</v>
      </c>
      <c r="O155" s="53">
        <v>12.465</v>
      </c>
      <c r="P155" s="53">
        <v>11.95</v>
      </c>
      <c r="Q155" s="53">
        <v>44.47</v>
      </c>
      <c r="R155" s="53">
        <v>109.05</v>
      </c>
      <c r="S155" s="54">
        <v>1576.393</v>
      </c>
      <c r="T155" s="53">
        <v>16.239999999999998</v>
      </c>
      <c r="U155" s="53">
        <v>4304</v>
      </c>
      <c r="V155" s="53">
        <v>20.25</v>
      </c>
      <c r="W155" s="53">
        <v>10067</v>
      </c>
      <c r="X155" s="53">
        <v>8.5299999999999994</v>
      </c>
      <c r="Y155" s="53">
        <v>5.65</v>
      </c>
      <c r="Z155" s="53">
        <v>59.06</v>
      </c>
      <c r="AA155" s="53">
        <v>61.46</v>
      </c>
      <c r="AB155" s="53">
        <v>7.77</v>
      </c>
      <c r="AC155" s="53">
        <v>3.91</v>
      </c>
      <c r="AD155" s="53">
        <v>5.15</v>
      </c>
      <c r="AE155" s="53">
        <v>4.21</v>
      </c>
      <c r="AF155" s="53">
        <v>82.74</v>
      </c>
      <c r="AG155" s="53">
        <v>2.41</v>
      </c>
      <c r="AH155" s="53">
        <v>8.77</v>
      </c>
      <c r="AI155" s="53">
        <v>15</v>
      </c>
      <c r="AJ155" s="53">
        <v>8.74</v>
      </c>
      <c r="AK155" s="54">
        <v>320.23899999999998</v>
      </c>
      <c r="AL155" s="53">
        <v>696.03</v>
      </c>
      <c r="AM155" s="53">
        <v>17.72</v>
      </c>
      <c r="AN155" s="53">
        <v>70.73</v>
      </c>
      <c r="AO155" s="53">
        <v>1830</v>
      </c>
      <c r="AP155" s="53">
        <v>27.58</v>
      </c>
      <c r="AQ155" s="53">
        <v>9.83</v>
      </c>
      <c r="AR155" s="54">
        <v>384.07</v>
      </c>
      <c r="AS155" s="33">
        <v>3.1080000000000001</v>
      </c>
      <c r="AT155" s="33">
        <v>224.74700000000001</v>
      </c>
      <c r="AU155" s="33">
        <v>211.68299999999999</v>
      </c>
    </row>
    <row r="156" spans="1:47" s="34" customFormat="1">
      <c r="A156" s="59">
        <v>2652</v>
      </c>
      <c r="D156" s="78" t="s">
        <v>44</v>
      </c>
      <c r="E156" s="78">
        <v>38</v>
      </c>
      <c r="F156" s="34">
        <v>3</v>
      </c>
      <c r="G156" s="78">
        <v>1</v>
      </c>
      <c r="H156" s="78">
        <v>38</v>
      </c>
      <c r="I156" s="78">
        <v>0.8</v>
      </c>
      <c r="J156" s="78">
        <v>2</v>
      </c>
      <c r="K156" s="55">
        <v>79.709999999999994</v>
      </c>
      <c r="L156" s="55">
        <v>3.8</v>
      </c>
      <c r="M156" s="55">
        <v>57.63</v>
      </c>
      <c r="N156" s="55">
        <v>86.22</v>
      </c>
      <c r="O156" s="55">
        <v>32.299999999999997</v>
      </c>
      <c r="P156" s="55">
        <v>19.690000000000001</v>
      </c>
      <c r="Q156" s="55">
        <v>37.08</v>
      </c>
      <c r="R156" s="55">
        <v>42.37</v>
      </c>
      <c r="S156" s="55">
        <v>1598</v>
      </c>
      <c r="T156" s="55">
        <v>24.17</v>
      </c>
      <c r="U156" s="55">
        <v>3138</v>
      </c>
      <c r="V156" s="55">
        <v>19.47</v>
      </c>
      <c r="W156" s="55">
        <v>7538</v>
      </c>
      <c r="X156" s="55">
        <v>10.83</v>
      </c>
      <c r="Y156" s="55">
        <v>20.74</v>
      </c>
      <c r="Z156" s="55">
        <v>34.21</v>
      </c>
      <c r="AA156" s="55">
        <v>91.45</v>
      </c>
      <c r="AB156" s="55">
        <v>16.149999999999999</v>
      </c>
      <c r="AC156" s="55">
        <v>3.95</v>
      </c>
      <c r="AD156" s="55">
        <v>6.44</v>
      </c>
      <c r="AE156" s="55">
        <v>1.1399999999999999</v>
      </c>
      <c r="AF156" s="55">
        <v>146.02000000000001</v>
      </c>
      <c r="AG156" s="55">
        <v>3.86</v>
      </c>
      <c r="AH156" s="55">
        <v>14.88</v>
      </c>
      <c r="AI156" s="55">
        <v>27.55</v>
      </c>
      <c r="AJ156" s="55">
        <v>12.3</v>
      </c>
      <c r="AK156" s="55">
        <v>393.75</v>
      </c>
      <c r="AL156" s="55">
        <v>579.09</v>
      </c>
      <c r="AM156" s="55">
        <v>10.93</v>
      </c>
      <c r="AN156" s="55">
        <v>46.38</v>
      </c>
      <c r="AO156" s="55">
        <v>731.34</v>
      </c>
      <c r="AP156" s="55">
        <v>22.27</v>
      </c>
      <c r="AQ156" s="55">
        <v>22.74</v>
      </c>
      <c r="AR156" s="55">
        <v>119.79</v>
      </c>
    </row>
    <row r="157" spans="1:47" s="34" customFormat="1" ht="15.6">
      <c r="A157" s="47">
        <v>2653</v>
      </c>
      <c r="B157" s="93" t="s">
        <v>168</v>
      </c>
      <c r="C157" s="94"/>
      <c r="D157" s="93" t="s">
        <v>48</v>
      </c>
      <c r="E157" s="93">
        <v>35</v>
      </c>
      <c r="F157" s="46">
        <v>2</v>
      </c>
      <c r="G157" s="46">
        <v>1</v>
      </c>
      <c r="H157" s="93">
        <v>25</v>
      </c>
      <c r="I157" s="93">
        <v>10</v>
      </c>
      <c r="J157" s="94">
        <v>2</v>
      </c>
      <c r="K157" s="55">
        <v>109.36</v>
      </c>
      <c r="L157" s="55">
        <v>4.72</v>
      </c>
      <c r="M157" s="55">
        <v>46.28</v>
      </c>
      <c r="N157" s="55">
        <v>84.74</v>
      </c>
      <c r="O157" s="55">
        <v>23.73</v>
      </c>
      <c r="P157" s="55">
        <v>23.44</v>
      </c>
      <c r="Q157" s="55">
        <v>35.950000000000003</v>
      </c>
      <c r="R157" s="55">
        <v>42.37</v>
      </c>
      <c r="S157" s="55">
        <v>695.88</v>
      </c>
      <c r="T157" s="55">
        <v>22.79</v>
      </c>
      <c r="U157" s="55">
        <v>2909</v>
      </c>
      <c r="V157" s="55">
        <v>19.47</v>
      </c>
      <c r="W157" s="55">
        <v>15072</v>
      </c>
      <c r="X157" s="55">
        <v>12.01</v>
      </c>
      <c r="Y157" s="55">
        <v>18.170000000000002</v>
      </c>
      <c r="Z157" s="55">
        <v>50.76</v>
      </c>
      <c r="AA157" s="55">
        <v>94.87</v>
      </c>
      <c r="AB157" s="55">
        <v>11.42</v>
      </c>
      <c r="AC157" s="55">
        <v>4.13</v>
      </c>
      <c r="AD157" s="55">
        <v>5.99</v>
      </c>
      <c r="AE157" s="55">
        <v>1.1399999999999999</v>
      </c>
      <c r="AF157" s="55">
        <v>146.02000000000001</v>
      </c>
      <c r="AG157" s="55">
        <v>4.2699999999999996</v>
      </c>
      <c r="AH157" s="55">
        <v>12.12</v>
      </c>
      <c r="AI157" s="55">
        <v>29.91</v>
      </c>
      <c r="AJ157" s="55">
        <v>16.04</v>
      </c>
      <c r="AK157" s="55">
        <v>996.07</v>
      </c>
      <c r="AL157" s="55">
        <v>623.62</v>
      </c>
      <c r="AM157" s="55">
        <v>11.2</v>
      </c>
      <c r="AN157" s="55">
        <v>66.459999999999994</v>
      </c>
      <c r="AO157" s="55">
        <v>1397</v>
      </c>
      <c r="AP157" s="55">
        <v>25.2</v>
      </c>
      <c r="AQ157" s="55">
        <v>23.67</v>
      </c>
      <c r="AR157" s="55">
        <v>149.58000000000001</v>
      </c>
    </row>
    <row r="158" spans="1:47" s="34" customFormat="1" ht="15.6">
      <c r="A158" s="47">
        <v>2656</v>
      </c>
      <c r="B158" s="46" t="s">
        <v>169</v>
      </c>
      <c r="C158" s="48">
        <v>1</v>
      </c>
      <c r="D158" s="49" t="s">
        <v>48</v>
      </c>
      <c r="E158" s="46">
        <v>36</v>
      </c>
      <c r="F158" s="46">
        <v>1</v>
      </c>
      <c r="G158" s="51">
        <v>1</v>
      </c>
      <c r="H158" s="46">
        <v>21</v>
      </c>
      <c r="I158" s="46">
        <v>15</v>
      </c>
      <c r="J158" s="48">
        <v>1</v>
      </c>
      <c r="K158" s="55">
        <v>184.68</v>
      </c>
      <c r="L158" s="55">
        <v>4.1900000000000004</v>
      </c>
      <c r="M158" s="55">
        <v>50.12</v>
      </c>
      <c r="N158" s="55">
        <v>104.98</v>
      </c>
      <c r="O158" s="55">
        <v>30.88</v>
      </c>
      <c r="P158" s="55">
        <v>24.93</v>
      </c>
      <c r="Q158" s="55">
        <v>42.54</v>
      </c>
      <c r="R158" s="55">
        <v>50.99</v>
      </c>
      <c r="S158" s="55">
        <v>1154</v>
      </c>
      <c r="T158" s="55">
        <v>28.3</v>
      </c>
      <c r="U158" s="55">
        <v>3415</v>
      </c>
      <c r="V158" s="55">
        <v>24.02</v>
      </c>
      <c r="W158" s="55">
        <v>8880</v>
      </c>
      <c r="X158" s="55">
        <v>12.01</v>
      </c>
      <c r="Y158" s="55">
        <v>18.91</v>
      </c>
      <c r="Z158" s="55">
        <v>52.33</v>
      </c>
      <c r="AA158" s="55">
        <v>108.5</v>
      </c>
      <c r="AB158" s="55">
        <v>15.3</v>
      </c>
      <c r="AC158" s="55">
        <v>5.35</v>
      </c>
      <c r="AD158" s="55">
        <v>8.24</v>
      </c>
      <c r="AE158" s="55">
        <v>1.44</v>
      </c>
      <c r="AF158" s="55">
        <v>153.26</v>
      </c>
      <c r="AG158" s="55">
        <v>4.2699999999999996</v>
      </c>
      <c r="AH158" s="55">
        <v>17.27</v>
      </c>
      <c r="AI158" s="55">
        <v>30.68</v>
      </c>
      <c r="AJ158" s="55">
        <v>9.8800000000000008</v>
      </c>
      <c r="AK158" s="55">
        <v>251.3</v>
      </c>
      <c r="AL158" s="55">
        <v>388.67</v>
      </c>
      <c r="AM158" s="55">
        <v>11.79</v>
      </c>
      <c r="AN158" s="55">
        <v>40.97</v>
      </c>
      <c r="AO158" s="55">
        <v>2456</v>
      </c>
      <c r="AP158" s="55">
        <v>26.09</v>
      </c>
      <c r="AQ158" s="55">
        <v>29.23</v>
      </c>
      <c r="AR158" s="55">
        <v>141.72</v>
      </c>
      <c r="AS158" s="33">
        <v>4.4969999999999999</v>
      </c>
      <c r="AT158" s="33">
        <v>345.50200000000001</v>
      </c>
      <c r="AU158" s="33">
        <v>212.07400000000001</v>
      </c>
    </row>
    <row r="159" spans="1:47" s="34" customFormat="1" ht="15.6">
      <c r="A159" s="47">
        <v>2657</v>
      </c>
      <c r="B159" s="46" t="s">
        <v>170</v>
      </c>
      <c r="C159" s="48">
        <v>2</v>
      </c>
      <c r="D159" s="49" t="s">
        <v>44</v>
      </c>
      <c r="E159" s="46">
        <v>49</v>
      </c>
      <c r="F159" s="46">
        <v>1</v>
      </c>
      <c r="G159" s="51">
        <v>1</v>
      </c>
      <c r="H159" s="46">
        <v>41</v>
      </c>
      <c r="I159" s="46">
        <v>8</v>
      </c>
      <c r="J159" s="48">
        <v>1</v>
      </c>
      <c r="K159" s="53">
        <v>192.23</v>
      </c>
      <c r="L159" s="53">
        <v>4.2300000000000004</v>
      </c>
      <c r="M159" s="53">
        <v>39.81</v>
      </c>
      <c r="N159" s="54">
        <v>15.236000000000001</v>
      </c>
      <c r="O159" s="53">
        <v>10.119999999999999</v>
      </c>
      <c r="P159" s="53">
        <v>7.39</v>
      </c>
      <c r="Q159" s="53">
        <v>37.289000000000001</v>
      </c>
      <c r="R159" s="53">
        <v>46.192999999999998</v>
      </c>
      <c r="S159" s="54">
        <v>1414.2840000000001</v>
      </c>
      <c r="T159" s="53">
        <v>7.85</v>
      </c>
      <c r="U159" s="53">
        <v>3072</v>
      </c>
      <c r="V159" s="53">
        <v>16.739999999999998</v>
      </c>
      <c r="W159" s="53">
        <v>8432</v>
      </c>
      <c r="X159" s="53">
        <v>7.75</v>
      </c>
      <c r="Y159" s="53">
        <v>4.29</v>
      </c>
      <c r="Z159" s="53">
        <v>43.68</v>
      </c>
      <c r="AA159" s="53">
        <v>54.67</v>
      </c>
      <c r="AB159" s="53">
        <v>3.4</v>
      </c>
      <c r="AC159" s="53">
        <v>2.79</v>
      </c>
      <c r="AD159" s="53">
        <v>5.15</v>
      </c>
      <c r="AE159" s="53">
        <v>2.81</v>
      </c>
      <c r="AF159" s="53">
        <v>72.14</v>
      </c>
      <c r="AG159" s="53">
        <v>2.41</v>
      </c>
      <c r="AH159" s="53">
        <v>9.11</v>
      </c>
      <c r="AI159" s="53">
        <v>9.9700000000000006</v>
      </c>
      <c r="AJ159" s="53">
        <v>10.45</v>
      </c>
      <c r="AK159" s="54">
        <v>216.59100000000001</v>
      </c>
      <c r="AL159" s="53">
        <v>1133</v>
      </c>
      <c r="AM159" s="53">
        <v>14.95</v>
      </c>
      <c r="AN159" s="53">
        <v>56.18</v>
      </c>
      <c r="AO159" s="53">
        <v>1357</v>
      </c>
      <c r="AP159" s="53">
        <v>16.09</v>
      </c>
      <c r="AQ159" s="53">
        <v>7</v>
      </c>
      <c r="AR159" s="54">
        <v>35.991</v>
      </c>
      <c r="AS159" s="33">
        <v>6.8109999999999999</v>
      </c>
      <c r="AT159" s="33">
        <v>259.928</v>
      </c>
      <c r="AU159" s="33">
        <v>210.64099999999999</v>
      </c>
    </row>
    <row r="160" spans="1:47" s="34" customFormat="1" ht="15.6">
      <c r="A160" s="47">
        <v>2659</v>
      </c>
      <c r="B160" s="46" t="s">
        <v>171</v>
      </c>
      <c r="C160" s="48">
        <v>1</v>
      </c>
      <c r="D160" s="46" t="s">
        <v>44</v>
      </c>
      <c r="E160" s="46">
        <v>36</v>
      </c>
      <c r="F160" s="51">
        <v>3</v>
      </c>
      <c r="G160" s="46">
        <v>1</v>
      </c>
      <c r="H160" s="46">
        <v>36</v>
      </c>
      <c r="I160" s="46">
        <v>0.1</v>
      </c>
      <c r="J160" s="48">
        <v>2</v>
      </c>
      <c r="K160" s="55">
        <v>79.16</v>
      </c>
      <c r="L160" s="55">
        <v>4.8600000000000003</v>
      </c>
      <c r="M160" s="55">
        <v>60.08</v>
      </c>
      <c r="N160" s="55">
        <v>121.68</v>
      </c>
      <c r="O160" s="55">
        <v>28.03</v>
      </c>
      <c r="P160" s="55">
        <v>32.32</v>
      </c>
      <c r="Q160" s="55">
        <v>44.99</v>
      </c>
      <c r="R160" s="55">
        <v>66.3</v>
      </c>
      <c r="S160" s="55">
        <v>633.75</v>
      </c>
      <c r="T160" s="55">
        <v>36.47</v>
      </c>
      <c r="U160" s="55">
        <v>2358</v>
      </c>
      <c r="V160" s="55">
        <v>29.15</v>
      </c>
      <c r="W160" s="55">
        <v>2642</v>
      </c>
      <c r="X160" s="55">
        <v>13.77</v>
      </c>
      <c r="Y160" s="55">
        <v>60.61</v>
      </c>
      <c r="Z160" s="55">
        <v>51.28</v>
      </c>
      <c r="AA160" s="55">
        <v>148.75</v>
      </c>
      <c r="AB160" s="55">
        <v>18.23</v>
      </c>
      <c r="AC160" s="55">
        <v>6.75</v>
      </c>
      <c r="AD160" s="55">
        <v>10.01</v>
      </c>
      <c r="AE160" s="55">
        <v>1.86</v>
      </c>
      <c r="AF160" s="55">
        <v>217.88</v>
      </c>
      <c r="AG160" s="55">
        <v>5.47</v>
      </c>
      <c r="AH160" s="55">
        <v>14.27</v>
      </c>
      <c r="AI160" s="55">
        <v>37.159999999999997</v>
      </c>
      <c r="AJ160" s="55">
        <v>28.18</v>
      </c>
      <c r="AK160" s="55">
        <v>167.11</v>
      </c>
      <c r="AL160" s="55">
        <v>320.39999999999998</v>
      </c>
      <c r="AM160" s="55">
        <v>11.98</v>
      </c>
      <c r="AN160" s="55">
        <v>27.11</v>
      </c>
      <c r="AO160" s="55">
        <v>975.69</v>
      </c>
      <c r="AP160" s="55">
        <v>24.75</v>
      </c>
      <c r="AQ160" s="55">
        <v>36.97</v>
      </c>
      <c r="AR160" s="55">
        <v>154.72999999999999</v>
      </c>
      <c r="AS160" s="33">
        <v>2.3279999999999998</v>
      </c>
      <c r="AT160" s="33">
        <v>218.64400000000001</v>
      </c>
      <c r="AU160" s="33">
        <v>122.02</v>
      </c>
    </row>
    <row r="161" spans="1:47" s="34" customFormat="1" ht="15.6">
      <c r="A161" s="47">
        <v>2660</v>
      </c>
      <c r="B161" s="46" t="s">
        <v>172</v>
      </c>
      <c r="C161" s="48">
        <v>1</v>
      </c>
      <c r="D161" s="49" t="s">
        <v>44</v>
      </c>
      <c r="E161" s="46">
        <v>46</v>
      </c>
      <c r="F161" s="46">
        <v>1</v>
      </c>
      <c r="G161" s="51">
        <v>1</v>
      </c>
      <c r="H161" s="46">
        <v>31</v>
      </c>
      <c r="I161" s="46">
        <v>15</v>
      </c>
      <c r="J161" s="48">
        <v>2</v>
      </c>
      <c r="K161" s="50">
        <v>198.6</v>
      </c>
      <c r="L161" s="50">
        <v>3.49</v>
      </c>
      <c r="M161" s="50">
        <v>19.239999999999998</v>
      </c>
      <c r="N161" s="50">
        <v>17.690999999999999</v>
      </c>
      <c r="O161" s="50">
        <v>9.01</v>
      </c>
      <c r="P161" s="50">
        <v>7.89</v>
      </c>
      <c r="Q161" s="50">
        <v>129.16999999999999</v>
      </c>
      <c r="R161" s="50">
        <v>35.380000000000003</v>
      </c>
      <c r="S161" s="50">
        <v>639.24</v>
      </c>
      <c r="T161" s="50">
        <v>6.8</v>
      </c>
      <c r="U161" s="50">
        <v>7748</v>
      </c>
      <c r="V161" s="50">
        <v>65.91</v>
      </c>
      <c r="W161" s="50">
        <v>43569.718000000001</v>
      </c>
      <c r="X161" s="50">
        <v>6.54</v>
      </c>
      <c r="Y161" s="50">
        <v>3.7</v>
      </c>
      <c r="Z161" s="50">
        <v>141.93</v>
      </c>
      <c r="AA161" s="50">
        <v>59.18</v>
      </c>
      <c r="AB161" s="50">
        <v>4.6100000000000003</v>
      </c>
      <c r="AC161" s="50">
        <v>1.85</v>
      </c>
      <c r="AD161" s="50">
        <v>6.12</v>
      </c>
      <c r="AE161" s="50">
        <v>4.1900000000000004</v>
      </c>
      <c r="AF161" s="50">
        <v>97.18</v>
      </c>
      <c r="AG161" s="50">
        <v>3.39</v>
      </c>
      <c r="AH161" s="50">
        <v>29.83</v>
      </c>
      <c r="AI161" s="50">
        <v>9.15</v>
      </c>
      <c r="AJ161" s="50">
        <v>26.43</v>
      </c>
      <c r="AK161" s="50">
        <v>143.05000000000001</v>
      </c>
      <c r="AL161" s="50">
        <v>399.54</v>
      </c>
      <c r="AM161" s="50">
        <v>24.13</v>
      </c>
      <c r="AN161" s="50">
        <v>56.89</v>
      </c>
      <c r="AO161" s="50">
        <v>4789</v>
      </c>
      <c r="AP161" s="50">
        <v>11.62</v>
      </c>
      <c r="AQ161" s="50">
        <v>55.81</v>
      </c>
      <c r="AR161" s="50">
        <v>49.198</v>
      </c>
      <c r="AS161" s="33">
        <v>3.9430000000000001</v>
      </c>
      <c r="AT161" s="33">
        <v>210</v>
      </c>
      <c r="AU161" s="33">
        <v>161.36600000000001</v>
      </c>
    </row>
    <row r="162" spans="1:47" s="34" customFormat="1" ht="15.6">
      <c r="A162" s="47">
        <v>2661</v>
      </c>
      <c r="B162" s="46" t="s">
        <v>173</v>
      </c>
      <c r="C162" s="48">
        <v>1</v>
      </c>
      <c r="D162" s="49" t="s">
        <v>44</v>
      </c>
      <c r="E162" s="46">
        <v>44</v>
      </c>
      <c r="F162" s="46">
        <v>1</v>
      </c>
      <c r="G162" s="51">
        <v>1</v>
      </c>
      <c r="H162" s="46">
        <v>29</v>
      </c>
      <c r="I162" s="46">
        <v>15</v>
      </c>
      <c r="J162" s="48">
        <v>2</v>
      </c>
      <c r="K162" s="55">
        <v>117.27</v>
      </c>
      <c r="L162" s="55">
        <v>5.58</v>
      </c>
      <c r="M162" s="55">
        <v>73.239999999999995</v>
      </c>
      <c r="N162" s="55">
        <v>118.93</v>
      </c>
      <c r="O162" s="55">
        <v>28.03</v>
      </c>
      <c r="P162" s="55">
        <v>37.44</v>
      </c>
      <c r="Q162" s="55">
        <v>82.55</v>
      </c>
      <c r="R162" s="55">
        <v>84.67</v>
      </c>
      <c r="S162" s="55">
        <v>1256</v>
      </c>
      <c r="T162" s="55">
        <v>34.67</v>
      </c>
      <c r="U162" s="55">
        <v>3534</v>
      </c>
      <c r="V162" s="55">
        <v>57.97</v>
      </c>
      <c r="W162" s="55">
        <v>8713</v>
      </c>
      <c r="X162" s="55">
        <v>14.93</v>
      </c>
      <c r="Y162" s="55">
        <v>17.440000000000001</v>
      </c>
      <c r="Z162" s="55">
        <v>64.69</v>
      </c>
      <c r="AA162" s="55">
        <v>441.96</v>
      </c>
      <c r="AB162" s="55">
        <v>32.68</v>
      </c>
      <c r="AC162" s="55">
        <v>7.27</v>
      </c>
      <c r="AD162" s="55">
        <v>9.35</v>
      </c>
      <c r="AE162" s="55">
        <v>1.74</v>
      </c>
      <c r="AF162" s="55">
        <v>540.21</v>
      </c>
      <c r="AG162" s="55">
        <v>7.71</v>
      </c>
      <c r="AH162" s="55">
        <v>53.34</v>
      </c>
      <c r="AI162" s="55">
        <v>41.13</v>
      </c>
      <c r="AJ162" s="55">
        <v>18.48</v>
      </c>
      <c r="AK162" s="55">
        <v>530.88</v>
      </c>
      <c r="AL162" s="55">
        <v>586.1</v>
      </c>
      <c r="AM162" s="55">
        <v>12.46</v>
      </c>
      <c r="AN162" s="55">
        <v>49.81</v>
      </c>
      <c r="AO162" s="55">
        <v>1720</v>
      </c>
      <c r="AP162" s="55">
        <v>35.71</v>
      </c>
      <c r="AQ162" s="55">
        <v>176.02</v>
      </c>
      <c r="AR162" s="55">
        <v>169.82</v>
      </c>
      <c r="AS162" s="33">
        <v>2.7229999999999999</v>
      </c>
      <c r="AT162" s="33">
        <v>201.35599999999999</v>
      </c>
      <c r="AU162" s="33">
        <v>155.56399999999999</v>
      </c>
    </row>
    <row r="163" spans="1:47" s="34" customFormat="1" ht="15.6">
      <c r="A163" s="47">
        <v>2662</v>
      </c>
      <c r="B163" s="46" t="s">
        <v>174</v>
      </c>
      <c r="C163" s="48">
        <v>1</v>
      </c>
      <c r="D163" s="49" t="s">
        <v>48</v>
      </c>
      <c r="E163" s="46">
        <v>23</v>
      </c>
      <c r="F163" s="51">
        <v>3</v>
      </c>
      <c r="G163" s="61">
        <v>1</v>
      </c>
      <c r="H163" s="46">
        <v>22</v>
      </c>
      <c r="I163" s="46">
        <v>0.66</v>
      </c>
      <c r="J163" s="48">
        <v>1</v>
      </c>
      <c r="K163" s="50">
        <v>283.94</v>
      </c>
      <c r="L163" s="50">
        <v>8.61</v>
      </c>
      <c r="M163" s="50">
        <v>32.090000000000003</v>
      </c>
      <c r="N163" s="50">
        <v>28.175999999999998</v>
      </c>
      <c r="O163" s="50">
        <v>14.19</v>
      </c>
      <c r="P163" s="50">
        <v>10.72</v>
      </c>
      <c r="Q163" s="50">
        <v>151.59</v>
      </c>
      <c r="R163" s="50">
        <v>51.89</v>
      </c>
      <c r="S163" s="50">
        <v>1161</v>
      </c>
      <c r="T163" s="50">
        <v>8.3800000000000008</v>
      </c>
      <c r="U163" s="50">
        <v>3075</v>
      </c>
      <c r="V163" s="50">
        <v>163.79</v>
      </c>
      <c r="W163" s="50">
        <v>49733.569000000003</v>
      </c>
      <c r="X163" s="50">
        <v>8.48</v>
      </c>
      <c r="Y163" s="50">
        <v>5.03</v>
      </c>
      <c r="Z163" s="50">
        <v>393.53</v>
      </c>
      <c r="AA163" s="50">
        <v>62.64</v>
      </c>
      <c r="AB163" s="50">
        <v>4.01</v>
      </c>
      <c r="AC163" s="50">
        <v>2.15</v>
      </c>
      <c r="AD163" s="50">
        <v>8.2799999999999994</v>
      </c>
      <c r="AE163" s="50">
        <v>4.4800000000000004</v>
      </c>
      <c r="AF163" s="50">
        <v>153.44999999999999</v>
      </c>
      <c r="AG163" s="50">
        <v>7.27</v>
      </c>
      <c r="AH163" s="50">
        <v>47.87</v>
      </c>
      <c r="AI163" s="50">
        <v>9.8800000000000008</v>
      </c>
      <c r="AJ163" s="50">
        <v>44.33</v>
      </c>
      <c r="AK163" s="50">
        <v>364.15</v>
      </c>
      <c r="AL163" s="50">
        <v>603.66999999999996</v>
      </c>
      <c r="AM163" s="50">
        <v>44.12</v>
      </c>
      <c r="AN163" s="50">
        <v>84.34</v>
      </c>
      <c r="AO163" s="50">
        <v>2986</v>
      </c>
      <c r="AP163" s="50">
        <v>6.01</v>
      </c>
      <c r="AQ163" s="50">
        <v>82.09</v>
      </c>
      <c r="AR163" s="50">
        <v>106.68300000000001</v>
      </c>
      <c r="AS163" s="33">
        <v>3.4140000000000001</v>
      </c>
      <c r="AT163" s="33">
        <v>339.70800000000003</v>
      </c>
      <c r="AU163" s="33">
        <v>215.078</v>
      </c>
    </row>
    <row r="164" spans="1:47" s="34" customFormat="1" ht="15.6">
      <c r="A164" s="71">
        <v>2664</v>
      </c>
      <c r="B164" s="46" t="s">
        <v>175</v>
      </c>
      <c r="C164" s="48">
        <v>1</v>
      </c>
      <c r="D164" s="49" t="s">
        <v>44</v>
      </c>
      <c r="E164" s="46">
        <v>31</v>
      </c>
      <c r="F164" s="58">
        <v>2</v>
      </c>
      <c r="G164" s="56">
        <v>1</v>
      </c>
      <c r="H164" s="46">
        <v>30</v>
      </c>
      <c r="I164" s="100">
        <f>E164-H164</f>
        <v>1</v>
      </c>
      <c r="J164" s="48">
        <v>1</v>
      </c>
      <c r="K164" s="50">
        <v>94.28</v>
      </c>
      <c r="L164" s="50">
        <v>6.63</v>
      </c>
      <c r="M164" s="50">
        <v>32.96</v>
      </c>
      <c r="N164" s="50">
        <v>27.533999999999999</v>
      </c>
      <c r="O164" s="50">
        <v>15.86</v>
      </c>
      <c r="P164" s="50">
        <v>8.8699999999999992</v>
      </c>
      <c r="Q164" s="50">
        <v>25.56</v>
      </c>
      <c r="R164" s="50">
        <v>48.98</v>
      </c>
      <c r="S164" s="50">
        <v>494.08</v>
      </c>
      <c r="T164" s="50">
        <v>9.7899999999999991</v>
      </c>
      <c r="U164" s="50">
        <v>3071</v>
      </c>
      <c r="V164" s="50">
        <v>13.41</v>
      </c>
      <c r="W164" s="50">
        <v>44509.243999999999</v>
      </c>
      <c r="X164" s="50">
        <v>5.98</v>
      </c>
      <c r="Y164" s="50">
        <v>4.45</v>
      </c>
      <c r="Z164" s="50">
        <v>57.24</v>
      </c>
      <c r="AA164" s="50">
        <v>63.86</v>
      </c>
      <c r="AB164" s="50">
        <v>3.17</v>
      </c>
      <c r="AC164" s="50">
        <v>2.39</v>
      </c>
      <c r="AD164" s="50">
        <v>6.65</v>
      </c>
      <c r="AE164" s="50">
        <v>4.22</v>
      </c>
      <c r="AF164" s="50">
        <v>124.1</v>
      </c>
      <c r="AG164" s="50">
        <v>2.58</v>
      </c>
      <c r="AH164" s="50">
        <v>6.87</v>
      </c>
      <c r="AI164" s="50">
        <v>11.69</v>
      </c>
      <c r="AJ164" s="50">
        <v>7.85</v>
      </c>
      <c r="AK164" s="50">
        <v>204.11</v>
      </c>
      <c r="AL164" s="50">
        <v>394.29</v>
      </c>
      <c r="AM164" s="50">
        <v>17.61</v>
      </c>
      <c r="AN164" s="50">
        <v>52.63</v>
      </c>
      <c r="AO164" s="50">
        <v>1437</v>
      </c>
      <c r="AP164" s="50">
        <v>13.51</v>
      </c>
      <c r="AQ164" s="50">
        <v>2.64</v>
      </c>
      <c r="AR164" s="50">
        <v>62.545999999999999</v>
      </c>
      <c r="AS164" s="33">
        <v>1.9650000000000001</v>
      </c>
      <c r="AT164" s="33">
        <v>227.54499999999999</v>
      </c>
      <c r="AU164" s="33">
        <v>185.12200000000001</v>
      </c>
    </row>
    <row r="165" spans="1:47" s="34" customFormat="1" ht="15.6">
      <c r="A165" s="71">
        <v>2665</v>
      </c>
      <c r="B165" s="46" t="s">
        <v>176</v>
      </c>
      <c r="C165" s="48">
        <v>1</v>
      </c>
      <c r="D165" s="49" t="s">
        <v>48</v>
      </c>
      <c r="E165" s="46">
        <v>24</v>
      </c>
      <c r="F165" s="46">
        <v>1</v>
      </c>
      <c r="G165" s="51">
        <v>1</v>
      </c>
      <c r="H165" s="46">
        <v>19</v>
      </c>
      <c r="I165" s="100">
        <v>5</v>
      </c>
      <c r="J165" s="48">
        <v>1</v>
      </c>
      <c r="K165" s="50">
        <v>130.75</v>
      </c>
      <c r="L165" s="50">
        <v>3.09</v>
      </c>
      <c r="M165" s="50">
        <v>21.15</v>
      </c>
      <c r="N165" s="50">
        <v>20.99</v>
      </c>
      <c r="O165" s="50">
        <v>16.37</v>
      </c>
      <c r="P165" s="50">
        <v>14.51</v>
      </c>
      <c r="Q165" s="50">
        <v>38.53</v>
      </c>
      <c r="R165" s="50">
        <v>34.78</v>
      </c>
      <c r="S165" s="50">
        <v>981.81</v>
      </c>
      <c r="T165" s="50">
        <v>5.5</v>
      </c>
      <c r="U165" s="50">
        <v>7631</v>
      </c>
      <c r="V165" s="50">
        <v>13.39</v>
      </c>
      <c r="W165" s="50">
        <v>69179.520999999993</v>
      </c>
      <c r="X165" s="50">
        <v>7.09</v>
      </c>
      <c r="Y165" s="50">
        <v>3.97</v>
      </c>
      <c r="Z165" s="50">
        <v>86.43</v>
      </c>
      <c r="AA165" s="50">
        <v>55.78</v>
      </c>
      <c r="AB165" s="50">
        <v>4.05</v>
      </c>
      <c r="AC165" s="50">
        <v>1.73</v>
      </c>
      <c r="AD165" s="50">
        <v>5.16</v>
      </c>
      <c r="AE165" s="50">
        <v>4.05</v>
      </c>
      <c r="AF165" s="50">
        <v>92.78</v>
      </c>
      <c r="AG165" s="50">
        <v>2.75</v>
      </c>
      <c r="AH165" s="50">
        <v>10.24</v>
      </c>
      <c r="AI165" s="50">
        <v>10.24</v>
      </c>
      <c r="AJ165" s="50">
        <v>15.78</v>
      </c>
      <c r="AK165" s="50">
        <v>789.56</v>
      </c>
      <c r="AL165" s="50">
        <v>990.05</v>
      </c>
      <c r="AM165" s="50">
        <v>20.27</v>
      </c>
      <c r="AN165" s="50">
        <v>61.43</v>
      </c>
      <c r="AO165" s="50">
        <v>4325</v>
      </c>
      <c r="AP165" s="50">
        <v>23.15</v>
      </c>
      <c r="AQ165" s="50">
        <v>3.9</v>
      </c>
      <c r="AR165" s="50">
        <v>330.49200000000002</v>
      </c>
      <c r="AS165" s="33">
        <v>2.9950000000000001</v>
      </c>
      <c r="AT165" s="33">
        <v>311.988</v>
      </c>
      <c r="AU165" s="33">
        <v>277.99700000000001</v>
      </c>
    </row>
    <row r="166" spans="1:47" s="34" customFormat="1" ht="15.6">
      <c r="A166" s="71">
        <v>2666</v>
      </c>
      <c r="B166" s="46" t="s">
        <v>177</v>
      </c>
      <c r="C166" s="48">
        <v>2</v>
      </c>
      <c r="D166" s="49" t="s">
        <v>48</v>
      </c>
      <c r="E166" s="46">
        <v>27</v>
      </c>
      <c r="F166" s="58">
        <v>2</v>
      </c>
      <c r="G166" s="56">
        <v>1</v>
      </c>
      <c r="H166" s="46">
        <v>23</v>
      </c>
      <c r="I166" s="100">
        <v>4</v>
      </c>
      <c r="J166" s="48">
        <v>1</v>
      </c>
      <c r="K166" s="50">
        <v>108.8</v>
      </c>
      <c r="L166" s="50">
        <v>3.09</v>
      </c>
      <c r="M166" s="50">
        <v>40.57</v>
      </c>
      <c r="N166" s="50">
        <v>17.495000000000001</v>
      </c>
      <c r="O166" s="50">
        <v>13.19</v>
      </c>
      <c r="P166" s="50">
        <v>14.69</v>
      </c>
      <c r="Q166" s="50">
        <v>33.229999999999997</v>
      </c>
      <c r="R166" s="50">
        <v>60.56</v>
      </c>
      <c r="S166" s="50">
        <v>812.96</v>
      </c>
      <c r="T166" s="50">
        <v>7.99</v>
      </c>
      <c r="U166" s="52"/>
      <c r="V166" s="50">
        <v>12.97</v>
      </c>
      <c r="W166" s="50">
        <v>35252.622000000003</v>
      </c>
      <c r="X166" s="50">
        <v>7.54</v>
      </c>
      <c r="Y166" s="50">
        <v>3.38</v>
      </c>
      <c r="Z166" s="50">
        <v>56.43</v>
      </c>
      <c r="AA166" s="50">
        <v>52.77</v>
      </c>
      <c r="AB166" s="50">
        <v>2.61</v>
      </c>
      <c r="AC166" s="50">
        <v>2.46</v>
      </c>
      <c r="AD166" s="50">
        <v>5.4</v>
      </c>
      <c r="AE166" s="50">
        <v>4.08</v>
      </c>
      <c r="AF166" s="50">
        <v>66.78</v>
      </c>
      <c r="AG166" s="50">
        <v>4.5999999999999996</v>
      </c>
      <c r="AH166" s="50">
        <v>5.15</v>
      </c>
      <c r="AI166" s="50">
        <v>9.2200000000000006</v>
      </c>
      <c r="AJ166" s="50">
        <v>9.36</v>
      </c>
      <c r="AK166" s="50">
        <v>244.7</v>
      </c>
      <c r="AL166" s="50">
        <v>364.43</v>
      </c>
      <c r="AM166" s="50">
        <v>16.47</v>
      </c>
      <c r="AN166" s="50">
        <v>65.88</v>
      </c>
      <c r="AO166" s="50">
        <v>1700</v>
      </c>
      <c r="AP166" s="50">
        <v>14.16</v>
      </c>
      <c r="AQ166" s="50">
        <v>2.56</v>
      </c>
      <c r="AR166" s="50">
        <v>101.354</v>
      </c>
      <c r="AS166" s="33">
        <v>6.3</v>
      </c>
      <c r="AT166" s="33">
        <v>244.09700000000001</v>
      </c>
      <c r="AU166" s="33">
        <v>217.042</v>
      </c>
    </row>
    <row r="167" spans="1:47" s="34" customFormat="1" ht="15.6">
      <c r="A167" s="71">
        <v>2667</v>
      </c>
      <c r="B167" s="46" t="s">
        <v>178</v>
      </c>
      <c r="C167" s="48">
        <v>1</v>
      </c>
      <c r="D167" s="46" t="s">
        <v>48</v>
      </c>
      <c r="E167" s="46">
        <v>31</v>
      </c>
      <c r="F167" s="46">
        <v>2</v>
      </c>
      <c r="G167" s="51">
        <v>6</v>
      </c>
      <c r="H167" s="46">
        <v>29</v>
      </c>
      <c r="I167" s="100">
        <v>2</v>
      </c>
      <c r="J167" s="48">
        <v>1</v>
      </c>
      <c r="K167" s="50">
        <v>82.23</v>
      </c>
      <c r="L167" s="50">
        <v>3.29</v>
      </c>
      <c r="M167" s="50">
        <v>27.63</v>
      </c>
      <c r="N167" s="50">
        <v>11.135999999999999</v>
      </c>
      <c r="O167" s="50">
        <v>8.32</v>
      </c>
      <c r="P167" s="50">
        <v>4.72</v>
      </c>
      <c r="Q167" s="50">
        <v>31.99</v>
      </c>
      <c r="R167" s="50">
        <v>19.46</v>
      </c>
      <c r="S167" s="50">
        <v>377.6</v>
      </c>
      <c r="T167" s="50">
        <v>5.24</v>
      </c>
      <c r="U167" s="50">
        <v>7650</v>
      </c>
      <c r="V167" s="50">
        <v>9.74</v>
      </c>
      <c r="W167" s="50">
        <v>51886.177000000003</v>
      </c>
      <c r="X167" s="50">
        <v>4.29</v>
      </c>
      <c r="Y167" s="50">
        <v>3.85</v>
      </c>
      <c r="Z167" s="50">
        <v>36.340000000000003</v>
      </c>
      <c r="AA167" s="50">
        <v>39.29</v>
      </c>
      <c r="AB167" s="50">
        <v>1.19</v>
      </c>
      <c r="AC167" s="50">
        <v>1.1299999999999999</v>
      </c>
      <c r="AD167" s="50">
        <v>5.03</v>
      </c>
      <c r="AE167" s="50">
        <v>3.28</v>
      </c>
      <c r="AF167" s="50">
        <v>73.86</v>
      </c>
      <c r="AG167" s="50">
        <v>2.02</v>
      </c>
      <c r="AH167" s="50">
        <v>6.22</v>
      </c>
      <c r="AI167" s="50">
        <v>6.76</v>
      </c>
      <c r="AJ167" s="50">
        <v>8.4600000000000009</v>
      </c>
      <c r="AK167" s="50">
        <v>121.09</v>
      </c>
      <c r="AL167" s="50">
        <v>317.83999999999997</v>
      </c>
      <c r="AM167" s="50">
        <v>14.5</v>
      </c>
      <c r="AN167" s="50">
        <v>43.59</v>
      </c>
      <c r="AO167" s="50">
        <v>3188</v>
      </c>
      <c r="AP167" s="50">
        <v>16.899999999999999</v>
      </c>
      <c r="AQ167" s="50">
        <v>2.77</v>
      </c>
      <c r="AR167" s="50">
        <v>141.69900000000001</v>
      </c>
    </row>
    <row r="168" spans="1:47" s="34" customFormat="1" ht="15.6">
      <c r="A168" s="47">
        <v>2669</v>
      </c>
      <c r="B168" s="46" t="s">
        <v>179</v>
      </c>
      <c r="C168" s="48">
        <v>2</v>
      </c>
      <c r="D168" s="49" t="s">
        <v>48</v>
      </c>
      <c r="E168" s="46">
        <v>35</v>
      </c>
      <c r="F168" s="46">
        <v>1</v>
      </c>
      <c r="G168" s="51">
        <v>1</v>
      </c>
      <c r="H168" s="46">
        <v>23</v>
      </c>
      <c r="I168" s="100">
        <v>12</v>
      </c>
      <c r="J168" s="48">
        <v>1</v>
      </c>
      <c r="K168" s="55">
        <v>162.59</v>
      </c>
      <c r="L168" s="55">
        <v>4.67</v>
      </c>
      <c r="M168" s="55">
        <v>47.57</v>
      </c>
      <c r="N168" s="55">
        <v>96.42</v>
      </c>
      <c r="O168" s="55">
        <v>23.01</v>
      </c>
      <c r="P168" s="55">
        <v>30.11</v>
      </c>
      <c r="Q168" s="55">
        <v>59.1</v>
      </c>
      <c r="R168" s="55">
        <v>60.38</v>
      </c>
      <c r="S168" s="55">
        <v>940.76</v>
      </c>
      <c r="T168" s="55">
        <v>27.39</v>
      </c>
      <c r="U168" s="55">
        <v>4098</v>
      </c>
      <c r="V168" s="55">
        <v>36.200000000000003</v>
      </c>
      <c r="W168" s="55">
        <v>11997</v>
      </c>
      <c r="X168" s="55">
        <v>11.71</v>
      </c>
      <c r="Y168" s="55">
        <v>13.36</v>
      </c>
      <c r="Z168" s="55">
        <v>43.9</v>
      </c>
      <c r="AA168" s="55">
        <v>229.41</v>
      </c>
      <c r="AB168" s="55">
        <v>19.87</v>
      </c>
      <c r="AC168" s="55">
        <v>5.53</v>
      </c>
      <c r="AD168" s="55">
        <v>7.57</v>
      </c>
      <c r="AE168" s="55">
        <v>1.32</v>
      </c>
      <c r="AF168" s="55">
        <v>277.05</v>
      </c>
      <c r="AG168" s="55">
        <v>5.2</v>
      </c>
      <c r="AH168" s="55">
        <v>33.96</v>
      </c>
      <c r="AI168" s="55">
        <v>34.36</v>
      </c>
      <c r="AJ168" s="55">
        <v>10.82</v>
      </c>
      <c r="AK168" s="55">
        <v>163.84</v>
      </c>
      <c r="AL168" s="55">
        <v>471.72</v>
      </c>
      <c r="AM168" s="55">
        <v>11</v>
      </c>
      <c r="AN168" s="55">
        <v>79.67</v>
      </c>
      <c r="AO168" s="55">
        <v>2225</v>
      </c>
      <c r="AP168" s="55">
        <v>27.87</v>
      </c>
      <c r="AQ168" s="55">
        <v>71.709999999999994</v>
      </c>
      <c r="AR168" s="55">
        <v>255.67</v>
      </c>
      <c r="AS168" s="33">
        <v>11.611000000000001</v>
      </c>
      <c r="AT168" s="33">
        <v>185.065</v>
      </c>
      <c r="AU168" s="33">
        <v>255.071</v>
      </c>
    </row>
    <row r="169" spans="1:47" s="34" customFormat="1" ht="15.6">
      <c r="A169" s="71">
        <v>2670</v>
      </c>
      <c r="B169" s="46" t="s">
        <v>180</v>
      </c>
      <c r="C169" s="48"/>
      <c r="D169" s="46" t="s">
        <v>44</v>
      </c>
      <c r="E169" s="46">
        <v>55</v>
      </c>
      <c r="F169" s="46">
        <v>2</v>
      </c>
      <c r="G169" s="51">
        <v>5</v>
      </c>
      <c r="H169" s="46">
        <v>38</v>
      </c>
      <c r="I169" s="100">
        <v>17</v>
      </c>
      <c r="J169" s="48">
        <v>1</v>
      </c>
      <c r="K169" s="55">
        <v>226.43</v>
      </c>
      <c r="L169" s="55">
        <v>3.11</v>
      </c>
      <c r="M169" s="55">
        <v>48.85</v>
      </c>
      <c r="N169" s="55">
        <v>90.62</v>
      </c>
      <c r="O169" s="55">
        <v>25.16</v>
      </c>
      <c r="P169" s="55">
        <v>24.93</v>
      </c>
      <c r="Q169" s="55">
        <v>39.229999999999997</v>
      </c>
      <c r="R169" s="55">
        <v>49.27</v>
      </c>
      <c r="S169" s="55">
        <v>1243</v>
      </c>
      <c r="T169" s="55">
        <v>22.79</v>
      </c>
      <c r="U169" s="55">
        <v>3915</v>
      </c>
      <c r="V169" s="55">
        <v>22.52</v>
      </c>
      <c r="W169" s="55">
        <v>7679</v>
      </c>
      <c r="X169" s="55">
        <v>10.53</v>
      </c>
      <c r="Y169" s="55">
        <v>15.59</v>
      </c>
      <c r="Z169" s="55">
        <v>43.9</v>
      </c>
      <c r="AA169" s="55">
        <v>94.87</v>
      </c>
      <c r="AB169" s="55">
        <v>13.16</v>
      </c>
      <c r="AC169" s="55">
        <v>5</v>
      </c>
      <c r="AD169" s="55">
        <v>50.02</v>
      </c>
      <c r="AE169" s="55">
        <v>1.08</v>
      </c>
      <c r="AF169" s="55">
        <v>136.34</v>
      </c>
      <c r="AG169" s="55">
        <v>4.4000000000000004</v>
      </c>
      <c r="AH169" s="55">
        <v>10.55</v>
      </c>
      <c r="AI169" s="55">
        <v>26.73</v>
      </c>
      <c r="AJ169" s="55">
        <v>9.2100000000000009</v>
      </c>
      <c r="AK169" s="55">
        <v>175.22</v>
      </c>
      <c r="AL169" s="55">
        <v>399.1</v>
      </c>
      <c r="AM169" s="55">
        <v>10.64</v>
      </c>
      <c r="AN169" s="55">
        <v>56.69</v>
      </c>
      <c r="AO169" s="55">
        <v>2274</v>
      </c>
      <c r="AP169" s="55">
        <v>22.95</v>
      </c>
      <c r="AQ169" s="55">
        <v>27.39</v>
      </c>
      <c r="AR169" s="55">
        <v>130.94999999999999</v>
      </c>
    </row>
    <row r="170" spans="1:47" s="34" customFormat="1" ht="15.6">
      <c r="A170" s="47">
        <v>2671</v>
      </c>
      <c r="B170" s="88" t="s">
        <v>181</v>
      </c>
      <c r="C170" s="89">
        <v>1</v>
      </c>
      <c r="D170" s="90" t="s">
        <v>48</v>
      </c>
      <c r="E170" s="88">
        <v>26</v>
      </c>
      <c r="F170" s="51">
        <v>3</v>
      </c>
      <c r="G170" s="56">
        <v>1</v>
      </c>
      <c r="H170" s="88">
        <v>26</v>
      </c>
      <c r="I170" s="88">
        <v>0.1</v>
      </c>
      <c r="J170" s="89">
        <v>2</v>
      </c>
      <c r="K170" s="55">
        <v>146.43</v>
      </c>
      <c r="L170" s="55">
        <v>4.96</v>
      </c>
      <c r="M170" s="55">
        <v>70.89</v>
      </c>
      <c r="N170" s="55">
        <v>90.62</v>
      </c>
      <c r="O170" s="55">
        <v>39.369999999999997</v>
      </c>
      <c r="P170" s="55">
        <v>27.89</v>
      </c>
      <c r="Q170" s="55">
        <v>39.57</v>
      </c>
      <c r="R170" s="55">
        <v>45.83</v>
      </c>
      <c r="S170" s="55">
        <v>1494</v>
      </c>
      <c r="T170" s="55">
        <v>59.63</v>
      </c>
      <c r="U170" s="55">
        <v>3114</v>
      </c>
      <c r="V170" s="55">
        <v>42.34</v>
      </c>
      <c r="W170" s="55">
        <v>16292</v>
      </c>
      <c r="X170" s="55">
        <v>12.01</v>
      </c>
      <c r="Y170" s="55">
        <v>21.84</v>
      </c>
      <c r="Z170" s="55">
        <v>39.619999999999997</v>
      </c>
      <c r="AA170" s="55">
        <v>153.71</v>
      </c>
      <c r="AB170" s="55">
        <v>14.45</v>
      </c>
      <c r="AC170" s="55">
        <v>4.4800000000000004</v>
      </c>
      <c r="AD170" s="55">
        <v>7.12</v>
      </c>
      <c r="AE170" s="55">
        <v>1.26</v>
      </c>
      <c r="AF170" s="55">
        <v>177.3</v>
      </c>
      <c r="AG170" s="55">
        <v>4.2699999999999996</v>
      </c>
      <c r="AH170" s="55">
        <v>18.149999999999999</v>
      </c>
      <c r="AI170" s="55">
        <v>28.35</v>
      </c>
      <c r="AJ170" s="55">
        <v>10.49</v>
      </c>
      <c r="AK170" s="55">
        <v>249.31</v>
      </c>
      <c r="AL170" s="55">
        <v>432.83</v>
      </c>
      <c r="AM170" s="55">
        <v>16.82</v>
      </c>
      <c r="AN170" s="55">
        <v>75.66</v>
      </c>
      <c r="AO170" s="55">
        <v>999.66</v>
      </c>
      <c r="AP170" s="55">
        <v>25.87</v>
      </c>
      <c r="AQ170" s="55">
        <v>27.39</v>
      </c>
      <c r="AR170" s="55">
        <v>367.25</v>
      </c>
    </row>
    <row r="171" spans="1:47" s="92" customFormat="1" ht="15.6">
      <c r="A171" s="71">
        <v>2672</v>
      </c>
      <c r="B171" s="46" t="s">
        <v>182</v>
      </c>
      <c r="C171" s="48">
        <v>1</v>
      </c>
      <c r="D171" s="46" t="s">
        <v>44</v>
      </c>
      <c r="E171" s="46">
        <v>35</v>
      </c>
      <c r="F171" s="46">
        <v>2</v>
      </c>
      <c r="G171" s="46">
        <v>1</v>
      </c>
      <c r="H171" s="46">
        <v>25</v>
      </c>
      <c r="I171" s="46">
        <v>10</v>
      </c>
      <c r="J171" s="48">
        <v>2</v>
      </c>
      <c r="K171" s="55">
        <v>172.09</v>
      </c>
      <c r="L171" s="55">
        <v>5.44</v>
      </c>
      <c r="M171" s="55">
        <v>62.52</v>
      </c>
      <c r="N171" s="55">
        <v>96.42</v>
      </c>
      <c r="O171" s="55">
        <v>25.16</v>
      </c>
      <c r="P171" s="55">
        <v>25.3</v>
      </c>
      <c r="Q171" s="55">
        <v>55.01</v>
      </c>
      <c r="R171" s="55">
        <v>52.7</v>
      </c>
      <c r="S171" s="55">
        <v>1310</v>
      </c>
      <c r="T171" s="55">
        <v>26.47</v>
      </c>
      <c r="U171" s="55">
        <v>1811</v>
      </c>
      <c r="V171" s="55">
        <v>29.15</v>
      </c>
      <c r="W171" s="55">
        <v>8173</v>
      </c>
      <c r="X171" s="55">
        <v>14.06</v>
      </c>
      <c r="Y171" s="55">
        <v>15.96</v>
      </c>
      <c r="Z171" s="55">
        <v>54.41</v>
      </c>
      <c r="AA171" s="55">
        <v>171.76</v>
      </c>
      <c r="AB171" s="55">
        <v>17.82</v>
      </c>
      <c r="AC171" s="55">
        <v>5.18</v>
      </c>
      <c r="AD171" s="55">
        <v>7.57</v>
      </c>
      <c r="AE171" s="55">
        <v>1.41</v>
      </c>
      <c r="AF171" s="55">
        <v>246.35</v>
      </c>
      <c r="AG171" s="55">
        <v>4.8</v>
      </c>
      <c r="AH171" s="55">
        <v>24.16</v>
      </c>
      <c r="AI171" s="55">
        <v>32.18</v>
      </c>
      <c r="AJ171" s="55">
        <v>21.97</v>
      </c>
      <c r="AK171" s="55">
        <v>188</v>
      </c>
      <c r="AL171" s="55">
        <v>392.39</v>
      </c>
      <c r="AM171" s="55">
        <v>10.64</v>
      </c>
      <c r="AN171" s="55">
        <v>28.11</v>
      </c>
      <c r="AO171" s="55">
        <v>3789</v>
      </c>
      <c r="AP171" s="55">
        <v>20.67</v>
      </c>
      <c r="AQ171" s="55">
        <v>56.81</v>
      </c>
      <c r="AR171" s="55">
        <v>128.19999999999999</v>
      </c>
    </row>
    <row r="172" spans="1:47" s="34" customFormat="1" ht="12.75" customHeight="1">
      <c r="A172" s="67">
        <v>2673</v>
      </c>
      <c r="B172" s="101" t="s">
        <v>183</v>
      </c>
      <c r="C172" s="67"/>
      <c r="D172" s="95" t="s">
        <v>48</v>
      </c>
      <c r="E172" s="93">
        <v>40</v>
      </c>
      <c r="F172" s="46">
        <v>2</v>
      </c>
      <c r="G172" s="46">
        <v>1</v>
      </c>
      <c r="H172" s="93">
        <v>20</v>
      </c>
      <c r="I172" s="46">
        <f>E172-H172</f>
        <v>20</v>
      </c>
      <c r="J172" s="94">
        <v>1</v>
      </c>
      <c r="K172" s="55">
        <v>300.39999999999998</v>
      </c>
      <c r="L172" s="55">
        <v>4.29</v>
      </c>
      <c r="M172" s="55">
        <v>72.069999999999993</v>
      </c>
      <c r="N172" s="55">
        <v>90.62</v>
      </c>
      <c r="O172" s="55">
        <v>20.84</v>
      </c>
      <c r="P172" s="55">
        <v>25.67</v>
      </c>
      <c r="Q172" s="55">
        <v>39.229999999999997</v>
      </c>
      <c r="R172" s="55">
        <v>44.1</v>
      </c>
      <c r="S172" s="55">
        <v>1474</v>
      </c>
      <c r="T172" s="55">
        <v>21.86</v>
      </c>
      <c r="U172" s="55">
        <v>7283</v>
      </c>
      <c r="V172" s="55">
        <v>19.47</v>
      </c>
      <c r="W172" s="55">
        <v>7285</v>
      </c>
      <c r="X172" s="55">
        <v>11.12</v>
      </c>
      <c r="Y172" s="55">
        <v>14.47</v>
      </c>
      <c r="Z172" s="55">
        <v>39.619999999999997</v>
      </c>
      <c r="AA172" s="55">
        <v>101.7</v>
      </c>
      <c r="AB172" s="55">
        <v>11.86</v>
      </c>
      <c r="AC172" s="55">
        <v>4.3</v>
      </c>
      <c r="AD172" s="55">
        <v>9.57</v>
      </c>
      <c r="AE172" s="55">
        <v>1.2</v>
      </c>
      <c r="AF172" s="55">
        <v>150.85</v>
      </c>
      <c r="AG172" s="55">
        <v>4.13</v>
      </c>
      <c r="AH172" s="55">
        <v>13.97</v>
      </c>
      <c r="AI172" s="55">
        <v>27.55</v>
      </c>
      <c r="AJ172" s="55">
        <v>19.13</v>
      </c>
      <c r="AK172" s="55">
        <v>263.64999999999998</v>
      </c>
      <c r="AL172" s="55">
        <v>987.43</v>
      </c>
      <c r="AM172" s="55">
        <v>11.2</v>
      </c>
      <c r="AN172" s="55">
        <v>46.48</v>
      </c>
      <c r="AO172" s="55">
        <v>1322</v>
      </c>
      <c r="AP172" s="55">
        <v>26.54</v>
      </c>
      <c r="AQ172" s="55">
        <v>25.53</v>
      </c>
      <c r="AR172" s="55">
        <v>108.15</v>
      </c>
    </row>
    <row r="173" spans="1:47" s="34" customFormat="1" ht="12.75" customHeight="1">
      <c r="A173" s="67">
        <v>2675</v>
      </c>
      <c r="B173" s="101" t="s">
        <v>184</v>
      </c>
      <c r="C173" s="67"/>
      <c r="D173" s="49" t="s">
        <v>48</v>
      </c>
      <c r="E173" s="46">
        <v>30</v>
      </c>
      <c r="F173" s="46">
        <v>2</v>
      </c>
      <c r="G173" s="46">
        <v>1</v>
      </c>
      <c r="H173" s="46">
        <v>17</v>
      </c>
      <c r="I173" s="46">
        <f>E173-H173</f>
        <v>13</v>
      </c>
      <c r="J173" s="48">
        <v>2</v>
      </c>
      <c r="K173" s="55">
        <v>322.88</v>
      </c>
      <c r="L173" s="55">
        <v>3.31</v>
      </c>
      <c r="M173" s="55">
        <v>58.86</v>
      </c>
      <c r="N173" s="55">
        <v>81.77</v>
      </c>
      <c r="O173" s="55">
        <v>19.03</v>
      </c>
      <c r="P173" s="55">
        <v>27.89</v>
      </c>
      <c r="Q173" s="55">
        <v>46.74</v>
      </c>
      <c r="R173" s="55">
        <v>47.55</v>
      </c>
      <c r="S173" s="55">
        <v>1615</v>
      </c>
      <c r="T173" s="55">
        <v>22.79</v>
      </c>
      <c r="U173" s="55">
        <v>3281</v>
      </c>
      <c r="V173" s="55">
        <v>23.27</v>
      </c>
      <c r="W173" s="55">
        <v>8820</v>
      </c>
      <c r="X173" s="55">
        <v>11.42</v>
      </c>
      <c r="Y173" s="55">
        <v>11.86</v>
      </c>
      <c r="Z173" s="55">
        <v>38.549999999999997</v>
      </c>
      <c r="AA173" s="55">
        <v>161.94</v>
      </c>
      <c r="AB173" s="55">
        <v>15.3</v>
      </c>
      <c r="AC173" s="55">
        <v>4.13</v>
      </c>
      <c r="AD173" s="55">
        <v>6.44</v>
      </c>
      <c r="AE173" s="55">
        <v>1.08</v>
      </c>
      <c r="AF173" s="55">
        <v>227.39</v>
      </c>
      <c r="AG173" s="55">
        <v>4.13</v>
      </c>
      <c r="AH173" s="55">
        <v>27.76</v>
      </c>
      <c r="AI173" s="55">
        <v>28.35</v>
      </c>
      <c r="AJ173" s="55">
        <v>10.73</v>
      </c>
      <c r="AK173" s="55">
        <v>298.70999999999998</v>
      </c>
      <c r="AL173" s="55">
        <v>610.6</v>
      </c>
      <c r="AM173" s="55">
        <v>11.47</v>
      </c>
      <c r="AN173" s="55">
        <v>59.22</v>
      </c>
      <c r="AO173" s="55">
        <v>3294</v>
      </c>
      <c r="AP173" s="55">
        <v>29.41</v>
      </c>
      <c r="AQ173" s="55">
        <v>87.49</v>
      </c>
      <c r="AR173" s="55">
        <v>136.38</v>
      </c>
    </row>
    <row r="174" spans="1:47" s="34" customFormat="1" ht="12.75" customHeight="1">
      <c r="A174" s="67">
        <v>2676</v>
      </c>
      <c r="B174" s="101" t="s">
        <v>185</v>
      </c>
      <c r="C174" s="67"/>
      <c r="D174" s="49" t="s">
        <v>48</v>
      </c>
      <c r="E174" s="46">
        <v>48</v>
      </c>
      <c r="F174" s="46">
        <v>1</v>
      </c>
      <c r="G174" s="51">
        <v>1</v>
      </c>
      <c r="H174" s="46">
        <v>46</v>
      </c>
      <c r="I174" s="46">
        <f>E174-H174</f>
        <v>2</v>
      </c>
      <c r="J174" s="48">
        <v>1</v>
      </c>
      <c r="K174" s="55">
        <v>322.45999999999998</v>
      </c>
      <c r="L174" s="55">
        <v>4.72</v>
      </c>
      <c r="M174" s="55">
        <v>58.86</v>
      </c>
      <c r="N174" s="55">
        <v>117.55</v>
      </c>
      <c r="O174" s="55">
        <v>25.16</v>
      </c>
      <c r="P174" s="55">
        <v>26.41</v>
      </c>
      <c r="Q174" s="55">
        <v>47.3</v>
      </c>
      <c r="R174" s="55">
        <v>61.23</v>
      </c>
      <c r="S174" s="55">
        <v>1361</v>
      </c>
      <c r="T174" s="55">
        <v>30.13</v>
      </c>
      <c r="U174" s="57" t="s">
        <v>186</v>
      </c>
      <c r="V174" s="55">
        <v>27.7</v>
      </c>
      <c r="W174" s="55">
        <v>17621</v>
      </c>
      <c r="X174" s="55">
        <v>15.22</v>
      </c>
      <c r="Y174" s="55">
        <v>15.22</v>
      </c>
      <c r="Z174" s="55">
        <v>46.02</v>
      </c>
      <c r="AA174" s="55">
        <v>145.43</v>
      </c>
      <c r="AB174" s="55">
        <v>16.57</v>
      </c>
      <c r="AC174" s="55">
        <v>6.23</v>
      </c>
      <c r="AD174" s="55">
        <v>8.4700000000000006</v>
      </c>
      <c r="AE174" s="55">
        <v>1.68</v>
      </c>
      <c r="AF174" s="55">
        <v>203.6</v>
      </c>
      <c r="AG174" s="55">
        <v>5.34</v>
      </c>
      <c r="AH174" s="55">
        <v>17.27</v>
      </c>
      <c r="AI174" s="55">
        <v>33.65</v>
      </c>
      <c r="AJ174" s="55">
        <v>16.39</v>
      </c>
      <c r="AK174" s="55">
        <v>229.77</v>
      </c>
      <c r="AL174" s="55">
        <v>738.63</v>
      </c>
      <c r="AM174" s="55">
        <v>12.35</v>
      </c>
      <c r="AN174" s="55">
        <v>68.010000000000005</v>
      </c>
      <c r="AO174" s="55">
        <v>2072</v>
      </c>
      <c r="AP174" s="55">
        <v>34.85</v>
      </c>
      <c r="AQ174" s="55">
        <v>67.92</v>
      </c>
      <c r="AR174" s="55">
        <v>174.74</v>
      </c>
    </row>
    <row r="175" spans="1:47" s="34" customFormat="1" ht="15.6">
      <c r="A175" s="47">
        <v>2678</v>
      </c>
      <c r="B175" s="9" t="s">
        <v>187</v>
      </c>
      <c r="C175" s="85">
        <v>1</v>
      </c>
      <c r="D175" s="84" t="s">
        <v>48</v>
      </c>
      <c r="E175" s="9">
        <v>33</v>
      </c>
      <c r="F175" s="51">
        <v>1</v>
      </c>
      <c r="G175" s="46">
        <v>1</v>
      </c>
      <c r="H175" s="9">
        <v>31</v>
      </c>
      <c r="I175" s="9">
        <v>2</v>
      </c>
      <c r="J175" s="85">
        <v>2</v>
      </c>
      <c r="K175" s="55">
        <v>95.2</v>
      </c>
      <c r="L175" s="55">
        <v>4.4800000000000004</v>
      </c>
      <c r="M175" s="55">
        <v>47.57</v>
      </c>
      <c r="N175" s="55">
        <v>81.77</v>
      </c>
      <c r="O175" s="55">
        <v>18.670000000000002</v>
      </c>
      <c r="P175" s="55">
        <v>20.440000000000001</v>
      </c>
      <c r="Q175" s="55">
        <v>35.57</v>
      </c>
      <c r="R175" s="55">
        <v>37.159999999999997</v>
      </c>
      <c r="S175" s="55">
        <v>1348</v>
      </c>
      <c r="T175" s="55">
        <v>20.93</v>
      </c>
      <c r="U175" s="55">
        <v>4181</v>
      </c>
      <c r="V175" s="55">
        <v>18.7</v>
      </c>
      <c r="W175" s="55">
        <v>10910</v>
      </c>
      <c r="X175" s="55">
        <v>9.64</v>
      </c>
      <c r="Y175" s="55">
        <v>12.23</v>
      </c>
      <c r="Z175" s="55">
        <v>30.91</v>
      </c>
      <c r="AA175" s="55">
        <v>98.29</v>
      </c>
      <c r="AB175" s="55">
        <v>11.86</v>
      </c>
      <c r="AC175" s="55">
        <v>3.78</v>
      </c>
      <c r="AD175" s="55">
        <v>6.21</v>
      </c>
      <c r="AE175" s="55">
        <v>1.1100000000000001</v>
      </c>
      <c r="AF175" s="55">
        <v>141.18</v>
      </c>
      <c r="AG175" s="55">
        <v>3.72</v>
      </c>
      <c r="AH175" s="55">
        <v>12.74</v>
      </c>
      <c r="AI175" s="55">
        <v>26.73</v>
      </c>
      <c r="AJ175" s="55">
        <v>7.92</v>
      </c>
      <c r="AK175" s="55">
        <v>231.29</v>
      </c>
      <c r="AL175" s="55">
        <v>483.4</v>
      </c>
      <c r="AM175" s="55">
        <v>10.79</v>
      </c>
      <c r="AN175" s="55">
        <v>46.07</v>
      </c>
      <c r="AO175" s="55">
        <v>3233</v>
      </c>
      <c r="AP175" s="55">
        <v>22.04</v>
      </c>
      <c r="AQ175" s="55">
        <v>28.31</v>
      </c>
      <c r="AR175" s="55">
        <v>341.08</v>
      </c>
    </row>
    <row r="176" spans="1:47" s="34" customFormat="1" ht="17.25" customHeight="1">
      <c r="A176" s="67">
        <v>2681</v>
      </c>
      <c r="B176" s="60"/>
      <c r="C176" s="67"/>
      <c r="D176" s="78" t="s">
        <v>48</v>
      </c>
      <c r="E176" s="78">
        <v>29</v>
      </c>
      <c r="F176" s="60">
        <v>1</v>
      </c>
      <c r="G176" s="60">
        <v>1</v>
      </c>
      <c r="H176" s="78">
        <v>19</v>
      </c>
      <c r="I176" s="78">
        <v>10</v>
      </c>
      <c r="J176" s="78">
        <v>1</v>
      </c>
      <c r="K176" s="55">
        <v>227.04</v>
      </c>
      <c r="L176" s="55">
        <v>3.8</v>
      </c>
      <c r="M176" s="55">
        <v>53.9</v>
      </c>
      <c r="N176" s="55">
        <v>90.62</v>
      </c>
      <c r="O176" s="55">
        <v>21.56</v>
      </c>
      <c r="P176" s="55">
        <v>29.37</v>
      </c>
      <c r="Q176" s="55">
        <v>37.81</v>
      </c>
      <c r="R176" s="55">
        <v>49.27</v>
      </c>
      <c r="S176" s="55">
        <v>1938</v>
      </c>
      <c r="T176" s="55">
        <v>23.71</v>
      </c>
      <c r="U176" s="55">
        <v>3499</v>
      </c>
      <c r="V176" s="55">
        <v>21.01</v>
      </c>
      <c r="W176" s="55">
        <v>19878</v>
      </c>
      <c r="X176" s="55">
        <v>12.3</v>
      </c>
      <c r="Y176" s="55">
        <v>12.98</v>
      </c>
      <c r="Z176" s="55">
        <v>51.28</v>
      </c>
      <c r="AA176" s="55">
        <v>94.87</v>
      </c>
      <c r="AB176" s="55">
        <v>12.73</v>
      </c>
      <c r="AC176" s="55">
        <v>4.3</v>
      </c>
      <c r="AD176" s="55">
        <v>7.12</v>
      </c>
      <c r="AE176" s="55">
        <v>1.26</v>
      </c>
      <c r="AF176" s="55">
        <v>150.85</v>
      </c>
      <c r="AG176" s="55">
        <v>5.47</v>
      </c>
      <c r="AH176" s="55">
        <v>14.88</v>
      </c>
      <c r="AI176" s="55">
        <v>29.91</v>
      </c>
      <c r="AJ176" s="55">
        <v>10.64</v>
      </c>
      <c r="AK176" s="55">
        <v>296.05</v>
      </c>
      <c r="AL176" s="55">
        <v>1231</v>
      </c>
      <c r="AM176" s="55">
        <v>10.35</v>
      </c>
      <c r="AN176" s="55">
        <v>68.09</v>
      </c>
      <c r="AO176" s="55">
        <v>3051</v>
      </c>
      <c r="AP176" s="55">
        <v>33.56</v>
      </c>
      <c r="AQ176" s="55">
        <v>26</v>
      </c>
      <c r="AR176" s="55">
        <v>210.39</v>
      </c>
    </row>
    <row r="177" spans="1:47" s="102" customFormat="1" ht="15.6">
      <c r="A177" s="71">
        <v>2682</v>
      </c>
      <c r="B177" s="46" t="s">
        <v>188</v>
      </c>
      <c r="C177" s="48">
        <v>1</v>
      </c>
      <c r="D177" s="49" t="s">
        <v>48</v>
      </c>
      <c r="E177" s="46">
        <v>22</v>
      </c>
      <c r="F177" s="46">
        <v>2</v>
      </c>
      <c r="G177" s="51">
        <v>6</v>
      </c>
      <c r="H177" s="46">
        <v>17</v>
      </c>
      <c r="I177" s="9">
        <v>5</v>
      </c>
      <c r="J177" s="48">
        <v>1</v>
      </c>
      <c r="K177" s="55">
        <v>156.94</v>
      </c>
      <c r="L177" s="55">
        <v>4.29</v>
      </c>
      <c r="M177" s="55">
        <v>57.63</v>
      </c>
      <c r="N177" s="55">
        <v>96.42</v>
      </c>
      <c r="O177" s="55">
        <v>20.84</v>
      </c>
      <c r="P177" s="55">
        <v>29.37</v>
      </c>
      <c r="Q177" s="55">
        <v>50.02</v>
      </c>
      <c r="R177" s="55">
        <v>52.7</v>
      </c>
      <c r="S177" s="55">
        <v>1070</v>
      </c>
      <c r="T177" s="55">
        <v>24.63</v>
      </c>
      <c r="U177" s="55">
        <v>4902</v>
      </c>
      <c r="V177" s="55">
        <v>26.97</v>
      </c>
      <c r="W177" s="55">
        <v>13249</v>
      </c>
      <c r="X177" s="55">
        <v>9.64</v>
      </c>
      <c r="Y177" s="55">
        <v>14.1</v>
      </c>
      <c r="Z177" s="55">
        <v>41.77</v>
      </c>
      <c r="AA177" s="55">
        <v>145.43</v>
      </c>
      <c r="AB177" s="55">
        <v>16.57</v>
      </c>
      <c r="AC177" s="55">
        <v>5</v>
      </c>
      <c r="AD177" s="55">
        <v>7.57</v>
      </c>
      <c r="AE177" s="55">
        <v>1.32</v>
      </c>
      <c r="AF177" s="55">
        <v>198.83</v>
      </c>
      <c r="AG177" s="55">
        <v>4.67</v>
      </c>
      <c r="AH177" s="55">
        <v>20.18</v>
      </c>
      <c r="AI177" s="55">
        <v>29.14</v>
      </c>
      <c r="AJ177" s="55">
        <v>19.57</v>
      </c>
      <c r="AK177" s="55">
        <v>190.64</v>
      </c>
      <c r="AL177" s="55">
        <v>338.51</v>
      </c>
      <c r="AM177" s="55">
        <v>10.35</v>
      </c>
      <c r="AN177" s="55">
        <v>34.54</v>
      </c>
      <c r="AO177" s="55">
        <v>2478</v>
      </c>
      <c r="AP177" s="55">
        <v>19.3</v>
      </c>
      <c r="AQ177" s="55">
        <v>57.67</v>
      </c>
      <c r="AR177" s="55">
        <v>122.62</v>
      </c>
    </row>
    <row r="178" spans="1:47" s="34" customFormat="1" ht="12.75" customHeight="1">
      <c r="A178" s="67"/>
      <c r="B178" s="101"/>
      <c r="C178" s="60"/>
      <c r="D178" s="78" t="s">
        <v>48</v>
      </c>
      <c r="E178" s="78">
        <v>30</v>
      </c>
      <c r="F178" s="60"/>
      <c r="G178" s="60">
        <v>7</v>
      </c>
      <c r="H178" s="78">
        <v>16</v>
      </c>
      <c r="I178" s="78">
        <v>14</v>
      </c>
      <c r="J178" s="78">
        <v>1</v>
      </c>
      <c r="K178" s="55">
        <v>35.1</v>
      </c>
      <c r="L178" s="55">
        <v>2.91</v>
      </c>
      <c r="M178" s="55">
        <v>53.9</v>
      </c>
      <c r="N178" s="55">
        <v>99.29</v>
      </c>
      <c r="O178" s="55">
        <v>44.99</v>
      </c>
      <c r="P178" s="55">
        <v>21.19</v>
      </c>
      <c r="Q178" s="55">
        <v>48.13</v>
      </c>
      <c r="R178" s="55">
        <v>49.27</v>
      </c>
      <c r="S178" s="55">
        <v>604.38</v>
      </c>
      <c r="T178" s="55">
        <v>23.71</v>
      </c>
      <c r="U178" s="55">
        <v>819.81</v>
      </c>
      <c r="V178" s="55">
        <v>20.239999999999998</v>
      </c>
      <c r="W178" s="55">
        <v>3748</v>
      </c>
      <c r="X178" s="55">
        <v>10.24</v>
      </c>
      <c r="Y178" s="55">
        <v>11.86</v>
      </c>
      <c r="Z178" s="55">
        <v>35.299999999999997</v>
      </c>
      <c r="AA178" s="55">
        <v>105.1</v>
      </c>
      <c r="AB178" s="55">
        <v>13.6</v>
      </c>
      <c r="AC178" s="55">
        <v>5.53</v>
      </c>
      <c r="AD178" s="55">
        <v>8.91</v>
      </c>
      <c r="AE178" s="55">
        <v>1.1399999999999999</v>
      </c>
      <c r="AF178" s="55">
        <v>174.9</v>
      </c>
      <c r="AG178" s="55">
        <v>4</v>
      </c>
      <c r="AH178" s="55">
        <v>13.36</v>
      </c>
      <c r="AI178" s="55">
        <v>28.35</v>
      </c>
      <c r="AJ178" s="55">
        <v>8.7799999999999994</v>
      </c>
      <c r="AK178" s="55">
        <v>404.92</v>
      </c>
      <c r="AL178" s="55">
        <v>248.19</v>
      </c>
      <c r="AM178" s="55">
        <v>13.59</v>
      </c>
      <c r="AN178" s="55">
        <v>38.71</v>
      </c>
      <c r="AO178" s="55">
        <v>481.15</v>
      </c>
      <c r="AP178" s="55">
        <v>19.760000000000002</v>
      </c>
      <c r="AQ178" s="55">
        <v>41.01</v>
      </c>
      <c r="AR178" s="55">
        <v>119.79</v>
      </c>
    </row>
    <row r="179" spans="1:47" s="34" customFormat="1" ht="15.6">
      <c r="A179" s="71">
        <v>2685</v>
      </c>
      <c r="B179" s="46" t="s">
        <v>190</v>
      </c>
      <c r="C179" s="48">
        <v>1</v>
      </c>
      <c r="D179" s="46" t="s">
        <v>44</v>
      </c>
      <c r="E179" s="46">
        <v>31</v>
      </c>
      <c r="F179" s="46"/>
      <c r="G179" s="46">
        <v>6</v>
      </c>
      <c r="H179" s="46">
        <v>20</v>
      </c>
      <c r="I179" s="9">
        <f>E179-H179</f>
        <v>11</v>
      </c>
      <c r="J179" s="48">
        <v>2</v>
      </c>
      <c r="K179" s="55">
        <v>126.88</v>
      </c>
      <c r="L179" s="55">
        <v>17.82</v>
      </c>
      <c r="M179" s="55">
        <v>75</v>
      </c>
      <c r="N179" s="55">
        <v>92.07</v>
      </c>
      <c r="O179" s="55">
        <v>33.54</v>
      </c>
      <c r="P179" s="55">
        <v>22.32</v>
      </c>
      <c r="Q179" s="55">
        <v>45.29</v>
      </c>
      <c r="R179" s="55">
        <v>43.23</v>
      </c>
      <c r="S179" s="55">
        <v>1110</v>
      </c>
      <c r="T179" s="55">
        <v>28.76</v>
      </c>
      <c r="U179" s="55">
        <v>3168</v>
      </c>
      <c r="V179" s="55">
        <v>26.97</v>
      </c>
      <c r="W179" s="55">
        <v>11822</v>
      </c>
      <c r="X179" s="55">
        <v>10.09</v>
      </c>
      <c r="Y179" s="55">
        <v>20.56</v>
      </c>
      <c r="Z179" s="55">
        <v>52.85</v>
      </c>
      <c r="AA179" s="55">
        <v>135.44</v>
      </c>
      <c r="AB179" s="55">
        <v>13.16</v>
      </c>
      <c r="AC179" s="55">
        <v>4.3</v>
      </c>
      <c r="AD179" s="55">
        <v>6.67</v>
      </c>
      <c r="AE179" s="55">
        <v>1.06</v>
      </c>
      <c r="AF179" s="55">
        <v>154.47</v>
      </c>
      <c r="AG179" s="55">
        <v>5.6</v>
      </c>
      <c r="AH179" s="55">
        <v>16.82</v>
      </c>
      <c r="AI179" s="55">
        <v>30.3</v>
      </c>
      <c r="AJ179" s="55">
        <v>13.16</v>
      </c>
      <c r="AK179" s="55">
        <v>290.98</v>
      </c>
      <c r="AL179" s="55">
        <v>376.43</v>
      </c>
      <c r="AM179" s="55">
        <v>12.84</v>
      </c>
      <c r="AN179" s="55">
        <v>50.09</v>
      </c>
      <c r="AO179" s="55">
        <v>2286</v>
      </c>
      <c r="AP179" s="55">
        <v>21.36</v>
      </c>
      <c r="AQ179" s="55">
        <v>29.23</v>
      </c>
      <c r="AR179" s="55">
        <v>164.85</v>
      </c>
    </row>
    <row r="180" spans="1:47" s="34" customFormat="1" ht="12.75" customHeight="1">
      <c r="A180" s="67">
        <v>2686</v>
      </c>
      <c r="B180" s="101" t="s">
        <v>191</v>
      </c>
      <c r="C180" s="67"/>
      <c r="D180" s="67" t="s">
        <v>44</v>
      </c>
      <c r="E180" s="67">
        <v>30</v>
      </c>
      <c r="F180" s="60">
        <v>1</v>
      </c>
      <c r="G180" s="60">
        <v>1</v>
      </c>
      <c r="H180" s="60">
        <v>27</v>
      </c>
      <c r="I180" s="60">
        <v>3</v>
      </c>
      <c r="J180" s="60">
        <v>2</v>
      </c>
      <c r="K180" s="55">
        <v>137.99</v>
      </c>
      <c r="L180" s="55">
        <v>3.31</v>
      </c>
      <c r="M180" s="55">
        <v>39.72</v>
      </c>
      <c r="N180" s="55">
        <v>81.77</v>
      </c>
      <c r="O180" s="55">
        <v>23.01</v>
      </c>
      <c r="P180" s="55">
        <v>24.18</v>
      </c>
      <c r="Q180" s="55">
        <v>35.57</v>
      </c>
      <c r="R180" s="55">
        <v>45.83</v>
      </c>
      <c r="S180" s="55">
        <v>603.74</v>
      </c>
      <c r="T180" s="55">
        <v>22.79</v>
      </c>
      <c r="U180" s="55">
        <v>2749</v>
      </c>
      <c r="V180" s="55">
        <v>20.239999999999998</v>
      </c>
      <c r="W180" s="55">
        <v>6874</v>
      </c>
      <c r="X180" s="55">
        <v>9.0500000000000007</v>
      </c>
      <c r="Y180" s="55">
        <v>11.86</v>
      </c>
      <c r="Z180" s="55">
        <v>37.46</v>
      </c>
      <c r="AA180" s="55">
        <v>101.7</v>
      </c>
      <c r="AB180" s="55">
        <v>11.86</v>
      </c>
      <c r="AC180" s="55">
        <v>4.13</v>
      </c>
      <c r="AD180" s="55">
        <v>6.67</v>
      </c>
      <c r="AE180" s="55">
        <v>1.08</v>
      </c>
      <c r="AF180" s="55">
        <v>165.3</v>
      </c>
      <c r="AG180" s="55">
        <v>4</v>
      </c>
      <c r="AH180" s="55">
        <v>12.12</v>
      </c>
      <c r="AI180" s="55">
        <v>29.14</v>
      </c>
      <c r="AJ180" s="55">
        <v>8.4700000000000006</v>
      </c>
      <c r="AK180" s="55">
        <v>310.72000000000003</v>
      </c>
      <c r="AL180" s="55">
        <v>167.48</v>
      </c>
      <c r="AM180" s="55">
        <v>10.64</v>
      </c>
      <c r="AN180" s="55">
        <v>38.21</v>
      </c>
      <c r="AO180" s="55">
        <v>881.73</v>
      </c>
      <c r="AP180" s="55">
        <v>21.13</v>
      </c>
      <c r="AQ180" s="55">
        <v>23.67</v>
      </c>
      <c r="AR180" s="55">
        <v>122.62</v>
      </c>
    </row>
    <row r="181" spans="1:47" s="34" customFormat="1" ht="12.75" customHeight="1">
      <c r="A181" s="103" t="s">
        <v>192</v>
      </c>
      <c r="B181" s="104"/>
      <c r="C181" s="67"/>
      <c r="D181" s="67" t="s">
        <v>48</v>
      </c>
      <c r="E181" s="51">
        <v>41</v>
      </c>
      <c r="F181" s="58">
        <v>2</v>
      </c>
      <c r="G181" s="56">
        <v>1</v>
      </c>
      <c r="H181" s="49">
        <v>8</v>
      </c>
      <c r="I181" s="46">
        <f>E181-H181</f>
        <v>33</v>
      </c>
      <c r="J181" s="105">
        <v>1</v>
      </c>
      <c r="K181" s="55">
        <v>100.61</v>
      </c>
      <c r="L181" s="55">
        <v>3.01</v>
      </c>
      <c r="M181" s="55">
        <v>46.28</v>
      </c>
      <c r="N181" s="55">
        <v>84.74</v>
      </c>
      <c r="O181" s="55">
        <v>49.89</v>
      </c>
      <c r="P181" s="55">
        <v>21.94</v>
      </c>
      <c r="Q181" s="55">
        <v>37.81</v>
      </c>
      <c r="R181" s="55">
        <v>44.1</v>
      </c>
      <c r="S181" s="55">
        <v>954.41</v>
      </c>
      <c r="T181" s="55">
        <v>22.79</v>
      </c>
      <c r="U181" s="55">
        <v>1712</v>
      </c>
      <c r="V181" s="55">
        <v>21.01</v>
      </c>
      <c r="W181" s="55">
        <v>6636</v>
      </c>
      <c r="X181" s="55">
        <v>10.24</v>
      </c>
      <c r="Y181" s="55">
        <v>56.69</v>
      </c>
      <c r="Z181" s="55">
        <v>33.11</v>
      </c>
      <c r="AA181" s="55">
        <v>94.87</v>
      </c>
      <c r="AB181" s="55">
        <v>12.3</v>
      </c>
      <c r="AC181" s="55">
        <v>4.13</v>
      </c>
      <c r="AD181" s="55">
        <v>6.67</v>
      </c>
      <c r="AE181" s="55">
        <v>1.1399999999999999</v>
      </c>
      <c r="AF181" s="55">
        <v>136.34</v>
      </c>
      <c r="AG181" s="55">
        <v>3.86</v>
      </c>
      <c r="AH181" s="55">
        <v>13.05</v>
      </c>
      <c r="AI181" s="55">
        <v>28.35</v>
      </c>
      <c r="AJ181" s="55">
        <v>20.21</v>
      </c>
      <c r="AK181" s="55">
        <v>293.88</v>
      </c>
      <c r="AL181" s="55">
        <v>470.04</v>
      </c>
      <c r="AM181" s="55">
        <v>10.79</v>
      </c>
      <c r="AN181" s="55">
        <v>36.03</v>
      </c>
      <c r="AO181" s="55">
        <v>1443</v>
      </c>
      <c r="AP181" s="55">
        <v>16.98</v>
      </c>
      <c r="AQ181" s="55">
        <v>25.53</v>
      </c>
      <c r="AR181" s="55">
        <v>201.07</v>
      </c>
    </row>
    <row r="182" spans="1:47" s="34" customFormat="1" ht="15.6">
      <c r="A182" s="46" t="s">
        <v>193</v>
      </c>
      <c r="B182" s="46" t="s">
        <v>193</v>
      </c>
      <c r="C182" s="48">
        <v>2</v>
      </c>
      <c r="D182" s="49" t="s">
        <v>48</v>
      </c>
      <c r="E182" s="46">
        <v>50</v>
      </c>
      <c r="F182" s="58"/>
      <c r="G182" s="56">
        <v>1</v>
      </c>
      <c r="H182" s="46">
        <v>44</v>
      </c>
      <c r="I182" s="49">
        <v>6</v>
      </c>
      <c r="J182" s="105">
        <v>1</v>
      </c>
      <c r="K182" s="55">
        <v>269.76</v>
      </c>
      <c r="L182" s="55">
        <v>6.47</v>
      </c>
      <c r="M182" s="55">
        <v>51.39</v>
      </c>
      <c r="N182" s="55">
        <v>99.29</v>
      </c>
      <c r="O182" s="55">
        <v>26.6</v>
      </c>
      <c r="P182" s="55">
        <v>31.58</v>
      </c>
      <c r="Q182" s="55">
        <v>39.92</v>
      </c>
      <c r="R182" s="55">
        <v>47.55</v>
      </c>
      <c r="S182" s="55">
        <v>1470</v>
      </c>
      <c r="T182" s="55">
        <v>31.95</v>
      </c>
      <c r="U182" s="55">
        <v>1846</v>
      </c>
      <c r="V182" s="55">
        <v>21.01</v>
      </c>
      <c r="W182" s="55">
        <v>16498</v>
      </c>
      <c r="X182" s="55">
        <v>14.64</v>
      </c>
      <c r="Y182" s="55">
        <v>175.95</v>
      </c>
      <c r="Z182" s="55">
        <v>72.78</v>
      </c>
      <c r="AA182" s="55">
        <v>108.5</v>
      </c>
      <c r="AB182" s="55">
        <v>14.88</v>
      </c>
      <c r="AC182" s="55">
        <v>5.88</v>
      </c>
      <c r="AD182" s="55">
        <v>7.8</v>
      </c>
      <c r="AE182" s="55">
        <v>1.32</v>
      </c>
      <c r="AF182" s="55">
        <v>146.02000000000001</v>
      </c>
      <c r="AG182" s="55">
        <v>4.53</v>
      </c>
      <c r="AH182" s="55">
        <v>14.58</v>
      </c>
      <c r="AI182" s="55">
        <v>34.36</v>
      </c>
      <c r="AJ182" s="55">
        <v>97.11</v>
      </c>
      <c r="AK182" s="55">
        <v>295.33</v>
      </c>
      <c r="AL182" s="55">
        <v>737.15</v>
      </c>
      <c r="AM182" s="55">
        <v>14.32</v>
      </c>
      <c r="AN182" s="55">
        <v>90.36</v>
      </c>
      <c r="AO182" s="55">
        <v>2365</v>
      </c>
      <c r="AP182" s="55">
        <v>33.99</v>
      </c>
      <c r="AQ182" s="55">
        <v>29.23</v>
      </c>
      <c r="AR182" s="55">
        <v>678.71</v>
      </c>
      <c r="AS182" s="33">
        <v>1.0029999999999999</v>
      </c>
      <c r="AT182" s="33">
        <v>300.65899999999999</v>
      </c>
      <c r="AU182" s="33">
        <v>203.33500000000001</v>
      </c>
    </row>
    <row r="183" spans="1:47" s="34" customFormat="1" ht="15.6">
      <c r="A183" s="46" t="s">
        <v>194</v>
      </c>
      <c r="B183" s="46" t="s">
        <v>194</v>
      </c>
      <c r="C183" s="48">
        <v>2</v>
      </c>
      <c r="D183" s="49" t="s">
        <v>48</v>
      </c>
      <c r="E183" s="46">
        <v>38</v>
      </c>
      <c r="F183" s="46">
        <v>2</v>
      </c>
      <c r="G183" s="46">
        <v>1</v>
      </c>
      <c r="H183" s="46">
        <v>29</v>
      </c>
      <c r="I183" s="49">
        <v>9</v>
      </c>
      <c r="J183" s="105">
        <v>2</v>
      </c>
      <c r="K183" s="55">
        <v>193.85</v>
      </c>
      <c r="L183" s="55">
        <v>9.75</v>
      </c>
      <c r="M183" s="55">
        <v>56.39</v>
      </c>
      <c r="N183" s="55">
        <v>110.6</v>
      </c>
      <c r="O183" s="55">
        <v>23.73</v>
      </c>
      <c r="P183" s="55">
        <v>30.11</v>
      </c>
      <c r="Q183" s="55">
        <v>50.54</v>
      </c>
      <c r="R183" s="55">
        <v>64.61</v>
      </c>
      <c r="S183" s="55">
        <v>1037</v>
      </c>
      <c r="T183" s="55">
        <v>31.95</v>
      </c>
      <c r="U183" s="55">
        <v>553.08000000000004</v>
      </c>
      <c r="V183" s="55">
        <v>36.200000000000003</v>
      </c>
      <c r="W183" s="55">
        <v>15989</v>
      </c>
      <c r="X183" s="55">
        <v>12.59</v>
      </c>
      <c r="Y183" s="55">
        <v>13.36</v>
      </c>
      <c r="Z183" s="55">
        <v>96.98</v>
      </c>
      <c r="AA183" s="55">
        <v>175.02</v>
      </c>
      <c r="AB183" s="55">
        <v>18.23</v>
      </c>
      <c r="AC183" s="55">
        <v>6.23</v>
      </c>
      <c r="AD183" s="55">
        <v>8.8000000000000007</v>
      </c>
      <c r="AE183" s="55">
        <v>1.38</v>
      </c>
      <c r="AF183" s="55">
        <v>293.52</v>
      </c>
      <c r="AG183" s="55">
        <v>5.47</v>
      </c>
      <c r="AH183" s="55">
        <v>19.02</v>
      </c>
      <c r="AI183" s="55">
        <v>38.51</v>
      </c>
      <c r="AJ183" s="55">
        <v>62.3</v>
      </c>
      <c r="AK183" s="55">
        <v>444.93</v>
      </c>
      <c r="AL183" s="55">
        <v>392.65</v>
      </c>
      <c r="AM183" s="55">
        <v>20.010000000000002</v>
      </c>
      <c r="AN183" s="55">
        <v>81.180000000000007</v>
      </c>
      <c r="AO183" s="55">
        <v>1944</v>
      </c>
      <c r="AP183" s="55">
        <v>36.57</v>
      </c>
      <c r="AQ183" s="55">
        <v>59.4</v>
      </c>
      <c r="AR183" s="55">
        <v>272.26</v>
      </c>
      <c r="AS183" s="33">
        <v>0.65239000000000003</v>
      </c>
      <c r="AT183" s="33">
        <v>201.08099999999999</v>
      </c>
      <c r="AU183" s="33">
        <v>211.751</v>
      </c>
    </row>
    <row r="184" spans="1:47" s="34" customFormat="1" ht="15.6">
      <c r="A184" s="46" t="s">
        <v>370</v>
      </c>
      <c r="B184" s="46" t="s">
        <v>370</v>
      </c>
      <c r="C184" s="48">
        <v>1</v>
      </c>
      <c r="D184" s="49">
        <v>1</v>
      </c>
      <c r="E184" s="46">
        <v>40</v>
      </c>
      <c r="F184" s="46">
        <v>2</v>
      </c>
      <c r="G184" s="51">
        <v>1</v>
      </c>
      <c r="H184" s="46">
        <v>35</v>
      </c>
      <c r="I184" s="49">
        <f>E184-H184</f>
        <v>5</v>
      </c>
      <c r="J184" s="105">
        <v>2</v>
      </c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33">
        <v>1.1719999999999999</v>
      </c>
      <c r="AT184" s="33">
        <v>325.14600000000002</v>
      </c>
      <c r="AU184" s="33">
        <v>199.00700000000001</v>
      </c>
    </row>
    <row r="185" spans="1:47" s="34" customFormat="1" ht="15.6">
      <c r="A185" s="46" t="s">
        <v>371</v>
      </c>
      <c r="B185" s="46" t="s">
        <v>371</v>
      </c>
      <c r="C185" s="48">
        <v>1</v>
      </c>
      <c r="D185" s="49">
        <v>1</v>
      </c>
      <c r="E185" s="46">
        <v>36</v>
      </c>
      <c r="F185" s="46">
        <v>2</v>
      </c>
      <c r="G185" s="46">
        <v>1</v>
      </c>
      <c r="H185" s="46">
        <v>35</v>
      </c>
      <c r="I185" s="49">
        <f>E185-H185</f>
        <v>1</v>
      </c>
      <c r="J185" s="105">
        <v>1</v>
      </c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33">
        <v>0.72697000000000001</v>
      </c>
      <c r="AT185" s="33">
        <v>347.47699999999998</v>
      </c>
      <c r="AU185" s="33">
        <v>204.61600000000001</v>
      </c>
    </row>
    <row r="186" spans="1:47" s="34" customFormat="1" ht="15.6">
      <c r="A186" s="46" t="s">
        <v>195</v>
      </c>
      <c r="B186" s="46" t="s">
        <v>195</v>
      </c>
      <c r="C186" s="48">
        <v>2</v>
      </c>
      <c r="D186" s="49" t="s">
        <v>48</v>
      </c>
      <c r="E186" s="46">
        <v>21</v>
      </c>
      <c r="F186" s="46">
        <v>1</v>
      </c>
      <c r="G186" s="51">
        <v>1</v>
      </c>
      <c r="H186" s="46">
        <v>19</v>
      </c>
      <c r="I186" s="49">
        <v>2</v>
      </c>
      <c r="J186" s="105">
        <v>2</v>
      </c>
      <c r="K186" s="55">
        <v>75.56</v>
      </c>
      <c r="L186" s="55">
        <v>6.94</v>
      </c>
      <c r="M186" s="55">
        <v>42.37</v>
      </c>
      <c r="N186" s="55">
        <v>90.62</v>
      </c>
      <c r="O186" s="55">
        <v>34.43</v>
      </c>
      <c r="P186" s="55">
        <v>26.41</v>
      </c>
      <c r="Q186" s="55">
        <v>42.54</v>
      </c>
      <c r="R186" s="55">
        <v>44.1</v>
      </c>
      <c r="S186" s="55">
        <v>494.3</v>
      </c>
      <c r="T186" s="55">
        <v>26.47</v>
      </c>
      <c r="U186" s="55">
        <v>864.03</v>
      </c>
      <c r="V186" s="55">
        <v>22.52</v>
      </c>
      <c r="W186" s="55">
        <v>14329</v>
      </c>
      <c r="X186" s="55">
        <v>10.83</v>
      </c>
      <c r="Y186" s="55">
        <v>15.4</v>
      </c>
      <c r="Z186" s="55">
        <v>35.299999999999997</v>
      </c>
      <c r="AA186" s="55">
        <v>128.75</v>
      </c>
      <c r="AB186" s="55">
        <v>18.440000000000001</v>
      </c>
      <c r="AC186" s="55">
        <v>4.83</v>
      </c>
      <c r="AD186" s="55">
        <v>8.91</v>
      </c>
      <c r="AE186" s="55">
        <v>1.2</v>
      </c>
      <c r="AF186" s="55">
        <v>189.27</v>
      </c>
      <c r="AG186" s="55">
        <v>5.07</v>
      </c>
      <c r="AH186" s="55">
        <v>15.18</v>
      </c>
      <c r="AI186" s="55">
        <v>36.119999999999997</v>
      </c>
      <c r="AJ186" s="55">
        <v>14.5</v>
      </c>
      <c r="AK186" s="55">
        <v>186.42</v>
      </c>
      <c r="AL186" s="55">
        <v>644.22</v>
      </c>
      <c r="AM186" s="55">
        <v>19.38</v>
      </c>
      <c r="AN186" s="55">
        <v>49.52</v>
      </c>
      <c r="AO186" s="55">
        <v>924.15</v>
      </c>
      <c r="AP186" s="55">
        <v>26.09</v>
      </c>
      <c r="AQ186" s="55">
        <v>31.98</v>
      </c>
      <c r="AR186" s="55">
        <v>328.01</v>
      </c>
    </row>
    <row r="187" spans="1:47" s="34" customFormat="1" ht="15.6">
      <c r="A187" s="46" t="s">
        <v>374</v>
      </c>
      <c r="B187" s="46" t="s">
        <v>374</v>
      </c>
      <c r="C187" s="48">
        <v>1</v>
      </c>
      <c r="D187" s="49">
        <v>0</v>
      </c>
      <c r="E187" s="46">
        <v>42</v>
      </c>
      <c r="F187" s="51">
        <v>3</v>
      </c>
      <c r="G187" s="61">
        <v>1</v>
      </c>
      <c r="H187" s="46">
        <v>42</v>
      </c>
      <c r="I187" s="49">
        <v>0.6</v>
      </c>
      <c r="J187" s="105">
        <v>1</v>
      </c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33">
        <v>1.0620000000000001</v>
      </c>
      <c r="AT187" s="33">
        <v>259.16699999999997</v>
      </c>
      <c r="AU187" s="33">
        <v>221.37799999999999</v>
      </c>
    </row>
    <row r="188" spans="1:47" s="34" customFormat="1" ht="15.6">
      <c r="A188" s="46" t="s">
        <v>196</v>
      </c>
      <c r="B188" s="46" t="s">
        <v>196</v>
      </c>
      <c r="C188" s="48">
        <v>2</v>
      </c>
      <c r="D188" s="49" t="s">
        <v>44</v>
      </c>
      <c r="E188" s="46">
        <v>43</v>
      </c>
      <c r="F188" s="46">
        <v>1</v>
      </c>
      <c r="G188" s="51">
        <v>1</v>
      </c>
      <c r="H188" s="46">
        <v>27</v>
      </c>
      <c r="I188" s="49">
        <v>16</v>
      </c>
      <c r="J188" s="105">
        <v>2</v>
      </c>
      <c r="K188" s="55">
        <v>124.67</v>
      </c>
      <c r="L188" s="55">
        <v>7.95</v>
      </c>
      <c r="M188" s="55">
        <v>64.930000000000007</v>
      </c>
      <c r="N188" s="55">
        <v>90.62</v>
      </c>
      <c r="O188" s="55">
        <v>40.08</v>
      </c>
      <c r="P188" s="55">
        <v>28.26</v>
      </c>
      <c r="Q188" s="55">
        <v>38.17</v>
      </c>
      <c r="R188" s="55">
        <v>48.41</v>
      </c>
      <c r="S188" s="55">
        <v>1118</v>
      </c>
      <c r="T188" s="55">
        <v>26.47</v>
      </c>
      <c r="U188" s="55">
        <v>2890</v>
      </c>
      <c r="V188" s="55">
        <v>20.239999999999998</v>
      </c>
      <c r="W188" s="55">
        <v>8929</v>
      </c>
      <c r="X188" s="55">
        <v>11.71</v>
      </c>
      <c r="Y188" s="55">
        <v>19.64</v>
      </c>
      <c r="Z188" s="55">
        <v>54.41</v>
      </c>
      <c r="AA188" s="55">
        <v>100</v>
      </c>
      <c r="AB188" s="55">
        <v>14.67</v>
      </c>
      <c r="AC188" s="55">
        <v>4.4800000000000004</v>
      </c>
      <c r="AD188" s="55">
        <v>7.12</v>
      </c>
      <c r="AE188" s="55">
        <v>1.2</v>
      </c>
      <c r="AF188" s="55">
        <v>179.7</v>
      </c>
      <c r="AG188" s="55">
        <v>5.74</v>
      </c>
      <c r="AH188" s="55">
        <v>12.74</v>
      </c>
      <c r="AI188" s="55">
        <v>32.92</v>
      </c>
      <c r="AJ188" s="55">
        <v>16.86</v>
      </c>
      <c r="AK188" s="55">
        <v>1392</v>
      </c>
      <c r="AL188" s="55">
        <v>372.58</v>
      </c>
      <c r="AM188" s="55">
        <v>14.71</v>
      </c>
      <c r="AN188" s="55">
        <v>67</v>
      </c>
      <c r="AO188" s="55">
        <v>2101</v>
      </c>
      <c r="AP188" s="55">
        <v>36.57</v>
      </c>
      <c r="AQ188" s="55">
        <v>26.46</v>
      </c>
      <c r="AR188" s="55">
        <v>154.72999999999999</v>
      </c>
      <c r="AS188" s="33">
        <v>0.62722</v>
      </c>
      <c r="AT188" s="33">
        <v>151.65</v>
      </c>
      <c r="AU188" s="33">
        <v>246.86600000000001</v>
      </c>
    </row>
    <row r="189" spans="1:47" s="34" customFormat="1" ht="15.6">
      <c r="A189" s="46" t="s">
        <v>372</v>
      </c>
      <c r="B189" s="46" t="s">
        <v>372</v>
      </c>
      <c r="C189" s="48">
        <v>1</v>
      </c>
      <c r="D189" s="49">
        <v>0</v>
      </c>
      <c r="E189" s="46">
        <v>43</v>
      </c>
      <c r="F189" s="46">
        <v>1</v>
      </c>
      <c r="G189" s="46">
        <v>1</v>
      </c>
      <c r="H189" s="46">
        <v>30</v>
      </c>
      <c r="I189" s="49">
        <f>E189-H189</f>
        <v>13</v>
      </c>
      <c r="J189" s="105">
        <v>2</v>
      </c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33">
        <v>1.05</v>
      </c>
      <c r="AT189" s="33">
        <v>277.69499999999999</v>
      </c>
      <c r="AU189" s="33">
        <v>246.27699999999999</v>
      </c>
    </row>
    <row r="190" spans="1:47" s="34" customFormat="1" ht="15.6">
      <c r="A190" s="46" t="s">
        <v>373</v>
      </c>
      <c r="B190" s="46" t="s">
        <v>373</v>
      </c>
      <c r="C190" s="48">
        <v>1</v>
      </c>
      <c r="D190" s="49">
        <v>0</v>
      </c>
      <c r="E190" s="46">
        <v>32</v>
      </c>
      <c r="F190" s="58"/>
      <c r="G190" s="56">
        <v>1</v>
      </c>
      <c r="H190" s="46">
        <v>27</v>
      </c>
      <c r="I190" s="49">
        <f>E190-H190</f>
        <v>5</v>
      </c>
      <c r="J190" s="105">
        <v>2</v>
      </c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33">
        <v>0.84869000000000006</v>
      </c>
      <c r="AT190" s="33">
        <v>250.85599999999999</v>
      </c>
      <c r="AU190" s="33">
        <v>228.97200000000001</v>
      </c>
    </row>
    <row r="191" spans="1:47" s="34" customFormat="1" ht="15.6">
      <c r="A191" s="46" t="s">
        <v>197</v>
      </c>
      <c r="B191" s="46" t="s">
        <v>197</v>
      </c>
      <c r="C191" s="48">
        <v>2</v>
      </c>
      <c r="D191" s="49" t="s">
        <v>44</v>
      </c>
      <c r="E191" s="46">
        <v>42</v>
      </c>
      <c r="F191" s="46">
        <v>2</v>
      </c>
      <c r="G191" s="61">
        <v>1</v>
      </c>
      <c r="H191" s="46">
        <v>21</v>
      </c>
      <c r="I191" s="49">
        <v>21</v>
      </c>
      <c r="J191" s="105">
        <v>2</v>
      </c>
      <c r="K191" s="55">
        <v>210.28</v>
      </c>
      <c r="L191" s="55">
        <v>5.95</v>
      </c>
      <c r="M191" s="55">
        <v>43.68</v>
      </c>
      <c r="N191" s="55">
        <v>81.77</v>
      </c>
      <c r="O191" s="55">
        <v>19.39</v>
      </c>
      <c r="P191" s="55">
        <v>23.44</v>
      </c>
      <c r="Q191" s="55">
        <v>38.53</v>
      </c>
      <c r="R191" s="55">
        <v>50.99</v>
      </c>
      <c r="S191" s="55">
        <v>1342</v>
      </c>
      <c r="T191" s="55">
        <v>21.86</v>
      </c>
      <c r="U191" s="55">
        <v>2615</v>
      </c>
      <c r="V191" s="55">
        <v>20.63</v>
      </c>
      <c r="W191" s="57" t="s">
        <v>259</v>
      </c>
      <c r="X191" s="55">
        <v>10.83</v>
      </c>
      <c r="Y191" s="55">
        <v>12.61</v>
      </c>
      <c r="Z191" s="55">
        <v>42.83</v>
      </c>
      <c r="AA191" s="55">
        <v>122.02</v>
      </c>
      <c r="AB191" s="55">
        <v>12.95</v>
      </c>
      <c r="AC191" s="55">
        <v>3.95</v>
      </c>
      <c r="AD191" s="55">
        <v>6.56</v>
      </c>
      <c r="AE191" s="55">
        <v>1.08</v>
      </c>
      <c r="AF191" s="55">
        <v>177.3</v>
      </c>
      <c r="AG191" s="55">
        <v>4.4000000000000004</v>
      </c>
      <c r="AH191" s="55">
        <v>15.78</v>
      </c>
      <c r="AI191" s="55">
        <v>36.47</v>
      </c>
      <c r="AJ191" s="55">
        <v>14.68</v>
      </c>
      <c r="AK191" s="55">
        <v>323.87</v>
      </c>
      <c r="AL191" s="55">
        <v>980.27</v>
      </c>
      <c r="AM191" s="55">
        <v>12.35</v>
      </c>
      <c r="AN191" s="55">
        <v>45.59</v>
      </c>
      <c r="AO191" s="55">
        <v>2903</v>
      </c>
      <c r="AP191" s="55">
        <v>27.2</v>
      </c>
      <c r="AQ191" s="55">
        <v>35.619999999999997</v>
      </c>
      <c r="AR191" s="55">
        <v>119.79</v>
      </c>
      <c r="AS191" s="33">
        <v>0.9085700000000001</v>
      </c>
      <c r="AT191" s="33">
        <v>241.4</v>
      </c>
      <c r="AU191" s="33">
        <v>170.10499999999999</v>
      </c>
    </row>
    <row r="192" spans="1:47" s="34" customFormat="1" ht="15.6">
      <c r="A192" s="46" t="s">
        <v>375</v>
      </c>
      <c r="B192" s="46" t="s">
        <v>375</v>
      </c>
      <c r="C192" s="48">
        <v>1</v>
      </c>
      <c r="D192" s="49">
        <v>0</v>
      </c>
      <c r="E192" s="46">
        <v>32</v>
      </c>
      <c r="F192" s="46">
        <v>2</v>
      </c>
      <c r="G192" s="46">
        <v>1</v>
      </c>
      <c r="H192" s="46">
        <v>22</v>
      </c>
      <c r="I192" s="49">
        <f>E192-H192</f>
        <v>10</v>
      </c>
      <c r="J192" s="105">
        <v>1</v>
      </c>
      <c r="AS192" s="33">
        <v>0.87870000000000004</v>
      </c>
      <c r="AT192" s="33">
        <v>244.941</v>
      </c>
      <c r="AU192" s="33">
        <v>172.52699999999999</v>
      </c>
    </row>
    <row r="193" spans="1:47" s="34" customFormat="1" ht="15.6">
      <c r="A193" s="46" t="s">
        <v>198</v>
      </c>
      <c r="B193" s="46" t="s">
        <v>198</v>
      </c>
      <c r="C193" s="48">
        <v>2</v>
      </c>
      <c r="D193" s="49" t="s">
        <v>44</v>
      </c>
      <c r="E193" s="46">
        <v>34</v>
      </c>
      <c r="F193" s="46">
        <v>1</v>
      </c>
      <c r="G193" s="51">
        <v>1</v>
      </c>
      <c r="H193" s="46">
        <v>23</v>
      </c>
      <c r="I193" s="49">
        <v>11</v>
      </c>
      <c r="J193" s="105">
        <v>2</v>
      </c>
      <c r="K193" s="55">
        <v>44.3</v>
      </c>
      <c r="L193" s="55">
        <v>4.4800000000000004</v>
      </c>
      <c r="M193" s="55">
        <v>44.99</v>
      </c>
      <c r="N193" s="55">
        <v>83.26</v>
      </c>
      <c r="O193" s="55">
        <v>61.73</v>
      </c>
      <c r="P193" s="55">
        <v>21.19</v>
      </c>
      <c r="Q193" s="55">
        <v>41.9</v>
      </c>
      <c r="R193" s="55">
        <v>38.9</v>
      </c>
      <c r="S193" s="55">
        <v>701.56</v>
      </c>
      <c r="T193" s="55">
        <v>21.86</v>
      </c>
      <c r="U193" s="55">
        <v>727.76</v>
      </c>
      <c r="V193" s="55">
        <v>21.01</v>
      </c>
      <c r="W193" s="55">
        <v>12567</v>
      </c>
      <c r="X193" s="55">
        <v>9.49</v>
      </c>
      <c r="Y193" s="55">
        <v>14.47</v>
      </c>
      <c r="Z193" s="55">
        <v>272.45</v>
      </c>
      <c r="AA193" s="55">
        <v>103.4</v>
      </c>
      <c r="AB193" s="55">
        <v>14.03</v>
      </c>
      <c r="AC193" s="55">
        <v>4.13</v>
      </c>
      <c r="AD193" s="55">
        <v>6.67</v>
      </c>
      <c r="AE193" s="55">
        <v>1.02</v>
      </c>
      <c r="AF193" s="55">
        <v>138.76</v>
      </c>
      <c r="AG193" s="55">
        <v>3.86</v>
      </c>
      <c r="AH193" s="55">
        <v>15.48</v>
      </c>
      <c r="AI193" s="55">
        <v>27.55</v>
      </c>
      <c r="AJ193" s="55">
        <v>13.19</v>
      </c>
      <c r="AK193" s="55">
        <v>162.19999999999999</v>
      </c>
      <c r="AL193" s="55">
        <v>360.62</v>
      </c>
      <c r="AM193" s="55">
        <v>16.27</v>
      </c>
      <c r="AN193" s="55">
        <v>59.14</v>
      </c>
      <c r="AO193" s="55">
        <v>1842</v>
      </c>
      <c r="AP193" s="55">
        <v>17.91</v>
      </c>
      <c r="AQ193" s="55">
        <v>42.79</v>
      </c>
      <c r="AR193" s="55">
        <v>122.62</v>
      </c>
      <c r="AS193" s="33">
        <v>1.0389999999999999</v>
      </c>
      <c r="AT193" s="33">
        <v>236.393</v>
      </c>
      <c r="AU193" s="33">
        <v>222.24299999999999</v>
      </c>
    </row>
    <row r="194" spans="1:47" s="34" customFormat="1" ht="15.6">
      <c r="A194" s="46" t="s">
        <v>376</v>
      </c>
      <c r="B194" s="46" t="s">
        <v>376</v>
      </c>
      <c r="C194" s="48">
        <v>1</v>
      </c>
      <c r="D194" s="49">
        <v>0</v>
      </c>
      <c r="E194" s="46">
        <v>32</v>
      </c>
      <c r="F194" s="46">
        <v>2</v>
      </c>
      <c r="G194" s="61">
        <v>1</v>
      </c>
      <c r="H194" s="46">
        <v>22</v>
      </c>
      <c r="I194" s="49">
        <f>E194-H194</f>
        <v>10</v>
      </c>
      <c r="J194" s="105">
        <v>1</v>
      </c>
      <c r="AS194" s="33">
        <v>0.14155999999999999</v>
      </c>
      <c r="AT194" s="33">
        <v>15.54</v>
      </c>
      <c r="AU194" s="33">
        <v>37.509</v>
      </c>
    </row>
    <row r="195" spans="1:47" s="34" customFormat="1" ht="15.6">
      <c r="A195" s="46" t="s">
        <v>377</v>
      </c>
      <c r="B195" s="46" t="s">
        <v>377</v>
      </c>
      <c r="C195" s="48">
        <v>1</v>
      </c>
      <c r="D195" s="49">
        <v>0</v>
      </c>
      <c r="E195" s="46">
        <v>45</v>
      </c>
      <c r="F195" s="46">
        <v>2</v>
      </c>
      <c r="G195" s="61">
        <v>1</v>
      </c>
      <c r="H195" s="46">
        <v>19</v>
      </c>
      <c r="I195" s="49">
        <f>E195-H195</f>
        <v>26</v>
      </c>
      <c r="J195" s="105">
        <v>2</v>
      </c>
      <c r="AS195" s="33">
        <v>1.27</v>
      </c>
      <c r="AT195" s="33">
        <v>173.40600000000001</v>
      </c>
      <c r="AU195" s="33">
        <v>185.69300000000001</v>
      </c>
    </row>
    <row r="196" spans="1:47" s="34" customFormat="1" ht="15.6">
      <c r="A196" s="46" t="s">
        <v>200</v>
      </c>
      <c r="B196" s="46" t="s">
        <v>200</v>
      </c>
      <c r="C196" s="48">
        <v>2</v>
      </c>
      <c r="D196" s="49" t="s">
        <v>44</v>
      </c>
      <c r="E196" s="46">
        <v>58</v>
      </c>
      <c r="F196" s="58"/>
      <c r="G196" s="56">
        <v>1</v>
      </c>
      <c r="H196" s="46">
        <v>33</v>
      </c>
      <c r="I196" s="49">
        <v>25</v>
      </c>
      <c r="J196" s="105">
        <v>2</v>
      </c>
      <c r="K196" s="55">
        <v>104.71</v>
      </c>
      <c r="L196" s="55">
        <v>6.09</v>
      </c>
      <c r="M196" s="55">
        <v>56.39</v>
      </c>
      <c r="N196" s="55">
        <v>84.74</v>
      </c>
      <c r="O196" s="55">
        <v>22.29</v>
      </c>
      <c r="P196" s="55">
        <v>20.440000000000001</v>
      </c>
      <c r="Q196" s="55">
        <v>34.78</v>
      </c>
      <c r="R196" s="55">
        <v>38.9</v>
      </c>
      <c r="S196" s="55">
        <v>1353</v>
      </c>
      <c r="T196" s="55">
        <v>20.93</v>
      </c>
      <c r="U196" s="55">
        <v>4479</v>
      </c>
      <c r="V196" s="55">
        <v>17.920000000000002</v>
      </c>
      <c r="W196" s="55">
        <v>17183</v>
      </c>
      <c r="X196" s="55">
        <v>10.24</v>
      </c>
      <c r="Y196" s="55">
        <v>15.96</v>
      </c>
      <c r="Z196" s="55">
        <v>94.55</v>
      </c>
      <c r="AA196" s="55">
        <v>103.4</v>
      </c>
      <c r="AB196" s="55">
        <v>11.42</v>
      </c>
      <c r="AC196" s="55">
        <v>4.13</v>
      </c>
      <c r="AD196" s="55">
        <v>6.67</v>
      </c>
      <c r="AE196" s="55">
        <v>1.2</v>
      </c>
      <c r="AF196" s="55">
        <v>131.49</v>
      </c>
      <c r="AG196" s="55">
        <v>5.47</v>
      </c>
      <c r="AH196" s="55">
        <v>11.65</v>
      </c>
      <c r="AI196" s="55">
        <v>26.73</v>
      </c>
      <c r="AJ196" s="55">
        <v>23.14</v>
      </c>
      <c r="AK196" s="55">
        <v>473.22</v>
      </c>
      <c r="AL196" s="55">
        <v>562.78</v>
      </c>
      <c r="AM196" s="55">
        <v>12.93</v>
      </c>
      <c r="AN196" s="55">
        <v>63.5</v>
      </c>
      <c r="AO196" s="55">
        <v>1037</v>
      </c>
      <c r="AP196" s="55">
        <v>26.98</v>
      </c>
      <c r="AQ196" s="55">
        <v>23.67</v>
      </c>
      <c r="AR196" s="55">
        <v>108.15</v>
      </c>
      <c r="AS196" s="33">
        <v>0.77600000000000002</v>
      </c>
      <c r="AT196" s="33">
        <v>229.346</v>
      </c>
      <c r="AU196" s="33">
        <v>161.01599999999999</v>
      </c>
    </row>
    <row r="197" spans="1:47" s="34" customFormat="1" ht="15.6">
      <c r="A197" s="46" t="s">
        <v>201</v>
      </c>
      <c r="B197" s="46" t="s">
        <v>201</v>
      </c>
      <c r="C197" s="48">
        <v>2</v>
      </c>
      <c r="D197" s="49" t="s">
        <v>44</v>
      </c>
      <c r="E197" s="46">
        <v>58</v>
      </c>
      <c r="F197" s="46">
        <v>2</v>
      </c>
      <c r="G197" s="61">
        <v>1</v>
      </c>
      <c r="H197" s="46">
        <v>30</v>
      </c>
      <c r="I197" s="49">
        <v>28</v>
      </c>
      <c r="J197" s="105">
        <v>1</v>
      </c>
      <c r="K197" s="55">
        <v>103.8</v>
      </c>
      <c r="L197" s="55">
        <v>6.84</v>
      </c>
      <c r="M197" s="55">
        <v>53.9</v>
      </c>
      <c r="N197" s="55">
        <v>104.98</v>
      </c>
      <c r="O197" s="55">
        <v>23.01</v>
      </c>
      <c r="P197" s="55">
        <v>32.32</v>
      </c>
      <c r="Q197" s="55">
        <v>50.02</v>
      </c>
      <c r="R197" s="55">
        <v>67.989999999999995</v>
      </c>
      <c r="S197" s="55">
        <v>641.39</v>
      </c>
      <c r="T197" s="55">
        <v>29.22</v>
      </c>
      <c r="U197" s="55">
        <v>2283</v>
      </c>
      <c r="V197" s="55">
        <v>26.24</v>
      </c>
      <c r="W197" s="55">
        <v>9834</v>
      </c>
      <c r="X197" s="55">
        <v>15.22</v>
      </c>
      <c r="Y197" s="55">
        <v>15.22</v>
      </c>
      <c r="Z197" s="55">
        <v>62.14</v>
      </c>
      <c r="AA197" s="55">
        <v>171.76</v>
      </c>
      <c r="AB197" s="55">
        <v>16.57</v>
      </c>
      <c r="AC197" s="55">
        <v>5.35</v>
      </c>
      <c r="AD197" s="55">
        <v>8.24</v>
      </c>
      <c r="AE197" s="55">
        <v>1.65</v>
      </c>
      <c r="AF197" s="55">
        <v>203.6</v>
      </c>
      <c r="AG197" s="55">
        <v>4.67</v>
      </c>
      <c r="AH197" s="55">
        <v>24.44</v>
      </c>
      <c r="AI197" s="55">
        <v>36.47</v>
      </c>
      <c r="AJ197" s="55">
        <v>19.57</v>
      </c>
      <c r="AK197" s="55">
        <v>223.95</v>
      </c>
      <c r="AL197" s="55">
        <v>366.02</v>
      </c>
      <c r="AM197" s="55">
        <v>10.93</v>
      </c>
      <c r="AN197" s="55">
        <v>40.270000000000003</v>
      </c>
      <c r="AO197" s="55">
        <v>2245</v>
      </c>
      <c r="AP197" s="55">
        <v>24.3</v>
      </c>
      <c r="AQ197" s="55">
        <v>60.68</v>
      </c>
      <c r="AR197" s="55">
        <v>126.82</v>
      </c>
      <c r="AS197" s="33">
        <v>0.70225000000000004</v>
      </c>
      <c r="AT197" s="33">
        <v>180.30199999999999</v>
      </c>
      <c r="AU197" s="33">
        <v>146.29900000000001</v>
      </c>
    </row>
    <row r="198" spans="1:47" s="34" customFormat="1" ht="15.6">
      <c r="A198" s="46" t="s">
        <v>378</v>
      </c>
      <c r="B198" s="46" t="s">
        <v>378</v>
      </c>
      <c r="C198" s="48">
        <v>1</v>
      </c>
      <c r="D198" s="49">
        <v>0</v>
      </c>
      <c r="E198" s="46">
        <v>29</v>
      </c>
      <c r="F198" s="46">
        <v>2</v>
      </c>
      <c r="G198" s="46">
        <v>1</v>
      </c>
      <c r="H198" s="46">
        <v>21</v>
      </c>
      <c r="I198" s="49">
        <f>E198-H198</f>
        <v>8</v>
      </c>
      <c r="J198" s="105">
        <v>2</v>
      </c>
      <c r="AS198" s="33">
        <v>0.70225000000000004</v>
      </c>
      <c r="AT198" s="33">
        <v>182.60300000000001</v>
      </c>
      <c r="AU198" s="33">
        <v>196.81299999999999</v>
      </c>
    </row>
    <row r="199" spans="1:47" s="34" customFormat="1" ht="15.6">
      <c r="A199" s="46" t="s">
        <v>379</v>
      </c>
      <c r="B199" s="46" t="s">
        <v>379</v>
      </c>
      <c r="C199" s="48">
        <v>1</v>
      </c>
      <c r="D199" s="49">
        <v>0</v>
      </c>
      <c r="E199" s="46">
        <v>52</v>
      </c>
      <c r="F199" s="58"/>
      <c r="G199" s="56">
        <v>1</v>
      </c>
      <c r="H199" s="46">
        <v>24</v>
      </c>
      <c r="I199" s="49">
        <f>E199-H199</f>
        <v>28</v>
      </c>
      <c r="J199" s="105">
        <v>2</v>
      </c>
      <c r="AS199" s="33">
        <v>0.68984000000000001</v>
      </c>
      <c r="AT199" s="33">
        <v>211.53200000000001</v>
      </c>
      <c r="AU199" s="33">
        <v>188.358</v>
      </c>
    </row>
    <row r="200" spans="1:47" s="34" customFormat="1" ht="15.6">
      <c r="A200" s="46" t="s">
        <v>380</v>
      </c>
      <c r="B200" s="46" t="s">
        <v>380</v>
      </c>
      <c r="C200" s="48">
        <v>1</v>
      </c>
      <c r="D200" s="49">
        <v>0</v>
      </c>
      <c r="E200" s="46">
        <v>36</v>
      </c>
      <c r="F200" s="46">
        <v>2</v>
      </c>
      <c r="G200" s="61">
        <v>1</v>
      </c>
      <c r="H200" s="46">
        <v>16</v>
      </c>
      <c r="I200" s="49">
        <f>E200-H200</f>
        <v>20</v>
      </c>
      <c r="J200" s="105">
        <v>2</v>
      </c>
      <c r="AS200" s="33">
        <v>0.93237000000000003</v>
      </c>
      <c r="AT200" s="33">
        <v>223.78200000000001</v>
      </c>
      <c r="AU200" s="33">
        <v>265.375</v>
      </c>
    </row>
    <row r="201" spans="1:47" s="34" customFormat="1" ht="15.6">
      <c r="A201" s="46" t="s">
        <v>202</v>
      </c>
      <c r="B201" s="46" t="s">
        <v>202</v>
      </c>
      <c r="C201" s="48">
        <v>2</v>
      </c>
      <c r="D201" s="49" t="s">
        <v>48</v>
      </c>
      <c r="E201" s="46">
        <v>57</v>
      </c>
      <c r="F201" s="46">
        <v>1</v>
      </c>
      <c r="G201" s="51">
        <v>1</v>
      </c>
      <c r="H201" s="46">
        <v>18</v>
      </c>
      <c r="I201" s="49">
        <v>39</v>
      </c>
      <c r="J201" s="105">
        <v>2</v>
      </c>
      <c r="K201" s="55">
        <v>137.99</v>
      </c>
      <c r="L201" s="55">
        <v>7.03</v>
      </c>
      <c r="M201" s="55">
        <v>42.37</v>
      </c>
      <c r="N201" s="55">
        <v>63.42</v>
      </c>
      <c r="O201" s="55">
        <v>17.21</v>
      </c>
      <c r="P201" s="55">
        <v>21.94</v>
      </c>
      <c r="Q201" s="55">
        <v>35.18</v>
      </c>
      <c r="R201" s="55">
        <v>37.159999999999997</v>
      </c>
      <c r="S201" s="55">
        <v>1206</v>
      </c>
      <c r="T201" s="55">
        <v>17.670000000000002</v>
      </c>
      <c r="U201" s="55">
        <v>3863</v>
      </c>
      <c r="V201" s="55">
        <v>16.350000000000001</v>
      </c>
      <c r="W201" s="55">
        <v>19695</v>
      </c>
      <c r="X201" s="55">
        <v>8.75</v>
      </c>
      <c r="Y201" s="55">
        <v>10.35</v>
      </c>
      <c r="Z201" s="55">
        <v>37.46</v>
      </c>
      <c r="AA201" s="55">
        <v>94.87</v>
      </c>
      <c r="AB201" s="55">
        <v>9.64</v>
      </c>
      <c r="AC201" s="55">
        <v>3.42</v>
      </c>
      <c r="AD201" s="55">
        <v>5.99</v>
      </c>
      <c r="AE201" s="55">
        <v>0.9</v>
      </c>
      <c r="AF201" s="55">
        <v>133.91999999999999</v>
      </c>
      <c r="AG201" s="55">
        <v>3.86</v>
      </c>
      <c r="AH201" s="55">
        <v>12.9</v>
      </c>
      <c r="AI201" s="55">
        <v>26.73</v>
      </c>
      <c r="AJ201" s="55">
        <v>18.63</v>
      </c>
      <c r="AK201" s="55">
        <v>143.82</v>
      </c>
      <c r="AL201" s="55">
        <v>431.86</v>
      </c>
      <c r="AM201" s="55">
        <v>12.87</v>
      </c>
      <c r="AN201" s="55">
        <v>64.59</v>
      </c>
      <c r="AO201" s="55">
        <v>3651</v>
      </c>
      <c r="AP201" s="55">
        <v>27.87</v>
      </c>
      <c r="AQ201" s="55">
        <v>28.31</v>
      </c>
      <c r="AR201" s="55">
        <v>143.04</v>
      </c>
      <c r="AS201" s="33">
        <v>0.82457000000000003</v>
      </c>
      <c r="AT201" s="33">
        <v>252.041</v>
      </c>
      <c r="AU201" s="33">
        <v>151.727</v>
      </c>
    </row>
    <row r="202" spans="1:47" s="34" customFormat="1" ht="15.6">
      <c r="A202" s="46" t="s">
        <v>381</v>
      </c>
      <c r="B202" s="46" t="s">
        <v>381</v>
      </c>
      <c r="C202" s="48">
        <v>1</v>
      </c>
      <c r="D202" s="49">
        <v>1</v>
      </c>
      <c r="E202" s="46">
        <v>52</v>
      </c>
      <c r="F202" s="46">
        <v>2</v>
      </c>
      <c r="G202" s="61">
        <v>1</v>
      </c>
      <c r="H202" s="46">
        <v>21</v>
      </c>
      <c r="I202" s="49">
        <f>E202-H202</f>
        <v>31</v>
      </c>
      <c r="J202" s="105">
        <v>2</v>
      </c>
      <c r="AS202" s="33">
        <v>1.4590000000000001</v>
      </c>
      <c r="AT202" s="33">
        <v>205.721</v>
      </c>
      <c r="AU202" s="33">
        <v>247.16</v>
      </c>
    </row>
    <row r="203" spans="1:47" s="34" customFormat="1" ht="15.6">
      <c r="A203" s="46" t="s">
        <v>382</v>
      </c>
      <c r="B203" s="46" t="s">
        <v>382</v>
      </c>
      <c r="C203" s="48">
        <v>1</v>
      </c>
      <c r="D203" s="49">
        <v>1</v>
      </c>
      <c r="E203" s="46">
        <v>36</v>
      </c>
      <c r="F203" s="46">
        <v>2</v>
      </c>
      <c r="G203" s="61">
        <v>1</v>
      </c>
      <c r="H203" s="46">
        <v>35</v>
      </c>
      <c r="I203" s="49">
        <f>E203-H203</f>
        <v>1</v>
      </c>
      <c r="J203" s="105">
        <v>2</v>
      </c>
      <c r="AS203" s="33">
        <v>1.0029999999999999</v>
      </c>
      <c r="AT203" s="33">
        <v>226.12299999999999</v>
      </c>
      <c r="AU203" s="33">
        <v>275.24900000000002</v>
      </c>
    </row>
    <row r="204" spans="1:47" s="34" customFormat="1" ht="15.6">
      <c r="A204" s="46" t="s">
        <v>203</v>
      </c>
      <c r="B204" s="46" t="s">
        <v>203</v>
      </c>
      <c r="C204" s="48">
        <v>2</v>
      </c>
      <c r="D204" s="49" t="s">
        <v>48</v>
      </c>
      <c r="E204" s="46">
        <v>37</v>
      </c>
      <c r="F204" s="46">
        <v>1</v>
      </c>
      <c r="G204" s="46">
        <v>1</v>
      </c>
      <c r="H204" s="46">
        <v>19</v>
      </c>
      <c r="I204" s="49">
        <v>18</v>
      </c>
      <c r="J204" s="105">
        <v>2</v>
      </c>
      <c r="K204" s="55">
        <v>165.73</v>
      </c>
      <c r="L204" s="55">
        <v>6.09</v>
      </c>
      <c r="M204" s="55">
        <v>124.85</v>
      </c>
      <c r="N204" s="55">
        <v>148.47</v>
      </c>
      <c r="O204" s="55">
        <v>130.52000000000001</v>
      </c>
      <c r="P204" s="55">
        <v>25.67</v>
      </c>
      <c r="Q204" s="55">
        <v>35.57</v>
      </c>
      <c r="R204" s="55">
        <v>45.83</v>
      </c>
      <c r="S204" s="55">
        <v>1145</v>
      </c>
      <c r="T204" s="55">
        <v>99.53</v>
      </c>
      <c r="U204" s="55">
        <v>2066</v>
      </c>
      <c r="V204" s="55">
        <v>24.02</v>
      </c>
      <c r="W204" s="55">
        <v>15365</v>
      </c>
      <c r="X204" s="55">
        <v>11.12</v>
      </c>
      <c r="Y204" s="55">
        <v>68.63</v>
      </c>
      <c r="Z204" s="55">
        <v>78.290000000000006</v>
      </c>
      <c r="AA204" s="55">
        <v>105.1</v>
      </c>
      <c r="AB204" s="55">
        <v>17.82</v>
      </c>
      <c r="AC204" s="55">
        <v>4.4800000000000004</v>
      </c>
      <c r="AD204" s="55">
        <v>26.56</v>
      </c>
      <c r="AE204" s="55">
        <v>1.2</v>
      </c>
      <c r="AF204" s="55">
        <v>141.18</v>
      </c>
      <c r="AG204" s="55">
        <v>15.38</v>
      </c>
      <c r="AH204" s="55">
        <v>34.75</v>
      </c>
      <c r="AI204" s="55">
        <v>70.989999999999995</v>
      </c>
      <c r="AJ204" s="55">
        <v>21.44</v>
      </c>
      <c r="AK204" s="55">
        <v>414.66</v>
      </c>
      <c r="AL204" s="55">
        <v>438.66</v>
      </c>
      <c r="AM204" s="55">
        <v>17.670000000000002</v>
      </c>
      <c r="AN204" s="55">
        <v>75.97</v>
      </c>
      <c r="AO204" s="55">
        <v>1308</v>
      </c>
      <c r="AP204" s="55">
        <v>59.42</v>
      </c>
      <c r="AQ204" s="55">
        <v>23.67</v>
      </c>
      <c r="AR204" s="55">
        <v>411.22</v>
      </c>
      <c r="AS204" s="33">
        <v>1.19</v>
      </c>
      <c r="AT204" s="33">
        <v>304.31099999999998</v>
      </c>
      <c r="AU204" s="33">
        <v>227.44900000000001</v>
      </c>
    </row>
    <row r="205" spans="1:47" s="34" customFormat="1" ht="15.6">
      <c r="A205" s="46" t="s">
        <v>204</v>
      </c>
      <c r="B205" s="46" t="s">
        <v>204</v>
      </c>
      <c r="C205" s="48">
        <v>2</v>
      </c>
      <c r="D205" s="49" t="s">
        <v>48</v>
      </c>
      <c r="E205" s="46">
        <v>62</v>
      </c>
      <c r="F205" s="58"/>
      <c r="G205" s="56">
        <v>1</v>
      </c>
      <c r="H205" s="46">
        <v>50</v>
      </c>
      <c r="I205" s="49">
        <v>12</v>
      </c>
      <c r="J205" s="105">
        <v>2</v>
      </c>
      <c r="K205" s="55">
        <v>111.1</v>
      </c>
      <c r="L205" s="55">
        <v>5.44</v>
      </c>
      <c r="M205" s="55">
        <v>57.63</v>
      </c>
      <c r="N205" s="55">
        <v>90.62</v>
      </c>
      <c r="O205" s="55">
        <v>26.6</v>
      </c>
      <c r="P205" s="55">
        <v>27.52</v>
      </c>
      <c r="Q205" s="55">
        <v>37.81</v>
      </c>
      <c r="R205" s="55">
        <v>47.55</v>
      </c>
      <c r="S205" s="55">
        <v>923.39</v>
      </c>
      <c r="T205" s="55">
        <v>72.39</v>
      </c>
      <c r="U205" s="55">
        <v>886.51</v>
      </c>
      <c r="V205" s="55">
        <v>24.76</v>
      </c>
      <c r="W205" s="55">
        <v>14589</v>
      </c>
      <c r="X205" s="55">
        <v>12.45</v>
      </c>
      <c r="Y205" s="55">
        <v>15.96</v>
      </c>
      <c r="Z205" s="55">
        <v>51.28</v>
      </c>
      <c r="AA205" s="55">
        <v>105.1</v>
      </c>
      <c r="AB205" s="55">
        <v>12.3</v>
      </c>
      <c r="AC205" s="55">
        <v>4.83</v>
      </c>
      <c r="AD205" s="55">
        <v>6.9</v>
      </c>
      <c r="AE205" s="55">
        <v>1.32</v>
      </c>
      <c r="AF205" s="55">
        <v>155.66999999999999</v>
      </c>
      <c r="AG205" s="55">
        <v>4.67</v>
      </c>
      <c r="AH205" s="55">
        <v>13.66</v>
      </c>
      <c r="AI205" s="55">
        <v>29.53</v>
      </c>
      <c r="AJ205" s="55">
        <v>26.89</v>
      </c>
      <c r="AK205" s="55">
        <v>186.42</v>
      </c>
      <c r="AL205" s="55">
        <v>566.9</v>
      </c>
      <c r="AM205" s="55">
        <v>10.79</v>
      </c>
      <c r="AN205" s="55">
        <v>62.43</v>
      </c>
      <c r="AO205" s="55">
        <v>1373</v>
      </c>
      <c r="AP205" s="55">
        <v>27.87</v>
      </c>
      <c r="AQ205" s="55">
        <v>25.53</v>
      </c>
      <c r="AR205" s="55">
        <v>130.94999999999999</v>
      </c>
      <c r="AS205" s="33">
        <v>0.55061000000000004</v>
      </c>
      <c r="AT205" s="33">
        <v>360.00700000000001</v>
      </c>
      <c r="AU205" s="33">
        <v>177.45599999999999</v>
      </c>
    </row>
    <row r="206" spans="1:47" s="34" customFormat="1" ht="15.6">
      <c r="A206" s="46" t="s">
        <v>383</v>
      </c>
      <c r="B206" s="46" t="s">
        <v>383</v>
      </c>
      <c r="C206" s="48">
        <v>1</v>
      </c>
      <c r="D206" s="49">
        <v>1</v>
      </c>
      <c r="E206" s="46">
        <v>36</v>
      </c>
      <c r="F206" s="46">
        <v>2</v>
      </c>
      <c r="G206" s="61">
        <v>1</v>
      </c>
      <c r="H206" s="46">
        <v>21</v>
      </c>
      <c r="I206" s="49">
        <f>E206-H206</f>
        <v>15</v>
      </c>
      <c r="J206" s="105">
        <v>1</v>
      </c>
      <c r="AS206" s="33">
        <v>1.1779999999999999</v>
      </c>
      <c r="AT206" s="33">
        <v>214.73400000000001</v>
      </c>
      <c r="AU206" s="33">
        <v>169.75899999999999</v>
      </c>
    </row>
    <row r="207" spans="1:47" s="34" customFormat="1" ht="15.6">
      <c r="A207" s="46" t="s">
        <v>384</v>
      </c>
      <c r="B207" s="46" t="s">
        <v>384</v>
      </c>
      <c r="C207" s="48">
        <v>1</v>
      </c>
      <c r="D207" s="49">
        <v>1</v>
      </c>
      <c r="E207" s="46">
        <v>34</v>
      </c>
      <c r="F207" s="51">
        <v>3</v>
      </c>
      <c r="G207" s="61">
        <v>1</v>
      </c>
      <c r="H207" s="46">
        <v>34</v>
      </c>
      <c r="I207" s="46">
        <v>0.1</v>
      </c>
      <c r="J207" s="105">
        <v>1</v>
      </c>
      <c r="AS207" s="33">
        <v>1.27</v>
      </c>
      <c r="AT207" s="33">
        <v>342.49</v>
      </c>
      <c r="AU207" s="33">
        <v>182.33600000000001</v>
      </c>
    </row>
    <row r="208" spans="1:47" s="34" customFormat="1" ht="15" customHeight="1">
      <c r="A208" s="46" t="s">
        <v>385</v>
      </c>
      <c r="B208" s="46" t="s">
        <v>385</v>
      </c>
      <c r="C208" s="48">
        <v>1</v>
      </c>
      <c r="D208" s="49">
        <v>0</v>
      </c>
      <c r="E208" s="46">
        <v>35</v>
      </c>
      <c r="F208" s="51">
        <v>3</v>
      </c>
      <c r="G208" s="46">
        <v>1</v>
      </c>
      <c r="H208" s="46">
        <v>35</v>
      </c>
      <c r="I208" s="46">
        <v>0.5</v>
      </c>
      <c r="J208" s="105">
        <v>1</v>
      </c>
      <c r="AS208" s="33">
        <v>0.65239000000000003</v>
      </c>
      <c r="AT208" s="33">
        <v>246.71299999999999</v>
      </c>
      <c r="AU208" s="33">
        <v>156.90899999999999</v>
      </c>
    </row>
    <row r="209" spans="1:47" s="34" customFormat="1" ht="15" customHeight="1">
      <c r="A209" s="46" t="s">
        <v>386</v>
      </c>
      <c r="B209" s="46" t="s">
        <v>386</v>
      </c>
      <c r="C209" s="48">
        <v>1</v>
      </c>
      <c r="D209" s="49">
        <v>0</v>
      </c>
      <c r="E209" s="46">
        <v>49</v>
      </c>
      <c r="F209" s="51">
        <v>3</v>
      </c>
      <c r="G209" s="46">
        <v>1</v>
      </c>
      <c r="H209" s="46">
        <v>49</v>
      </c>
      <c r="I209" s="46">
        <v>0.1</v>
      </c>
      <c r="J209" s="105">
        <v>2</v>
      </c>
      <c r="AS209" s="33">
        <v>1.282</v>
      </c>
      <c r="AT209" s="33">
        <v>198.76499999999999</v>
      </c>
      <c r="AU209" s="33">
        <v>193.28299999999999</v>
      </c>
    </row>
    <row r="210" spans="1:47" s="34" customFormat="1" ht="15.6">
      <c r="A210" s="46" t="s">
        <v>387</v>
      </c>
      <c r="B210" s="46" t="s">
        <v>387</v>
      </c>
      <c r="C210" s="48">
        <v>1</v>
      </c>
      <c r="D210" s="49">
        <v>0</v>
      </c>
      <c r="E210" s="46">
        <v>27</v>
      </c>
      <c r="F210" s="46">
        <v>2</v>
      </c>
      <c r="G210" s="61">
        <v>1</v>
      </c>
      <c r="H210" s="46">
        <v>22</v>
      </c>
      <c r="I210" s="46">
        <f>E210-H210</f>
        <v>5</v>
      </c>
      <c r="J210" s="105">
        <v>2</v>
      </c>
      <c r="AS210" s="33">
        <v>1.0029999999999999</v>
      </c>
      <c r="AT210" s="33">
        <v>243.76</v>
      </c>
      <c r="AU210" s="33">
        <v>178.709</v>
      </c>
    </row>
    <row r="211" spans="1:47" s="34" customFormat="1" ht="15.6">
      <c r="A211" s="46" t="s">
        <v>388</v>
      </c>
      <c r="B211" s="46" t="s">
        <v>388</v>
      </c>
      <c r="C211" s="48">
        <v>1</v>
      </c>
      <c r="D211" s="49">
        <v>0</v>
      </c>
      <c r="E211" s="46">
        <v>26</v>
      </c>
      <c r="F211" s="46">
        <v>2</v>
      </c>
      <c r="G211" s="51">
        <v>1</v>
      </c>
      <c r="H211" s="46">
        <v>24</v>
      </c>
      <c r="I211" s="46">
        <f>E211-H211</f>
        <v>2</v>
      </c>
      <c r="J211" s="105">
        <v>2</v>
      </c>
      <c r="AS211" s="33">
        <v>1.167</v>
      </c>
      <c r="AT211" s="33">
        <v>198.18600000000001</v>
      </c>
      <c r="AU211" s="33">
        <v>139.95599999999999</v>
      </c>
    </row>
    <row r="212" spans="1:47" s="34" customFormat="1" ht="15.6">
      <c r="A212" s="46" t="s">
        <v>389</v>
      </c>
      <c r="B212" s="46" t="s">
        <v>389</v>
      </c>
      <c r="C212" s="48">
        <v>1</v>
      </c>
      <c r="D212" s="49">
        <v>0</v>
      </c>
      <c r="E212" s="46">
        <v>32</v>
      </c>
      <c r="F212" s="46">
        <v>2</v>
      </c>
      <c r="G212" s="61">
        <v>1</v>
      </c>
      <c r="H212" s="46">
        <v>27</v>
      </c>
      <c r="I212" s="46">
        <f>E212-H212</f>
        <v>5</v>
      </c>
      <c r="J212" s="105">
        <v>2</v>
      </c>
      <c r="AS212" s="33">
        <v>1.05</v>
      </c>
      <c r="AT212" s="33">
        <v>264.82600000000002</v>
      </c>
      <c r="AU212" s="33">
        <v>138.006</v>
      </c>
    </row>
    <row r="213" spans="1:47" s="34" customFormat="1" ht="15.6">
      <c r="A213" s="46" t="s">
        <v>390</v>
      </c>
      <c r="B213" s="46" t="s">
        <v>390</v>
      </c>
      <c r="C213" s="48">
        <v>1</v>
      </c>
      <c r="D213" s="49">
        <v>0</v>
      </c>
      <c r="E213" s="46">
        <v>40</v>
      </c>
      <c r="F213" s="46">
        <v>2</v>
      </c>
      <c r="G213" s="61">
        <v>1</v>
      </c>
      <c r="H213" s="46">
        <v>32</v>
      </c>
      <c r="I213" s="46">
        <f>E213-H213</f>
        <v>8</v>
      </c>
      <c r="J213" s="105">
        <v>2</v>
      </c>
      <c r="AS213" s="33">
        <v>2.3359999999999999</v>
      </c>
      <c r="AT213" s="33">
        <v>312.86099999999999</v>
      </c>
      <c r="AU213" s="33">
        <v>244.07400000000001</v>
      </c>
    </row>
    <row r="214" spans="1:47" s="34" customFormat="1" ht="15.6">
      <c r="A214" s="46" t="s">
        <v>205</v>
      </c>
      <c r="B214" s="46" t="s">
        <v>205</v>
      </c>
      <c r="C214" s="48">
        <v>2</v>
      </c>
      <c r="D214" s="49" t="s">
        <v>44</v>
      </c>
      <c r="E214" s="46">
        <v>51</v>
      </c>
      <c r="F214" s="58"/>
      <c r="G214" s="56">
        <v>1</v>
      </c>
      <c r="H214" s="46">
        <v>43</v>
      </c>
      <c r="I214" s="46">
        <v>8</v>
      </c>
      <c r="J214" s="105">
        <v>2</v>
      </c>
      <c r="K214" s="55">
        <v>152.82</v>
      </c>
      <c r="L214" s="55">
        <v>5.39</v>
      </c>
      <c r="M214" s="55">
        <v>50.12</v>
      </c>
      <c r="N214" s="55">
        <v>93.53</v>
      </c>
      <c r="O214" s="55">
        <v>27.31</v>
      </c>
      <c r="P214" s="55">
        <v>27.15</v>
      </c>
      <c r="Q214" s="55">
        <v>39.92</v>
      </c>
      <c r="R214" s="55">
        <v>59.53</v>
      </c>
      <c r="S214" s="55">
        <v>989.73</v>
      </c>
      <c r="T214" s="55">
        <v>25.55</v>
      </c>
      <c r="U214" s="55">
        <v>3980</v>
      </c>
      <c r="V214" s="55">
        <v>22.52</v>
      </c>
      <c r="W214" s="55">
        <v>16489</v>
      </c>
      <c r="X214" s="55">
        <v>12.3</v>
      </c>
      <c r="Y214" s="55">
        <v>15.96</v>
      </c>
      <c r="Z214" s="55">
        <v>43.9</v>
      </c>
      <c r="AA214" s="55">
        <v>108.5</v>
      </c>
      <c r="AB214" s="55">
        <v>14.03</v>
      </c>
      <c r="AC214" s="55">
        <v>5.18</v>
      </c>
      <c r="AD214" s="55">
        <v>7.35</v>
      </c>
      <c r="AE214" s="55">
        <v>1.32</v>
      </c>
      <c r="AF214" s="55">
        <v>179.7</v>
      </c>
      <c r="AG214" s="55">
        <v>4.4000000000000004</v>
      </c>
      <c r="AH214" s="55">
        <v>13.36</v>
      </c>
      <c r="AI214" s="55">
        <v>34.01</v>
      </c>
      <c r="AJ214" s="55">
        <v>22.55</v>
      </c>
      <c r="AK214" s="55">
        <v>467.94</v>
      </c>
      <c r="AL214" s="55">
        <v>555.27</v>
      </c>
      <c r="AM214" s="55">
        <v>16.649999999999999</v>
      </c>
      <c r="AN214" s="55">
        <v>72.239999999999995</v>
      </c>
      <c r="AO214" s="55">
        <v>707.34</v>
      </c>
      <c r="AP214" s="55">
        <v>60.63</v>
      </c>
      <c r="AQ214" s="55">
        <v>31.07</v>
      </c>
      <c r="AR214" s="55">
        <v>253.44</v>
      </c>
      <c r="AS214" s="33">
        <v>1.167</v>
      </c>
      <c r="AT214" s="33">
        <v>183.46700000000001</v>
      </c>
      <c r="AU214" s="33">
        <v>145.386</v>
      </c>
    </row>
    <row r="215" spans="1:47" s="34" customFormat="1" ht="15.6">
      <c r="A215" s="46" t="s">
        <v>391</v>
      </c>
      <c r="B215" s="46" t="s">
        <v>391</v>
      </c>
      <c r="C215" s="48">
        <v>1</v>
      </c>
      <c r="D215" s="49">
        <v>0</v>
      </c>
      <c r="E215" s="46">
        <v>36</v>
      </c>
      <c r="F215" s="46">
        <v>2</v>
      </c>
      <c r="G215" s="61">
        <v>1</v>
      </c>
      <c r="H215" s="46">
        <v>28</v>
      </c>
      <c r="I215" s="46">
        <f>E215-H215</f>
        <v>8</v>
      </c>
      <c r="J215" s="105">
        <v>2</v>
      </c>
      <c r="AS215" s="33">
        <v>1.996</v>
      </c>
      <c r="AT215" s="33">
        <v>335.65600000000001</v>
      </c>
      <c r="AU215" s="33">
        <v>232.53100000000001</v>
      </c>
    </row>
    <row r="216" spans="1:47" s="34" customFormat="1" ht="15.6">
      <c r="A216" s="46" t="s">
        <v>392</v>
      </c>
      <c r="B216" s="46" t="s">
        <v>392</v>
      </c>
      <c r="C216" s="48">
        <v>1</v>
      </c>
      <c r="D216" s="49">
        <v>0</v>
      </c>
      <c r="E216" s="46">
        <v>47</v>
      </c>
      <c r="F216" s="58"/>
      <c r="G216" s="56">
        <v>1</v>
      </c>
      <c r="H216" s="46">
        <v>43</v>
      </c>
      <c r="I216" s="46">
        <f>E216-H216</f>
        <v>4</v>
      </c>
      <c r="J216" s="105">
        <v>2</v>
      </c>
      <c r="AS216" s="33">
        <v>1.224</v>
      </c>
      <c r="AT216" s="33">
        <v>252.041</v>
      </c>
      <c r="AU216" s="33">
        <v>220.08</v>
      </c>
    </row>
    <row r="217" spans="1:47" s="34" customFormat="1" ht="15.6">
      <c r="A217" s="46" t="s">
        <v>206</v>
      </c>
      <c r="B217" s="46" t="s">
        <v>206</v>
      </c>
      <c r="C217" s="48">
        <v>2</v>
      </c>
      <c r="D217" s="49" t="s">
        <v>44</v>
      </c>
      <c r="E217" s="46">
        <v>29</v>
      </c>
      <c r="F217" s="46">
        <v>2</v>
      </c>
      <c r="G217" s="51">
        <v>1</v>
      </c>
      <c r="H217" s="46">
        <v>22</v>
      </c>
      <c r="I217" s="46">
        <v>7</v>
      </c>
      <c r="J217" s="105">
        <v>2</v>
      </c>
      <c r="K217" s="55">
        <v>226.89</v>
      </c>
      <c r="L217" s="55">
        <v>4.29</v>
      </c>
      <c r="M217" s="55">
        <v>58.86</v>
      </c>
      <c r="N217" s="55">
        <v>90.62</v>
      </c>
      <c r="O217" s="55">
        <v>22.29</v>
      </c>
      <c r="P217" s="55">
        <v>27.15</v>
      </c>
      <c r="Q217" s="55">
        <v>38.53</v>
      </c>
      <c r="R217" s="55">
        <v>52.7</v>
      </c>
      <c r="S217" s="55">
        <v>858.12</v>
      </c>
      <c r="T217" s="55">
        <v>24.17</v>
      </c>
      <c r="U217" s="55">
        <v>1549</v>
      </c>
      <c r="V217" s="55">
        <v>21.39</v>
      </c>
      <c r="W217" s="55">
        <v>10255</v>
      </c>
      <c r="X217" s="55">
        <v>12.3</v>
      </c>
      <c r="Y217" s="55">
        <v>14.85</v>
      </c>
      <c r="Z217" s="55">
        <v>43.9</v>
      </c>
      <c r="AA217" s="55">
        <v>94.87</v>
      </c>
      <c r="AB217" s="55">
        <v>13.6</v>
      </c>
      <c r="AC217" s="55">
        <v>5</v>
      </c>
      <c r="AD217" s="55">
        <v>7.01</v>
      </c>
      <c r="AE217" s="55">
        <v>1.5</v>
      </c>
      <c r="AF217" s="55">
        <v>162.88999999999999</v>
      </c>
      <c r="AG217" s="55">
        <v>4.4000000000000004</v>
      </c>
      <c r="AH217" s="55">
        <v>13.51</v>
      </c>
      <c r="AI217" s="55">
        <v>32.18</v>
      </c>
      <c r="AJ217" s="55">
        <v>26.07</v>
      </c>
      <c r="AK217" s="55">
        <v>332.67</v>
      </c>
      <c r="AL217" s="55">
        <v>347.04</v>
      </c>
      <c r="AM217" s="55">
        <v>18.809999999999999</v>
      </c>
      <c r="AN217" s="55">
        <v>95.16</v>
      </c>
      <c r="AO217" s="55">
        <v>3730</v>
      </c>
      <c r="AP217" s="55">
        <v>22.72</v>
      </c>
      <c r="AQ217" s="55">
        <v>29.69</v>
      </c>
      <c r="AR217" s="55">
        <v>154.72999999999999</v>
      </c>
      <c r="AS217" s="33">
        <v>0.82457000000000003</v>
      </c>
      <c r="AT217" s="33">
        <v>225.53800000000001</v>
      </c>
      <c r="AU217" s="33">
        <v>181.07900000000001</v>
      </c>
    </row>
    <row r="218" spans="1:47" s="34" customFormat="1" ht="15.6">
      <c r="A218" s="46" t="s">
        <v>393</v>
      </c>
      <c r="B218" s="46" t="s">
        <v>393</v>
      </c>
      <c r="C218" s="48">
        <v>1</v>
      </c>
      <c r="D218" s="49">
        <v>0</v>
      </c>
      <c r="E218" s="46">
        <v>30</v>
      </c>
      <c r="F218" s="46">
        <v>2</v>
      </c>
      <c r="G218" s="61">
        <v>1</v>
      </c>
      <c r="H218" s="46">
        <v>21</v>
      </c>
      <c r="I218" s="46">
        <f>E218-H218</f>
        <v>9</v>
      </c>
      <c r="J218" s="105">
        <v>2</v>
      </c>
      <c r="AS218" s="33">
        <v>0.88467999999999991</v>
      </c>
      <c r="AT218" s="33">
        <v>246.12200000000001</v>
      </c>
      <c r="AU218" s="33">
        <v>189.553</v>
      </c>
    </row>
    <row r="219" spans="1:47" s="34" customFormat="1" ht="15.6">
      <c r="A219" s="46" t="s">
        <v>207</v>
      </c>
      <c r="B219" s="46" t="s">
        <v>207</v>
      </c>
      <c r="C219" s="48">
        <v>2</v>
      </c>
      <c r="D219" s="49" t="s">
        <v>44</v>
      </c>
      <c r="E219" s="46">
        <v>38</v>
      </c>
      <c r="F219" s="46">
        <v>2</v>
      </c>
      <c r="G219" s="61">
        <v>1</v>
      </c>
      <c r="H219" s="46">
        <v>29</v>
      </c>
      <c r="I219" s="46">
        <v>9</v>
      </c>
      <c r="J219" s="105">
        <v>2</v>
      </c>
      <c r="K219" s="55">
        <v>207.76</v>
      </c>
      <c r="L219" s="55">
        <v>4</v>
      </c>
      <c r="M219" s="55">
        <v>62.52</v>
      </c>
      <c r="N219" s="55">
        <v>93.53</v>
      </c>
      <c r="O219" s="55">
        <v>430.22</v>
      </c>
      <c r="P219" s="55">
        <v>26.41</v>
      </c>
      <c r="Q219" s="55">
        <v>39.92</v>
      </c>
      <c r="R219" s="55">
        <v>54.42</v>
      </c>
      <c r="S219" s="55">
        <v>1705</v>
      </c>
      <c r="T219" s="55">
        <v>106.97</v>
      </c>
      <c r="U219" s="55">
        <v>3130</v>
      </c>
      <c r="V219" s="55">
        <v>24.76</v>
      </c>
      <c r="W219" s="55">
        <v>14041</v>
      </c>
      <c r="X219" s="55">
        <v>12.59</v>
      </c>
      <c r="Y219" s="55">
        <v>215.42</v>
      </c>
      <c r="Z219" s="55">
        <v>38.549999999999997</v>
      </c>
      <c r="AA219" s="55">
        <v>118.65</v>
      </c>
      <c r="AB219" s="55">
        <v>13.6</v>
      </c>
      <c r="AC219" s="55">
        <v>5.18</v>
      </c>
      <c r="AD219" s="55">
        <v>7.57</v>
      </c>
      <c r="AE219" s="55">
        <v>1.5</v>
      </c>
      <c r="AF219" s="55">
        <v>196.44</v>
      </c>
      <c r="AG219" s="55">
        <v>4.67</v>
      </c>
      <c r="AH219" s="55">
        <v>16.38</v>
      </c>
      <c r="AI219" s="55">
        <v>33.65</v>
      </c>
      <c r="AJ219" s="55">
        <v>54.76</v>
      </c>
      <c r="AK219" s="55">
        <v>387.69</v>
      </c>
      <c r="AL219" s="55">
        <v>951.77</v>
      </c>
      <c r="AM219" s="55">
        <v>13.7</v>
      </c>
      <c r="AN219" s="55">
        <v>53.54</v>
      </c>
      <c r="AO219" s="55">
        <v>1217</v>
      </c>
      <c r="AP219" s="55">
        <v>28.09</v>
      </c>
      <c r="AQ219" s="55">
        <v>36.520000000000003</v>
      </c>
      <c r="AR219" s="55">
        <v>162.34</v>
      </c>
      <c r="AS219" s="33">
        <v>1.7929999999999999</v>
      </c>
      <c r="AT219" s="33">
        <v>266.02</v>
      </c>
      <c r="AU219" s="33">
        <v>234.715</v>
      </c>
    </row>
    <row r="220" spans="1:47" s="34" customFormat="1" ht="15.6">
      <c r="A220" s="46" t="s">
        <v>394</v>
      </c>
      <c r="B220" s="46" t="s">
        <v>394</v>
      </c>
      <c r="C220" s="48">
        <v>1</v>
      </c>
      <c r="D220" s="49">
        <v>0</v>
      </c>
      <c r="E220" s="46">
        <v>35</v>
      </c>
      <c r="F220" s="46">
        <v>2</v>
      </c>
      <c r="G220" s="46">
        <v>1</v>
      </c>
      <c r="H220" s="46">
        <v>32</v>
      </c>
      <c r="I220" s="46">
        <f>E220-H220</f>
        <v>3</v>
      </c>
      <c r="J220" s="105">
        <v>1</v>
      </c>
      <c r="AS220" s="33">
        <v>1.4079999999999999</v>
      </c>
      <c r="AT220" s="33">
        <v>192.982</v>
      </c>
      <c r="AU220" s="33">
        <v>234.13200000000001</v>
      </c>
    </row>
    <row r="221" spans="1:47" s="34" customFormat="1" ht="15.6">
      <c r="A221" s="46" t="s">
        <v>395</v>
      </c>
      <c r="B221" s="46" t="s">
        <v>395</v>
      </c>
      <c r="C221" s="48">
        <v>1</v>
      </c>
      <c r="D221" s="49">
        <v>0</v>
      </c>
      <c r="E221" s="46">
        <v>35</v>
      </c>
      <c r="F221" s="46">
        <v>2</v>
      </c>
      <c r="G221" s="61">
        <v>1</v>
      </c>
      <c r="H221" s="46">
        <v>28</v>
      </c>
      <c r="I221" s="46">
        <f>E221-H221</f>
        <v>7</v>
      </c>
      <c r="J221" s="105">
        <v>2</v>
      </c>
      <c r="AS221" s="33">
        <v>1.601</v>
      </c>
      <c r="AT221" s="33">
        <v>305.52999999999997</v>
      </c>
      <c r="AU221" s="33">
        <v>197.238</v>
      </c>
    </row>
    <row r="222" spans="1:47" s="34" customFormat="1" ht="15.6">
      <c r="A222" s="46" t="s">
        <v>408</v>
      </c>
      <c r="B222" s="46" t="s">
        <v>408</v>
      </c>
      <c r="C222" s="85">
        <v>1</v>
      </c>
      <c r="D222" s="84">
        <v>0</v>
      </c>
      <c r="E222" s="9">
        <v>62</v>
      </c>
      <c r="F222" s="46">
        <v>2</v>
      </c>
      <c r="G222" s="9">
        <v>1</v>
      </c>
      <c r="H222" s="9">
        <v>18</v>
      </c>
      <c r="I222" s="51">
        <f>E222-H222</f>
        <v>44</v>
      </c>
      <c r="J222" s="85">
        <v>1</v>
      </c>
      <c r="AS222" s="33">
        <v>4.9809999999999999</v>
      </c>
      <c r="AT222" s="33">
        <v>401.63799999999998</v>
      </c>
      <c r="AU222" s="33">
        <v>138.61199999999999</v>
      </c>
    </row>
    <row r="223" spans="1:47" s="92" customFormat="1" ht="15.6">
      <c r="A223" s="46" t="s">
        <v>409</v>
      </c>
      <c r="B223" s="46" t="s">
        <v>409</v>
      </c>
      <c r="C223" s="48">
        <v>1</v>
      </c>
      <c r="D223" s="49">
        <v>0</v>
      </c>
      <c r="E223" s="46">
        <v>30</v>
      </c>
      <c r="F223" s="46">
        <v>2</v>
      </c>
      <c r="G223" s="46">
        <v>1</v>
      </c>
      <c r="H223" s="46">
        <v>19</v>
      </c>
      <c r="I223" s="51">
        <f>E223-H223</f>
        <v>11</v>
      </c>
      <c r="J223" s="48">
        <v>2</v>
      </c>
      <c r="AS223" s="33">
        <v>4.1820000000000004</v>
      </c>
      <c r="AT223" s="33">
        <v>304.71699999999998</v>
      </c>
      <c r="AU223" s="33">
        <v>153.72</v>
      </c>
    </row>
    <row r="224" spans="1:47" s="92" customFormat="1" ht="15.6">
      <c r="A224" s="46" t="s">
        <v>208</v>
      </c>
      <c r="B224" s="46" t="s">
        <v>209</v>
      </c>
      <c r="C224" s="48">
        <v>2</v>
      </c>
      <c r="D224" s="49" t="s">
        <v>44</v>
      </c>
      <c r="E224" s="46">
        <v>34</v>
      </c>
      <c r="F224" s="46">
        <v>2</v>
      </c>
      <c r="G224" s="51">
        <v>1</v>
      </c>
      <c r="H224" s="46">
        <v>16</v>
      </c>
      <c r="I224" s="51">
        <v>18</v>
      </c>
      <c r="J224" s="48">
        <v>2</v>
      </c>
      <c r="K224" s="55">
        <v>38.979999999999997</v>
      </c>
      <c r="L224" s="55">
        <v>3.01</v>
      </c>
      <c r="M224" s="55">
        <v>61.3</v>
      </c>
      <c r="N224" s="55">
        <v>90.62</v>
      </c>
      <c r="O224" s="55">
        <v>21.56</v>
      </c>
      <c r="P224" s="55">
        <v>28.63</v>
      </c>
      <c r="Q224" s="55">
        <v>43.17</v>
      </c>
      <c r="R224" s="55">
        <v>52.7</v>
      </c>
      <c r="S224" s="55">
        <v>1101</v>
      </c>
      <c r="T224" s="55">
        <v>25.55</v>
      </c>
      <c r="U224" s="55">
        <v>73.45</v>
      </c>
      <c r="V224" s="55">
        <v>22.52</v>
      </c>
      <c r="W224" s="55">
        <v>221.41</v>
      </c>
      <c r="X224" s="55">
        <v>13.47</v>
      </c>
      <c r="Y224" s="55">
        <v>14.1</v>
      </c>
      <c r="Z224" s="55">
        <v>41.77</v>
      </c>
      <c r="AA224" s="55">
        <v>111.89</v>
      </c>
      <c r="AB224" s="55">
        <v>13.16</v>
      </c>
      <c r="AC224" s="55">
        <v>5.35</v>
      </c>
      <c r="AD224" s="55">
        <v>6.9</v>
      </c>
      <c r="AE224" s="55">
        <v>1.32</v>
      </c>
      <c r="AF224" s="55">
        <v>150.85</v>
      </c>
      <c r="AG224" s="55">
        <v>4.13</v>
      </c>
      <c r="AH224" s="55">
        <v>15.18</v>
      </c>
      <c r="AI224" s="55">
        <v>29.14</v>
      </c>
      <c r="AJ224" s="55">
        <v>5.57</v>
      </c>
      <c r="AK224" s="55">
        <v>281.27</v>
      </c>
      <c r="AL224" s="55">
        <v>212.45</v>
      </c>
      <c r="AM224" s="55">
        <v>9.49</v>
      </c>
      <c r="AN224" s="55">
        <v>22.04</v>
      </c>
      <c r="AO224" s="55">
        <v>746.06</v>
      </c>
      <c r="AP224" s="55">
        <v>26.09</v>
      </c>
      <c r="AQ224" s="55">
        <v>37.42</v>
      </c>
      <c r="AR224" s="55">
        <v>114.04</v>
      </c>
      <c r="AS224" s="33">
        <v>2.9239999999999999</v>
      </c>
      <c r="AT224" s="33">
        <v>240.01900000000001</v>
      </c>
      <c r="AU224" s="33">
        <v>136.37799999999999</v>
      </c>
    </row>
    <row r="225" spans="1:47" s="34" customFormat="1" ht="15.6">
      <c r="A225" s="9" t="s">
        <v>410</v>
      </c>
      <c r="B225" s="9" t="s">
        <v>410</v>
      </c>
      <c r="C225" s="85">
        <v>1</v>
      </c>
      <c r="D225" s="84">
        <v>0</v>
      </c>
      <c r="E225" s="9">
        <v>34</v>
      </c>
      <c r="F225" s="46">
        <v>2</v>
      </c>
      <c r="G225" s="51">
        <v>1</v>
      </c>
      <c r="H225" s="9">
        <v>22</v>
      </c>
      <c r="I225" s="51">
        <f>E225-H225</f>
        <v>12</v>
      </c>
      <c r="J225" s="85">
        <v>2</v>
      </c>
      <c r="AS225" s="33">
        <v>2.9809999999999999</v>
      </c>
      <c r="AT225" s="33">
        <v>202.88200000000001</v>
      </c>
      <c r="AU225" s="33">
        <v>227.446</v>
      </c>
    </row>
    <row r="226" spans="1:47" s="92" customFormat="1" ht="15.6">
      <c r="A226" s="46" t="s">
        <v>210</v>
      </c>
      <c r="B226" s="46" t="s">
        <v>210</v>
      </c>
      <c r="C226" s="48">
        <v>2</v>
      </c>
      <c r="D226" s="49" t="s">
        <v>44</v>
      </c>
      <c r="E226" s="46">
        <v>65</v>
      </c>
      <c r="F226" s="46">
        <v>1</v>
      </c>
      <c r="G226" s="51">
        <v>1</v>
      </c>
      <c r="H226" s="46">
        <v>44</v>
      </c>
      <c r="I226" s="51">
        <v>21</v>
      </c>
      <c r="J226" s="48">
        <v>1</v>
      </c>
      <c r="K226" s="55">
        <v>37.07</v>
      </c>
      <c r="L226" s="55">
        <v>3.11</v>
      </c>
      <c r="M226" s="55">
        <v>54.53</v>
      </c>
      <c r="N226" s="55">
        <v>83.26</v>
      </c>
      <c r="O226" s="55">
        <v>22.29</v>
      </c>
      <c r="P226" s="55">
        <v>27.89</v>
      </c>
      <c r="Q226" s="55">
        <v>35.57</v>
      </c>
      <c r="R226" s="55">
        <v>45.83</v>
      </c>
      <c r="S226" s="55">
        <v>788.24</v>
      </c>
      <c r="T226" s="55">
        <v>23.71</v>
      </c>
      <c r="U226" s="55">
        <v>107.32</v>
      </c>
      <c r="V226" s="55">
        <v>21.01</v>
      </c>
      <c r="W226" s="55">
        <v>387.28</v>
      </c>
      <c r="X226" s="55">
        <v>9.94</v>
      </c>
      <c r="Y226" s="55">
        <v>13.73</v>
      </c>
      <c r="Z226" s="55">
        <v>50.76</v>
      </c>
      <c r="AA226" s="55">
        <v>103.4</v>
      </c>
      <c r="AB226" s="55">
        <v>11.86</v>
      </c>
      <c r="AC226" s="55">
        <v>4.13</v>
      </c>
      <c r="AD226" s="55">
        <v>6.21</v>
      </c>
      <c r="AE226" s="55">
        <v>1.23</v>
      </c>
      <c r="AF226" s="55">
        <v>126.64</v>
      </c>
      <c r="AG226" s="55">
        <v>4.13</v>
      </c>
      <c r="AH226" s="55">
        <v>25.55</v>
      </c>
      <c r="AI226" s="55">
        <v>26.73</v>
      </c>
      <c r="AJ226" s="55">
        <v>6.22</v>
      </c>
      <c r="AK226" s="55">
        <v>1607</v>
      </c>
      <c r="AL226" s="55">
        <v>219.08</v>
      </c>
      <c r="AM226" s="55">
        <v>8.8000000000000007</v>
      </c>
      <c r="AN226" s="55">
        <v>38.33</v>
      </c>
      <c r="AO226" s="55">
        <v>411.13</v>
      </c>
      <c r="AP226" s="55">
        <v>30.94</v>
      </c>
      <c r="AQ226" s="55">
        <v>23.67</v>
      </c>
      <c r="AR226" s="55">
        <v>108.15</v>
      </c>
      <c r="AS226" s="33">
        <v>1.7789999999999999</v>
      </c>
      <c r="AT226" s="33">
        <v>200.84700000000001</v>
      </c>
      <c r="AU226" s="33">
        <v>223.417</v>
      </c>
    </row>
    <row r="227" spans="1:47" s="34" customFormat="1" ht="15.6">
      <c r="A227" s="9" t="s">
        <v>211</v>
      </c>
      <c r="B227" s="9" t="s">
        <v>211</v>
      </c>
      <c r="C227" s="85">
        <v>2</v>
      </c>
      <c r="D227" s="84" t="s">
        <v>44</v>
      </c>
      <c r="E227" s="9">
        <v>33</v>
      </c>
      <c r="F227" s="46">
        <v>2</v>
      </c>
      <c r="G227" s="8">
        <v>1</v>
      </c>
      <c r="H227" s="9">
        <v>20</v>
      </c>
      <c r="I227" s="51">
        <v>13</v>
      </c>
      <c r="J227" s="85">
        <v>1</v>
      </c>
      <c r="K227" s="55">
        <v>40.81</v>
      </c>
      <c r="L227" s="55">
        <v>4.3899999999999997</v>
      </c>
      <c r="M227" s="55">
        <v>51.39</v>
      </c>
      <c r="N227" s="55">
        <v>99.29</v>
      </c>
      <c r="O227" s="55">
        <v>28.03</v>
      </c>
      <c r="P227" s="55">
        <v>33.79</v>
      </c>
      <c r="Q227" s="55">
        <v>45.87</v>
      </c>
      <c r="R227" s="55">
        <v>56.12</v>
      </c>
      <c r="S227" s="55">
        <v>1122</v>
      </c>
      <c r="T227" s="55">
        <v>26.47</v>
      </c>
      <c r="U227" s="55">
        <v>498.06</v>
      </c>
      <c r="V227" s="55">
        <v>26.97</v>
      </c>
      <c r="W227" s="55">
        <v>2756</v>
      </c>
      <c r="X227" s="55">
        <v>12.01</v>
      </c>
      <c r="Y227" s="55">
        <v>16.329999999999998</v>
      </c>
      <c r="Z227" s="55">
        <v>52.85</v>
      </c>
      <c r="AA227" s="55">
        <v>116.97</v>
      </c>
      <c r="AB227" s="55">
        <v>14.88</v>
      </c>
      <c r="AC227" s="55">
        <v>5</v>
      </c>
      <c r="AD227" s="55">
        <v>7.12</v>
      </c>
      <c r="AE227" s="55">
        <v>1.56</v>
      </c>
      <c r="AF227" s="55">
        <v>158.08000000000001</v>
      </c>
      <c r="AG227" s="55">
        <v>5.74</v>
      </c>
      <c r="AH227" s="55">
        <v>21.19</v>
      </c>
      <c r="AI227" s="55">
        <v>32.92</v>
      </c>
      <c r="AJ227" s="55">
        <v>10.73</v>
      </c>
      <c r="AK227" s="55">
        <v>568.27</v>
      </c>
      <c r="AL227" s="55">
        <v>222.47</v>
      </c>
      <c r="AM227" s="55">
        <v>10.64</v>
      </c>
      <c r="AN227" s="55">
        <v>27.91</v>
      </c>
      <c r="AO227" s="55">
        <v>1543</v>
      </c>
      <c r="AP227" s="55">
        <v>30.94</v>
      </c>
      <c r="AQ227" s="55">
        <v>35.619999999999997</v>
      </c>
      <c r="AR227" s="55">
        <v>122.62</v>
      </c>
      <c r="AS227" s="33">
        <v>1.716</v>
      </c>
      <c r="AT227" s="33">
        <v>225.76400000000001</v>
      </c>
      <c r="AU227" s="33">
        <v>158.214</v>
      </c>
    </row>
    <row r="228" spans="1:47" s="34" customFormat="1" ht="15.6">
      <c r="A228" s="9" t="s">
        <v>212</v>
      </c>
      <c r="B228" s="9" t="s">
        <v>212</v>
      </c>
      <c r="C228" s="85">
        <v>2</v>
      </c>
      <c r="D228" s="84" t="s">
        <v>48</v>
      </c>
      <c r="E228" s="9">
        <v>47</v>
      </c>
      <c r="F228" s="46">
        <v>2</v>
      </c>
      <c r="G228" s="8">
        <v>1</v>
      </c>
      <c r="H228" s="9">
        <v>28</v>
      </c>
      <c r="I228" s="51">
        <v>19</v>
      </c>
      <c r="J228" s="85">
        <v>1</v>
      </c>
      <c r="K228" s="55">
        <v>41.7</v>
      </c>
      <c r="L228" s="55">
        <v>3.51</v>
      </c>
      <c r="M228" s="55">
        <v>64.930000000000007</v>
      </c>
      <c r="N228" s="55">
        <v>104.98</v>
      </c>
      <c r="O228" s="55">
        <v>28.03</v>
      </c>
      <c r="P228" s="55">
        <v>26.41</v>
      </c>
      <c r="Q228" s="55">
        <v>40.590000000000003</v>
      </c>
      <c r="R228" s="55">
        <v>57.83</v>
      </c>
      <c r="S228" s="55">
        <v>1228</v>
      </c>
      <c r="T228" s="55">
        <v>29.22</v>
      </c>
      <c r="U228" s="55">
        <v>108</v>
      </c>
      <c r="V228" s="55">
        <v>24.02</v>
      </c>
      <c r="W228" s="55">
        <v>1619</v>
      </c>
      <c r="X228" s="55">
        <v>13.91</v>
      </c>
      <c r="Y228" s="55">
        <v>17.07</v>
      </c>
      <c r="Z228" s="55">
        <v>47.08</v>
      </c>
      <c r="AA228" s="55">
        <v>111.89</v>
      </c>
      <c r="AB228" s="55">
        <v>14.45</v>
      </c>
      <c r="AC228" s="55">
        <v>5.18</v>
      </c>
      <c r="AD228" s="55">
        <v>8.1300000000000008</v>
      </c>
      <c r="AE228" s="55">
        <v>1.56</v>
      </c>
      <c r="AF228" s="55">
        <v>155.66999999999999</v>
      </c>
      <c r="AG228" s="55">
        <v>4.9400000000000004</v>
      </c>
      <c r="AH228" s="55">
        <v>12.74</v>
      </c>
      <c r="AI228" s="55">
        <v>31.44</v>
      </c>
      <c r="AJ228" s="55">
        <v>6.02</v>
      </c>
      <c r="AK228" s="55">
        <v>431.78</v>
      </c>
      <c r="AL228" s="55">
        <v>220.4</v>
      </c>
      <c r="AM228" s="55">
        <v>10.050000000000001</v>
      </c>
      <c r="AN228" s="55">
        <v>26.91</v>
      </c>
      <c r="AO228" s="55">
        <v>757.7</v>
      </c>
      <c r="AP228" s="55">
        <v>29.19</v>
      </c>
      <c r="AQ228" s="55">
        <v>29.23</v>
      </c>
      <c r="AR228" s="55">
        <v>128.19999999999999</v>
      </c>
      <c r="AS228" s="33">
        <v>2.2160000000000002</v>
      </c>
      <c r="AT228" s="33">
        <v>231.87100000000001</v>
      </c>
      <c r="AU228" s="33">
        <v>142.72999999999999</v>
      </c>
    </row>
    <row r="229" spans="1:47" s="34" customFormat="1" ht="15.6">
      <c r="A229" s="93" t="s">
        <v>213</v>
      </c>
      <c r="B229" s="93" t="s">
        <v>213</v>
      </c>
      <c r="C229" s="94">
        <v>2</v>
      </c>
      <c r="D229" s="95" t="s">
        <v>44</v>
      </c>
      <c r="E229" s="93">
        <v>46</v>
      </c>
      <c r="F229" s="58">
        <v>2</v>
      </c>
      <c r="G229" s="56">
        <v>1</v>
      </c>
      <c r="H229" s="93">
        <v>26</v>
      </c>
      <c r="I229" s="46">
        <v>20</v>
      </c>
      <c r="J229" s="94">
        <v>1</v>
      </c>
      <c r="K229" s="55">
        <v>38.979999999999997</v>
      </c>
      <c r="L229" s="55">
        <v>3.11</v>
      </c>
      <c r="M229" s="55">
        <v>56.39</v>
      </c>
      <c r="N229" s="55">
        <v>87.69</v>
      </c>
      <c r="O229" s="55">
        <v>23.01</v>
      </c>
      <c r="P229" s="55">
        <v>30.85</v>
      </c>
      <c r="Q229" s="55">
        <v>37.08</v>
      </c>
      <c r="R229" s="55">
        <v>67.989999999999995</v>
      </c>
      <c r="S229" s="55">
        <v>820.1</v>
      </c>
      <c r="T229" s="55">
        <v>25.55</v>
      </c>
      <c r="U229" s="55">
        <v>107.27</v>
      </c>
      <c r="V229" s="55">
        <v>22.52</v>
      </c>
      <c r="W229" s="55">
        <v>905.31</v>
      </c>
      <c r="X229" s="55">
        <v>12.3</v>
      </c>
      <c r="Y229" s="55">
        <v>15.22</v>
      </c>
      <c r="Z229" s="55">
        <v>42.83</v>
      </c>
      <c r="AA229" s="55">
        <v>105.1</v>
      </c>
      <c r="AB229" s="55">
        <v>12.3</v>
      </c>
      <c r="AC229" s="55">
        <v>4.3</v>
      </c>
      <c r="AD229" s="55">
        <v>6.67</v>
      </c>
      <c r="AE229" s="55">
        <v>1.26</v>
      </c>
      <c r="AF229" s="55">
        <v>131.49</v>
      </c>
      <c r="AG229" s="55">
        <v>4.4000000000000004</v>
      </c>
      <c r="AH229" s="55">
        <v>16.38</v>
      </c>
      <c r="AI229" s="55">
        <v>26.73</v>
      </c>
      <c r="AJ229" s="55">
        <v>6.28</v>
      </c>
      <c r="AK229" s="55">
        <v>446.08</v>
      </c>
      <c r="AL229" s="55">
        <v>200.59</v>
      </c>
      <c r="AM229" s="55">
        <v>10.5</v>
      </c>
      <c r="AN229" s="55">
        <v>28.8</v>
      </c>
      <c r="AO229" s="55">
        <v>991.83</v>
      </c>
      <c r="AP229" s="55">
        <v>23.85</v>
      </c>
      <c r="AQ229" s="55">
        <v>24.6</v>
      </c>
      <c r="AR229" s="55">
        <v>119.79</v>
      </c>
      <c r="AS229" s="33">
        <v>4.056</v>
      </c>
      <c r="AT229" s="33">
        <v>182.51599999999999</v>
      </c>
      <c r="AU229" s="33">
        <v>228.37299999999999</v>
      </c>
    </row>
    <row r="230" spans="1:47" s="34" customFormat="1" ht="15.6">
      <c r="A230" s="88" t="s">
        <v>411</v>
      </c>
      <c r="B230" s="88" t="s">
        <v>412</v>
      </c>
      <c r="C230" s="89">
        <v>2</v>
      </c>
      <c r="D230" s="90">
        <v>0</v>
      </c>
      <c r="E230" s="88">
        <v>55</v>
      </c>
      <c r="F230" s="46">
        <v>2</v>
      </c>
      <c r="G230" s="46">
        <v>1</v>
      </c>
      <c r="H230" s="88">
        <v>33</v>
      </c>
      <c r="I230" s="46">
        <f>E230-H230</f>
        <v>22</v>
      </c>
      <c r="J230" s="89">
        <v>1</v>
      </c>
      <c r="AS230" s="33">
        <v>3.3860000000000001</v>
      </c>
      <c r="AT230" s="33">
        <v>216.61</v>
      </c>
      <c r="AU230" s="33">
        <v>231.69</v>
      </c>
    </row>
    <row r="231" spans="1:47" s="34" customFormat="1" ht="15.6">
      <c r="A231" s="46" t="s">
        <v>413</v>
      </c>
      <c r="B231" s="46" t="s">
        <v>413</v>
      </c>
      <c r="C231" s="48">
        <v>2</v>
      </c>
      <c r="D231" s="49">
        <v>1</v>
      </c>
      <c r="E231" s="46">
        <v>66</v>
      </c>
      <c r="F231" s="46">
        <v>2</v>
      </c>
      <c r="G231" s="46">
        <v>1</v>
      </c>
      <c r="H231" s="46">
        <v>31</v>
      </c>
      <c r="I231" s="46">
        <f>E231-H231</f>
        <v>35</v>
      </c>
      <c r="J231" s="48">
        <v>1</v>
      </c>
      <c r="AS231" s="33">
        <v>1.95</v>
      </c>
      <c r="AT231" s="33">
        <v>293.33</v>
      </c>
      <c r="AU231" s="33">
        <v>124.874</v>
      </c>
    </row>
    <row r="232" spans="1:47" s="34" customFormat="1" ht="15.6">
      <c r="A232" s="46" t="s">
        <v>414</v>
      </c>
      <c r="B232" s="46" t="s">
        <v>414</v>
      </c>
      <c r="C232" s="48">
        <v>1</v>
      </c>
      <c r="D232" s="49">
        <v>1</v>
      </c>
      <c r="E232" s="46">
        <v>57</v>
      </c>
      <c r="F232" s="46">
        <v>2</v>
      </c>
      <c r="G232" s="51">
        <v>1</v>
      </c>
      <c r="H232" s="46">
        <v>18</v>
      </c>
      <c r="I232" s="46">
        <f>E232-H232</f>
        <v>39</v>
      </c>
      <c r="J232" s="48">
        <v>1</v>
      </c>
      <c r="AS232" s="33">
        <v>4.7830000000000004</v>
      </c>
      <c r="AT232" s="33">
        <v>205.93299999999999</v>
      </c>
      <c r="AU232" s="33">
        <v>210.12</v>
      </c>
    </row>
    <row r="233" spans="1:47" s="34" customFormat="1" ht="15.6">
      <c r="A233" s="46" t="s">
        <v>415</v>
      </c>
      <c r="B233" s="46" t="s">
        <v>415</v>
      </c>
      <c r="C233" s="48">
        <v>2</v>
      </c>
      <c r="D233" s="49">
        <v>0</v>
      </c>
      <c r="E233" s="46">
        <v>59</v>
      </c>
      <c r="F233" s="46">
        <v>2</v>
      </c>
      <c r="G233" s="46">
        <v>1</v>
      </c>
      <c r="H233" s="46">
        <v>46</v>
      </c>
      <c r="I233" s="46">
        <f>E233-H233</f>
        <v>13</v>
      </c>
      <c r="J233" s="48">
        <v>1</v>
      </c>
      <c r="AS233" s="33">
        <v>4.75</v>
      </c>
      <c r="AT233" s="33">
        <v>216.61</v>
      </c>
      <c r="AU233" s="33">
        <v>185.566</v>
      </c>
    </row>
    <row r="234" spans="1:47" s="34" customFormat="1" ht="15.6">
      <c r="A234" s="46" t="s">
        <v>416</v>
      </c>
      <c r="B234" s="46" t="s">
        <v>416</v>
      </c>
      <c r="C234" s="48">
        <v>2</v>
      </c>
      <c r="D234" s="49">
        <v>0</v>
      </c>
      <c r="E234" s="46">
        <v>48</v>
      </c>
      <c r="F234" s="46">
        <v>1</v>
      </c>
      <c r="G234" s="46">
        <v>1</v>
      </c>
      <c r="H234" s="46">
        <v>25</v>
      </c>
      <c r="I234" s="46">
        <f>E234-H234</f>
        <v>23</v>
      </c>
      <c r="J234" s="48">
        <v>1</v>
      </c>
      <c r="AS234" s="33">
        <v>3.8420000000000001</v>
      </c>
      <c r="AT234" s="33">
        <v>154.59899999999999</v>
      </c>
      <c r="AU234" s="33">
        <v>241.97399999999999</v>
      </c>
    </row>
    <row r="235" spans="1:47" s="34" customFormat="1" ht="15.6">
      <c r="A235" s="46" t="s">
        <v>214</v>
      </c>
      <c r="B235" s="46" t="s">
        <v>214</v>
      </c>
      <c r="C235" s="48">
        <v>2</v>
      </c>
      <c r="D235" s="49" t="s">
        <v>48</v>
      </c>
      <c r="E235" s="46">
        <v>29</v>
      </c>
      <c r="F235" s="46">
        <v>2</v>
      </c>
      <c r="G235" s="46">
        <v>1</v>
      </c>
      <c r="H235" s="46">
        <v>11</v>
      </c>
      <c r="I235" s="46">
        <v>18</v>
      </c>
      <c r="J235" s="48">
        <v>1</v>
      </c>
      <c r="K235" s="55">
        <v>38.979999999999997</v>
      </c>
      <c r="L235" s="55">
        <v>5.29</v>
      </c>
      <c r="M235" s="55">
        <v>61.91</v>
      </c>
      <c r="N235" s="55">
        <v>84.74</v>
      </c>
      <c r="O235" s="55">
        <v>20.12</v>
      </c>
      <c r="P235" s="55">
        <v>24.18</v>
      </c>
      <c r="Q235" s="55">
        <v>39.229999999999997</v>
      </c>
      <c r="R235" s="55">
        <v>50.99</v>
      </c>
      <c r="S235" s="55">
        <v>1140</v>
      </c>
      <c r="T235" s="55">
        <v>29.22</v>
      </c>
      <c r="U235" s="55">
        <v>101.55</v>
      </c>
      <c r="V235" s="55">
        <v>21.01</v>
      </c>
      <c r="W235" s="55">
        <v>604.16</v>
      </c>
      <c r="X235" s="55">
        <v>11.12</v>
      </c>
      <c r="Y235" s="55">
        <v>21.11</v>
      </c>
      <c r="Z235" s="55">
        <v>57.52</v>
      </c>
      <c r="AA235" s="55">
        <v>108.5</v>
      </c>
      <c r="AB235" s="55">
        <v>12.73</v>
      </c>
      <c r="AC235" s="55">
        <v>4.4800000000000004</v>
      </c>
      <c r="AD235" s="55">
        <v>6.9</v>
      </c>
      <c r="AE235" s="55">
        <v>1.26</v>
      </c>
      <c r="AF235" s="55">
        <v>121.77</v>
      </c>
      <c r="AG235" s="55">
        <v>4.8</v>
      </c>
      <c r="AH235" s="55">
        <v>14.27</v>
      </c>
      <c r="AI235" s="55">
        <v>27.55</v>
      </c>
      <c r="AJ235" s="55">
        <v>6.47</v>
      </c>
      <c r="AK235" s="55">
        <v>401.66</v>
      </c>
      <c r="AL235" s="55">
        <v>248.84</v>
      </c>
      <c r="AM235" s="55">
        <v>10.5</v>
      </c>
      <c r="AN235" s="55">
        <v>15.23</v>
      </c>
      <c r="AO235" s="55">
        <v>826.68</v>
      </c>
      <c r="AP235" s="55">
        <v>19.3</v>
      </c>
      <c r="AQ235" s="55">
        <v>28.31</v>
      </c>
      <c r="AR235" s="55">
        <v>111.11</v>
      </c>
      <c r="AS235" s="33">
        <v>1.8260000000000001</v>
      </c>
      <c r="AT235" s="33">
        <v>231.61600000000001</v>
      </c>
      <c r="AU235" s="33">
        <v>252.96799999999999</v>
      </c>
    </row>
    <row r="236" spans="1:47" s="34" customFormat="1" ht="15.6">
      <c r="A236" s="46" t="s">
        <v>215</v>
      </c>
      <c r="B236" s="46" t="s">
        <v>215</v>
      </c>
      <c r="C236" s="48">
        <v>2</v>
      </c>
      <c r="D236" s="49" t="s">
        <v>48</v>
      </c>
      <c r="E236" s="46">
        <v>33</v>
      </c>
      <c r="F236" s="46">
        <v>2</v>
      </c>
      <c r="G236" s="46">
        <v>1</v>
      </c>
      <c r="H236" s="46">
        <v>18</v>
      </c>
      <c r="I236" s="46">
        <v>15</v>
      </c>
      <c r="J236" s="48">
        <v>1</v>
      </c>
      <c r="K236" s="55">
        <v>36.1</v>
      </c>
      <c r="L236" s="55">
        <v>2.91</v>
      </c>
      <c r="M236" s="55">
        <v>53.9</v>
      </c>
      <c r="N236" s="55">
        <v>84.74</v>
      </c>
      <c r="O236" s="55">
        <v>19.39</v>
      </c>
      <c r="P236" s="55">
        <v>27.89</v>
      </c>
      <c r="Q236" s="55">
        <v>37.81</v>
      </c>
      <c r="R236" s="55">
        <v>52.7</v>
      </c>
      <c r="S236" s="55">
        <v>738.71</v>
      </c>
      <c r="T236" s="55">
        <v>24.63</v>
      </c>
      <c r="U236" s="55">
        <v>30.6</v>
      </c>
      <c r="V236" s="55">
        <v>21.01</v>
      </c>
      <c r="W236" s="55">
        <v>456.35</v>
      </c>
      <c r="X236" s="55">
        <v>12.45</v>
      </c>
      <c r="Y236" s="55">
        <v>20.010000000000002</v>
      </c>
      <c r="Z236" s="55">
        <v>40.700000000000003</v>
      </c>
      <c r="AA236" s="55">
        <v>94.87</v>
      </c>
      <c r="AB236" s="55">
        <v>13.6</v>
      </c>
      <c r="AC236" s="55">
        <v>4.6500000000000004</v>
      </c>
      <c r="AD236" s="55">
        <v>6.67</v>
      </c>
      <c r="AE236" s="55">
        <v>1.32</v>
      </c>
      <c r="AF236" s="55">
        <v>131.49</v>
      </c>
      <c r="AG236" s="55">
        <v>4.2699999999999996</v>
      </c>
      <c r="AH236" s="55">
        <v>10.87</v>
      </c>
      <c r="AI236" s="55">
        <v>26.73</v>
      </c>
      <c r="AJ236" s="55">
        <v>6.12</v>
      </c>
      <c r="AK236" s="55">
        <v>433.63</v>
      </c>
      <c r="AL236" s="55">
        <v>128.19999999999999</v>
      </c>
      <c r="AM236" s="55">
        <v>9.24</v>
      </c>
      <c r="AN236" s="55">
        <v>22.28</v>
      </c>
      <c r="AO236" s="55">
        <v>1135</v>
      </c>
      <c r="AP236" s="55">
        <v>25.64</v>
      </c>
      <c r="AQ236" s="55">
        <v>27.39</v>
      </c>
      <c r="AR236" s="55">
        <v>116.93</v>
      </c>
      <c r="AS236" s="33">
        <v>0.49620999999999998</v>
      </c>
      <c r="AT236" s="33">
        <v>77.891000000000005</v>
      </c>
      <c r="AU236" s="33">
        <v>77.183000000000007</v>
      </c>
    </row>
    <row r="237" spans="1:47" s="34" customFormat="1" ht="15.6">
      <c r="A237" s="46" t="s">
        <v>216</v>
      </c>
      <c r="B237" s="46" t="s">
        <v>216</v>
      </c>
      <c r="C237" s="48">
        <v>2</v>
      </c>
      <c r="D237" s="49" t="s">
        <v>44</v>
      </c>
      <c r="E237" s="46">
        <v>32</v>
      </c>
      <c r="F237" s="46">
        <v>2</v>
      </c>
      <c r="G237" s="46">
        <v>1</v>
      </c>
      <c r="H237" s="46">
        <v>30</v>
      </c>
      <c r="I237" s="46">
        <v>2</v>
      </c>
      <c r="J237" s="48">
        <v>2</v>
      </c>
      <c r="K237" s="55">
        <v>59.3</v>
      </c>
      <c r="L237" s="55">
        <v>5.15</v>
      </c>
      <c r="M237" s="55">
        <v>68.52</v>
      </c>
      <c r="N237" s="55">
        <v>116.17</v>
      </c>
      <c r="O237" s="55">
        <v>34.43</v>
      </c>
      <c r="P237" s="55">
        <v>34.520000000000003</v>
      </c>
      <c r="Q237" s="55">
        <v>45.87</v>
      </c>
      <c r="R237" s="55">
        <v>64.61</v>
      </c>
      <c r="S237" s="55">
        <v>1322</v>
      </c>
      <c r="T237" s="55">
        <v>35.57</v>
      </c>
      <c r="U237" s="55">
        <v>1247</v>
      </c>
      <c r="V237" s="55">
        <v>28.42</v>
      </c>
      <c r="W237" s="55">
        <v>17159</v>
      </c>
      <c r="X237" s="55">
        <v>14.64</v>
      </c>
      <c r="Y237" s="55">
        <v>19.64</v>
      </c>
      <c r="Z237" s="55">
        <v>56.48</v>
      </c>
      <c r="AA237" s="55">
        <v>145.43</v>
      </c>
      <c r="AB237" s="55">
        <v>16.57</v>
      </c>
      <c r="AC237" s="55">
        <v>6.92</v>
      </c>
      <c r="AD237" s="55">
        <v>10.23</v>
      </c>
      <c r="AE237" s="55">
        <v>2.0099999999999998</v>
      </c>
      <c r="AF237" s="55">
        <v>227.39</v>
      </c>
      <c r="AG237" s="55">
        <v>5.34</v>
      </c>
      <c r="AH237" s="55">
        <v>13.97</v>
      </c>
      <c r="AI237" s="55">
        <v>37.83</v>
      </c>
      <c r="AJ237" s="55">
        <v>8.41</v>
      </c>
      <c r="AK237" s="55">
        <v>189.58</v>
      </c>
      <c r="AL237" s="55">
        <v>299.52</v>
      </c>
      <c r="AM237" s="55">
        <v>11.2</v>
      </c>
      <c r="AN237" s="55">
        <v>37.47</v>
      </c>
      <c r="AO237" s="55">
        <v>1231</v>
      </c>
      <c r="AP237" s="55">
        <v>26.76</v>
      </c>
      <c r="AQ237" s="55">
        <v>34.71</v>
      </c>
      <c r="AR237" s="55">
        <v>203.41</v>
      </c>
      <c r="AS237" s="33">
        <v>3.2189999999999999</v>
      </c>
      <c r="AT237" s="33">
        <v>244.352</v>
      </c>
      <c r="AU237" s="33">
        <v>158.399</v>
      </c>
    </row>
    <row r="238" spans="1:47" s="34" customFormat="1" ht="15.6">
      <c r="A238" s="46" t="s">
        <v>396</v>
      </c>
      <c r="B238" s="46" t="s">
        <v>396</v>
      </c>
      <c r="C238" s="48">
        <v>1</v>
      </c>
      <c r="D238" s="49">
        <v>1</v>
      </c>
      <c r="E238" s="46">
        <v>25</v>
      </c>
      <c r="F238" s="58">
        <v>1</v>
      </c>
      <c r="G238" s="56">
        <v>1</v>
      </c>
      <c r="H238" s="46">
        <v>24</v>
      </c>
      <c r="I238" s="46">
        <f>E238-H238</f>
        <v>1</v>
      </c>
      <c r="J238" s="48">
        <v>2</v>
      </c>
      <c r="AS238" s="33">
        <v>2.476</v>
      </c>
      <c r="AT238" s="33">
        <v>260.43900000000002</v>
      </c>
      <c r="AU238" s="33">
        <v>137.76599999999999</v>
      </c>
    </row>
    <row r="239" spans="1:47" s="34" customFormat="1" ht="15.6">
      <c r="A239" s="88" t="s">
        <v>397</v>
      </c>
      <c r="B239" s="88" t="s">
        <v>397</v>
      </c>
      <c r="C239" s="89">
        <v>1</v>
      </c>
      <c r="D239" s="90">
        <v>1</v>
      </c>
      <c r="E239" s="88">
        <v>63</v>
      </c>
      <c r="F239" s="46">
        <v>1</v>
      </c>
      <c r="G239" s="51">
        <v>1</v>
      </c>
      <c r="H239" s="88">
        <v>21</v>
      </c>
      <c r="I239" s="46">
        <f>E239-H239</f>
        <v>42</v>
      </c>
      <c r="J239" s="89">
        <v>1</v>
      </c>
      <c r="AS239" s="33">
        <v>2.3279999999999998</v>
      </c>
      <c r="AT239" s="33">
        <v>367.77100000000002</v>
      </c>
      <c r="AU239" s="33">
        <v>104.43300000000001</v>
      </c>
    </row>
    <row r="240" spans="1:47" s="92" customFormat="1" ht="15.6">
      <c r="A240" s="46" t="s">
        <v>398</v>
      </c>
      <c r="B240" s="46" t="s">
        <v>398</v>
      </c>
      <c r="C240" s="48">
        <v>1</v>
      </c>
      <c r="D240" s="49">
        <v>1</v>
      </c>
      <c r="E240" s="46">
        <v>29</v>
      </c>
      <c r="F240" s="46">
        <v>1</v>
      </c>
      <c r="G240" s="51">
        <v>1</v>
      </c>
      <c r="H240" s="46">
        <v>27</v>
      </c>
      <c r="I240" s="46">
        <f>E240-H240</f>
        <v>2</v>
      </c>
      <c r="J240" s="48">
        <v>1</v>
      </c>
      <c r="AS240" s="33">
        <v>3.605</v>
      </c>
      <c r="AT240" s="33">
        <v>351.31200000000001</v>
      </c>
      <c r="AU240" s="33">
        <v>147.965</v>
      </c>
    </row>
    <row r="241" spans="1:47" s="34" customFormat="1" ht="15.6">
      <c r="A241" s="93" t="s">
        <v>399</v>
      </c>
      <c r="B241" s="93" t="s">
        <v>399</v>
      </c>
      <c r="C241" s="94">
        <v>1</v>
      </c>
      <c r="D241" s="95">
        <v>1</v>
      </c>
      <c r="E241" s="93">
        <v>19</v>
      </c>
      <c r="F241" s="46">
        <v>1</v>
      </c>
      <c r="G241" s="106">
        <v>1</v>
      </c>
      <c r="H241" s="93">
        <v>9</v>
      </c>
      <c r="I241" s="46">
        <f>E241-H241</f>
        <v>10</v>
      </c>
      <c r="J241" s="94">
        <v>2</v>
      </c>
      <c r="AS241" s="33">
        <v>1.288</v>
      </c>
      <c r="AT241" s="33">
        <v>394.06099999999998</v>
      </c>
      <c r="AU241" s="33">
        <v>188.10900000000001</v>
      </c>
    </row>
    <row r="242" spans="1:47" s="34" customFormat="1" ht="15.6">
      <c r="A242" s="46" t="s">
        <v>400</v>
      </c>
      <c r="B242" s="46" t="s">
        <v>400</v>
      </c>
      <c r="C242" s="48">
        <v>1</v>
      </c>
      <c r="D242" s="49">
        <v>1</v>
      </c>
      <c r="E242" s="46">
        <v>30</v>
      </c>
      <c r="F242" s="46">
        <v>2</v>
      </c>
      <c r="G242" s="51">
        <v>1</v>
      </c>
      <c r="H242" s="46">
        <v>23</v>
      </c>
      <c r="I242" s="46">
        <f>E242-H242</f>
        <v>7</v>
      </c>
      <c r="J242" s="48">
        <v>1</v>
      </c>
      <c r="AS242" s="33">
        <v>2.0720000000000001</v>
      </c>
      <c r="AT242" s="33">
        <v>301.60700000000003</v>
      </c>
      <c r="AU242" s="33">
        <v>240.63200000000001</v>
      </c>
    </row>
    <row r="243" spans="1:47" s="34" customFormat="1" ht="15.6">
      <c r="A243" s="46" t="s">
        <v>217</v>
      </c>
      <c r="B243" s="46" t="s">
        <v>217</v>
      </c>
      <c r="C243" s="48">
        <v>2</v>
      </c>
      <c r="D243" s="49" t="s">
        <v>48</v>
      </c>
      <c r="E243" s="46">
        <v>49</v>
      </c>
      <c r="F243" s="58">
        <v>2</v>
      </c>
      <c r="G243" s="56">
        <v>1</v>
      </c>
      <c r="H243" s="46">
        <v>23</v>
      </c>
      <c r="I243" s="46">
        <v>26</v>
      </c>
      <c r="J243" s="48">
        <v>1</v>
      </c>
      <c r="K243" s="55">
        <v>63.9</v>
      </c>
      <c r="L243" s="55">
        <v>4.29</v>
      </c>
      <c r="M243" s="55">
        <v>61.3</v>
      </c>
      <c r="N243" s="55">
        <v>118.93</v>
      </c>
      <c r="O243" s="55">
        <v>29.45</v>
      </c>
      <c r="P243" s="55">
        <v>30.11</v>
      </c>
      <c r="Q243" s="55">
        <v>43.79</v>
      </c>
      <c r="R243" s="55">
        <v>67.989999999999995</v>
      </c>
      <c r="S243" s="55">
        <v>693.99</v>
      </c>
      <c r="T243" s="55">
        <v>34.67</v>
      </c>
      <c r="U243" s="55">
        <v>841.84</v>
      </c>
      <c r="V243" s="55">
        <v>29.87</v>
      </c>
      <c r="W243" s="55">
        <v>8563</v>
      </c>
      <c r="X243" s="55">
        <v>14.06</v>
      </c>
      <c r="Y243" s="55">
        <v>16.14</v>
      </c>
      <c r="Z243" s="55">
        <v>55.45</v>
      </c>
      <c r="AA243" s="55">
        <v>196.04</v>
      </c>
      <c r="AB243" s="55">
        <v>16.57</v>
      </c>
      <c r="AC243" s="55">
        <v>6.23</v>
      </c>
      <c r="AD243" s="55">
        <v>9.35</v>
      </c>
      <c r="AE243" s="55">
        <v>2.1</v>
      </c>
      <c r="AF243" s="55">
        <v>203.6</v>
      </c>
      <c r="AG243" s="55">
        <v>5.74</v>
      </c>
      <c r="AH243" s="55">
        <v>17.27</v>
      </c>
      <c r="AI243" s="55">
        <v>36.47</v>
      </c>
      <c r="AJ243" s="55">
        <v>7.89</v>
      </c>
      <c r="AK243" s="55">
        <v>180.04</v>
      </c>
      <c r="AL243" s="55">
        <v>543.83000000000004</v>
      </c>
      <c r="AM243" s="55">
        <v>12.35</v>
      </c>
      <c r="AN243" s="55">
        <v>62.85</v>
      </c>
      <c r="AO243" s="55">
        <v>824.94</v>
      </c>
      <c r="AP243" s="55">
        <v>23.4</v>
      </c>
      <c r="AQ243" s="55">
        <v>39.22</v>
      </c>
      <c r="AR243" s="55">
        <v>221.89</v>
      </c>
      <c r="AS243" s="33">
        <v>4.51</v>
      </c>
      <c r="AT243" s="33">
        <v>183.02600000000001</v>
      </c>
      <c r="AU243" s="33">
        <v>266.26900000000001</v>
      </c>
    </row>
    <row r="244" spans="1:47" s="92" customFormat="1" ht="15.6">
      <c r="A244" s="46" t="s">
        <v>218</v>
      </c>
      <c r="B244" s="46" t="s">
        <v>218</v>
      </c>
      <c r="C244" s="48">
        <v>2</v>
      </c>
      <c r="D244" s="49" t="s">
        <v>48</v>
      </c>
      <c r="E244" s="46">
        <v>35</v>
      </c>
      <c r="F244" s="46">
        <v>2</v>
      </c>
      <c r="G244" s="46">
        <v>1</v>
      </c>
      <c r="H244" s="46">
        <v>20</v>
      </c>
      <c r="I244" s="46">
        <v>15</v>
      </c>
      <c r="J244" s="48">
        <v>2</v>
      </c>
      <c r="K244" s="55">
        <v>263.89</v>
      </c>
      <c r="L244" s="55">
        <v>2.86</v>
      </c>
      <c r="M244" s="55">
        <v>48.85</v>
      </c>
      <c r="N244" s="55">
        <v>84.74</v>
      </c>
      <c r="O244" s="55">
        <v>24.8</v>
      </c>
      <c r="P244" s="55">
        <v>19.690000000000001</v>
      </c>
      <c r="Q244" s="55">
        <v>38.53</v>
      </c>
      <c r="R244" s="55">
        <v>45.83</v>
      </c>
      <c r="S244" s="55">
        <v>833.82</v>
      </c>
      <c r="T244" s="55">
        <v>39.18</v>
      </c>
      <c r="U244" s="55">
        <v>1135</v>
      </c>
      <c r="V244" s="55">
        <v>24.02</v>
      </c>
      <c r="W244" s="55">
        <v>8257</v>
      </c>
      <c r="X244" s="55">
        <v>9.64</v>
      </c>
      <c r="Y244" s="55">
        <v>18.54</v>
      </c>
      <c r="Z244" s="55">
        <v>61.63</v>
      </c>
      <c r="AA244" s="55">
        <v>105.1</v>
      </c>
      <c r="AB244" s="55">
        <v>12.3</v>
      </c>
      <c r="AC244" s="55">
        <v>4.3</v>
      </c>
      <c r="AD244" s="55">
        <v>8.02</v>
      </c>
      <c r="AE244" s="55">
        <v>1.02</v>
      </c>
      <c r="AF244" s="55">
        <v>141.18</v>
      </c>
      <c r="AG244" s="55">
        <v>4.13</v>
      </c>
      <c r="AH244" s="55">
        <v>11.65</v>
      </c>
      <c r="AI244" s="55">
        <v>26.73</v>
      </c>
      <c r="AJ244" s="55">
        <v>7.98</v>
      </c>
      <c r="AK244" s="55">
        <v>125.91</v>
      </c>
      <c r="AL244" s="55">
        <v>292.76</v>
      </c>
      <c r="AM244" s="55">
        <v>9.89</v>
      </c>
      <c r="AN244" s="55">
        <v>51.22</v>
      </c>
      <c r="AO244" s="55">
        <v>1113</v>
      </c>
      <c r="AP244" s="55">
        <v>21.13</v>
      </c>
      <c r="AQ244" s="55">
        <v>26.46</v>
      </c>
      <c r="AR244" s="55">
        <v>130.94999999999999</v>
      </c>
      <c r="AS244" s="33">
        <v>5.3689999999999998</v>
      </c>
      <c r="AT244" s="33">
        <v>284.04700000000003</v>
      </c>
      <c r="AU244" s="33">
        <v>257.65600000000001</v>
      </c>
    </row>
    <row r="245" spans="1:47" s="92" customFormat="1" ht="15.6">
      <c r="A245" s="46" t="s">
        <v>401</v>
      </c>
      <c r="B245" s="46" t="s">
        <v>401</v>
      </c>
      <c r="C245" s="48">
        <v>1</v>
      </c>
      <c r="D245" s="49">
        <v>1</v>
      </c>
      <c r="E245" s="46">
        <v>50</v>
      </c>
      <c r="F245" s="46">
        <v>2</v>
      </c>
      <c r="G245" s="46">
        <v>1</v>
      </c>
      <c r="H245" s="46">
        <v>27</v>
      </c>
      <c r="I245" s="46">
        <f>E245-H245</f>
        <v>23</v>
      </c>
      <c r="J245" s="48">
        <v>2</v>
      </c>
      <c r="AS245" s="33">
        <v>5.9180000000000001</v>
      </c>
      <c r="AT245" s="33">
        <v>266.58300000000003</v>
      </c>
      <c r="AU245" s="33">
        <v>234.61799999999999</v>
      </c>
    </row>
    <row r="246" spans="1:47" s="92" customFormat="1" ht="15.6">
      <c r="A246" s="107" t="s">
        <v>219</v>
      </c>
      <c r="B246" s="46" t="s">
        <v>219</v>
      </c>
      <c r="C246" s="48">
        <v>2</v>
      </c>
      <c r="D246" s="49" t="s">
        <v>48</v>
      </c>
      <c r="E246" s="46">
        <v>59</v>
      </c>
      <c r="F246" s="46">
        <v>1</v>
      </c>
      <c r="G246" s="51">
        <v>1</v>
      </c>
      <c r="H246" s="46">
        <v>18</v>
      </c>
      <c r="I246" s="46">
        <v>41</v>
      </c>
      <c r="J246" s="48">
        <v>1</v>
      </c>
      <c r="K246" s="55">
        <v>93.51</v>
      </c>
      <c r="L246" s="55">
        <v>6.24</v>
      </c>
      <c r="M246" s="55">
        <v>56.39</v>
      </c>
      <c r="N246" s="55">
        <v>113.39</v>
      </c>
      <c r="O246" s="55">
        <v>33.36</v>
      </c>
      <c r="P246" s="55">
        <v>28.63</v>
      </c>
      <c r="Q246" s="55">
        <v>43.17</v>
      </c>
      <c r="R246" s="55">
        <v>64.61</v>
      </c>
      <c r="S246" s="55">
        <v>1196</v>
      </c>
      <c r="T246" s="55">
        <v>28.76</v>
      </c>
      <c r="U246" s="55">
        <v>3494</v>
      </c>
      <c r="V246" s="55">
        <v>25.87</v>
      </c>
      <c r="W246" s="55">
        <v>4888</v>
      </c>
      <c r="X246" s="55">
        <v>11.42</v>
      </c>
      <c r="Y246" s="55">
        <v>17.25</v>
      </c>
      <c r="Z246" s="55">
        <v>46.02</v>
      </c>
      <c r="AA246" s="55">
        <v>108.5</v>
      </c>
      <c r="AB246" s="55">
        <v>16.149999999999999</v>
      </c>
      <c r="AC246" s="55">
        <v>5.88</v>
      </c>
      <c r="AD246" s="55">
        <v>8.91</v>
      </c>
      <c r="AE246" s="55">
        <v>1.62</v>
      </c>
      <c r="AF246" s="55">
        <v>160.49</v>
      </c>
      <c r="AG246" s="55">
        <v>4.9400000000000004</v>
      </c>
      <c r="AH246" s="55">
        <v>15.48</v>
      </c>
      <c r="AI246" s="55">
        <v>34.36</v>
      </c>
      <c r="AJ246" s="55">
        <v>7.67</v>
      </c>
      <c r="AK246" s="55">
        <v>423</v>
      </c>
      <c r="AL246" s="55">
        <v>324.77999999999997</v>
      </c>
      <c r="AM246" s="55">
        <v>11.85</v>
      </c>
      <c r="AN246" s="55">
        <v>68.95</v>
      </c>
      <c r="AO246" s="55">
        <v>985.05</v>
      </c>
      <c r="AP246" s="55">
        <v>33.119999999999997</v>
      </c>
      <c r="AQ246" s="55">
        <v>32.44</v>
      </c>
      <c r="AR246" s="55">
        <v>158.55000000000001</v>
      </c>
      <c r="AS246" s="33">
        <v>4.05</v>
      </c>
      <c r="AT246" s="33">
        <v>212.54300000000001</v>
      </c>
      <c r="AU246" s="33">
        <v>229.23400000000001</v>
      </c>
    </row>
    <row r="247" spans="1:47" s="34" customFormat="1" ht="15.6">
      <c r="A247" s="9" t="s">
        <v>402</v>
      </c>
      <c r="B247" s="9" t="s">
        <v>402</v>
      </c>
      <c r="C247" s="85">
        <v>2</v>
      </c>
      <c r="D247" s="84">
        <v>1</v>
      </c>
      <c r="E247" s="9">
        <v>57</v>
      </c>
      <c r="F247" s="46">
        <v>2</v>
      </c>
      <c r="G247" s="46">
        <v>1</v>
      </c>
      <c r="H247" s="9">
        <v>32</v>
      </c>
      <c r="I247" s="46">
        <f>E247-H247</f>
        <v>25</v>
      </c>
      <c r="J247" s="85">
        <v>1</v>
      </c>
      <c r="AS247" s="33">
        <v>3.1219999999999999</v>
      </c>
      <c r="AT247" s="33">
        <v>194.233</v>
      </c>
      <c r="AU247" s="33">
        <v>210.96700000000001</v>
      </c>
    </row>
    <row r="248" spans="1:47" s="34" customFormat="1" ht="15.6">
      <c r="A248" s="9" t="s">
        <v>220</v>
      </c>
      <c r="B248" s="9" t="s">
        <v>220</v>
      </c>
      <c r="C248" s="85">
        <v>2</v>
      </c>
      <c r="D248" s="84" t="s">
        <v>48</v>
      </c>
      <c r="E248" s="9">
        <v>44</v>
      </c>
      <c r="F248" s="58">
        <v>2</v>
      </c>
      <c r="G248" s="56">
        <v>1</v>
      </c>
      <c r="H248" s="9">
        <v>21</v>
      </c>
      <c r="I248" s="46">
        <v>23</v>
      </c>
      <c r="J248" s="85">
        <v>1</v>
      </c>
      <c r="K248" s="55">
        <v>346.01</v>
      </c>
      <c r="L248" s="55">
        <v>3.61</v>
      </c>
      <c r="M248" s="55">
        <v>39.72</v>
      </c>
      <c r="N248" s="55">
        <v>90.62</v>
      </c>
      <c r="O248" s="55">
        <v>30.17</v>
      </c>
      <c r="P248" s="55">
        <v>23.44</v>
      </c>
      <c r="Q248" s="55">
        <v>36.33</v>
      </c>
      <c r="R248" s="55">
        <v>44.1</v>
      </c>
      <c r="S248" s="55">
        <v>1139</v>
      </c>
      <c r="T248" s="55">
        <v>23.71</v>
      </c>
      <c r="U248" s="55">
        <v>1649</v>
      </c>
      <c r="V248" s="55">
        <v>20.239999999999998</v>
      </c>
      <c r="W248" s="55">
        <v>9860</v>
      </c>
      <c r="X248" s="55">
        <v>11.86</v>
      </c>
      <c r="Y248" s="55">
        <v>12.23</v>
      </c>
      <c r="Z248" s="55">
        <v>43.9</v>
      </c>
      <c r="AA248" s="55">
        <v>101.7</v>
      </c>
      <c r="AB248" s="55">
        <v>12.08</v>
      </c>
      <c r="AC248" s="55">
        <v>4.3</v>
      </c>
      <c r="AD248" s="55">
        <v>6.44</v>
      </c>
      <c r="AE248" s="55">
        <v>1.2</v>
      </c>
      <c r="AF248" s="55">
        <v>136.34</v>
      </c>
      <c r="AG248" s="55">
        <v>4.13</v>
      </c>
      <c r="AH248" s="55">
        <v>12.12</v>
      </c>
      <c r="AI248" s="55">
        <v>29.14</v>
      </c>
      <c r="AJ248" s="55">
        <v>23.26</v>
      </c>
      <c r="AK248" s="55">
        <v>306.89</v>
      </c>
      <c r="AL248" s="55">
        <v>322.27999999999997</v>
      </c>
      <c r="AM248" s="55">
        <v>12.41</v>
      </c>
      <c r="AN248" s="55">
        <v>91.13</v>
      </c>
      <c r="AO248" s="55">
        <v>1121</v>
      </c>
      <c r="AP248" s="55">
        <v>22.04</v>
      </c>
      <c r="AQ248" s="55">
        <v>23.67</v>
      </c>
      <c r="AR248" s="55">
        <v>415.65</v>
      </c>
    </row>
    <row r="249" spans="1:47" s="34" customFormat="1" ht="15.6">
      <c r="A249" s="46" t="s">
        <v>221</v>
      </c>
      <c r="B249" s="46" t="s">
        <v>221</v>
      </c>
      <c r="C249" s="48">
        <v>2</v>
      </c>
      <c r="D249" s="49" t="s">
        <v>48</v>
      </c>
      <c r="E249" s="46">
        <v>48</v>
      </c>
      <c r="F249" s="46">
        <v>2</v>
      </c>
      <c r="G249" s="46">
        <v>1</v>
      </c>
      <c r="H249" s="46">
        <v>28</v>
      </c>
      <c r="I249" s="46">
        <v>20</v>
      </c>
      <c r="J249" s="48">
        <v>1</v>
      </c>
      <c r="K249" s="55">
        <v>119.15</v>
      </c>
      <c r="L249" s="55">
        <v>7.4</v>
      </c>
      <c r="M249" s="55">
        <v>70.89</v>
      </c>
      <c r="N249" s="55">
        <v>133.88</v>
      </c>
      <c r="O249" s="55">
        <v>32.299999999999997</v>
      </c>
      <c r="P249" s="55">
        <v>33.79</v>
      </c>
      <c r="Q249" s="55">
        <v>46.16</v>
      </c>
      <c r="R249" s="55">
        <v>66.3</v>
      </c>
      <c r="S249" s="55">
        <v>1152</v>
      </c>
      <c r="T249" s="55">
        <v>42.76</v>
      </c>
      <c r="U249" s="55">
        <v>5162</v>
      </c>
      <c r="V249" s="55">
        <v>30.58</v>
      </c>
      <c r="W249" s="55">
        <v>13920</v>
      </c>
      <c r="X249" s="55">
        <v>14.93</v>
      </c>
      <c r="Y249" s="55">
        <v>18.54</v>
      </c>
      <c r="Z249" s="55">
        <v>63.67</v>
      </c>
      <c r="AA249" s="55">
        <v>142.11000000000001</v>
      </c>
      <c r="AB249" s="55">
        <v>18.23</v>
      </c>
      <c r="AC249" s="55">
        <v>6.92</v>
      </c>
      <c r="AD249" s="55">
        <v>9.68</v>
      </c>
      <c r="AE249" s="55">
        <v>2.04</v>
      </c>
      <c r="AF249" s="55">
        <v>213.13</v>
      </c>
      <c r="AG249" s="55">
        <v>5.74</v>
      </c>
      <c r="AH249" s="55">
        <v>16.670000000000002</v>
      </c>
      <c r="AI249" s="55">
        <v>39.17</v>
      </c>
      <c r="AJ249" s="55">
        <v>18.16</v>
      </c>
      <c r="AK249" s="55">
        <v>211.95</v>
      </c>
      <c r="AL249" s="55">
        <v>468.53</v>
      </c>
      <c r="AM249" s="55">
        <v>14.61</v>
      </c>
      <c r="AN249" s="55">
        <v>90.65</v>
      </c>
      <c r="AO249" s="55">
        <v>2423</v>
      </c>
      <c r="AP249" s="55">
        <v>40.409999999999997</v>
      </c>
      <c r="AQ249" s="55">
        <v>38.32</v>
      </c>
      <c r="AR249" s="55">
        <v>242.27</v>
      </c>
      <c r="AS249" s="33">
        <v>13.454000000000001</v>
      </c>
      <c r="AT249" s="33">
        <v>408.15600000000001</v>
      </c>
      <c r="AU249" s="33">
        <v>201.05099999999999</v>
      </c>
    </row>
    <row r="250" spans="1:47" s="92" customFormat="1" ht="15.6">
      <c r="A250" s="46" t="s">
        <v>403</v>
      </c>
      <c r="B250" s="46" t="s">
        <v>403</v>
      </c>
      <c r="C250" s="48">
        <v>2</v>
      </c>
      <c r="D250" s="49">
        <v>1</v>
      </c>
      <c r="E250" s="46">
        <v>34</v>
      </c>
      <c r="F250" s="51">
        <v>3</v>
      </c>
      <c r="G250" s="51">
        <v>1</v>
      </c>
      <c r="H250" s="46">
        <v>33</v>
      </c>
      <c r="I250" s="46">
        <f>E250-H250</f>
        <v>1</v>
      </c>
      <c r="J250" s="48">
        <v>1</v>
      </c>
      <c r="AS250" s="33">
        <v>5.8070000000000004</v>
      </c>
      <c r="AT250" s="33">
        <v>255.83699999999999</v>
      </c>
      <c r="AU250" s="33">
        <v>345.08600000000001</v>
      </c>
    </row>
    <row r="251" spans="1:47" s="34" customFormat="1" ht="15.6">
      <c r="A251" s="68" t="s">
        <v>404</v>
      </c>
      <c r="B251" s="46" t="s">
        <v>404</v>
      </c>
      <c r="C251" s="48">
        <v>1</v>
      </c>
      <c r="D251" s="49">
        <v>1</v>
      </c>
      <c r="E251" s="46">
        <v>36</v>
      </c>
      <c r="F251" s="58">
        <v>2</v>
      </c>
      <c r="G251" s="56">
        <v>1</v>
      </c>
      <c r="H251" s="46">
        <v>22</v>
      </c>
      <c r="I251" s="46">
        <f>E251-H251</f>
        <v>14</v>
      </c>
      <c r="J251" s="48">
        <v>2</v>
      </c>
      <c r="AS251" s="33">
        <v>11.193</v>
      </c>
      <c r="AT251" s="33">
        <v>294.88</v>
      </c>
      <c r="AU251" s="33">
        <v>162.977</v>
      </c>
    </row>
    <row r="252" spans="1:47" s="92" customFormat="1" ht="15.6">
      <c r="A252" s="46" t="s">
        <v>405</v>
      </c>
      <c r="B252" s="46" t="s">
        <v>405</v>
      </c>
      <c r="C252" s="48">
        <v>2</v>
      </c>
      <c r="D252" s="49">
        <v>1</v>
      </c>
      <c r="E252" s="46">
        <v>30</v>
      </c>
      <c r="F252" s="46">
        <v>2</v>
      </c>
      <c r="G252" s="46">
        <v>1</v>
      </c>
      <c r="H252" s="46">
        <v>20</v>
      </c>
      <c r="I252" s="46">
        <f>E252-H252</f>
        <v>10</v>
      </c>
      <c r="J252" s="48">
        <v>1</v>
      </c>
      <c r="AS252" s="33">
        <v>2.2679999999999998</v>
      </c>
      <c r="AT252" s="33">
        <v>218.39</v>
      </c>
      <c r="AU252" s="33">
        <v>109.34099999999999</v>
      </c>
    </row>
    <row r="253" spans="1:47" s="92" customFormat="1" ht="15.75" customHeight="1">
      <c r="A253" s="46" t="s">
        <v>222</v>
      </c>
      <c r="B253" s="46" t="s">
        <v>222</v>
      </c>
      <c r="C253" s="48">
        <v>2</v>
      </c>
      <c r="D253" s="49" t="s">
        <v>48</v>
      </c>
      <c r="E253" s="46">
        <v>38</v>
      </c>
      <c r="F253" s="46">
        <v>2</v>
      </c>
      <c r="G253" s="46">
        <v>1</v>
      </c>
      <c r="H253" s="46">
        <v>21</v>
      </c>
      <c r="I253" s="46">
        <v>17</v>
      </c>
      <c r="J253" s="48">
        <v>2</v>
      </c>
      <c r="K253" s="55">
        <v>236.18</v>
      </c>
      <c r="L253" s="55">
        <v>4.96</v>
      </c>
      <c r="M253" s="55">
        <v>47.57</v>
      </c>
      <c r="N253" s="55">
        <v>90.62</v>
      </c>
      <c r="O253" s="55">
        <v>22.29</v>
      </c>
      <c r="P253" s="55">
        <v>24.18</v>
      </c>
      <c r="Q253" s="55">
        <v>37.81</v>
      </c>
      <c r="R253" s="55">
        <v>47.55</v>
      </c>
      <c r="S253" s="55">
        <v>1148</v>
      </c>
      <c r="T253" s="55">
        <v>25.55</v>
      </c>
      <c r="U253" s="55">
        <v>1267</v>
      </c>
      <c r="V253" s="55">
        <v>21.77</v>
      </c>
      <c r="W253" s="55">
        <v>7902</v>
      </c>
      <c r="X253" s="55">
        <v>9.64</v>
      </c>
      <c r="Y253" s="55">
        <v>14.85</v>
      </c>
      <c r="Z253" s="55">
        <v>76.790000000000006</v>
      </c>
      <c r="AA253" s="55">
        <v>98.29</v>
      </c>
      <c r="AB253" s="55">
        <v>13.6</v>
      </c>
      <c r="AC253" s="55">
        <v>4.57</v>
      </c>
      <c r="AD253" s="55">
        <v>6.67</v>
      </c>
      <c r="AE253" s="55">
        <v>1.32</v>
      </c>
      <c r="AF253" s="55">
        <v>170.1</v>
      </c>
      <c r="AG253" s="55">
        <v>4.4000000000000004</v>
      </c>
      <c r="AH253" s="55">
        <v>13.66</v>
      </c>
      <c r="AI253" s="55">
        <v>67.25</v>
      </c>
      <c r="AJ253" s="55">
        <v>11.82</v>
      </c>
      <c r="AK253" s="55">
        <v>114.54</v>
      </c>
      <c r="AL253" s="55">
        <v>502.11</v>
      </c>
      <c r="AM253" s="55">
        <v>13.21</v>
      </c>
      <c r="AN253" s="55">
        <v>62.91</v>
      </c>
      <c r="AO253" s="55">
        <v>1455</v>
      </c>
      <c r="AP253" s="55">
        <v>17.91</v>
      </c>
      <c r="AQ253" s="55">
        <v>26.46</v>
      </c>
      <c r="AR253" s="55">
        <v>162.34</v>
      </c>
      <c r="AS253" s="33">
        <v>5.67</v>
      </c>
      <c r="AT253" s="33">
        <v>240.01900000000001</v>
      </c>
      <c r="AU253" s="33">
        <v>194.17500000000001</v>
      </c>
    </row>
    <row r="254" spans="1:47" s="92" customFormat="1" ht="15.6">
      <c r="A254" s="68" t="s">
        <v>223</v>
      </c>
      <c r="B254" s="46" t="s">
        <v>224</v>
      </c>
      <c r="C254" s="48">
        <v>2</v>
      </c>
      <c r="D254" s="49" t="s">
        <v>48</v>
      </c>
      <c r="E254" s="46">
        <v>48</v>
      </c>
      <c r="F254" s="46">
        <v>1</v>
      </c>
      <c r="G254" s="51">
        <v>1</v>
      </c>
      <c r="H254" s="46">
        <v>46</v>
      </c>
      <c r="I254" s="46">
        <v>2</v>
      </c>
      <c r="J254" s="48">
        <v>1</v>
      </c>
      <c r="K254" s="55">
        <v>203.01</v>
      </c>
      <c r="L254" s="55">
        <v>7.03</v>
      </c>
      <c r="M254" s="55">
        <v>60.08</v>
      </c>
      <c r="N254" s="55">
        <v>104.98</v>
      </c>
      <c r="O254" s="55">
        <v>24.45</v>
      </c>
      <c r="P254" s="55">
        <v>28.63</v>
      </c>
      <c r="Q254" s="55">
        <v>46.16</v>
      </c>
      <c r="R254" s="55">
        <v>59.53</v>
      </c>
      <c r="S254" s="55">
        <v>1244</v>
      </c>
      <c r="T254" s="55">
        <v>30.13</v>
      </c>
      <c r="U254" s="55">
        <v>6078</v>
      </c>
      <c r="V254" s="55">
        <v>24.02</v>
      </c>
      <c r="W254" s="57" t="s">
        <v>259</v>
      </c>
      <c r="X254" s="55">
        <v>14.06</v>
      </c>
      <c r="Y254" s="55">
        <v>15.59</v>
      </c>
      <c r="Z254" s="55">
        <v>65.709999999999994</v>
      </c>
      <c r="AA254" s="55">
        <v>145.43</v>
      </c>
      <c r="AB254" s="55">
        <v>15.3</v>
      </c>
      <c r="AC254" s="55">
        <v>5.35</v>
      </c>
      <c r="AD254" s="55">
        <v>7.8</v>
      </c>
      <c r="AE254" s="55">
        <v>1.5</v>
      </c>
      <c r="AF254" s="55">
        <v>179.7</v>
      </c>
      <c r="AG254" s="55">
        <v>5.07</v>
      </c>
      <c r="AH254" s="55">
        <v>17.559999999999999</v>
      </c>
      <c r="AI254" s="55">
        <v>33.65</v>
      </c>
      <c r="AJ254" s="55">
        <v>15.15</v>
      </c>
      <c r="AK254" s="55">
        <v>259.22000000000003</v>
      </c>
      <c r="AL254" s="55">
        <v>901.86</v>
      </c>
      <c r="AM254" s="55">
        <v>11.4</v>
      </c>
      <c r="AN254" s="55">
        <v>67.709999999999994</v>
      </c>
      <c r="AO254" s="55">
        <v>2777</v>
      </c>
      <c r="AP254" s="55">
        <v>35.71</v>
      </c>
      <c r="AQ254" s="55">
        <v>89.12</v>
      </c>
      <c r="AR254" s="55">
        <v>194</v>
      </c>
      <c r="AS254" s="33">
        <v>5.5069999999999997</v>
      </c>
      <c r="AT254" s="33">
        <v>400.01100000000002</v>
      </c>
      <c r="AU254" s="33">
        <v>215.798</v>
      </c>
    </row>
    <row r="255" spans="1:47" s="34" customFormat="1" ht="15.6">
      <c r="A255" s="9" t="s">
        <v>225</v>
      </c>
      <c r="B255" s="9" t="s">
        <v>225</v>
      </c>
      <c r="C255" s="85">
        <v>2</v>
      </c>
      <c r="D255" s="84" t="s">
        <v>48</v>
      </c>
      <c r="E255" s="9">
        <v>45</v>
      </c>
      <c r="F255" s="46">
        <v>2</v>
      </c>
      <c r="G255" s="51">
        <v>1</v>
      </c>
      <c r="H255" s="9">
        <v>19</v>
      </c>
      <c r="I255" s="46">
        <v>26</v>
      </c>
      <c r="J255" s="85">
        <v>2</v>
      </c>
      <c r="K255" s="55">
        <v>445.5</v>
      </c>
      <c r="L255" s="55">
        <v>11.67</v>
      </c>
      <c r="M255" s="55">
        <v>77.33</v>
      </c>
      <c r="N255" s="55">
        <v>102.14</v>
      </c>
      <c r="O255" s="55">
        <v>23.73</v>
      </c>
      <c r="P255" s="55">
        <v>86.77</v>
      </c>
      <c r="Q255" s="55">
        <v>42.85</v>
      </c>
      <c r="R255" s="55">
        <v>52.7</v>
      </c>
      <c r="S255" s="55">
        <v>1547</v>
      </c>
      <c r="T255" s="55">
        <v>27.39</v>
      </c>
      <c r="U255" s="55">
        <v>4934</v>
      </c>
      <c r="V255" s="55">
        <v>24.02</v>
      </c>
      <c r="W255" s="57" t="s">
        <v>259</v>
      </c>
      <c r="X255" s="55">
        <v>15.22</v>
      </c>
      <c r="Y255" s="55">
        <v>14.85</v>
      </c>
      <c r="Z255" s="55">
        <v>66.73</v>
      </c>
      <c r="AA255" s="55">
        <v>125.39</v>
      </c>
      <c r="AB255" s="55">
        <v>14.03</v>
      </c>
      <c r="AC255" s="55">
        <v>5.88</v>
      </c>
      <c r="AD255" s="55">
        <v>7.57</v>
      </c>
      <c r="AE255" s="55">
        <v>1.44</v>
      </c>
      <c r="AF255" s="55">
        <v>189.27</v>
      </c>
      <c r="AG255" s="55">
        <v>5.07</v>
      </c>
      <c r="AH255" s="55">
        <v>15.18</v>
      </c>
      <c r="AI255" s="55">
        <v>37.159999999999997</v>
      </c>
      <c r="AJ255" s="55">
        <v>32.24</v>
      </c>
      <c r="AK255" s="55">
        <v>140.97999999999999</v>
      </c>
      <c r="AL255" s="55">
        <v>297.72000000000003</v>
      </c>
      <c r="AM255" s="55">
        <v>47.33</v>
      </c>
      <c r="AN255" s="55">
        <v>163.99</v>
      </c>
      <c r="AO255" s="55">
        <v>2917</v>
      </c>
      <c r="AP255" s="55">
        <v>74.569999999999993</v>
      </c>
      <c r="AQ255" s="55">
        <v>35.619999999999997</v>
      </c>
      <c r="AR255" s="55">
        <v>149.58000000000001</v>
      </c>
      <c r="AS255" s="33">
        <v>5.2169999999999996</v>
      </c>
      <c r="AT255" s="33">
        <v>232.88900000000001</v>
      </c>
      <c r="AU255" s="33">
        <v>339.37400000000002</v>
      </c>
    </row>
    <row r="256" spans="1:47" s="92" customFormat="1" ht="15.6">
      <c r="A256" s="46" t="s">
        <v>226</v>
      </c>
      <c r="B256" s="46" t="s">
        <v>226</v>
      </c>
      <c r="C256" s="48">
        <v>2</v>
      </c>
      <c r="D256" s="49" t="s">
        <v>44</v>
      </c>
      <c r="E256" s="46">
        <v>40</v>
      </c>
      <c r="F256" s="46">
        <v>2</v>
      </c>
      <c r="G256" s="46">
        <v>1</v>
      </c>
      <c r="H256" s="46">
        <v>33</v>
      </c>
      <c r="I256" s="46">
        <v>7</v>
      </c>
      <c r="J256" s="48">
        <v>1</v>
      </c>
      <c r="K256" s="55">
        <v>67.03</v>
      </c>
      <c r="L256" s="55">
        <v>7.58</v>
      </c>
      <c r="M256" s="55">
        <v>53.9</v>
      </c>
      <c r="N256" s="55">
        <v>104.98</v>
      </c>
      <c r="O256" s="55">
        <v>22.29</v>
      </c>
      <c r="P256" s="55">
        <v>27.89</v>
      </c>
      <c r="Q256" s="55">
        <v>40.590000000000003</v>
      </c>
      <c r="R256" s="55">
        <v>50.99</v>
      </c>
      <c r="S256" s="55">
        <v>961.85</v>
      </c>
      <c r="T256" s="55">
        <v>27.39</v>
      </c>
      <c r="U256" s="55">
        <v>1249</v>
      </c>
      <c r="V256" s="55">
        <v>24.76</v>
      </c>
      <c r="W256" s="55">
        <v>2754</v>
      </c>
      <c r="X256" s="55">
        <v>12.89</v>
      </c>
      <c r="Y256" s="55">
        <v>14.1</v>
      </c>
      <c r="Z256" s="55">
        <v>42.83</v>
      </c>
      <c r="AA256" s="55">
        <v>115.28</v>
      </c>
      <c r="AB256" s="55">
        <v>14.45</v>
      </c>
      <c r="AC256" s="55">
        <v>5.18</v>
      </c>
      <c r="AD256" s="55">
        <v>7.57</v>
      </c>
      <c r="AE256" s="55">
        <v>1.5</v>
      </c>
      <c r="AF256" s="55">
        <v>160.49</v>
      </c>
      <c r="AG256" s="55">
        <v>5.6</v>
      </c>
      <c r="AH256" s="55">
        <v>14.27</v>
      </c>
      <c r="AI256" s="55">
        <v>32.549999999999997</v>
      </c>
      <c r="AJ256" s="55">
        <v>9.3000000000000007</v>
      </c>
      <c r="AK256" s="55">
        <v>579.20000000000005</v>
      </c>
      <c r="AL256" s="55">
        <v>80.61</v>
      </c>
      <c r="AM256" s="55">
        <v>10.79</v>
      </c>
      <c r="AN256" s="55">
        <v>42.79</v>
      </c>
      <c r="AO256" s="55">
        <v>312.3</v>
      </c>
      <c r="AP256" s="55">
        <v>19.760000000000002</v>
      </c>
      <c r="AQ256" s="55">
        <v>29.23</v>
      </c>
      <c r="AR256" s="55">
        <v>136.38</v>
      </c>
      <c r="AS256" s="33">
        <v>2.867</v>
      </c>
      <c r="AT256" s="33">
        <v>233.143</v>
      </c>
      <c r="AU256" s="33">
        <v>136.43899999999999</v>
      </c>
    </row>
    <row r="257" spans="1:47" s="92" customFormat="1" ht="15.6">
      <c r="A257" s="46" t="s">
        <v>406</v>
      </c>
      <c r="B257" s="46" t="s">
        <v>406</v>
      </c>
      <c r="C257" s="48">
        <v>1</v>
      </c>
      <c r="D257" s="49">
        <v>0</v>
      </c>
      <c r="E257" s="46">
        <v>34</v>
      </c>
      <c r="F257" s="46">
        <v>1</v>
      </c>
      <c r="G257" s="51">
        <v>1</v>
      </c>
      <c r="H257" s="46">
        <v>25</v>
      </c>
      <c r="I257" s="46">
        <f>E257-H257</f>
        <v>9</v>
      </c>
      <c r="J257" s="48">
        <v>2</v>
      </c>
      <c r="AS257" s="33">
        <v>1.605</v>
      </c>
      <c r="AT257" s="33">
        <v>213.05099999999999</v>
      </c>
      <c r="AU257" s="33">
        <v>193.214</v>
      </c>
    </row>
    <row r="258" spans="1:47" s="34" customFormat="1" ht="15.6">
      <c r="A258" s="46" t="s">
        <v>227</v>
      </c>
      <c r="B258" s="46" t="s">
        <v>227</v>
      </c>
      <c r="C258" s="48">
        <v>2</v>
      </c>
      <c r="D258" s="95" t="s">
        <v>44</v>
      </c>
      <c r="E258" s="46">
        <v>44</v>
      </c>
      <c r="F258" s="46">
        <v>1</v>
      </c>
      <c r="G258" s="51">
        <v>1</v>
      </c>
      <c r="H258" s="46">
        <v>16</v>
      </c>
      <c r="I258" s="46">
        <v>28</v>
      </c>
      <c r="J258" s="48">
        <v>1</v>
      </c>
      <c r="K258" s="55">
        <v>52.22</v>
      </c>
      <c r="L258" s="55">
        <v>5.15</v>
      </c>
      <c r="M258" s="55">
        <v>48.85</v>
      </c>
      <c r="N258" s="55">
        <v>104.98</v>
      </c>
      <c r="O258" s="55">
        <v>42.19</v>
      </c>
      <c r="P258" s="55">
        <v>29</v>
      </c>
      <c r="Q258" s="55">
        <v>41.9</v>
      </c>
      <c r="R258" s="55">
        <v>54.42</v>
      </c>
      <c r="S258" s="55">
        <v>572.28</v>
      </c>
      <c r="T258" s="55">
        <v>32.86</v>
      </c>
      <c r="U258" s="55">
        <v>783.05</v>
      </c>
      <c r="V258" s="55">
        <v>26.24</v>
      </c>
      <c r="W258" s="55">
        <v>7461</v>
      </c>
      <c r="X258" s="55">
        <v>11.71</v>
      </c>
      <c r="Y258" s="55">
        <v>23.66</v>
      </c>
      <c r="Z258" s="55">
        <v>68.75</v>
      </c>
      <c r="AA258" s="55">
        <v>115.28</v>
      </c>
      <c r="AB258" s="55">
        <v>15.3</v>
      </c>
      <c r="AC258" s="55">
        <v>5.35</v>
      </c>
      <c r="AD258" s="55">
        <v>8.02</v>
      </c>
      <c r="AE258" s="55">
        <v>1.56</v>
      </c>
      <c r="AF258" s="55">
        <v>170.1</v>
      </c>
      <c r="AG258" s="55">
        <v>5.2</v>
      </c>
      <c r="AH258" s="55">
        <v>16.38</v>
      </c>
      <c r="AI258" s="55">
        <v>32.18</v>
      </c>
      <c r="AJ258" s="55">
        <v>17.8</v>
      </c>
      <c r="AK258" s="55">
        <v>779.63</v>
      </c>
      <c r="AL258" s="55">
        <v>589.78</v>
      </c>
      <c r="AM258" s="55">
        <v>11.6</v>
      </c>
      <c r="AN258" s="55">
        <v>41.05</v>
      </c>
      <c r="AO258" s="55">
        <v>903</v>
      </c>
      <c r="AP258" s="55">
        <v>25.64</v>
      </c>
      <c r="AQ258" s="55">
        <v>31.98</v>
      </c>
      <c r="AR258" s="55">
        <v>167.34</v>
      </c>
      <c r="AS258" s="33">
        <v>2.6659999999999999</v>
      </c>
      <c r="AT258" s="33">
        <v>194.74199999999999</v>
      </c>
      <c r="AU258" s="33">
        <v>142.12299999999999</v>
      </c>
    </row>
    <row r="259" spans="1:47" s="92" customFormat="1" ht="15.6">
      <c r="A259" s="46" t="s">
        <v>228</v>
      </c>
      <c r="B259" s="46" t="s">
        <v>228</v>
      </c>
      <c r="C259" s="48">
        <v>2</v>
      </c>
      <c r="D259" s="49" t="s">
        <v>44</v>
      </c>
      <c r="E259" s="46">
        <v>57</v>
      </c>
      <c r="F259" s="46">
        <v>1</v>
      </c>
      <c r="G259" s="51">
        <v>1</v>
      </c>
      <c r="H259" s="46">
        <v>18</v>
      </c>
      <c r="I259" s="46">
        <v>39</v>
      </c>
      <c r="J259" s="48">
        <v>1</v>
      </c>
      <c r="K259" s="55">
        <v>78.069999999999993</v>
      </c>
      <c r="L259" s="55">
        <v>7.31</v>
      </c>
      <c r="M259" s="55">
        <v>44.99</v>
      </c>
      <c r="N259" s="55">
        <v>93.53</v>
      </c>
      <c r="O259" s="55">
        <v>21.56</v>
      </c>
      <c r="P259" s="55">
        <v>28.63</v>
      </c>
      <c r="Q259" s="55">
        <v>40.590000000000003</v>
      </c>
      <c r="R259" s="55">
        <v>52.7</v>
      </c>
      <c r="S259" s="55">
        <v>234.22</v>
      </c>
      <c r="T259" s="55">
        <v>24.63</v>
      </c>
      <c r="U259" s="55">
        <v>1352</v>
      </c>
      <c r="V259" s="55">
        <v>24.02</v>
      </c>
      <c r="W259" s="55">
        <v>6179</v>
      </c>
      <c r="X259" s="55">
        <v>12.3</v>
      </c>
      <c r="Y259" s="55">
        <v>12.98</v>
      </c>
      <c r="Z259" s="55">
        <v>49.19</v>
      </c>
      <c r="AA259" s="55">
        <v>111.89</v>
      </c>
      <c r="AB259" s="55">
        <v>13.6</v>
      </c>
      <c r="AC259" s="55">
        <v>4.6500000000000004</v>
      </c>
      <c r="AD259" s="55">
        <v>7.12</v>
      </c>
      <c r="AE259" s="55">
        <v>1.26</v>
      </c>
      <c r="AF259" s="55">
        <v>160.49</v>
      </c>
      <c r="AG259" s="55">
        <v>6</v>
      </c>
      <c r="AH259" s="55">
        <v>16.38</v>
      </c>
      <c r="AI259" s="55">
        <v>29.91</v>
      </c>
      <c r="AJ259" s="55">
        <v>12.84</v>
      </c>
      <c r="AK259" s="55">
        <v>836.86</v>
      </c>
      <c r="AL259" s="55">
        <v>423.47</v>
      </c>
      <c r="AM259" s="55">
        <v>10.79</v>
      </c>
      <c r="AN259" s="55">
        <v>49.85</v>
      </c>
      <c r="AO259" s="55">
        <v>748.97</v>
      </c>
      <c r="AP259" s="55">
        <v>21.13</v>
      </c>
      <c r="AQ259" s="55">
        <v>30.15</v>
      </c>
      <c r="AR259" s="55">
        <v>136.38</v>
      </c>
      <c r="AS259" s="33">
        <v>1.996</v>
      </c>
      <c r="AT259" s="33">
        <v>278.90100000000001</v>
      </c>
      <c r="AU259" s="33">
        <v>133.249</v>
      </c>
    </row>
    <row r="260" spans="1:47" s="92" customFormat="1" ht="15.6">
      <c r="A260" s="46" t="s">
        <v>407</v>
      </c>
      <c r="B260" s="46" t="s">
        <v>407</v>
      </c>
      <c r="C260" s="48">
        <v>1</v>
      </c>
      <c r="D260" s="49">
        <v>0</v>
      </c>
      <c r="E260" s="46">
        <v>54</v>
      </c>
      <c r="F260" s="58">
        <v>2</v>
      </c>
      <c r="G260" s="56">
        <v>1</v>
      </c>
      <c r="H260" s="46">
        <v>52</v>
      </c>
      <c r="I260" s="46">
        <f>E260-H260</f>
        <v>2</v>
      </c>
      <c r="J260" s="48">
        <v>1</v>
      </c>
      <c r="AS260" s="33">
        <v>2.629</v>
      </c>
      <c r="AT260" s="33">
        <v>248.68799999999999</v>
      </c>
      <c r="AU260" s="33">
        <v>272.32400000000001</v>
      </c>
    </row>
    <row r="261" spans="1:47" s="34" customFormat="1" ht="15.6">
      <c r="A261" s="46" t="s">
        <v>229</v>
      </c>
      <c r="B261" s="46" t="s">
        <v>229</v>
      </c>
      <c r="C261" s="48">
        <v>2</v>
      </c>
      <c r="D261" s="49" t="s">
        <v>48</v>
      </c>
      <c r="E261" s="46">
        <v>48</v>
      </c>
      <c r="F261" s="46">
        <v>2</v>
      </c>
      <c r="G261" s="46">
        <v>1</v>
      </c>
      <c r="H261" s="46">
        <v>28</v>
      </c>
      <c r="I261" s="88">
        <f>E261-H261</f>
        <v>20</v>
      </c>
      <c r="J261" s="48">
        <v>1</v>
      </c>
      <c r="K261" s="55">
        <v>132.99</v>
      </c>
      <c r="L261" s="55">
        <v>3.7</v>
      </c>
      <c r="M261" s="55">
        <v>56.39</v>
      </c>
      <c r="N261" s="55">
        <v>107.8</v>
      </c>
      <c r="O261" s="55">
        <v>23.73</v>
      </c>
      <c r="P261" s="55">
        <v>27.15</v>
      </c>
      <c r="Q261" s="55">
        <v>40.590000000000003</v>
      </c>
      <c r="R261" s="55">
        <v>50.99</v>
      </c>
      <c r="S261" s="55">
        <v>1094</v>
      </c>
      <c r="T261" s="55">
        <v>27.39</v>
      </c>
      <c r="U261" s="55">
        <v>4356</v>
      </c>
      <c r="V261" s="55">
        <v>24.02</v>
      </c>
      <c r="W261" s="55">
        <v>8014</v>
      </c>
      <c r="X261" s="55">
        <v>11.12</v>
      </c>
      <c r="Y261" s="55">
        <v>13.73</v>
      </c>
      <c r="Z261" s="55">
        <v>41.77</v>
      </c>
      <c r="AA261" s="55">
        <v>115.28</v>
      </c>
      <c r="AB261" s="55">
        <v>14.45</v>
      </c>
      <c r="AC261" s="55">
        <v>5.35</v>
      </c>
      <c r="AD261" s="55">
        <v>7.8</v>
      </c>
      <c r="AE261" s="55">
        <v>1.44</v>
      </c>
      <c r="AF261" s="55">
        <v>160.49</v>
      </c>
      <c r="AG261" s="55">
        <v>4.53</v>
      </c>
      <c r="AH261" s="55">
        <v>11.97</v>
      </c>
      <c r="AI261" s="55">
        <v>32.18</v>
      </c>
      <c r="AJ261" s="55">
        <v>8.26</v>
      </c>
      <c r="AK261" s="55">
        <v>386.29</v>
      </c>
      <c r="AL261" s="55">
        <v>544.54999999999995</v>
      </c>
      <c r="AM261" s="55">
        <v>12.1</v>
      </c>
      <c r="AN261" s="55">
        <v>103.32</v>
      </c>
      <c r="AO261" s="55">
        <v>1255</v>
      </c>
      <c r="AP261" s="55">
        <v>32.25</v>
      </c>
      <c r="AQ261" s="55">
        <v>30.15</v>
      </c>
      <c r="AR261" s="55">
        <v>182.04</v>
      </c>
      <c r="AS261" s="33">
        <v>4.8920000000000003</v>
      </c>
      <c r="AT261" s="33">
        <v>349.726</v>
      </c>
      <c r="AU261" s="33">
        <v>173.82900000000001</v>
      </c>
    </row>
    <row r="262" spans="1:47" s="34" customFormat="1" ht="15.6">
      <c r="A262" s="46" t="s">
        <v>230</v>
      </c>
      <c r="B262" s="46" t="s">
        <v>230</v>
      </c>
      <c r="C262" s="48">
        <v>2</v>
      </c>
      <c r="D262" s="49" t="s">
        <v>44</v>
      </c>
      <c r="E262" s="46">
        <v>46</v>
      </c>
      <c r="F262" s="56"/>
      <c r="G262" s="56">
        <v>7</v>
      </c>
      <c r="H262" s="46">
        <v>21</v>
      </c>
      <c r="I262" s="46">
        <v>25</v>
      </c>
      <c r="J262" s="48">
        <v>1</v>
      </c>
      <c r="K262" s="55">
        <v>128.66999999999999</v>
      </c>
      <c r="L262" s="55">
        <v>4.1900000000000004</v>
      </c>
      <c r="M262" s="55">
        <v>46.28</v>
      </c>
      <c r="N262" s="55">
        <v>94.97</v>
      </c>
      <c r="O262" s="55">
        <v>23.01</v>
      </c>
      <c r="P262" s="55">
        <v>30.11</v>
      </c>
      <c r="Q262" s="55">
        <v>40.590000000000003</v>
      </c>
      <c r="R262" s="55">
        <v>56.12</v>
      </c>
      <c r="S262" s="55">
        <v>1988</v>
      </c>
      <c r="T262" s="55">
        <v>22.79</v>
      </c>
      <c r="U262" s="55">
        <v>5209</v>
      </c>
      <c r="V262" s="55">
        <v>21.77</v>
      </c>
      <c r="W262" s="55">
        <v>14051</v>
      </c>
      <c r="X262" s="55">
        <v>11.71</v>
      </c>
      <c r="Y262" s="55">
        <v>14.85</v>
      </c>
      <c r="Z262" s="55">
        <v>47.08</v>
      </c>
      <c r="AA262" s="55">
        <v>118.65</v>
      </c>
      <c r="AB262" s="55">
        <v>13.16</v>
      </c>
      <c r="AC262" s="55">
        <v>5</v>
      </c>
      <c r="AD262" s="55">
        <v>7.12</v>
      </c>
      <c r="AE262" s="55">
        <v>1.38</v>
      </c>
      <c r="AF262" s="55">
        <v>189.27</v>
      </c>
      <c r="AG262" s="55">
        <v>4.53</v>
      </c>
      <c r="AH262" s="55">
        <v>13.36</v>
      </c>
      <c r="AI262" s="55">
        <v>30.68</v>
      </c>
      <c r="AJ262" s="55">
        <v>9.8800000000000008</v>
      </c>
      <c r="AK262" s="55">
        <v>626.99</v>
      </c>
      <c r="AL262" s="55">
        <v>768.04</v>
      </c>
      <c r="AM262" s="55">
        <v>11.2</v>
      </c>
      <c r="AN262" s="55">
        <v>60.64</v>
      </c>
      <c r="AO262" s="55">
        <v>1331</v>
      </c>
      <c r="AP262" s="55">
        <v>34.85</v>
      </c>
      <c r="AQ262" s="55">
        <v>29.23</v>
      </c>
      <c r="AR262" s="55">
        <v>541.51</v>
      </c>
    </row>
    <row r="263" spans="1:47" s="34" customFormat="1" ht="15.6">
      <c r="A263" s="46" t="s">
        <v>231</v>
      </c>
      <c r="B263" s="46" t="s">
        <v>231</v>
      </c>
      <c r="C263" s="48">
        <v>2</v>
      </c>
      <c r="D263" s="49" t="s">
        <v>44</v>
      </c>
      <c r="E263" s="46">
        <v>57</v>
      </c>
      <c r="F263" s="46">
        <v>1</v>
      </c>
      <c r="G263" s="51">
        <v>1</v>
      </c>
      <c r="H263" s="46">
        <v>37</v>
      </c>
      <c r="I263" s="46">
        <v>20</v>
      </c>
      <c r="J263" s="48">
        <v>1</v>
      </c>
      <c r="K263" s="55">
        <v>165.73</v>
      </c>
      <c r="L263" s="55">
        <v>4.4800000000000004</v>
      </c>
      <c r="M263" s="55">
        <v>63.73</v>
      </c>
      <c r="N263" s="55">
        <v>84.74</v>
      </c>
      <c r="O263" s="55">
        <v>18.670000000000002</v>
      </c>
      <c r="P263" s="55">
        <v>29.37</v>
      </c>
      <c r="Q263" s="55">
        <v>36.33</v>
      </c>
      <c r="R263" s="55">
        <v>42.37</v>
      </c>
      <c r="S263" s="55">
        <v>2001</v>
      </c>
      <c r="T263" s="55">
        <v>21.86</v>
      </c>
      <c r="U263" s="55">
        <v>3682</v>
      </c>
      <c r="V263" s="55">
        <v>18.7</v>
      </c>
      <c r="W263" s="55">
        <v>13815</v>
      </c>
      <c r="X263" s="55">
        <v>13.18</v>
      </c>
      <c r="Y263" s="55">
        <v>11.48</v>
      </c>
      <c r="Z263" s="55">
        <v>121.45</v>
      </c>
      <c r="AA263" s="55">
        <v>84.6</v>
      </c>
      <c r="AB263" s="55">
        <v>12.3</v>
      </c>
      <c r="AC263" s="55">
        <v>3.95</v>
      </c>
      <c r="AD263" s="55">
        <v>5.99</v>
      </c>
      <c r="AE263" s="55">
        <v>1.08</v>
      </c>
      <c r="AF263" s="55">
        <v>146.02000000000001</v>
      </c>
      <c r="AG263" s="55">
        <v>4</v>
      </c>
      <c r="AH263" s="55">
        <v>13.36</v>
      </c>
      <c r="AI263" s="55">
        <v>27.55</v>
      </c>
      <c r="AJ263" s="55">
        <v>12.39</v>
      </c>
      <c r="AK263" s="55">
        <v>191.16</v>
      </c>
      <c r="AL263" s="55">
        <v>1121</v>
      </c>
      <c r="AM263" s="55">
        <v>13.37</v>
      </c>
      <c r="AN263" s="55">
        <v>87.81</v>
      </c>
      <c r="AO263" s="55">
        <v>1907</v>
      </c>
      <c r="AP263" s="55">
        <v>37.43</v>
      </c>
      <c r="AQ263" s="55">
        <v>23.67</v>
      </c>
      <c r="AR263" s="55">
        <v>177.18</v>
      </c>
    </row>
    <row r="264" spans="1:47" s="34" customFormat="1" ht="15.6">
      <c r="A264" s="46" t="s">
        <v>232</v>
      </c>
      <c r="B264" s="46" t="s">
        <v>232</v>
      </c>
      <c r="C264" s="48">
        <v>2</v>
      </c>
      <c r="D264" s="49" t="s">
        <v>44</v>
      </c>
      <c r="E264" s="46">
        <v>43</v>
      </c>
      <c r="F264" s="46">
        <v>1</v>
      </c>
      <c r="G264" s="51">
        <v>1</v>
      </c>
      <c r="H264" s="46">
        <v>32</v>
      </c>
      <c r="I264" s="46">
        <v>11</v>
      </c>
      <c r="J264" s="48">
        <v>2</v>
      </c>
      <c r="K264" s="55">
        <v>88.58</v>
      </c>
      <c r="L264" s="55">
        <v>9.33</v>
      </c>
      <c r="M264" s="55">
        <v>66.13</v>
      </c>
      <c r="N264" s="55">
        <v>96.42</v>
      </c>
      <c r="O264" s="55">
        <v>20.12</v>
      </c>
      <c r="P264" s="55">
        <v>25.67</v>
      </c>
      <c r="Q264" s="55">
        <v>42.54</v>
      </c>
      <c r="R264" s="55">
        <v>50.99</v>
      </c>
      <c r="S264" s="55">
        <v>1429</v>
      </c>
      <c r="T264" s="55">
        <v>23.71</v>
      </c>
      <c r="U264" s="55">
        <v>3310</v>
      </c>
      <c r="V264" s="55">
        <v>20.239999999999998</v>
      </c>
      <c r="W264" s="55">
        <v>17907</v>
      </c>
      <c r="X264" s="55">
        <v>12.59</v>
      </c>
      <c r="Y264" s="55">
        <v>12.23</v>
      </c>
      <c r="Z264" s="55">
        <v>35.299999999999997</v>
      </c>
      <c r="AA264" s="55">
        <v>111.89</v>
      </c>
      <c r="AB264" s="55">
        <v>13.6</v>
      </c>
      <c r="AC264" s="55">
        <v>7.61</v>
      </c>
      <c r="AD264" s="55">
        <v>7.12</v>
      </c>
      <c r="AE264" s="55">
        <v>1.2</v>
      </c>
      <c r="AF264" s="55">
        <v>160.49</v>
      </c>
      <c r="AG264" s="55">
        <v>4</v>
      </c>
      <c r="AH264" s="55">
        <v>11.18</v>
      </c>
      <c r="AI264" s="55">
        <v>32.18</v>
      </c>
      <c r="AJ264" s="55">
        <v>8.6</v>
      </c>
      <c r="AK264" s="55">
        <v>432.24</v>
      </c>
      <c r="AL264" s="55">
        <v>336.73</v>
      </c>
      <c r="AM264" s="55">
        <v>10.35</v>
      </c>
      <c r="AN264" s="55">
        <v>66.13</v>
      </c>
      <c r="AO264" s="55">
        <v>2823</v>
      </c>
      <c r="AP264" s="55">
        <v>31.16</v>
      </c>
      <c r="AQ264" s="55">
        <v>31.07</v>
      </c>
      <c r="AR264" s="55">
        <v>128.19999999999999</v>
      </c>
    </row>
    <row r="265" spans="1:47" s="34" customFormat="1" ht="15.6">
      <c r="A265" s="46" t="s">
        <v>233</v>
      </c>
      <c r="B265" s="46" t="s">
        <v>233</v>
      </c>
      <c r="C265" s="48">
        <v>2</v>
      </c>
      <c r="D265" s="49" t="s">
        <v>44</v>
      </c>
      <c r="E265" s="46">
        <v>64</v>
      </c>
      <c r="F265" s="46">
        <v>1</v>
      </c>
      <c r="G265" s="46">
        <v>1</v>
      </c>
      <c r="H265" s="46">
        <v>39</v>
      </c>
      <c r="I265" s="46">
        <v>25</v>
      </c>
      <c r="J265" s="48">
        <v>2</v>
      </c>
      <c r="K265" s="55">
        <v>149.91</v>
      </c>
      <c r="L265" s="55">
        <v>3.7</v>
      </c>
      <c r="M265" s="55">
        <v>46.28</v>
      </c>
      <c r="N265" s="55">
        <v>93.53</v>
      </c>
      <c r="O265" s="55">
        <v>25.88</v>
      </c>
      <c r="P265" s="55">
        <v>25.67</v>
      </c>
      <c r="Q265" s="55">
        <v>46.16</v>
      </c>
      <c r="R265" s="55">
        <v>48.41</v>
      </c>
      <c r="S265" s="55">
        <v>3829</v>
      </c>
      <c r="T265" s="55">
        <v>25.55</v>
      </c>
      <c r="U265" s="55">
        <v>3887</v>
      </c>
      <c r="V265" s="55">
        <v>21.77</v>
      </c>
      <c r="W265" s="55">
        <v>9812</v>
      </c>
      <c r="X265" s="55">
        <v>12.59</v>
      </c>
      <c r="Y265" s="55">
        <v>14.1</v>
      </c>
      <c r="Z265" s="55">
        <v>369.81</v>
      </c>
      <c r="AA265" s="55">
        <v>98.29</v>
      </c>
      <c r="AB265" s="55">
        <v>14.03</v>
      </c>
      <c r="AC265" s="55">
        <v>4.83</v>
      </c>
      <c r="AD265" s="55">
        <v>7.35</v>
      </c>
      <c r="AE265" s="55">
        <v>1.32</v>
      </c>
      <c r="AF265" s="55">
        <v>146.02000000000001</v>
      </c>
      <c r="AG265" s="55">
        <v>4.13</v>
      </c>
      <c r="AH265" s="55">
        <v>14.27</v>
      </c>
      <c r="AI265" s="55">
        <v>29.91</v>
      </c>
      <c r="AJ265" s="55">
        <v>17.920000000000002</v>
      </c>
      <c r="AK265" s="55">
        <v>622.9</v>
      </c>
      <c r="AL265" s="55">
        <v>922.72</v>
      </c>
      <c r="AM265" s="55">
        <v>10.79</v>
      </c>
      <c r="AN265" s="55">
        <v>63.97</v>
      </c>
      <c r="AO265" s="55">
        <v>2770</v>
      </c>
      <c r="AP265" s="55">
        <v>35.71</v>
      </c>
      <c r="AQ265" s="55">
        <v>26.46</v>
      </c>
      <c r="AR265" s="55">
        <v>122.62</v>
      </c>
    </row>
    <row r="266" spans="1:47" s="34" customFormat="1" ht="15.6">
      <c r="A266" s="46" t="s">
        <v>234</v>
      </c>
      <c r="B266" s="46" t="s">
        <v>234</v>
      </c>
      <c r="C266" s="48">
        <v>2</v>
      </c>
      <c r="D266" s="49" t="s">
        <v>44</v>
      </c>
      <c r="E266" s="46">
        <v>65</v>
      </c>
      <c r="F266" s="46">
        <v>2</v>
      </c>
      <c r="G266" s="51">
        <v>1</v>
      </c>
      <c r="H266" s="46">
        <v>53</v>
      </c>
      <c r="I266" s="46">
        <v>12</v>
      </c>
      <c r="J266" s="48">
        <v>2</v>
      </c>
      <c r="K266" s="55">
        <v>121.42</v>
      </c>
      <c r="L266" s="55">
        <v>4.53</v>
      </c>
      <c r="M266" s="55">
        <v>41.05</v>
      </c>
      <c r="N266" s="55">
        <v>83.26</v>
      </c>
      <c r="O266" s="55">
        <v>20.84</v>
      </c>
      <c r="P266" s="55">
        <v>33.79</v>
      </c>
      <c r="Q266" s="55">
        <v>35.57</v>
      </c>
      <c r="R266" s="55">
        <v>42.37</v>
      </c>
      <c r="S266" s="55">
        <v>1149</v>
      </c>
      <c r="T266" s="55">
        <v>22.79</v>
      </c>
      <c r="U266" s="57" t="s">
        <v>186</v>
      </c>
      <c r="V266" s="55">
        <v>18.7</v>
      </c>
      <c r="W266" s="55">
        <v>5842</v>
      </c>
      <c r="X266" s="55">
        <v>11.12</v>
      </c>
      <c r="Y266" s="55">
        <v>11.86</v>
      </c>
      <c r="Z266" s="55">
        <v>42.3</v>
      </c>
      <c r="AA266" s="55">
        <v>88.03</v>
      </c>
      <c r="AB266" s="55">
        <v>12.3</v>
      </c>
      <c r="AC266" s="55">
        <v>3.95</v>
      </c>
      <c r="AD266" s="55">
        <v>6.67</v>
      </c>
      <c r="AE266" s="55">
        <v>1.08</v>
      </c>
      <c r="AF266" s="55">
        <v>150.85</v>
      </c>
      <c r="AG266" s="55">
        <v>4.4000000000000004</v>
      </c>
      <c r="AH266" s="55">
        <v>12.74</v>
      </c>
      <c r="AI266" s="55">
        <v>29.14</v>
      </c>
      <c r="AJ266" s="55">
        <v>13.49</v>
      </c>
      <c r="AK266" s="55">
        <v>934.44</v>
      </c>
      <c r="AL266" s="55">
        <v>1065</v>
      </c>
      <c r="AM266" s="55">
        <v>11.47</v>
      </c>
      <c r="AN266" s="55">
        <v>103.37</v>
      </c>
      <c r="AO266" s="55">
        <v>776.45</v>
      </c>
      <c r="AP266" s="55">
        <v>30.07</v>
      </c>
      <c r="AQ266" s="55">
        <v>23.67</v>
      </c>
      <c r="AR266" s="55">
        <v>162.34</v>
      </c>
    </row>
    <row r="267" spans="1:47" s="34" customFormat="1" ht="15.6">
      <c r="A267" s="46" t="s">
        <v>235</v>
      </c>
      <c r="B267" s="46" t="s">
        <v>235</v>
      </c>
      <c r="C267" s="48">
        <v>2</v>
      </c>
      <c r="D267" s="49" t="s">
        <v>44</v>
      </c>
      <c r="E267" s="46">
        <v>60</v>
      </c>
      <c r="F267" s="46">
        <v>1</v>
      </c>
      <c r="G267" s="46">
        <v>1</v>
      </c>
      <c r="H267" s="46">
        <v>32</v>
      </c>
      <c r="I267" s="46">
        <v>28</v>
      </c>
      <c r="J267" s="48">
        <v>2</v>
      </c>
      <c r="K267" s="55">
        <v>81.849999999999994</v>
      </c>
      <c r="L267" s="55">
        <v>4.09</v>
      </c>
      <c r="M267" s="55">
        <v>96.06</v>
      </c>
      <c r="N267" s="55">
        <v>93.53</v>
      </c>
      <c r="O267" s="55">
        <v>51.99</v>
      </c>
      <c r="P267" s="55">
        <v>30.11</v>
      </c>
      <c r="Q267" s="55">
        <v>38.53</v>
      </c>
      <c r="R267" s="55">
        <v>50.99</v>
      </c>
      <c r="S267" s="55">
        <v>1281</v>
      </c>
      <c r="T267" s="55">
        <v>30.13</v>
      </c>
      <c r="U267" s="55">
        <v>3306</v>
      </c>
      <c r="V267" s="55">
        <v>21.01</v>
      </c>
      <c r="W267" s="55">
        <v>11808</v>
      </c>
      <c r="X267" s="55">
        <v>13.03</v>
      </c>
      <c r="Y267" s="55">
        <v>35.950000000000003</v>
      </c>
      <c r="Z267" s="55">
        <v>79.78</v>
      </c>
      <c r="AA267" s="55">
        <v>108.5</v>
      </c>
      <c r="AB267" s="55">
        <v>13.16</v>
      </c>
      <c r="AC267" s="55">
        <v>4.6500000000000004</v>
      </c>
      <c r="AD267" s="55">
        <v>8.4700000000000006</v>
      </c>
      <c r="AE267" s="55">
        <v>1.32</v>
      </c>
      <c r="AF267" s="55">
        <v>155.66999999999999</v>
      </c>
      <c r="AG267" s="55">
        <v>4.4000000000000004</v>
      </c>
      <c r="AH267" s="55">
        <v>26.66</v>
      </c>
      <c r="AI267" s="55">
        <v>52.43</v>
      </c>
      <c r="AJ267" s="55">
        <v>34.57</v>
      </c>
      <c r="AK267" s="55">
        <v>1115</v>
      </c>
      <c r="AL267" s="55">
        <v>467.29</v>
      </c>
      <c r="AM267" s="55">
        <v>15.19</v>
      </c>
      <c r="AN267" s="55">
        <v>53.69</v>
      </c>
      <c r="AO267" s="55">
        <v>3066</v>
      </c>
      <c r="AP267" s="55">
        <v>26.98</v>
      </c>
      <c r="AQ267" s="55">
        <v>26.46</v>
      </c>
      <c r="AR267" s="55">
        <v>182.04</v>
      </c>
    </row>
    <row r="268" spans="1:47" s="34" customFormat="1" ht="15.6">
      <c r="A268" s="46" t="s">
        <v>236</v>
      </c>
      <c r="B268" s="46" t="s">
        <v>236</v>
      </c>
      <c r="C268" s="48">
        <v>2</v>
      </c>
      <c r="D268" s="49" t="s">
        <v>44</v>
      </c>
      <c r="E268" s="46">
        <v>54</v>
      </c>
      <c r="F268" s="46">
        <v>2</v>
      </c>
      <c r="G268" s="51">
        <v>1</v>
      </c>
      <c r="H268" s="46">
        <v>23</v>
      </c>
      <c r="I268" s="46">
        <v>31</v>
      </c>
      <c r="J268" s="48">
        <v>1</v>
      </c>
      <c r="K268" s="55">
        <v>118.11</v>
      </c>
      <c r="L268" s="55">
        <v>3.31</v>
      </c>
      <c r="M268" s="55">
        <v>44.99</v>
      </c>
      <c r="N268" s="55">
        <v>75.760000000000005</v>
      </c>
      <c r="O268" s="55">
        <v>15.01</v>
      </c>
      <c r="P268" s="55">
        <v>23.44</v>
      </c>
      <c r="Q268" s="55">
        <v>33.979999999999997</v>
      </c>
      <c r="R268" s="55">
        <v>38.9</v>
      </c>
      <c r="S268" s="55">
        <v>1374</v>
      </c>
      <c r="T268" s="55">
        <v>20.93</v>
      </c>
      <c r="U268" s="55">
        <v>5615</v>
      </c>
      <c r="V268" s="55">
        <v>17.14</v>
      </c>
      <c r="W268" s="55">
        <v>9256</v>
      </c>
      <c r="X268" s="55">
        <v>10.83</v>
      </c>
      <c r="Y268" s="55">
        <v>10.72</v>
      </c>
      <c r="Z268" s="55">
        <v>47.08</v>
      </c>
      <c r="AA268" s="55">
        <v>94.87</v>
      </c>
      <c r="AB268" s="55">
        <v>10.53</v>
      </c>
      <c r="AC268" s="55">
        <v>3.6</v>
      </c>
      <c r="AD268" s="55">
        <v>5.76</v>
      </c>
      <c r="AE268" s="55">
        <v>0.96</v>
      </c>
      <c r="AF268" s="55">
        <v>141.18</v>
      </c>
      <c r="AG268" s="55">
        <v>3.32</v>
      </c>
      <c r="AH268" s="55">
        <v>10.87</v>
      </c>
      <c r="AI268" s="55">
        <v>27.55</v>
      </c>
      <c r="AJ268" s="55">
        <v>5.96</v>
      </c>
      <c r="AK268" s="55">
        <v>457.36</v>
      </c>
      <c r="AL268" s="55">
        <v>347.57</v>
      </c>
      <c r="AM268" s="55">
        <v>11.06</v>
      </c>
      <c r="AN268" s="55">
        <v>55.4</v>
      </c>
      <c r="AO268" s="55">
        <v>2000</v>
      </c>
      <c r="AP268" s="55">
        <v>21.59</v>
      </c>
      <c r="AQ268" s="55">
        <v>20.86</v>
      </c>
      <c r="AR268" s="55">
        <v>162.34</v>
      </c>
    </row>
    <row r="269" spans="1:47" s="34" customFormat="1" ht="15.6">
      <c r="A269" s="46" t="s">
        <v>237</v>
      </c>
      <c r="B269" s="46" t="s">
        <v>237</v>
      </c>
      <c r="C269" s="48">
        <v>2</v>
      </c>
      <c r="D269" s="49" t="s">
        <v>44</v>
      </c>
      <c r="E269" s="46">
        <v>48</v>
      </c>
      <c r="F269" s="46">
        <v>1</v>
      </c>
      <c r="G269" s="46">
        <v>1</v>
      </c>
      <c r="H269" s="46">
        <v>31</v>
      </c>
      <c r="I269" s="46">
        <v>17</v>
      </c>
      <c r="J269" s="48">
        <v>2</v>
      </c>
      <c r="K269" s="55">
        <v>93.51</v>
      </c>
      <c r="L269" s="55">
        <v>4</v>
      </c>
      <c r="M269" s="55">
        <v>39.72</v>
      </c>
      <c r="N269" s="55">
        <v>75.760000000000005</v>
      </c>
      <c r="O269" s="55">
        <v>17.940000000000001</v>
      </c>
      <c r="P269" s="55">
        <v>19.690000000000001</v>
      </c>
      <c r="Q269" s="55">
        <v>37.81</v>
      </c>
      <c r="R269" s="55">
        <v>35.409999999999997</v>
      </c>
      <c r="S269" s="55">
        <v>1028</v>
      </c>
      <c r="T269" s="55">
        <v>20</v>
      </c>
      <c r="U269" s="55">
        <v>3968</v>
      </c>
      <c r="V269" s="55">
        <v>18.7</v>
      </c>
      <c r="W269" s="55">
        <v>13014</v>
      </c>
      <c r="X269" s="55">
        <v>10.24</v>
      </c>
      <c r="Y269" s="55">
        <v>10.72</v>
      </c>
      <c r="Z269" s="55">
        <v>44.96</v>
      </c>
      <c r="AA269" s="55">
        <v>94.87</v>
      </c>
      <c r="AB269" s="55">
        <v>10.98</v>
      </c>
      <c r="AC269" s="55">
        <v>3.6</v>
      </c>
      <c r="AD269" s="55">
        <v>5.99</v>
      </c>
      <c r="AE269" s="55">
        <v>1.02</v>
      </c>
      <c r="AF269" s="55">
        <v>170.1</v>
      </c>
      <c r="AG269" s="55">
        <v>3.59</v>
      </c>
      <c r="AH269" s="55">
        <v>12.43</v>
      </c>
      <c r="AI269" s="55">
        <v>25.9</v>
      </c>
      <c r="AJ269" s="55">
        <v>12.78</v>
      </c>
      <c r="AK269" s="55">
        <v>490.41</v>
      </c>
      <c r="AL269" s="55">
        <v>523.34</v>
      </c>
      <c r="AM269" s="55">
        <v>16.100000000000001</v>
      </c>
      <c r="AN269" s="55">
        <v>73.540000000000006</v>
      </c>
      <c r="AO269" s="55">
        <v>1479</v>
      </c>
      <c r="AP269" s="55">
        <v>23.85</v>
      </c>
      <c r="AQ269" s="55">
        <v>30.15</v>
      </c>
      <c r="AR269" s="55">
        <v>133.68</v>
      </c>
    </row>
    <row r="270" spans="1:47" s="34" customFormat="1" ht="15.6">
      <c r="A270" s="46" t="s">
        <v>238</v>
      </c>
      <c r="B270" s="46" t="s">
        <v>238</v>
      </c>
      <c r="C270" s="48">
        <v>2</v>
      </c>
      <c r="D270" s="49" t="s">
        <v>44</v>
      </c>
      <c r="E270" s="46">
        <v>50</v>
      </c>
      <c r="F270" s="46">
        <v>1</v>
      </c>
      <c r="G270" s="46">
        <v>1</v>
      </c>
      <c r="H270" s="46">
        <v>25</v>
      </c>
      <c r="I270" s="46">
        <v>25</v>
      </c>
      <c r="J270" s="48">
        <v>2</v>
      </c>
      <c r="K270" s="55">
        <v>157.12</v>
      </c>
      <c r="L270" s="55">
        <v>5.2</v>
      </c>
      <c r="M270" s="55">
        <v>67.33</v>
      </c>
      <c r="N270" s="55">
        <v>99.29</v>
      </c>
      <c r="O270" s="55">
        <v>21.56</v>
      </c>
      <c r="P270" s="55">
        <v>24.93</v>
      </c>
      <c r="Q270" s="55">
        <v>39.92</v>
      </c>
      <c r="R270" s="55">
        <v>54.42</v>
      </c>
      <c r="S270" s="55">
        <v>1484</v>
      </c>
      <c r="T270" s="55">
        <v>24.63</v>
      </c>
      <c r="U270" s="55">
        <v>3970</v>
      </c>
      <c r="V270" s="55">
        <v>23.27</v>
      </c>
      <c r="W270" s="57" t="s">
        <v>259</v>
      </c>
      <c r="X270" s="55">
        <v>14.35</v>
      </c>
      <c r="Y270" s="55">
        <v>13.73</v>
      </c>
      <c r="Z270" s="55">
        <v>40.700000000000003</v>
      </c>
      <c r="AA270" s="55">
        <v>101.7</v>
      </c>
      <c r="AB270" s="55">
        <v>14.03</v>
      </c>
      <c r="AC270" s="55">
        <v>5.18</v>
      </c>
      <c r="AD270" s="55">
        <v>7.57</v>
      </c>
      <c r="AE270" s="55">
        <v>1.38</v>
      </c>
      <c r="AF270" s="55">
        <v>170.1</v>
      </c>
      <c r="AG270" s="55">
        <v>4.4000000000000004</v>
      </c>
      <c r="AH270" s="55">
        <v>13.51</v>
      </c>
      <c r="AI270" s="55">
        <v>32.18</v>
      </c>
      <c r="AJ270" s="55">
        <v>10.73</v>
      </c>
      <c r="AK270" s="55">
        <v>153.91999999999999</v>
      </c>
      <c r="AL270" s="55">
        <v>394.68</v>
      </c>
      <c r="AM270" s="55">
        <v>11.73</v>
      </c>
      <c r="AN270" s="55">
        <v>51.29</v>
      </c>
      <c r="AO270" s="55">
        <v>3957</v>
      </c>
      <c r="AP270" s="55">
        <v>29.63</v>
      </c>
      <c r="AQ270" s="55">
        <v>29.23</v>
      </c>
      <c r="AR270" s="55">
        <v>182.04</v>
      </c>
    </row>
    <row r="271" spans="1:47" s="34" customFormat="1" ht="15.6">
      <c r="A271" s="46" t="s">
        <v>239</v>
      </c>
      <c r="B271" s="46" t="s">
        <v>239</v>
      </c>
      <c r="C271" s="48">
        <v>2</v>
      </c>
      <c r="D271" s="49" t="s">
        <v>44</v>
      </c>
      <c r="E271" s="46">
        <v>52</v>
      </c>
      <c r="F271" s="46">
        <v>2</v>
      </c>
      <c r="G271" s="51">
        <v>1</v>
      </c>
      <c r="H271" s="46">
        <v>33</v>
      </c>
      <c r="I271" s="46">
        <v>19</v>
      </c>
      <c r="J271" s="48">
        <v>1</v>
      </c>
      <c r="K271" s="55">
        <v>113.04</v>
      </c>
      <c r="L271" s="55">
        <v>5.0599999999999996</v>
      </c>
      <c r="M271" s="55">
        <v>47.57</v>
      </c>
      <c r="N271" s="55">
        <v>104.98</v>
      </c>
      <c r="O271" s="55">
        <v>29.45</v>
      </c>
      <c r="P271" s="55">
        <v>24.93</v>
      </c>
      <c r="Q271" s="55">
        <v>41.9</v>
      </c>
      <c r="R271" s="55">
        <v>49.27</v>
      </c>
      <c r="S271" s="55">
        <v>770.08</v>
      </c>
      <c r="T271" s="55">
        <v>27.39</v>
      </c>
      <c r="U271" s="55">
        <v>3215</v>
      </c>
      <c r="V271" s="55">
        <v>23.27</v>
      </c>
      <c r="W271" s="55">
        <v>14316</v>
      </c>
      <c r="X271" s="55">
        <v>13.47</v>
      </c>
      <c r="Y271" s="55">
        <v>15.59</v>
      </c>
      <c r="Z271" s="55">
        <v>78.790000000000006</v>
      </c>
      <c r="AA271" s="55">
        <v>101.7</v>
      </c>
      <c r="AB271" s="55">
        <v>14.03</v>
      </c>
      <c r="AC271" s="55">
        <v>5.09</v>
      </c>
      <c r="AD271" s="55">
        <v>7.57</v>
      </c>
      <c r="AE271" s="55">
        <v>1.38</v>
      </c>
      <c r="AF271" s="55">
        <v>165.3</v>
      </c>
      <c r="AG271" s="55">
        <v>4.2699999999999996</v>
      </c>
      <c r="AH271" s="55">
        <v>13.66</v>
      </c>
      <c r="AI271" s="55">
        <v>32.18</v>
      </c>
      <c r="AJ271" s="55">
        <v>19.54</v>
      </c>
      <c r="AK271" s="55">
        <v>355.83</v>
      </c>
      <c r="AL271" s="55">
        <v>294.38</v>
      </c>
      <c r="AM271" s="55">
        <v>13.48</v>
      </c>
      <c r="AN271" s="55">
        <v>69.540000000000006</v>
      </c>
      <c r="AO271" s="55">
        <v>2699</v>
      </c>
      <c r="AP271" s="55">
        <v>26.98</v>
      </c>
      <c r="AQ271" s="55">
        <v>29.23</v>
      </c>
      <c r="AR271" s="55">
        <v>136.38</v>
      </c>
    </row>
    <row r="272" spans="1:47" s="34" customFormat="1" ht="15.6">
      <c r="A272" s="46" t="s">
        <v>240</v>
      </c>
      <c r="B272" s="46" t="s">
        <v>240</v>
      </c>
      <c r="C272" s="48">
        <v>2</v>
      </c>
      <c r="D272" s="49" t="s">
        <v>44</v>
      </c>
      <c r="E272" s="46">
        <v>56</v>
      </c>
      <c r="F272" s="46">
        <v>1</v>
      </c>
      <c r="G272" s="46">
        <v>1</v>
      </c>
      <c r="H272" s="46">
        <v>34</v>
      </c>
      <c r="I272" s="46">
        <v>22</v>
      </c>
      <c r="J272" s="48">
        <v>2</v>
      </c>
      <c r="K272" s="55">
        <v>101.07</v>
      </c>
      <c r="L272" s="55">
        <v>3.11</v>
      </c>
      <c r="M272" s="55">
        <v>81.37</v>
      </c>
      <c r="N272" s="55">
        <v>99.29</v>
      </c>
      <c r="O272" s="55">
        <v>59.64</v>
      </c>
      <c r="P272" s="55">
        <v>62.66</v>
      </c>
      <c r="Q272" s="55">
        <v>38.880000000000003</v>
      </c>
      <c r="R272" s="55">
        <v>50.99</v>
      </c>
      <c r="S272" s="55">
        <v>777.6</v>
      </c>
      <c r="T272" s="55">
        <v>29.67</v>
      </c>
      <c r="U272" s="55">
        <v>2227</v>
      </c>
      <c r="V272" s="55">
        <v>45.68</v>
      </c>
      <c r="W272" s="55">
        <v>13371</v>
      </c>
      <c r="X272" s="55">
        <v>12.89</v>
      </c>
      <c r="Y272" s="55">
        <v>26.21</v>
      </c>
      <c r="Z272" s="55">
        <v>46.02</v>
      </c>
      <c r="AA272" s="55">
        <v>91.45</v>
      </c>
      <c r="AB272" s="55">
        <v>12.3</v>
      </c>
      <c r="AC272" s="55">
        <v>4.13</v>
      </c>
      <c r="AD272" s="55">
        <v>9.35</v>
      </c>
      <c r="AE272" s="55">
        <v>1.1399999999999999</v>
      </c>
      <c r="AF272" s="55">
        <v>272.33</v>
      </c>
      <c r="AG272" s="55">
        <v>4.2699999999999996</v>
      </c>
      <c r="AH272" s="55">
        <v>25.55</v>
      </c>
      <c r="AI272" s="55">
        <v>43.03</v>
      </c>
      <c r="AJ272" s="55">
        <v>22.38</v>
      </c>
      <c r="AK272" s="55">
        <v>403.52</v>
      </c>
      <c r="AL272" s="55">
        <v>976.3</v>
      </c>
      <c r="AM272" s="55">
        <v>15.1</v>
      </c>
      <c r="AN272" s="55">
        <v>124.17</v>
      </c>
      <c r="AO272" s="55">
        <v>3735</v>
      </c>
      <c r="AP272" s="55">
        <v>43.57</v>
      </c>
      <c r="AQ272" s="55">
        <v>28.31</v>
      </c>
      <c r="AR272" s="55">
        <v>310.58</v>
      </c>
    </row>
    <row r="273" spans="1:44" s="34" customFormat="1" ht="15.6">
      <c r="A273" s="46" t="s">
        <v>241</v>
      </c>
      <c r="B273" s="46" t="s">
        <v>241</v>
      </c>
      <c r="C273" s="48">
        <v>2</v>
      </c>
      <c r="D273" s="49" t="s">
        <v>44</v>
      </c>
      <c r="E273" s="46">
        <v>64</v>
      </c>
      <c r="F273" s="46">
        <v>1</v>
      </c>
      <c r="G273" s="46">
        <v>1</v>
      </c>
      <c r="H273" s="46">
        <v>39</v>
      </c>
      <c r="I273" s="46">
        <v>25</v>
      </c>
      <c r="J273" s="48">
        <v>2</v>
      </c>
      <c r="K273" s="55">
        <v>306.69</v>
      </c>
      <c r="L273" s="55">
        <v>267.49</v>
      </c>
      <c r="M273" s="55">
        <v>702.8</v>
      </c>
      <c r="N273" s="55">
        <v>223.44</v>
      </c>
      <c r="O273" s="55">
        <v>146.26</v>
      </c>
      <c r="P273" s="55">
        <v>229.99</v>
      </c>
      <c r="Q273" s="55">
        <v>83.93</v>
      </c>
      <c r="R273" s="55">
        <v>150.47</v>
      </c>
      <c r="S273" s="55">
        <v>1819</v>
      </c>
      <c r="T273" s="55">
        <v>61.84</v>
      </c>
      <c r="U273" s="55">
        <v>6829</v>
      </c>
      <c r="V273" s="55">
        <v>29.87</v>
      </c>
      <c r="W273" s="55">
        <v>18961</v>
      </c>
      <c r="X273" s="55">
        <v>30.41</v>
      </c>
      <c r="Y273" s="55">
        <v>26.57</v>
      </c>
      <c r="Z273" s="55">
        <v>205.26</v>
      </c>
      <c r="AA273" s="55">
        <v>381.09</v>
      </c>
      <c r="AB273" s="55">
        <v>44.88</v>
      </c>
      <c r="AC273" s="55">
        <v>40.83</v>
      </c>
      <c r="AD273" s="55">
        <v>37.68</v>
      </c>
      <c r="AE273" s="55">
        <v>1.32</v>
      </c>
      <c r="AF273" s="55">
        <v>189.27</v>
      </c>
      <c r="AG273" s="55">
        <v>5.4</v>
      </c>
      <c r="AH273" s="55">
        <v>47.74</v>
      </c>
      <c r="AI273" s="55">
        <v>69.599999999999994</v>
      </c>
      <c r="AJ273" s="55">
        <v>50.7</v>
      </c>
      <c r="AK273" s="55">
        <v>366.17</v>
      </c>
      <c r="AL273" s="55">
        <v>2124</v>
      </c>
      <c r="AM273" s="55">
        <v>17.670000000000002</v>
      </c>
      <c r="AN273" s="55">
        <v>178.93</v>
      </c>
      <c r="AO273" s="55">
        <v>2576</v>
      </c>
      <c r="AP273" s="55">
        <v>61.43</v>
      </c>
      <c r="AQ273" s="55">
        <v>72.13</v>
      </c>
      <c r="AR273" s="55">
        <v>665.64</v>
      </c>
    </row>
    <row r="274" spans="1:44" s="34" customFormat="1" ht="15.6">
      <c r="A274" s="46" t="s">
        <v>242</v>
      </c>
      <c r="B274" s="46" t="s">
        <v>242</v>
      </c>
      <c r="C274" s="48">
        <v>2</v>
      </c>
      <c r="D274" s="49" t="s">
        <v>44</v>
      </c>
      <c r="E274" s="46">
        <v>57</v>
      </c>
      <c r="F274" s="46">
        <v>1</v>
      </c>
      <c r="G274" s="51">
        <v>1</v>
      </c>
      <c r="H274" s="46">
        <v>40</v>
      </c>
      <c r="I274" s="46">
        <v>17</v>
      </c>
      <c r="J274" s="48">
        <v>2</v>
      </c>
      <c r="K274" s="55">
        <v>133.96</v>
      </c>
      <c r="L274" s="55">
        <v>5.01</v>
      </c>
      <c r="M274" s="55">
        <v>42.37</v>
      </c>
      <c r="N274" s="55">
        <v>107.8</v>
      </c>
      <c r="O274" s="55">
        <v>29.45</v>
      </c>
      <c r="P274" s="55">
        <v>19.690000000000001</v>
      </c>
      <c r="Q274" s="55">
        <v>36.33</v>
      </c>
      <c r="R274" s="55">
        <v>38.9</v>
      </c>
      <c r="S274" s="55">
        <v>2405</v>
      </c>
      <c r="T274" s="55">
        <v>21.86</v>
      </c>
      <c r="U274" s="55">
        <v>1806</v>
      </c>
      <c r="V274" s="55">
        <v>25.5</v>
      </c>
      <c r="W274" s="55">
        <v>8637</v>
      </c>
      <c r="X274" s="55">
        <v>10.24</v>
      </c>
      <c r="Y274" s="55">
        <v>15.96</v>
      </c>
      <c r="Z274" s="55">
        <v>41.23</v>
      </c>
      <c r="AA274" s="55">
        <v>77.72</v>
      </c>
      <c r="AB274" s="55">
        <v>10.53</v>
      </c>
      <c r="AC274" s="55">
        <v>3.95</v>
      </c>
      <c r="AD274" s="55">
        <v>6.21</v>
      </c>
      <c r="AE274" s="55">
        <v>0.96</v>
      </c>
      <c r="AF274" s="55">
        <v>141.18</v>
      </c>
      <c r="AG274" s="55">
        <v>3.32</v>
      </c>
      <c r="AH274" s="55">
        <v>13.36</v>
      </c>
      <c r="AI274" s="55">
        <v>24.21</v>
      </c>
      <c r="AJ274" s="55">
        <v>10.73</v>
      </c>
      <c r="AK274" s="55">
        <v>366.17</v>
      </c>
      <c r="AL274" s="55">
        <v>156.91999999999999</v>
      </c>
      <c r="AM274" s="55">
        <v>14.01</v>
      </c>
      <c r="AN274" s="55">
        <v>73.98</v>
      </c>
      <c r="AO274" s="55">
        <v>3137</v>
      </c>
      <c r="AP274" s="55">
        <v>23.85</v>
      </c>
      <c r="AQ274" s="55">
        <v>21.8</v>
      </c>
      <c r="AR274" s="55">
        <v>136.38</v>
      </c>
    </row>
    <row r="275" spans="1:44" s="34" customFormat="1" ht="15.6">
      <c r="A275" s="46" t="s">
        <v>243</v>
      </c>
      <c r="B275" s="46" t="s">
        <v>243</v>
      </c>
      <c r="C275" s="48">
        <v>2</v>
      </c>
      <c r="D275" s="49" t="s">
        <v>44</v>
      </c>
      <c r="E275" s="46">
        <v>42</v>
      </c>
      <c r="F275" s="46">
        <v>1</v>
      </c>
      <c r="G275" s="51">
        <v>1</v>
      </c>
      <c r="H275" s="46">
        <v>37</v>
      </c>
      <c r="I275" s="46">
        <v>5</v>
      </c>
      <c r="J275" s="48">
        <v>2</v>
      </c>
      <c r="K275" s="55">
        <v>342.5</v>
      </c>
      <c r="L275" s="55">
        <v>5.81</v>
      </c>
      <c r="M275" s="55">
        <v>41.05</v>
      </c>
      <c r="N275" s="55">
        <v>81.77</v>
      </c>
      <c r="O275" s="55">
        <v>17.940000000000001</v>
      </c>
      <c r="P275" s="55">
        <v>27.89</v>
      </c>
      <c r="Q275" s="55">
        <v>47.86</v>
      </c>
      <c r="R275" s="55">
        <v>49.27</v>
      </c>
      <c r="S275" s="55">
        <v>1183</v>
      </c>
      <c r="T275" s="55">
        <v>21.86</v>
      </c>
      <c r="U275" s="55">
        <v>4307</v>
      </c>
      <c r="V275" s="55">
        <v>25.87</v>
      </c>
      <c r="W275" s="57" t="s">
        <v>259</v>
      </c>
      <c r="X275" s="55">
        <v>11.71</v>
      </c>
      <c r="Y275" s="55">
        <v>11.86</v>
      </c>
      <c r="Z275" s="55">
        <v>63.67</v>
      </c>
      <c r="AA275" s="55">
        <v>155.36000000000001</v>
      </c>
      <c r="AB275" s="55">
        <v>15.3</v>
      </c>
      <c r="AC275" s="55">
        <v>4.13</v>
      </c>
      <c r="AD275" s="55">
        <v>6.21</v>
      </c>
      <c r="AE275" s="55">
        <v>1.1399999999999999</v>
      </c>
      <c r="AF275" s="55">
        <v>217.88</v>
      </c>
      <c r="AG275" s="55">
        <v>5.07</v>
      </c>
      <c r="AH275" s="55">
        <v>19.600000000000001</v>
      </c>
      <c r="AI275" s="55">
        <v>27.55</v>
      </c>
      <c r="AJ275" s="55">
        <v>9.52</v>
      </c>
      <c r="AK275" s="55">
        <v>630.17999999999995</v>
      </c>
      <c r="AL275" s="55">
        <v>833.72</v>
      </c>
      <c r="AM275" s="55">
        <v>14.22</v>
      </c>
      <c r="AN275" s="55">
        <v>80.5</v>
      </c>
      <c r="AO275" s="55">
        <v>2700</v>
      </c>
      <c r="AP275" s="55">
        <v>23.85</v>
      </c>
      <c r="AQ275" s="55">
        <v>35.619999999999997</v>
      </c>
      <c r="AR275" s="55">
        <v>179.62</v>
      </c>
    </row>
    <row r="276" spans="1:44" s="34" customFormat="1" ht="15.6">
      <c r="A276" s="46" t="s">
        <v>244</v>
      </c>
      <c r="B276" s="46" t="s">
        <v>244</v>
      </c>
      <c r="C276" s="48">
        <v>2</v>
      </c>
      <c r="D276" s="49" t="s">
        <v>44</v>
      </c>
      <c r="E276" s="46">
        <v>40</v>
      </c>
      <c r="F276" s="46">
        <v>1</v>
      </c>
      <c r="G276" s="51">
        <v>1</v>
      </c>
      <c r="H276" s="46">
        <v>33</v>
      </c>
      <c r="I276" s="46">
        <v>7</v>
      </c>
      <c r="J276" s="48">
        <v>1</v>
      </c>
      <c r="K276" s="55">
        <v>248.05</v>
      </c>
      <c r="L276" s="55">
        <v>4.67</v>
      </c>
      <c r="M276" s="55">
        <v>57.63</v>
      </c>
      <c r="N276" s="55">
        <v>89.16</v>
      </c>
      <c r="O276" s="55">
        <v>20.12</v>
      </c>
      <c r="P276" s="55">
        <v>22.69</v>
      </c>
      <c r="Q276" s="55">
        <v>37.81</v>
      </c>
      <c r="R276" s="55">
        <v>45.83</v>
      </c>
      <c r="S276" s="55">
        <v>247.83</v>
      </c>
      <c r="T276" s="55">
        <v>22.79</v>
      </c>
      <c r="U276" s="55">
        <v>3249</v>
      </c>
      <c r="V276" s="55">
        <v>20.239999999999998</v>
      </c>
      <c r="W276" s="55">
        <v>12200</v>
      </c>
      <c r="X276" s="55">
        <v>10.83</v>
      </c>
      <c r="Y276" s="55">
        <v>11.86</v>
      </c>
      <c r="Z276" s="55">
        <v>53.37</v>
      </c>
      <c r="AA276" s="55">
        <v>105.1</v>
      </c>
      <c r="AB276" s="55">
        <v>13.6</v>
      </c>
      <c r="AC276" s="55">
        <v>4.6500000000000004</v>
      </c>
      <c r="AD276" s="55">
        <v>6.9</v>
      </c>
      <c r="AE276" s="55">
        <v>1.2</v>
      </c>
      <c r="AF276" s="55">
        <v>174.9</v>
      </c>
      <c r="AG276" s="55">
        <v>4.2699999999999996</v>
      </c>
      <c r="AH276" s="55">
        <v>11.81</v>
      </c>
      <c r="AI276" s="55">
        <v>29.91</v>
      </c>
      <c r="AJ276" s="55">
        <v>53.5</v>
      </c>
      <c r="AK276" s="55">
        <v>197.45</v>
      </c>
      <c r="AL276" s="55">
        <v>477.56</v>
      </c>
      <c r="AM276" s="55">
        <v>14.01</v>
      </c>
      <c r="AN276" s="55">
        <v>58.9</v>
      </c>
      <c r="AO276" s="55">
        <v>2878</v>
      </c>
      <c r="AP276" s="55">
        <v>34.42</v>
      </c>
      <c r="AQ276" s="55">
        <v>26.46</v>
      </c>
      <c r="AR276" s="55">
        <v>174.74</v>
      </c>
    </row>
    <row r="277" spans="1:44" s="34" customFormat="1" ht="15.6">
      <c r="A277" s="88" t="s">
        <v>245</v>
      </c>
      <c r="B277" s="88" t="s">
        <v>245</v>
      </c>
      <c r="C277" s="89">
        <v>2</v>
      </c>
      <c r="D277" s="90" t="s">
        <v>44</v>
      </c>
      <c r="E277" s="88">
        <v>48</v>
      </c>
      <c r="F277" s="46">
        <v>1</v>
      </c>
      <c r="G277" s="46">
        <v>1</v>
      </c>
      <c r="H277" s="88">
        <v>25</v>
      </c>
      <c r="I277" s="46">
        <v>23</v>
      </c>
      <c r="J277" s="89">
        <v>1</v>
      </c>
      <c r="K277" s="55">
        <v>148.63</v>
      </c>
      <c r="L277" s="55">
        <v>4.7699999999999996</v>
      </c>
      <c r="M277" s="55">
        <v>66.13</v>
      </c>
      <c r="N277" s="55">
        <v>135.22</v>
      </c>
      <c r="O277" s="55">
        <v>21.56</v>
      </c>
      <c r="P277" s="55">
        <v>37.44</v>
      </c>
      <c r="Q277" s="55">
        <v>89.95</v>
      </c>
      <c r="R277" s="55">
        <v>92.91</v>
      </c>
      <c r="S277" s="55">
        <v>1151</v>
      </c>
      <c r="T277" s="55">
        <v>26.01</v>
      </c>
      <c r="U277" s="55">
        <v>2159</v>
      </c>
      <c r="V277" s="55">
        <v>25.5</v>
      </c>
      <c r="W277" s="55">
        <v>12701</v>
      </c>
      <c r="X277" s="55">
        <v>17.829999999999998</v>
      </c>
      <c r="Y277" s="55">
        <v>14.1</v>
      </c>
      <c r="Z277" s="55">
        <v>114.79</v>
      </c>
      <c r="AA277" s="55">
        <v>155.36000000000001</v>
      </c>
      <c r="AB277" s="55">
        <v>24.11</v>
      </c>
      <c r="AC277" s="55">
        <v>17.36</v>
      </c>
      <c r="AD277" s="55">
        <v>13.04</v>
      </c>
      <c r="AE277" s="55">
        <v>1.2</v>
      </c>
      <c r="AF277" s="55">
        <v>179.7</v>
      </c>
      <c r="AG277" s="55">
        <v>4.8</v>
      </c>
      <c r="AH277" s="55">
        <v>20.9</v>
      </c>
      <c r="AI277" s="55">
        <v>29.91</v>
      </c>
      <c r="AJ277" s="55">
        <v>21.21</v>
      </c>
      <c r="AK277" s="55">
        <v>268.32</v>
      </c>
      <c r="AL277" s="55">
        <v>427.62</v>
      </c>
      <c r="AM277" s="55">
        <v>12.58</v>
      </c>
      <c r="AN277" s="55">
        <v>43.71</v>
      </c>
      <c r="AO277" s="55">
        <v>2315</v>
      </c>
      <c r="AP277" s="55">
        <v>30.94</v>
      </c>
      <c r="AQ277" s="55">
        <v>39.22</v>
      </c>
      <c r="AR277" s="55">
        <v>128.19999999999999</v>
      </c>
    </row>
    <row r="278" spans="1:44" s="34" customFormat="1" ht="15.6">
      <c r="A278" s="46" t="s">
        <v>246</v>
      </c>
      <c r="B278" s="46" t="s">
        <v>246</v>
      </c>
      <c r="C278" s="48">
        <v>2</v>
      </c>
      <c r="D278" s="49" t="s">
        <v>44</v>
      </c>
      <c r="E278" s="46">
        <v>48</v>
      </c>
      <c r="F278" s="46">
        <v>1</v>
      </c>
      <c r="G278" s="46">
        <v>1</v>
      </c>
      <c r="H278" s="46">
        <v>30</v>
      </c>
      <c r="I278" s="46">
        <v>18</v>
      </c>
      <c r="J278" s="48">
        <v>2</v>
      </c>
      <c r="K278" s="55">
        <v>223.82</v>
      </c>
      <c r="L278" s="55">
        <v>10.25</v>
      </c>
      <c r="M278" s="55">
        <v>48.85</v>
      </c>
      <c r="N278" s="55">
        <v>100.72</v>
      </c>
      <c r="O278" s="55">
        <v>25.16</v>
      </c>
      <c r="P278" s="55">
        <v>24.93</v>
      </c>
      <c r="Q278" s="55">
        <v>40.590000000000003</v>
      </c>
      <c r="R278" s="55">
        <v>50.99</v>
      </c>
      <c r="S278" s="55">
        <v>1546</v>
      </c>
      <c r="T278" s="55">
        <v>23.71</v>
      </c>
      <c r="U278" s="55">
        <v>3684</v>
      </c>
      <c r="V278" s="55">
        <v>21.01</v>
      </c>
      <c r="W278" s="55">
        <v>13110</v>
      </c>
      <c r="X278" s="55">
        <v>13.47</v>
      </c>
      <c r="Y278" s="55">
        <v>13.73</v>
      </c>
      <c r="Z278" s="55">
        <v>116.7</v>
      </c>
      <c r="AA278" s="55">
        <v>100</v>
      </c>
      <c r="AB278" s="55">
        <v>13.6</v>
      </c>
      <c r="AC278" s="55">
        <v>5.27</v>
      </c>
      <c r="AD278" s="55">
        <v>7.12</v>
      </c>
      <c r="AE278" s="55">
        <v>1.26</v>
      </c>
      <c r="AF278" s="55">
        <v>165.3</v>
      </c>
      <c r="AG278" s="55">
        <v>4</v>
      </c>
      <c r="AH278" s="55">
        <v>17.86</v>
      </c>
      <c r="AI278" s="55">
        <v>29.14</v>
      </c>
      <c r="AJ278" s="55">
        <v>24.95</v>
      </c>
      <c r="AK278" s="55">
        <v>468.63</v>
      </c>
      <c r="AL278" s="55">
        <v>949.4</v>
      </c>
      <c r="AM278" s="55">
        <v>14.01</v>
      </c>
      <c r="AN278" s="55">
        <v>72.08</v>
      </c>
      <c r="AO278" s="55">
        <v>1380</v>
      </c>
      <c r="AP278" s="55">
        <v>33.119999999999997</v>
      </c>
      <c r="AQ278" s="55">
        <v>26.46</v>
      </c>
      <c r="AR278" s="55">
        <v>208.07</v>
      </c>
    </row>
    <row r="279" spans="1:44" s="34" customFormat="1" ht="15.6">
      <c r="A279" s="46" t="s">
        <v>247</v>
      </c>
      <c r="B279" s="46" t="s">
        <v>247</v>
      </c>
      <c r="C279" s="48">
        <v>2</v>
      </c>
      <c r="D279" s="49" t="s">
        <v>44</v>
      </c>
      <c r="E279" s="46">
        <v>43</v>
      </c>
      <c r="F279" s="46">
        <v>1</v>
      </c>
      <c r="G279" s="46">
        <v>1</v>
      </c>
      <c r="H279" s="46">
        <v>32</v>
      </c>
      <c r="I279" s="46">
        <v>11</v>
      </c>
      <c r="J279" s="48">
        <v>1</v>
      </c>
      <c r="K279" s="55">
        <v>187.48</v>
      </c>
      <c r="L279" s="55">
        <v>4.3899999999999997</v>
      </c>
      <c r="M279" s="55">
        <v>53.9</v>
      </c>
      <c r="N279" s="55">
        <v>81.77</v>
      </c>
      <c r="O279" s="55">
        <v>17.940000000000001</v>
      </c>
      <c r="P279" s="55">
        <v>25.67</v>
      </c>
      <c r="Q279" s="55">
        <v>34.78</v>
      </c>
      <c r="R279" s="55">
        <v>40.630000000000003</v>
      </c>
      <c r="S279" s="55">
        <v>1282</v>
      </c>
      <c r="T279" s="55">
        <v>21.86</v>
      </c>
      <c r="U279" s="55">
        <v>2296</v>
      </c>
      <c r="V279" s="55">
        <v>19.47</v>
      </c>
      <c r="W279" s="55">
        <v>13464</v>
      </c>
      <c r="X279" s="55">
        <v>10.09</v>
      </c>
      <c r="Y279" s="55">
        <v>12.23</v>
      </c>
      <c r="Z279" s="55">
        <v>36.380000000000003</v>
      </c>
      <c r="AA279" s="55">
        <v>91.45</v>
      </c>
      <c r="AB279" s="55">
        <v>11.86</v>
      </c>
      <c r="AC279" s="55">
        <v>4.13</v>
      </c>
      <c r="AD279" s="55">
        <v>6.21</v>
      </c>
      <c r="AE279" s="55">
        <v>1.08</v>
      </c>
      <c r="AF279" s="55">
        <v>150.85</v>
      </c>
      <c r="AG279" s="55">
        <v>3.79</v>
      </c>
      <c r="AH279" s="55">
        <v>11.18</v>
      </c>
      <c r="AI279" s="55">
        <v>33.65</v>
      </c>
      <c r="AJ279" s="55">
        <v>34.72</v>
      </c>
      <c r="AK279" s="55">
        <v>268.08</v>
      </c>
      <c r="AL279" s="55">
        <v>333.08</v>
      </c>
      <c r="AM279" s="55">
        <v>23.8</v>
      </c>
      <c r="AN279" s="55">
        <v>91.13</v>
      </c>
      <c r="AO279" s="55">
        <v>2376</v>
      </c>
      <c r="AP279" s="55">
        <v>31.38</v>
      </c>
      <c r="AQ279" s="55">
        <v>22.27</v>
      </c>
      <c r="AR279" s="55">
        <v>122.62</v>
      </c>
    </row>
    <row r="280" spans="1:44" s="34" customFormat="1" ht="15.6">
      <c r="A280" s="46" t="s">
        <v>248</v>
      </c>
      <c r="B280" s="46" t="s">
        <v>248</v>
      </c>
      <c r="C280" s="48">
        <v>2</v>
      </c>
      <c r="D280" s="49" t="s">
        <v>44</v>
      </c>
      <c r="E280" s="46">
        <v>55</v>
      </c>
      <c r="F280" s="46">
        <v>2</v>
      </c>
      <c r="G280" s="51">
        <v>1</v>
      </c>
      <c r="H280" s="46">
        <v>18</v>
      </c>
      <c r="I280" s="46">
        <v>37</v>
      </c>
      <c r="J280" s="48">
        <v>1</v>
      </c>
      <c r="K280" s="55">
        <v>106.49</v>
      </c>
      <c r="L280" s="55">
        <v>4.1399999999999997</v>
      </c>
      <c r="M280" s="55">
        <v>84.8</v>
      </c>
      <c r="N280" s="55">
        <v>90.62</v>
      </c>
      <c r="O280" s="55">
        <v>25.16</v>
      </c>
      <c r="P280" s="55">
        <v>21.94</v>
      </c>
      <c r="Q280" s="55">
        <v>37.81</v>
      </c>
      <c r="R280" s="55">
        <v>47.55</v>
      </c>
      <c r="S280" s="55">
        <v>714.8</v>
      </c>
      <c r="T280" s="55">
        <v>47.23</v>
      </c>
      <c r="U280" s="55">
        <v>4251</v>
      </c>
      <c r="V280" s="55">
        <v>21.01</v>
      </c>
      <c r="W280" s="55">
        <v>13137</v>
      </c>
      <c r="X280" s="55">
        <v>12.3</v>
      </c>
      <c r="Y280" s="55">
        <v>14.85</v>
      </c>
      <c r="Z280" s="55">
        <v>50.23</v>
      </c>
      <c r="AA280" s="55">
        <v>138.78</v>
      </c>
      <c r="AB280" s="55">
        <v>12.3</v>
      </c>
      <c r="AC280" s="55">
        <v>4.6500000000000004</v>
      </c>
      <c r="AD280" s="55">
        <v>7.12</v>
      </c>
      <c r="AE280" s="55">
        <v>1.2</v>
      </c>
      <c r="AF280" s="55">
        <v>170.1</v>
      </c>
      <c r="AG280" s="55">
        <v>4.4000000000000004</v>
      </c>
      <c r="AH280" s="55">
        <v>12.12</v>
      </c>
      <c r="AI280" s="55">
        <v>31.44</v>
      </c>
      <c r="AJ280" s="55">
        <v>22.79</v>
      </c>
      <c r="AK280" s="55">
        <v>349.7</v>
      </c>
      <c r="AL280" s="55">
        <v>501.31</v>
      </c>
      <c r="AM280" s="55">
        <v>16.36</v>
      </c>
      <c r="AN280" s="55">
        <v>100.1</v>
      </c>
      <c r="AO280" s="55">
        <v>2286</v>
      </c>
      <c r="AP280" s="55">
        <v>30.94</v>
      </c>
      <c r="AQ280" s="55">
        <v>27.39</v>
      </c>
      <c r="AR280" s="55">
        <v>130.94999999999999</v>
      </c>
    </row>
    <row r="281" spans="1:44" s="34" customFormat="1" ht="15.6">
      <c r="A281" s="88" t="s">
        <v>249</v>
      </c>
      <c r="B281" s="88" t="s">
        <v>249</v>
      </c>
      <c r="C281" s="89">
        <v>2</v>
      </c>
      <c r="D281" s="90" t="s">
        <v>44</v>
      </c>
      <c r="E281" s="88">
        <v>47</v>
      </c>
      <c r="F281" s="46">
        <v>1</v>
      </c>
      <c r="G281" s="51">
        <v>1</v>
      </c>
      <c r="H281" s="88">
        <v>37</v>
      </c>
      <c r="I281" s="46">
        <v>10</v>
      </c>
      <c r="J281" s="89">
        <v>2</v>
      </c>
      <c r="K281" s="55">
        <v>127.28</v>
      </c>
      <c r="L281" s="55">
        <v>4.29</v>
      </c>
      <c r="M281" s="55">
        <v>50.12</v>
      </c>
      <c r="N281" s="55">
        <v>102.14</v>
      </c>
      <c r="O281" s="55">
        <v>26.6</v>
      </c>
      <c r="P281" s="55">
        <v>96.64</v>
      </c>
      <c r="Q281" s="55">
        <v>37.81</v>
      </c>
      <c r="R281" s="55">
        <v>49.27</v>
      </c>
      <c r="S281" s="55">
        <v>474.55</v>
      </c>
      <c r="T281" s="55">
        <v>22.79</v>
      </c>
      <c r="U281" s="55">
        <v>3423</v>
      </c>
      <c r="V281" s="55">
        <v>20.239999999999998</v>
      </c>
      <c r="W281" s="55">
        <v>8482</v>
      </c>
      <c r="X281" s="55">
        <v>14.35</v>
      </c>
      <c r="Y281" s="55">
        <v>12.23</v>
      </c>
      <c r="Z281" s="55">
        <v>37.46</v>
      </c>
      <c r="AA281" s="55">
        <v>105.1</v>
      </c>
      <c r="AB281" s="55">
        <v>13.16</v>
      </c>
      <c r="AC281" s="55">
        <v>4.83</v>
      </c>
      <c r="AD281" s="55">
        <v>7.35</v>
      </c>
      <c r="AE281" s="55">
        <v>1.26</v>
      </c>
      <c r="AF281" s="55">
        <v>281.76</v>
      </c>
      <c r="AG281" s="55">
        <v>3.86</v>
      </c>
      <c r="AH281" s="55">
        <v>16.97</v>
      </c>
      <c r="AI281" s="55">
        <v>35.07</v>
      </c>
      <c r="AJ281" s="55">
        <v>18.63</v>
      </c>
      <c r="AK281" s="55">
        <v>2368</v>
      </c>
      <c r="AL281" s="55">
        <v>363.01</v>
      </c>
      <c r="AM281" s="55">
        <v>15.83</v>
      </c>
      <c r="AN281" s="55">
        <v>44.42</v>
      </c>
      <c r="AO281" s="55">
        <v>1199</v>
      </c>
      <c r="AP281" s="55">
        <v>32.25</v>
      </c>
      <c r="AQ281" s="55">
        <v>26.46</v>
      </c>
      <c r="AR281" s="55">
        <v>128.19999999999999</v>
      </c>
    </row>
    <row r="282" spans="1:44" s="92" customFormat="1" ht="15.6">
      <c r="A282" s="46" t="s">
        <v>250</v>
      </c>
      <c r="B282" s="46" t="s">
        <v>250</v>
      </c>
      <c r="C282" s="48">
        <v>2</v>
      </c>
      <c r="D282" s="49" t="s">
        <v>44</v>
      </c>
      <c r="E282" s="46">
        <v>48</v>
      </c>
      <c r="F282" s="46">
        <v>2</v>
      </c>
      <c r="G282" s="51">
        <v>1</v>
      </c>
      <c r="H282" s="46">
        <v>32</v>
      </c>
      <c r="I282" s="46">
        <v>16</v>
      </c>
      <c r="J282" s="48">
        <v>2</v>
      </c>
      <c r="K282" s="55">
        <v>253.26</v>
      </c>
      <c r="L282" s="55">
        <v>5.15</v>
      </c>
      <c r="M282" s="55">
        <v>57.63</v>
      </c>
      <c r="N282" s="55">
        <v>102.14</v>
      </c>
      <c r="O282" s="55">
        <v>22.29</v>
      </c>
      <c r="P282" s="55">
        <v>32.32</v>
      </c>
      <c r="Q282" s="55">
        <v>47.58</v>
      </c>
      <c r="R282" s="55">
        <v>49.27</v>
      </c>
      <c r="S282" s="55">
        <v>2158</v>
      </c>
      <c r="T282" s="55">
        <v>26.47</v>
      </c>
      <c r="U282" s="55">
        <v>3717</v>
      </c>
      <c r="V282" s="55">
        <v>24.76</v>
      </c>
      <c r="W282" s="57" t="s">
        <v>259</v>
      </c>
      <c r="X282" s="55">
        <v>12.3</v>
      </c>
      <c r="Y282" s="55">
        <v>15.59</v>
      </c>
      <c r="Z282" s="55">
        <v>207.06</v>
      </c>
      <c r="AA282" s="55">
        <v>125.39</v>
      </c>
      <c r="AB282" s="55">
        <v>18.23</v>
      </c>
      <c r="AC282" s="55">
        <v>5.35</v>
      </c>
      <c r="AD282" s="55">
        <v>7.35</v>
      </c>
      <c r="AE282" s="55">
        <v>1.44</v>
      </c>
      <c r="AF282" s="55">
        <v>184.49</v>
      </c>
      <c r="AG282" s="55">
        <v>4.53</v>
      </c>
      <c r="AH282" s="55">
        <v>20.61</v>
      </c>
      <c r="AI282" s="55">
        <v>32.18</v>
      </c>
      <c r="AJ282" s="55">
        <v>13.13</v>
      </c>
      <c r="AK282" s="55">
        <v>516.26</v>
      </c>
      <c r="AL282" s="55">
        <v>1411</v>
      </c>
      <c r="AM282" s="55">
        <v>11.98</v>
      </c>
      <c r="AN282" s="55">
        <v>53.63</v>
      </c>
      <c r="AO282" s="55">
        <v>924.66</v>
      </c>
      <c r="AP282" s="55">
        <v>31.82</v>
      </c>
      <c r="AQ282" s="55">
        <v>32.89</v>
      </c>
      <c r="AR282" s="55">
        <v>133.68</v>
      </c>
    </row>
    <row r="283" spans="1:44" s="34" customFormat="1" ht="15.6">
      <c r="A283" s="9" t="s">
        <v>251</v>
      </c>
      <c r="B283" s="9" t="s">
        <v>251</v>
      </c>
      <c r="C283" s="85">
        <v>2</v>
      </c>
      <c r="D283" s="84" t="s">
        <v>44</v>
      </c>
      <c r="E283" s="9">
        <v>51</v>
      </c>
      <c r="F283" s="46">
        <v>1</v>
      </c>
      <c r="G283" s="46">
        <v>1</v>
      </c>
      <c r="H283" s="9">
        <v>14</v>
      </c>
      <c r="I283" s="9">
        <v>37</v>
      </c>
      <c r="J283" s="85">
        <v>1</v>
      </c>
      <c r="K283" s="55">
        <v>306.39999999999998</v>
      </c>
      <c r="L283" s="55">
        <v>3.11</v>
      </c>
      <c r="M283" s="55">
        <v>63.73</v>
      </c>
      <c r="N283" s="55">
        <v>87.69</v>
      </c>
      <c r="O283" s="55">
        <v>18.670000000000002</v>
      </c>
      <c r="P283" s="55">
        <v>30.85</v>
      </c>
      <c r="Q283" s="55">
        <v>39.92</v>
      </c>
      <c r="R283" s="55">
        <v>44.1</v>
      </c>
      <c r="S283" s="55">
        <v>914.7</v>
      </c>
      <c r="T283" s="55">
        <v>22.79</v>
      </c>
      <c r="U283" s="55">
        <v>5151</v>
      </c>
      <c r="V283" s="55">
        <v>22.52</v>
      </c>
      <c r="W283" s="55">
        <v>8036</v>
      </c>
      <c r="X283" s="55">
        <v>12.3</v>
      </c>
      <c r="Y283" s="55">
        <v>12.23</v>
      </c>
      <c r="Z283" s="55">
        <v>38.549999999999997</v>
      </c>
      <c r="AA283" s="55">
        <v>115.28</v>
      </c>
      <c r="AB283" s="55">
        <v>12.73</v>
      </c>
      <c r="AC283" s="55">
        <v>4.4800000000000004</v>
      </c>
      <c r="AD283" s="55">
        <v>6.44</v>
      </c>
      <c r="AE283" s="55">
        <v>1.2</v>
      </c>
      <c r="AF283" s="55">
        <v>155.66999999999999</v>
      </c>
      <c r="AG283" s="55">
        <v>4.13</v>
      </c>
      <c r="AH283" s="55">
        <v>13.97</v>
      </c>
      <c r="AI283" s="55">
        <v>28.35</v>
      </c>
      <c r="AJ283" s="55">
        <v>10.67</v>
      </c>
      <c r="AK283" s="55">
        <v>483.54</v>
      </c>
      <c r="AL283" s="55">
        <v>809.01</v>
      </c>
      <c r="AM283" s="55">
        <v>11.6</v>
      </c>
      <c r="AN283" s="55">
        <v>64.59</v>
      </c>
      <c r="AO283" s="55">
        <v>3371</v>
      </c>
      <c r="AP283" s="55">
        <v>22.95</v>
      </c>
      <c r="AQ283" s="55">
        <v>28.31</v>
      </c>
      <c r="AR283" s="55">
        <v>114.04</v>
      </c>
    </row>
    <row r="284" spans="1:44" s="92" customFormat="1" ht="15.6">
      <c r="A284" s="46" t="s">
        <v>252</v>
      </c>
      <c r="B284" s="46" t="s">
        <v>252</v>
      </c>
      <c r="C284" s="48">
        <v>2</v>
      </c>
      <c r="D284" s="49" t="s">
        <v>48</v>
      </c>
      <c r="E284" s="46">
        <v>31</v>
      </c>
      <c r="F284" s="46">
        <v>1</v>
      </c>
      <c r="G284" s="51">
        <v>1</v>
      </c>
      <c r="H284" s="46">
        <v>26</v>
      </c>
      <c r="I284" s="9">
        <v>5</v>
      </c>
      <c r="J284" s="48">
        <v>1</v>
      </c>
      <c r="K284" s="55">
        <v>125.88</v>
      </c>
      <c r="L284" s="55">
        <v>4.4800000000000004</v>
      </c>
      <c r="M284" s="55">
        <v>41.05</v>
      </c>
      <c r="N284" s="55">
        <v>78.78</v>
      </c>
      <c r="O284" s="55">
        <v>21.56</v>
      </c>
      <c r="P284" s="55">
        <v>24.18</v>
      </c>
      <c r="Q284" s="55">
        <v>43.79</v>
      </c>
      <c r="R284" s="55">
        <v>44.1</v>
      </c>
      <c r="S284" s="55">
        <v>1404</v>
      </c>
      <c r="T284" s="55">
        <v>20.93</v>
      </c>
      <c r="U284" s="55">
        <v>2951</v>
      </c>
      <c r="V284" s="55">
        <v>24.02</v>
      </c>
      <c r="W284" s="55">
        <v>9434</v>
      </c>
      <c r="X284" s="55">
        <v>9.34</v>
      </c>
      <c r="Y284" s="55">
        <v>10.72</v>
      </c>
      <c r="Z284" s="55">
        <v>49.19</v>
      </c>
      <c r="AA284" s="55">
        <v>142.11000000000001</v>
      </c>
      <c r="AB284" s="55">
        <v>13.16</v>
      </c>
      <c r="AC284" s="55">
        <v>4.13</v>
      </c>
      <c r="AD284" s="55">
        <v>6.21</v>
      </c>
      <c r="AE284" s="55">
        <v>1.02</v>
      </c>
      <c r="AF284" s="55">
        <v>182.09</v>
      </c>
      <c r="AG284" s="55">
        <v>4.13</v>
      </c>
      <c r="AH284" s="55">
        <v>17.71</v>
      </c>
      <c r="AI284" s="55">
        <v>25.9</v>
      </c>
      <c r="AJ284" s="55">
        <v>5.57</v>
      </c>
      <c r="AK284" s="55">
        <v>493.39</v>
      </c>
      <c r="AL284" s="55">
        <v>439.02</v>
      </c>
      <c r="AM284" s="55">
        <v>9.73</v>
      </c>
      <c r="AN284" s="55">
        <v>36.51</v>
      </c>
      <c r="AO284" s="55">
        <v>1517</v>
      </c>
      <c r="AP284" s="55">
        <v>26.98</v>
      </c>
      <c r="AQ284" s="55">
        <v>51.6</v>
      </c>
      <c r="AR284" s="55">
        <v>102.1</v>
      </c>
    </row>
    <row r="285" spans="1:44"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11:44"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11:44"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11:44"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11:44"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11:44"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spans="11:44"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spans="11:44"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spans="11:44"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spans="11:44"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spans="11:44"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spans="11:44"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spans="11:44"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spans="11:44"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spans="11:44"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spans="11:44"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spans="11:44"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spans="11:44"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spans="11:44"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spans="11:44"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spans="11:44"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spans="11:44"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spans="11:44"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spans="11:44"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spans="11:44"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spans="11:44"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spans="11:44"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spans="11:44"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spans="11:44"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spans="11:44"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spans="11:44"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spans="11:44"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spans="11:44"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spans="11:44"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spans="11:44"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1:44"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spans="11:44"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spans="11:44"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spans="11:44"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spans="11:44"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spans="11:44"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1:44"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spans="11:44"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spans="11:44"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spans="11:44"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spans="11:44"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spans="11:44"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spans="11:44"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spans="11:44"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spans="11:44"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spans="11:44"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spans="11:44"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spans="11:44"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spans="11:44"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spans="11:44"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spans="11:44"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spans="11:44"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spans="11:44"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spans="11:44"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spans="11:44"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spans="11:44"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spans="11:44"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spans="11:44"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spans="11:44"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spans="11:44"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spans="11:44"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spans="11:44"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spans="11:44"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spans="11:44"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spans="11:44"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spans="11:44"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spans="11:44"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spans="11:44"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spans="11:44"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spans="11:44"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spans="11:44"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spans="11:44"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spans="11:44"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spans="11:44"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spans="11:44"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spans="11:44"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spans="11:44"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spans="11:44"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spans="11:44"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spans="11:44"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spans="11:44"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spans="11:44"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spans="11:44"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spans="11:44"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spans="11:44"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spans="11:44"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spans="11:44"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spans="11:44"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spans="11:44"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spans="11:44"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spans="11:44"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spans="11:44"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spans="11:44"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spans="11:44"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spans="11:44"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spans="11:44"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spans="11:44"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spans="11:44"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spans="11:44"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spans="11:44"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spans="11:44"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spans="11:44"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spans="11:44"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spans="11:44"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spans="11:44"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spans="11:44"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spans="11:44"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spans="11:44"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spans="11:44"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spans="11:44"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spans="11:44"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spans="11:44"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spans="11:44"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spans="11:44"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spans="11:44"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spans="11:44"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spans="11:44"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spans="11:44"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spans="11:44"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spans="11:44"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spans="11:44"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spans="11:44"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spans="11:44"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spans="11:44"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spans="11:44"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spans="11:44"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spans="11:44"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spans="11:44"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spans="11:44"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spans="11:44"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spans="11:44"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spans="11:44"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spans="11:44"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spans="11:44"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spans="11:44"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spans="11:44"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spans="11:44"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spans="11:44"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spans="11:44"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spans="11:44"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spans="11:44"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spans="11:44"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spans="11:44"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spans="11:44"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spans="11:44"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spans="11:44"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spans="11:44"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spans="11:44"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spans="11:44"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spans="11:44"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spans="11:44"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spans="11:44"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spans="11:44"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spans="11:44"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spans="11:44"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spans="11:44"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spans="11:44"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spans="11:44"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spans="11:44"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spans="11:44"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spans="11:44"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spans="11:44"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spans="11:44"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spans="11:44"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spans="11:44"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spans="11:44"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spans="11:44"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spans="11:44"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spans="11:44"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spans="11:44"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spans="11:44"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spans="11:44"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spans="11:44"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spans="11:44"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spans="11:44"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spans="11:44"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spans="11:44"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spans="11:44"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spans="11:44"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spans="11:44"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spans="11:44"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spans="11:44"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spans="11:44"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spans="11:44"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spans="11:44"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spans="11:44"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spans="11:44"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spans="11:44"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spans="11:44"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spans="11:44"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spans="11:44"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spans="11:44"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spans="11:44"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spans="11:44"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spans="11:44"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spans="11:44"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spans="11:44"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spans="11:44"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spans="11:44"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spans="11:44"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spans="11:44"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spans="11:44"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spans="11:44"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spans="11:44"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spans="11:44"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spans="11:44"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spans="11:44"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spans="11:44"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spans="11:44"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spans="11:44"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spans="11:44"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spans="11:44"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spans="11:44"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spans="11:44"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spans="11:44"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spans="11:44"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spans="11:44"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spans="11:44"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spans="11:44"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spans="11:44"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spans="11:44"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spans="11:44"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spans="11:44"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spans="11:44"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spans="11:44"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spans="11:44"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spans="11:44"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spans="11:44"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spans="11:44"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spans="11:44"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spans="11:44"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spans="11:44"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spans="11:44"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spans="11:44"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spans="11:44"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spans="11:44"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spans="11:44"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spans="11:44"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spans="11:44"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spans="11:44"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spans="11:44"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spans="11:44"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spans="11:44"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spans="11:44"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</sheetData>
  <autoFilter ref="A1:AU284" xr:uid="{F1D92B88-C405-46A3-88DE-23D44F46A4E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C3EE-7966-4446-937A-ECDBD30BEB22}">
  <dimension ref="A1:AV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9.109375" defaultRowHeight="14.4"/>
  <cols>
    <col min="1" max="16384" width="9.109375" style="5"/>
  </cols>
  <sheetData>
    <row r="1" spans="1:41" ht="39.6">
      <c r="A1" s="109" t="s">
        <v>10</v>
      </c>
      <c r="B1" s="110" t="s">
        <v>3</v>
      </c>
      <c r="C1" s="110" t="s">
        <v>4</v>
      </c>
      <c r="D1" s="39" t="s">
        <v>253</v>
      </c>
      <c r="E1" s="37" t="s">
        <v>11</v>
      </c>
      <c r="F1" s="39" t="s">
        <v>12</v>
      </c>
      <c r="G1" s="37" t="s">
        <v>13</v>
      </c>
      <c r="H1" s="37" t="s">
        <v>14</v>
      </c>
      <c r="I1" s="37" t="s">
        <v>15</v>
      </c>
      <c r="J1" s="39" t="s">
        <v>16</v>
      </c>
      <c r="K1" s="37" t="s">
        <v>17</v>
      </c>
      <c r="L1" s="39" t="s">
        <v>18</v>
      </c>
      <c r="M1" s="37" t="s">
        <v>19</v>
      </c>
      <c r="N1" s="39" t="s">
        <v>20</v>
      </c>
      <c r="O1" s="37" t="s">
        <v>21</v>
      </c>
      <c r="P1" s="39" t="s">
        <v>22</v>
      </c>
      <c r="Q1" s="37" t="s">
        <v>23</v>
      </c>
      <c r="R1" s="37" t="s">
        <v>24</v>
      </c>
      <c r="S1" s="37" t="s">
        <v>25</v>
      </c>
      <c r="T1" s="37" t="s">
        <v>26</v>
      </c>
      <c r="U1" s="37" t="s">
        <v>27</v>
      </c>
      <c r="V1" s="37" t="s">
        <v>28</v>
      </c>
      <c r="W1" s="37" t="s">
        <v>29</v>
      </c>
      <c r="X1" s="37" t="s">
        <v>30</v>
      </c>
      <c r="Y1" s="37" t="s">
        <v>31</v>
      </c>
      <c r="Z1" s="37" t="s">
        <v>32</v>
      </c>
      <c r="AA1" s="37" t="s">
        <v>33</v>
      </c>
      <c r="AB1" s="37" t="s">
        <v>34</v>
      </c>
      <c r="AC1" s="37" t="s">
        <v>35</v>
      </c>
      <c r="AD1" s="39" t="s">
        <v>36</v>
      </c>
      <c r="AE1" s="39" t="s">
        <v>37</v>
      </c>
      <c r="AF1" s="39" t="s">
        <v>38</v>
      </c>
      <c r="AG1" s="39" t="s">
        <v>39</v>
      </c>
      <c r="AH1" s="39" t="s">
        <v>40</v>
      </c>
      <c r="AI1" s="37" t="s">
        <v>41</v>
      </c>
      <c r="AJ1" s="37" t="s">
        <v>42</v>
      </c>
      <c r="AK1" s="39" t="s">
        <v>254</v>
      </c>
      <c r="AL1" s="38" t="s">
        <v>367</v>
      </c>
      <c r="AM1" s="38" t="s">
        <v>368</v>
      </c>
      <c r="AN1" s="38" t="s">
        <v>369</v>
      </c>
    </row>
    <row r="2" spans="1:41">
      <c r="A2" s="13" t="s">
        <v>260</v>
      </c>
      <c r="B2" s="14" t="s">
        <v>44</v>
      </c>
      <c r="C2" s="15">
        <v>32</v>
      </c>
      <c r="D2" s="10">
        <v>72.12</v>
      </c>
      <c r="E2" s="10">
        <v>4.96</v>
      </c>
      <c r="F2" s="10">
        <v>69.7</v>
      </c>
      <c r="G2" s="10">
        <v>118.93</v>
      </c>
      <c r="H2" s="10">
        <v>28.74</v>
      </c>
      <c r="I2" s="10">
        <v>30.48</v>
      </c>
      <c r="J2" s="10">
        <v>48.41</v>
      </c>
      <c r="K2" s="11">
        <v>57.83</v>
      </c>
      <c r="L2" s="10">
        <v>927.11</v>
      </c>
      <c r="M2" s="10">
        <v>31.04</v>
      </c>
      <c r="N2" s="10">
        <v>3678</v>
      </c>
      <c r="O2" s="10">
        <v>27.7</v>
      </c>
      <c r="P2" s="10">
        <v>13438</v>
      </c>
      <c r="Q2" s="10">
        <v>12.3</v>
      </c>
      <c r="R2" s="10">
        <v>17.07</v>
      </c>
      <c r="S2" s="10">
        <v>47.08</v>
      </c>
      <c r="T2" s="10">
        <v>135.44</v>
      </c>
      <c r="U2" s="10">
        <v>16.98</v>
      </c>
      <c r="V2" s="10">
        <v>5.88</v>
      </c>
      <c r="W2" s="10">
        <v>8.69</v>
      </c>
      <c r="X2" s="10">
        <v>1.62</v>
      </c>
      <c r="Y2" s="10">
        <v>222.64</v>
      </c>
      <c r="Z2" s="10">
        <v>5.14</v>
      </c>
      <c r="AA2" s="10">
        <v>16.079999999999998</v>
      </c>
      <c r="AB2" s="10">
        <v>35.78</v>
      </c>
      <c r="AC2" s="10">
        <v>12.78</v>
      </c>
      <c r="AD2" s="10">
        <v>292.91000000000003</v>
      </c>
      <c r="AE2" s="10">
        <v>859.75</v>
      </c>
      <c r="AF2" s="10">
        <v>13.8</v>
      </c>
      <c r="AG2" s="10">
        <v>58.73</v>
      </c>
      <c r="AH2" s="10">
        <v>1309</v>
      </c>
      <c r="AI2" s="10">
        <v>25.2</v>
      </c>
      <c r="AJ2" s="10">
        <v>41.9</v>
      </c>
      <c r="AK2" s="10">
        <v>146.97999999999999</v>
      </c>
      <c r="AL2" s="32">
        <v>0.47208</v>
      </c>
      <c r="AM2" s="32">
        <v>178.864</v>
      </c>
      <c r="AN2" s="32">
        <v>143.46</v>
      </c>
    </row>
    <row r="3" spans="1:41">
      <c r="A3" s="13" t="s">
        <v>261</v>
      </c>
      <c r="B3" s="14" t="s">
        <v>48</v>
      </c>
      <c r="C3" s="15">
        <v>26</v>
      </c>
      <c r="D3" s="10">
        <v>84.48</v>
      </c>
      <c r="E3" s="10">
        <v>4.58</v>
      </c>
      <c r="F3" s="10">
        <v>48.85</v>
      </c>
      <c r="G3" s="10">
        <v>93.53</v>
      </c>
      <c r="H3" s="10">
        <v>20.84</v>
      </c>
      <c r="I3" s="10">
        <v>29.37</v>
      </c>
      <c r="J3" s="10">
        <v>47.86</v>
      </c>
      <c r="K3" s="11">
        <v>52.7</v>
      </c>
      <c r="L3" s="10">
        <v>931.46</v>
      </c>
      <c r="M3" s="10">
        <v>25.55</v>
      </c>
      <c r="N3" s="10">
        <v>3650</v>
      </c>
      <c r="O3" s="10">
        <v>27.7</v>
      </c>
      <c r="P3" s="10">
        <v>9594</v>
      </c>
      <c r="Q3" s="10">
        <v>11.42</v>
      </c>
      <c r="R3" s="10">
        <v>12.23</v>
      </c>
      <c r="S3" s="10">
        <v>38.549999999999997</v>
      </c>
      <c r="T3" s="10">
        <v>135.44</v>
      </c>
      <c r="U3" s="10">
        <v>15.73</v>
      </c>
      <c r="V3" s="10">
        <v>4.83</v>
      </c>
      <c r="W3" s="10">
        <v>7.12</v>
      </c>
      <c r="X3" s="10">
        <v>1.32</v>
      </c>
      <c r="Y3" s="10">
        <v>194.05</v>
      </c>
      <c r="Z3" s="10">
        <v>6.53</v>
      </c>
      <c r="AA3" s="10">
        <v>15.48</v>
      </c>
      <c r="AB3" s="10">
        <v>29.91</v>
      </c>
      <c r="AC3" s="10">
        <v>10.43</v>
      </c>
      <c r="AD3" s="10">
        <v>111.49</v>
      </c>
      <c r="AE3" s="10">
        <v>444.84</v>
      </c>
      <c r="AF3" s="10">
        <v>10.5</v>
      </c>
      <c r="AG3" s="10">
        <v>76.069999999999993</v>
      </c>
      <c r="AH3" s="10">
        <v>2145</v>
      </c>
      <c r="AI3" s="10">
        <v>20.67</v>
      </c>
      <c r="AJ3" s="10">
        <v>34.71</v>
      </c>
      <c r="AK3" s="10">
        <v>218.46</v>
      </c>
      <c r="AL3" s="32">
        <v>2.6659999999999999</v>
      </c>
      <c r="AM3" s="32">
        <v>298.24099999999999</v>
      </c>
      <c r="AN3" s="32">
        <v>150.16499999999999</v>
      </c>
    </row>
    <row r="4" spans="1:41">
      <c r="A4" s="16" t="s">
        <v>262</v>
      </c>
      <c r="B4" s="14" t="s">
        <v>44</v>
      </c>
      <c r="C4" s="16">
        <v>60</v>
      </c>
      <c r="D4" s="17">
        <v>259.20999999999998</v>
      </c>
      <c r="E4" s="17">
        <v>20.95</v>
      </c>
      <c r="F4" s="17">
        <v>27.81</v>
      </c>
      <c r="G4" s="18">
        <v>38.773000000000003</v>
      </c>
      <c r="H4" s="17">
        <v>34.86</v>
      </c>
      <c r="I4" s="17">
        <v>37.159999999999997</v>
      </c>
      <c r="J4" s="17">
        <v>53.86</v>
      </c>
      <c r="K4" s="17">
        <v>65.849999999999994</v>
      </c>
      <c r="L4" s="18">
        <v>2289.9780000000001</v>
      </c>
      <c r="M4" s="17">
        <v>30</v>
      </c>
      <c r="N4" s="17">
        <v>2304</v>
      </c>
      <c r="O4" s="17">
        <v>32.18</v>
      </c>
      <c r="P4" s="17">
        <v>9565</v>
      </c>
      <c r="Q4" s="17">
        <v>17.96</v>
      </c>
      <c r="R4" s="17">
        <v>20.82</v>
      </c>
      <c r="S4" s="17">
        <v>60.68</v>
      </c>
      <c r="T4" s="17">
        <v>157.13999999999999</v>
      </c>
      <c r="U4" s="17">
        <v>16.34</v>
      </c>
      <c r="V4" s="17">
        <v>20.28</v>
      </c>
      <c r="W4" s="17">
        <v>20.59</v>
      </c>
      <c r="X4" s="17">
        <v>21.54</v>
      </c>
      <c r="Y4" s="17">
        <v>96.71</v>
      </c>
      <c r="Z4" s="17">
        <v>25.47</v>
      </c>
      <c r="AA4" s="17">
        <v>25.31</v>
      </c>
      <c r="AB4" s="17">
        <v>21.83</v>
      </c>
      <c r="AC4" s="17">
        <v>30.02</v>
      </c>
      <c r="AD4" s="18">
        <v>801.32799999999997</v>
      </c>
      <c r="AE4" s="17">
        <v>540.46</v>
      </c>
      <c r="AF4" s="17">
        <v>51.78</v>
      </c>
      <c r="AG4" s="17">
        <v>50.08</v>
      </c>
      <c r="AH4" s="17">
        <v>253.58</v>
      </c>
      <c r="AI4" s="17">
        <v>33.549999999999997</v>
      </c>
      <c r="AJ4" s="17">
        <v>20.55</v>
      </c>
      <c r="AK4" s="18">
        <v>101.976</v>
      </c>
    </row>
    <row r="5" spans="1:41">
      <c r="A5" s="16" t="s">
        <v>263</v>
      </c>
      <c r="B5" s="14" t="s">
        <v>44</v>
      </c>
      <c r="C5" s="16">
        <v>78</v>
      </c>
      <c r="D5" s="17">
        <v>121.88</v>
      </c>
      <c r="E5" s="17">
        <v>2.86</v>
      </c>
      <c r="F5" s="17">
        <v>46.99</v>
      </c>
      <c r="G5" s="18">
        <v>1.891</v>
      </c>
      <c r="H5" s="17">
        <v>8.33</v>
      </c>
      <c r="I5" s="17">
        <v>9.5299999999999994</v>
      </c>
      <c r="J5" s="17">
        <v>34.369999999999997</v>
      </c>
      <c r="K5" s="17">
        <v>44.52</v>
      </c>
      <c r="L5" s="18">
        <v>718.15300000000002</v>
      </c>
      <c r="M5" s="17">
        <v>6.71</v>
      </c>
      <c r="N5" s="17">
        <v>3837</v>
      </c>
      <c r="O5" s="17">
        <v>12.18</v>
      </c>
      <c r="P5" s="17">
        <v>6625</v>
      </c>
      <c r="Q5" s="17">
        <v>7.23</v>
      </c>
      <c r="R5" s="17">
        <v>4.3899999999999997</v>
      </c>
      <c r="S5" s="17">
        <v>32.26</v>
      </c>
      <c r="T5" s="17">
        <v>52.36</v>
      </c>
      <c r="U5" s="17">
        <v>3.57</v>
      </c>
      <c r="V5" s="17">
        <v>2.91</v>
      </c>
      <c r="W5" s="17">
        <v>5.99</v>
      </c>
      <c r="X5" s="17">
        <v>2.84</v>
      </c>
      <c r="Y5" s="17">
        <v>65.819999999999993</v>
      </c>
      <c r="Z5" s="17">
        <v>1.42</v>
      </c>
      <c r="AA5" s="17">
        <v>5.56</v>
      </c>
      <c r="AB5" s="17">
        <v>9.68</v>
      </c>
      <c r="AC5" s="17">
        <v>8.02</v>
      </c>
      <c r="AD5" s="18">
        <v>396.38900000000001</v>
      </c>
      <c r="AE5" s="17">
        <v>562.66999999999996</v>
      </c>
      <c r="AF5" s="17">
        <v>11.75</v>
      </c>
      <c r="AG5" s="17">
        <v>39.56</v>
      </c>
      <c r="AH5" s="17">
        <v>2129</v>
      </c>
      <c r="AI5" s="17">
        <v>17.98</v>
      </c>
      <c r="AJ5" s="17">
        <v>6.8</v>
      </c>
      <c r="AK5" s="18">
        <v>140.827</v>
      </c>
    </row>
    <row r="6" spans="1:41">
      <c r="A6" s="19" t="s">
        <v>264</v>
      </c>
      <c r="B6" s="14" t="s">
        <v>44</v>
      </c>
      <c r="C6" s="19">
        <v>64</v>
      </c>
      <c r="D6" s="10">
        <v>73.569999999999993</v>
      </c>
      <c r="E6" s="10">
        <v>3.06</v>
      </c>
      <c r="F6" s="10">
        <v>44.99</v>
      </c>
      <c r="G6" s="10">
        <v>87.69</v>
      </c>
      <c r="H6" s="10">
        <v>33.72</v>
      </c>
      <c r="I6" s="10">
        <v>20.82</v>
      </c>
      <c r="J6" s="10">
        <v>35.57</v>
      </c>
      <c r="K6" s="11">
        <v>40.630000000000003</v>
      </c>
      <c r="L6" s="10">
        <v>823.84</v>
      </c>
      <c r="M6" s="10">
        <v>20.93</v>
      </c>
      <c r="N6" s="10">
        <v>2380</v>
      </c>
      <c r="O6" s="10">
        <v>19.47</v>
      </c>
      <c r="P6" s="10">
        <v>8277</v>
      </c>
      <c r="Q6" s="10">
        <v>10.24</v>
      </c>
      <c r="R6" s="10">
        <v>18.170000000000002</v>
      </c>
      <c r="S6" s="10">
        <v>38.549999999999997</v>
      </c>
      <c r="T6" s="10">
        <v>88.03</v>
      </c>
      <c r="U6" s="10">
        <v>11.86</v>
      </c>
      <c r="V6" s="10">
        <v>3.95</v>
      </c>
      <c r="W6" s="10">
        <v>6.44</v>
      </c>
      <c r="X6" s="10">
        <v>1.1399999999999999</v>
      </c>
      <c r="Y6" s="10">
        <v>146.02000000000001</v>
      </c>
      <c r="Z6" s="10">
        <v>3.86</v>
      </c>
      <c r="AA6" s="10">
        <v>10.87</v>
      </c>
      <c r="AB6" s="10">
        <v>27.55</v>
      </c>
      <c r="AC6" s="10">
        <v>9.58</v>
      </c>
      <c r="AD6" s="10">
        <v>136.97</v>
      </c>
      <c r="AE6" s="10">
        <v>563.94000000000005</v>
      </c>
      <c r="AF6" s="10">
        <v>10.64</v>
      </c>
      <c r="AG6" s="10">
        <v>55.76</v>
      </c>
      <c r="AH6" s="10">
        <v>943.38</v>
      </c>
      <c r="AI6" s="10">
        <v>20.22</v>
      </c>
      <c r="AJ6" s="10">
        <v>24.6</v>
      </c>
      <c r="AK6" s="10">
        <v>116.93</v>
      </c>
      <c r="AL6">
        <v>4.5780000000000003</v>
      </c>
      <c r="AM6">
        <v>299.59199999999998</v>
      </c>
      <c r="AN6"/>
    </row>
    <row r="7" spans="1:41">
      <c r="A7" s="13" t="s">
        <v>265</v>
      </c>
      <c r="B7" s="14" t="s">
        <v>44</v>
      </c>
      <c r="C7" s="15">
        <v>43</v>
      </c>
      <c r="D7" s="10">
        <v>75.84</v>
      </c>
      <c r="E7" s="10">
        <v>4.96</v>
      </c>
      <c r="F7" s="10">
        <v>79.06</v>
      </c>
      <c r="G7" s="10">
        <v>118.93</v>
      </c>
      <c r="H7" s="10">
        <v>28.03</v>
      </c>
      <c r="I7" s="10">
        <v>33.79</v>
      </c>
      <c r="J7" s="10">
        <v>42.54</v>
      </c>
      <c r="K7" s="11">
        <v>61.23</v>
      </c>
      <c r="L7" s="10">
        <v>511.33</v>
      </c>
      <c r="M7" s="10">
        <v>32.86</v>
      </c>
      <c r="N7" s="10">
        <v>3034</v>
      </c>
      <c r="O7" s="10">
        <v>28.42</v>
      </c>
      <c r="P7" s="10">
        <v>7323</v>
      </c>
      <c r="Q7" s="10">
        <v>14.06</v>
      </c>
      <c r="R7" s="10">
        <v>15.59</v>
      </c>
      <c r="S7" s="10">
        <v>58.55</v>
      </c>
      <c r="T7" s="10">
        <v>135.44</v>
      </c>
      <c r="U7" s="10">
        <v>16.57</v>
      </c>
      <c r="V7" s="10">
        <v>6.23</v>
      </c>
      <c r="W7" s="10">
        <v>8.91</v>
      </c>
      <c r="X7" s="10">
        <v>1.86</v>
      </c>
      <c r="Y7" s="10">
        <v>191.66</v>
      </c>
      <c r="Z7" s="10">
        <v>6</v>
      </c>
      <c r="AA7" s="10">
        <v>15.18</v>
      </c>
      <c r="AB7" s="10">
        <v>37.159999999999997</v>
      </c>
      <c r="AC7" s="10">
        <v>8.6300000000000008</v>
      </c>
      <c r="AD7" s="10">
        <v>234.06</v>
      </c>
      <c r="AE7" s="10">
        <v>433.98</v>
      </c>
      <c r="AF7" s="10">
        <v>11.33</v>
      </c>
      <c r="AG7" s="10">
        <v>61.15</v>
      </c>
      <c r="AH7" s="10">
        <v>514.04</v>
      </c>
      <c r="AI7" s="10">
        <v>31.38</v>
      </c>
      <c r="AJ7" s="10">
        <v>34.26</v>
      </c>
      <c r="AK7" s="10">
        <v>254.55</v>
      </c>
      <c r="AL7" s="32">
        <v>0.66491</v>
      </c>
      <c r="AM7" s="32">
        <v>169.10300000000001</v>
      </c>
      <c r="AN7" s="32">
        <v>251.58</v>
      </c>
      <c r="AO7"/>
    </row>
    <row r="8" spans="1:41">
      <c r="A8" s="16" t="s">
        <v>266</v>
      </c>
      <c r="B8" s="14" t="s">
        <v>44</v>
      </c>
      <c r="C8" s="16">
        <v>47</v>
      </c>
      <c r="D8" s="20">
        <v>50.75</v>
      </c>
      <c r="E8" s="20">
        <v>1.94</v>
      </c>
      <c r="F8" s="20">
        <v>49.34</v>
      </c>
      <c r="G8" s="20">
        <v>30.155999999999999</v>
      </c>
      <c r="H8" s="20">
        <v>16.43</v>
      </c>
      <c r="I8" s="20">
        <v>5.86</v>
      </c>
      <c r="J8" s="20">
        <v>28.87</v>
      </c>
      <c r="K8" s="20">
        <v>34.65</v>
      </c>
      <c r="L8" s="20">
        <v>636.73</v>
      </c>
      <c r="M8" s="20">
        <v>9.7899999999999991</v>
      </c>
      <c r="N8" s="20">
        <v>741.53</v>
      </c>
      <c r="O8" s="20">
        <v>13.63</v>
      </c>
      <c r="P8" s="20">
        <v>11596</v>
      </c>
      <c r="Q8" s="20">
        <v>5.98</v>
      </c>
      <c r="R8" s="20">
        <v>5.69</v>
      </c>
      <c r="S8" s="20">
        <v>52.35</v>
      </c>
      <c r="T8" s="20">
        <v>56.76</v>
      </c>
      <c r="U8" s="20">
        <v>3.87</v>
      </c>
      <c r="V8" s="20">
        <v>1.92</v>
      </c>
      <c r="W8" s="20">
        <v>4.8600000000000003</v>
      </c>
      <c r="X8" s="20">
        <v>5.37</v>
      </c>
      <c r="Y8" s="20">
        <v>92.78</v>
      </c>
      <c r="Z8" s="20">
        <v>2.04</v>
      </c>
      <c r="AA8" s="20">
        <v>6.72</v>
      </c>
      <c r="AB8" s="20">
        <v>9.58</v>
      </c>
      <c r="AC8" s="20">
        <v>10.51</v>
      </c>
      <c r="AD8" s="20">
        <v>1246</v>
      </c>
      <c r="AE8" s="20">
        <v>194.15</v>
      </c>
      <c r="AF8" s="20">
        <v>19.43</v>
      </c>
      <c r="AG8" s="20">
        <v>43.59</v>
      </c>
      <c r="AH8" s="20">
        <v>977.64</v>
      </c>
      <c r="AI8" s="20">
        <v>8.98</v>
      </c>
      <c r="AJ8" s="20">
        <v>2.56</v>
      </c>
      <c r="AK8" s="20">
        <v>82.783000000000001</v>
      </c>
      <c r="AL8" s="32">
        <v>2.1629999999999998</v>
      </c>
      <c r="AM8" s="32">
        <v>224.238</v>
      </c>
      <c r="AN8" s="32">
        <v>119.82599999999999</v>
      </c>
      <c r="AO8"/>
    </row>
    <row r="9" spans="1:41">
      <c r="A9" s="19" t="s">
        <v>267</v>
      </c>
      <c r="B9" s="14" t="s">
        <v>44</v>
      </c>
      <c r="C9" s="19">
        <v>60</v>
      </c>
      <c r="D9" s="20">
        <v>192.31</v>
      </c>
      <c r="E9" s="20">
        <v>3.35</v>
      </c>
      <c r="F9" s="20">
        <v>39.74</v>
      </c>
      <c r="G9" s="20">
        <v>24.027000000000001</v>
      </c>
      <c r="H9" s="20">
        <v>9.2799999999999994</v>
      </c>
      <c r="I9" s="20">
        <v>7.75</v>
      </c>
      <c r="J9" s="20">
        <v>45.06</v>
      </c>
      <c r="K9" s="20">
        <v>46.06</v>
      </c>
      <c r="L9" s="20">
        <v>639.24</v>
      </c>
      <c r="M9" s="20">
        <v>10.97</v>
      </c>
      <c r="N9" s="20">
        <v>5925</v>
      </c>
      <c r="O9" s="20">
        <v>12.28</v>
      </c>
      <c r="P9" s="20">
        <v>69319.274999999994</v>
      </c>
      <c r="Q9" s="20">
        <v>7.37</v>
      </c>
      <c r="R9" s="20">
        <v>3.02</v>
      </c>
      <c r="S9" s="20">
        <v>66.55</v>
      </c>
      <c r="T9" s="20">
        <v>50.05</v>
      </c>
      <c r="U9" s="20">
        <v>4.5599999999999996</v>
      </c>
      <c r="V9" s="20">
        <v>2.99</v>
      </c>
      <c r="W9" s="20">
        <v>7.76</v>
      </c>
      <c r="X9" s="20">
        <v>3.46</v>
      </c>
      <c r="Y9" s="20">
        <v>86.31</v>
      </c>
      <c r="Z9" s="20">
        <v>1.98</v>
      </c>
      <c r="AA9" s="20">
        <v>8.08</v>
      </c>
      <c r="AB9" s="20">
        <v>9.77</v>
      </c>
      <c r="AC9" s="20">
        <v>18.53</v>
      </c>
      <c r="AD9" s="20">
        <v>331.91</v>
      </c>
      <c r="AE9" s="20">
        <v>665</v>
      </c>
      <c r="AF9" s="20">
        <v>16.45</v>
      </c>
      <c r="AG9" s="20">
        <v>58.62</v>
      </c>
      <c r="AH9" s="20">
        <v>301.5</v>
      </c>
      <c r="AI9" s="20">
        <v>16.52</v>
      </c>
      <c r="AJ9" s="20">
        <v>4.26</v>
      </c>
      <c r="AK9" s="20">
        <v>148.00399999999999</v>
      </c>
      <c r="AL9" s="32">
        <v>5.4749999999999996</v>
      </c>
      <c r="AM9" s="32">
        <v>316.15199999999999</v>
      </c>
      <c r="AN9" s="32">
        <v>178.86</v>
      </c>
      <c r="AO9"/>
    </row>
    <row r="10" spans="1:41">
      <c r="A10" s="19" t="s">
        <v>269</v>
      </c>
      <c r="B10" s="14" t="s">
        <v>44</v>
      </c>
      <c r="C10" s="19">
        <v>60</v>
      </c>
      <c r="D10" s="17">
        <v>118.32</v>
      </c>
      <c r="E10" s="17">
        <v>2.5</v>
      </c>
      <c r="F10" s="17">
        <v>61.25</v>
      </c>
      <c r="G10" s="18">
        <v>23.698</v>
      </c>
      <c r="H10" s="17">
        <v>9.52</v>
      </c>
      <c r="I10" s="17">
        <v>6.46</v>
      </c>
      <c r="J10" s="17">
        <v>36.29</v>
      </c>
      <c r="K10" s="17">
        <v>42.1</v>
      </c>
      <c r="L10" s="18">
        <v>2056.3159999999998</v>
      </c>
      <c r="M10" s="17">
        <v>7.7850000000000001</v>
      </c>
      <c r="N10" s="17">
        <v>6607</v>
      </c>
      <c r="O10" s="17">
        <v>13.75</v>
      </c>
      <c r="P10" s="17">
        <v>10179</v>
      </c>
      <c r="Q10" s="17">
        <v>7.49</v>
      </c>
      <c r="R10" s="17">
        <v>4.92</v>
      </c>
      <c r="S10" s="17">
        <v>43.68</v>
      </c>
      <c r="T10" s="17">
        <v>70.239999999999995</v>
      </c>
      <c r="U10" s="17">
        <v>3.31</v>
      </c>
      <c r="V10" s="17">
        <v>2.94</v>
      </c>
      <c r="W10" s="17">
        <v>5.15</v>
      </c>
      <c r="X10" s="17">
        <v>3.32</v>
      </c>
      <c r="Y10" s="17">
        <v>87.62</v>
      </c>
      <c r="Z10" s="17">
        <v>2.1800000000000002</v>
      </c>
      <c r="AA10" s="17">
        <v>3.8</v>
      </c>
      <c r="AB10" s="17">
        <v>10.5</v>
      </c>
      <c r="AC10" s="17">
        <v>7.3</v>
      </c>
      <c r="AD10" s="18">
        <v>216.18</v>
      </c>
      <c r="AE10" s="17">
        <v>583.44000000000005</v>
      </c>
      <c r="AF10" s="17">
        <v>14.32</v>
      </c>
      <c r="AG10" s="17">
        <v>74.3</v>
      </c>
      <c r="AH10" s="17">
        <v>7029</v>
      </c>
      <c r="AI10" s="17">
        <v>17.04</v>
      </c>
      <c r="AJ10" s="17">
        <v>7.22</v>
      </c>
      <c r="AK10" s="18">
        <v>585.654</v>
      </c>
      <c r="AL10" s="32">
        <v>2.121</v>
      </c>
      <c r="AM10" s="32">
        <v>310.41399999999999</v>
      </c>
      <c r="AN10" s="32">
        <v>187.23599999999999</v>
      </c>
      <c r="AO10"/>
    </row>
    <row r="11" spans="1:41">
      <c r="A11" s="16" t="s">
        <v>270</v>
      </c>
      <c r="B11" s="14" t="s">
        <v>44</v>
      </c>
      <c r="C11" s="16">
        <v>67</v>
      </c>
      <c r="D11" s="10">
        <v>73.86</v>
      </c>
      <c r="E11" s="10">
        <v>17.329999999999998</v>
      </c>
      <c r="F11" s="10">
        <v>77.33</v>
      </c>
      <c r="G11" s="10">
        <v>152.4</v>
      </c>
      <c r="H11" s="10">
        <v>57.56</v>
      </c>
      <c r="I11" s="10">
        <v>66.94</v>
      </c>
      <c r="J11" s="10">
        <v>165.58</v>
      </c>
      <c r="K11" s="11">
        <v>172.18</v>
      </c>
      <c r="L11" s="10">
        <v>982.92</v>
      </c>
      <c r="M11" s="10">
        <v>50.78</v>
      </c>
      <c r="N11" s="10">
        <v>100.54</v>
      </c>
      <c r="O11" s="10">
        <v>158.21</v>
      </c>
      <c r="P11" s="10">
        <v>1036</v>
      </c>
      <c r="Q11" s="10">
        <v>22.72</v>
      </c>
      <c r="R11" s="10">
        <v>24.75</v>
      </c>
      <c r="S11" s="10">
        <v>118.6</v>
      </c>
      <c r="T11" s="10">
        <v>1403</v>
      </c>
      <c r="U11" s="10">
        <v>69.56</v>
      </c>
      <c r="V11" s="10">
        <v>12.21</v>
      </c>
      <c r="W11" s="10">
        <v>15.16</v>
      </c>
      <c r="X11" s="10">
        <v>2.59</v>
      </c>
      <c r="Y11" s="10">
        <v>2577</v>
      </c>
      <c r="Z11" s="10">
        <v>22.25</v>
      </c>
      <c r="AA11" s="10">
        <v>243.22</v>
      </c>
      <c r="AB11" s="10">
        <v>52.71</v>
      </c>
      <c r="AC11" s="10">
        <v>47.15</v>
      </c>
      <c r="AD11" s="10">
        <v>3282</v>
      </c>
      <c r="AE11" s="10">
        <v>174.59</v>
      </c>
      <c r="AF11" s="10">
        <v>14.91</v>
      </c>
      <c r="AG11" s="10">
        <v>24.02</v>
      </c>
      <c r="AH11" s="10">
        <v>790.65</v>
      </c>
      <c r="AI11" s="10">
        <v>49.19</v>
      </c>
      <c r="AJ11" s="10">
        <v>691.11</v>
      </c>
      <c r="AK11" s="10">
        <v>208.07</v>
      </c>
      <c r="AL11">
        <v>0.19305</v>
      </c>
      <c r="AM11">
        <v>153.78399999999999</v>
      </c>
      <c r="AN11"/>
    </row>
    <row r="12" spans="1:41">
      <c r="A12" s="13" t="s">
        <v>271</v>
      </c>
      <c r="B12" s="14" t="s">
        <v>44</v>
      </c>
      <c r="C12" s="15">
        <v>41</v>
      </c>
      <c r="D12" s="10">
        <v>127.88</v>
      </c>
      <c r="E12" s="10">
        <v>8.23</v>
      </c>
      <c r="F12" s="10">
        <v>56.39</v>
      </c>
      <c r="G12" s="10">
        <v>102.14</v>
      </c>
      <c r="H12" s="10">
        <v>47.79</v>
      </c>
      <c r="I12" s="10">
        <v>30.11</v>
      </c>
      <c r="J12" s="10">
        <v>83.32</v>
      </c>
      <c r="K12" s="11">
        <v>66.3</v>
      </c>
      <c r="L12" s="10">
        <v>551.63</v>
      </c>
      <c r="M12" s="10">
        <v>41.87</v>
      </c>
      <c r="N12" s="10">
        <v>4170</v>
      </c>
      <c r="O12" s="10">
        <v>52.86</v>
      </c>
      <c r="P12" s="10">
        <v>16678</v>
      </c>
      <c r="Q12" s="10">
        <v>16.39</v>
      </c>
      <c r="R12" s="10">
        <v>25.84</v>
      </c>
      <c r="S12" s="10">
        <v>52.33</v>
      </c>
      <c r="T12" s="10">
        <v>735.99</v>
      </c>
      <c r="U12" s="10">
        <v>24.5</v>
      </c>
      <c r="V12" s="10">
        <v>6.23</v>
      </c>
      <c r="W12" s="10">
        <v>7.57</v>
      </c>
      <c r="X12" s="10">
        <v>1.38</v>
      </c>
      <c r="Y12" s="10">
        <v>480.05</v>
      </c>
      <c r="Z12" s="10">
        <v>6.93</v>
      </c>
      <c r="AA12" s="10">
        <v>65.95</v>
      </c>
      <c r="AB12" s="10">
        <v>37.159999999999997</v>
      </c>
      <c r="AC12" s="10">
        <v>43.26</v>
      </c>
      <c r="AD12" s="10">
        <v>285.64999999999998</v>
      </c>
      <c r="AE12" s="10">
        <v>703.27</v>
      </c>
      <c r="AF12" s="10">
        <v>13.7</v>
      </c>
      <c r="AG12" s="10">
        <v>81.77</v>
      </c>
      <c r="AH12" s="10">
        <v>1928</v>
      </c>
      <c r="AI12" s="10">
        <v>31.82</v>
      </c>
      <c r="AJ12" s="10">
        <v>309.74</v>
      </c>
      <c r="AK12" s="10">
        <v>307.31</v>
      </c>
    </row>
    <row r="13" spans="1:41">
      <c r="A13" s="13" t="s">
        <v>272</v>
      </c>
      <c r="B13" s="24" t="s">
        <v>48</v>
      </c>
      <c r="C13" s="25">
        <v>19</v>
      </c>
      <c r="D13" s="17">
        <v>55.77</v>
      </c>
      <c r="E13" s="17">
        <v>2.68</v>
      </c>
      <c r="F13" s="17">
        <v>33.119999999999997</v>
      </c>
      <c r="G13" s="18">
        <v>25.9</v>
      </c>
      <c r="H13" s="17">
        <v>10.72</v>
      </c>
      <c r="I13" s="17">
        <v>10.130000000000001</v>
      </c>
      <c r="J13" s="17">
        <v>37.630000000000003</v>
      </c>
      <c r="K13" s="17">
        <v>46</v>
      </c>
      <c r="L13" s="18">
        <v>652.38800000000003</v>
      </c>
      <c r="M13" s="17">
        <v>7.28</v>
      </c>
      <c r="N13" s="17">
        <v>110.47</v>
      </c>
      <c r="O13" s="17">
        <v>12.18</v>
      </c>
      <c r="P13" s="17">
        <v>2350</v>
      </c>
      <c r="Q13" s="17">
        <v>6.65</v>
      </c>
      <c r="R13" s="17">
        <v>5.13</v>
      </c>
      <c r="S13" s="17">
        <v>40.01</v>
      </c>
      <c r="T13" s="17">
        <v>59.21</v>
      </c>
      <c r="U13" s="17">
        <v>3.84</v>
      </c>
      <c r="V13" s="17">
        <v>3.02</v>
      </c>
      <c r="W13" s="17">
        <v>5.15</v>
      </c>
      <c r="X13" s="17">
        <v>4.08</v>
      </c>
      <c r="Y13" s="17">
        <v>59.41</v>
      </c>
      <c r="Z13" s="17">
        <v>1.65</v>
      </c>
      <c r="AA13" s="17">
        <v>4.4000000000000004</v>
      </c>
      <c r="AB13" s="17">
        <v>9.25</v>
      </c>
      <c r="AC13" s="17">
        <v>8.1300000000000008</v>
      </c>
      <c r="AD13" s="18">
        <v>536.14499999999998</v>
      </c>
      <c r="AE13" s="17">
        <v>563.91</v>
      </c>
      <c r="AF13" s="17">
        <v>12.16</v>
      </c>
      <c r="AG13" s="17">
        <v>45.07</v>
      </c>
      <c r="AH13" s="17">
        <v>1014</v>
      </c>
      <c r="AI13" s="17">
        <v>16.09</v>
      </c>
      <c r="AJ13" s="17">
        <v>7.94</v>
      </c>
      <c r="AK13" s="26" t="s">
        <v>268</v>
      </c>
    </row>
    <row r="14" spans="1:41">
      <c r="A14" s="16" t="s">
        <v>273</v>
      </c>
      <c r="B14" s="14" t="s">
        <v>44</v>
      </c>
      <c r="C14" s="16">
        <v>33</v>
      </c>
      <c r="D14" s="20">
        <v>39.06</v>
      </c>
      <c r="E14" s="20">
        <v>3.35</v>
      </c>
      <c r="F14" s="20">
        <v>23.03</v>
      </c>
      <c r="G14" s="20">
        <v>14.69</v>
      </c>
      <c r="H14" s="20">
        <v>7.12</v>
      </c>
      <c r="I14" s="20">
        <v>3.96</v>
      </c>
      <c r="J14" s="20">
        <v>23.34</v>
      </c>
      <c r="K14" s="20">
        <v>22.32</v>
      </c>
      <c r="L14" s="20">
        <v>791.67</v>
      </c>
      <c r="M14" s="20">
        <v>5.75</v>
      </c>
      <c r="N14" s="20">
        <v>454</v>
      </c>
      <c r="O14" s="20">
        <v>7.23</v>
      </c>
      <c r="P14" s="20">
        <v>1687</v>
      </c>
      <c r="Q14" s="20">
        <v>3.72</v>
      </c>
      <c r="R14" s="20">
        <v>2.78</v>
      </c>
      <c r="S14" s="20">
        <v>35.99</v>
      </c>
      <c r="T14" s="20">
        <v>50.34</v>
      </c>
      <c r="U14" s="20">
        <v>1.24</v>
      </c>
      <c r="V14" s="20">
        <v>1.58</v>
      </c>
      <c r="W14" s="20">
        <v>4.22</v>
      </c>
      <c r="X14" s="20">
        <v>3.42</v>
      </c>
      <c r="Y14" s="20">
        <v>64.63</v>
      </c>
      <c r="Z14" s="20">
        <v>1.71</v>
      </c>
      <c r="AA14" s="20">
        <v>2.13</v>
      </c>
      <c r="AB14" s="20">
        <v>6.65</v>
      </c>
      <c r="AC14" s="20">
        <v>4.93</v>
      </c>
      <c r="AD14" s="20">
        <v>231.5</v>
      </c>
      <c r="AE14" s="20">
        <v>77.08</v>
      </c>
      <c r="AF14" s="20">
        <v>13.02</v>
      </c>
      <c r="AG14" s="20">
        <v>32.74</v>
      </c>
      <c r="AH14" s="20">
        <v>2528</v>
      </c>
      <c r="AI14" s="20">
        <v>7.85</v>
      </c>
      <c r="AJ14" s="20">
        <v>1.97</v>
      </c>
      <c r="AK14" s="20">
        <v>23.029</v>
      </c>
      <c r="AL14" s="32">
        <v>2.867</v>
      </c>
      <c r="AM14" s="32">
        <v>251.24</v>
      </c>
      <c r="AN14" s="32">
        <v>203.31100000000001</v>
      </c>
    </row>
    <row r="15" spans="1:41">
      <c r="A15" s="19" t="s">
        <v>274</v>
      </c>
      <c r="B15" s="14" t="s">
        <v>44</v>
      </c>
      <c r="C15" s="19">
        <v>49</v>
      </c>
      <c r="D15" s="20">
        <v>806.87</v>
      </c>
      <c r="E15" s="20">
        <v>8.99</v>
      </c>
      <c r="F15" s="20">
        <v>12.39</v>
      </c>
      <c r="G15" s="20">
        <v>17.495000000000001</v>
      </c>
      <c r="H15" s="20">
        <v>7.65</v>
      </c>
      <c r="I15" s="20">
        <v>5.43</v>
      </c>
      <c r="J15" s="20">
        <v>31.78</v>
      </c>
      <c r="K15" s="20">
        <v>32.31</v>
      </c>
      <c r="L15" s="20">
        <v>665.79</v>
      </c>
      <c r="M15" s="20">
        <v>5.87</v>
      </c>
      <c r="N15" s="21" t="s">
        <v>268</v>
      </c>
      <c r="O15" s="20">
        <v>10.39</v>
      </c>
      <c r="P15" s="20">
        <v>48956.245000000003</v>
      </c>
      <c r="Q15" s="20">
        <v>5.56</v>
      </c>
      <c r="R15" s="20">
        <v>3.74</v>
      </c>
      <c r="S15" s="20">
        <v>60.36</v>
      </c>
      <c r="T15" s="20">
        <v>45.63</v>
      </c>
      <c r="U15" s="20">
        <v>1.89</v>
      </c>
      <c r="V15" s="20">
        <v>2.0299999999999998</v>
      </c>
      <c r="W15" s="20">
        <v>5.9</v>
      </c>
      <c r="X15" s="20">
        <v>3.77</v>
      </c>
      <c r="Y15" s="20">
        <v>86.21</v>
      </c>
      <c r="Z15" s="20">
        <v>1.79</v>
      </c>
      <c r="AA15" s="20">
        <v>3.56</v>
      </c>
      <c r="AB15" s="20">
        <v>13.16</v>
      </c>
      <c r="AC15" s="20">
        <v>22.56</v>
      </c>
      <c r="AD15" s="20">
        <v>74.040000000000006</v>
      </c>
      <c r="AE15" s="20">
        <v>516.39</v>
      </c>
      <c r="AF15" s="20">
        <v>21.73</v>
      </c>
      <c r="AG15" s="20">
        <v>101.21</v>
      </c>
      <c r="AH15" s="20">
        <v>2239</v>
      </c>
      <c r="AI15" s="20">
        <v>20.97</v>
      </c>
      <c r="AJ15" s="20">
        <v>3.52</v>
      </c>
      <c r="AK15" s="20">
        <v>888.51800000000003</v>
      </c>
      <c r="AL15" s="32">
        <v>0.60519000000000001</v>
      </c>
      <c r="AM15" s="32">
        <v>256.86</v>
      </c>
      <c r="AN15" s="32">
        <v>46.97</v>
      </c>
    </row>
    <row r="16" spans="1:41">
      <c r="A16" s="13" t="s">
        <v>275</v>
      </c>
      <c r="B16" s="14" t="s">
        <v>44</v>
      </c>
      <c r="C16" s="15">
        <v>30</v>
      </c>
      <c r="D16" s="10">
        <v>146.61000000000001</v>
      </c>
      <c r="E16" s="10">
        <v>7.03</v>
      </c>
      <c r="F16" s="10">
        <v>48.85</v>
      </c>
      <c r="G16" s="10">
        <v>84.74</v>
      </c>
      <c r="H16" s="10">
        <v>25.88</v>
      </c>
      <c r="I16" s="10">
        <v>21.94</v>
      </c>
      <c r="J16" s="10">
        <v>36.33</v>
      </c>
      <c r="K16" s="11">
        <v>40.630000000000003</v>
      </c>
      <c r="L16" s="10">
        <v>276.01</v>
      </c>
      <c r="M16" s="10">
        <v>23.71</v>
      </c>
      <c r="N16" s="10">
        <v>4015</v>
      </c>
      <c r="O16" s="10">
        <v>18.7</v>
      </c>
      <c r="P16" s="10">
        <v>8559</v>
      </c>
      <c r="Q16" s="10">
        <v>11.42</v>
      </c>
      <c r="R16" s="10">
        <v>16.329999999999998</v>
      </c>
      <c r="S16" s="10">
        <v>32.01</v>
      </c>
      <c r="T16" s="10">
        <v>101.7</v>
      </c>
      <c r="U16" s="10">
        <v>11.2</v>
      </c>
      <c r="V16" s="10">
        <v>4.22</v>
      </c>
      <c r="W16" s="10">
        <v>6.67</v>
      </c>
      <c r="X16" s="10">
        <v>1.1399999999999999</v>
      </c>
      <c r="Y16" s="10">
        <v>136.34</v>
      </c>
      <c r="Z16" s="10">
        <v>3.72</v>
      </c>
      <c r="AA16" s="10">
        <v>10.23</v>
      </c>
      <c r="AB16" s="10">
        <v>25.9</v>
      </c>
      <c r="AC16" s="10">
        <v>19.39</v>
      </c>
      <c r="AD16" s="10">
        <v>271.51</v>
      </c>
      <c r="AE16" s="10">
        <v>199.82</v>
      </c>
      <c r="AF16" s="10">
        <v>11.06</v>
      </c>
      <c r="AG16" s="10">
        <v>41.01</v>
      </c>
      <c r="AH16" s="10">
        <v>2455</v>
      </c>
      <c r="AI16" s="10">
        <v>18.84</v>
      </c>
      <c r="AJ16" s="10">
        <v>23.67</v>
      </c>
      <c r="AK16" s="10">
        <v>133.68</v>
      </c>
      <c r="AL16">
        <v>1.5269999999999999</v>
      </c>
      <c r="AM16">
        <v>112.339</v>
      </c>
      <c r="AN16"/>
    </row>
    <row r="17" spans="1:41">
      <c r="A17" s="19" t="s">
        <v>276</v>
      </c>
      <c r="B17" s="14" t="s">
        <v>44</v>
      </c>
      <c r="C17" s="19">
        <v>56</v>
      </c>
      <c r="D17" s="20">
        <v>385.02</v>
      </c>
      <c r="E17" s="20">
        <v>6.19</v>
      </c>
      <c r="F17" s="20">
        <v>31.21</v>
      </c>
      <c r="G17" s="20">
        <v>18.969000000000001</v>
      </c>
      <c r="H17" s="20">
        <v>8.2799999999999994</v>
      </c>
      <c r="I17" s="20">
        <v>5.0999999999999996</v>
      </c>
      <c r="J17" s="20">
        <v>22.21</v>
      </c>
      <c r="K17" s="20">
        <v>25.48</v>
      </c>
      <c r="L17" s="20">
        <v>557.66</v>
      </c>
      <c r="M17" s="20">
        <v>5.64</v>
      </c>
      <c r="N17" s="20">
        <v>4177</v>
      </c>
      <c r="O17" s="20">
        <v>8.33</v>
      </c>
      <c r="P17" s="20">
        <v>49110.860999999997</v>
      </c>
      <c r="Q17" s="20">
        <v>4.75</v>
      </c>
      <c r="R17" s="20">
        <v>3.15</v>
      </c>
      <c r="S17" s="20">
        <v>43.48</v>
      </c>
      <c r="T17" s="20">
        <v>45.57</v>
      </c>
      <c r="U17" s="20">
        <v>1.59</v>
      </c>
      <c r="V17" s="20">
        <v>1.61</v>
      </c>
      <c r="W17" s="20">
        <v>5.0999999999999996</v>
      </c>
      <c r="X17" s="20">
        <v>4.18</v>
      </c>
      <c r="Y17" s="20">
        <v>73.94</v>
      </c>
      <c r="Z17" s="20">
        <v>2.56</v>
      </c>
      <c r="AA17" s="20">
        <v>4.4800000000000004</v>
      </c>
      <c r="AB17" s="20">
        <v>8.5500000000000007</v>
      </c>
      <c r="AC17" s="20">
        <v>18.649999999999999</v>
      </c>
      <c r="AD17" s="20">
        <v>188.24</v>
      </c>
      <c r="AE17" s="20">
        <v>639.58000000000004</v>
      </c>
      <c r="AF17" s="20">
        <v>28.52</v>
      </c>
      <c r="AG17" s="20">
        <v>55.83</v>
      </c>
      <c r="AH17" s="20">
        <v>4648</v>
      </c>
      <c r="AI17" s="20">
        <v>32.29</v>
      </c>
      <c r="AJ17" s="20">
        <v>2.29</v>
      </c>
      <c r="AK17" s="20">
        <v>108.438</v>
      </c>
      <c r="AL17" s="32">
        <v>1.0620000000000001</v>
      </c>
      <c r="AM17" s="32">
        <v>223.78200000000001</v>
      </c>
      <c r="AN17" s="32">
        <v>148.26400000000001</v>
      </c>
    </row>
    <row r="18" spans="1:41">
      <c r="A18" s="19" t="s">
        <v>277</v>
      </c>
      <c r="B18" s="14" t="s">
        <v>44</v>
      </c>
      <c r="C18" s="19">
        <v>46</v>
      </c>
      <c r="D18" s="20">
        <v>856.74</v>
      </c>
      <c r="E18" s="20">
        <v>7.03</v>
      </c>
      <c r="F18" s="20">
        <v>50.88</v>
      </c>
      <c r="G18" s="20">
        <v>17.495000000000001</v>
      </c>
      <c r="H18" s="20">
        <v>11.76</v>
      </c>
      <c r="I18" s="20">
        <v>7.32</v>
      </c>
      <c r="J18" s="20">
        <v>23.34</v>
      </c>
      <c r="K18" s="20">
        <v>32.42</v>
      </c>
      <c r="L18" s="20">
        <v>951.41</v>
      </c>
      <c r="M18" s="20">
        <v>7.37</v>
      </c>
      <c r="N18" s="20">
        <v>4167</v>
      </c>
      <c r="O18" s="20">
        <v>9.74</v>
      </c>
      <c r="P18" s="20">
        <v>47717.646999999997</v>
      </c>
      <c r="Q18" s="20">
        <v>6.99</v>
      </c>
      <c r="R18" s="20">
        <v>3.74</v>
      </c>
      <c r="S18" s="20">
        <v>90.4</v>
      </c>
      <c r="T18" s="20">
        <v>84.56</v>
      </c>
      <c r="U18" s="20">
        <v>3.17</v>
      </c>
      <c r="V18" s="20">
        <v>1.3</v>
      </c>
      <c r="W18" s="20">
        <v>5.09</v>
      </c>
      <c r="X18" s="20">
        <v>4.08</v>
      </c>
      <c r="Y18" s="20">
        <v>70.22</v>
      </c>
      <c r="Z18" s="20">
        <v>2.5499999999999998</v>
      </c>
      <c r="AA18" s="20">
        <v>4.41</v>
      </c>
      <c r="AB18" s="20">
        <v>11.69</v>
      </c>
      <c r="AC18" s="20">
        <v>32.49</v>
      </c>
      <c r="AD18" s="20">
        <v>232.31</v>
      </c>
      <c r="AE18" s="20">
        <v>1246</v>
      </c>
      <c r="AF18" s="20">
        <v>30</v>
      </c>
      <c r="AG18" s="20">
        <v>65.010000000000005</v>
      </c>
      <c r="AH18" s="21" t="s">
        <v>268</v>
      </c>
      <c r="AI18" s="20">
        <v>38.33</v>
      </c>
      <c r="AJ18" s="20">
        <v>1.5</v>
      </c>
      <c r="AK18" s="20">
        <v>132.047</v>
      </c>
      <c r="AL18" s="32">
        <v>1.0389999999999999</v>
      </c>
      <c r="AM18" s="32">
        <v>234.33500000000001</v>
      </c>
      <c r="AN18" s="32">
        <v>295.05599999999998</v>
      </c>
    </row>
    <row r="19" spans="1:41">
      <c r="A19" s="13" t="s">
        <v>278</v>
      </c>
      <c r="B19" s="14" t="s">
        <v>48</v>
      </c>
      <c r="C19" s="15">
        <v>47</v>
      </c>
      <c r="D19" s="10">
        <v>58.62</v>
      </c>
      <c r="E19" s="10">
        <v>4.91</v>
      </c>
      <c r="F19" s="10">
        <v>55.15</v>
      </c>
      <c r="G19" s="10">
        <v>102.14</v>
      </c>
      <c r="H19" s="10">
        <v>23.01</v>
      </c>
      <c r="I19" s="10">
        <v>26.41</v>
      </c>
      <c r="J19" s="10">
        <v>41.9</v>
      </c>
      <c r="K19" s="11">
        <v>54.42</v>
      </c>
      <c r="L19" s="10">
        <v>120.33</v>
      </c>
      <c r="M19" s="10">
        <v>26.47</v>
      </c>
      <c r="N19" s="10">
        <v>3270</v>
      </c>
      <c r="O19" s="10">
        <v>26.24</v>
      </c>
      <c r="P19" s="10">
        <v>18024</v>
      </c>
      <c r="Q19" s="10">
        <v>13.47</v>
      </c>
      <c r="R19" s="10">
        <v>14.47</v>
      </c>
      <c r="S19" s="10">
        <v>43.9</v>
      </c>
      <c r="T19" s="10">
        <v>115.28</v>
      </c>
      <c r="U19" s="10">
        <v>14.45</v>
      </c>
      <c r="V19" s="10">
        <v>5.35</v>
      </c>
      <c r="W19" s="10">
        <v>8.4700000000000006</v>
      </c>
      <c r="X19" s="10">
        <v>1.38</v>
      </c>
      <c r="Y19" s="10">
        <v>165.3</v>
      </c>
      <c r="Z19" s="10">
        <v>5.2</v>
      </c>
      <c r="AA19" s="10">
        <v>13.97</v>
      </c>
      <c r="AB19" s="10">
        <v>35.78</v>
      </c>
      <c r="AC19" s="10">
        <v>12</v>
      </c>
      <c r="AD19" s="10">
        <v>282.24</v>
      </c>
      <c r="AE19" s="10">
        <v>553.66</v>
      </c>
      <c r="AF19" s="10">
        <v>10.79</v>
      </c>
      <c r="AG19" s="10">
        <v>60.87</v>
      </c>
      <c r="AH19" s="10">
        <v>2966</v>
      </c>
      <c r="AI19" s="10">
        <v>27.87</v>
      </c>
      <c r="AJ19" s="10">
        <v>33.799999999999997</v>
      </c>
      <c r="AK19" s="10">
        <v>360.7</v>
      </c>
    </row>
    <row r="20" spans="1:41">
      <c r="A20" s="13" t="s">
        <v>279</v>
      </c>
      <c r="B20" s="24" t="s">
        <v>48</v>
      </c>
      <c r="C20" s="25">
        <v>24</v>
      </c>
      <c r="D20" s="10">
        <v>58.62</v>
      </c>
      <c r="E20" s="10">
        <v>4.67</v>
      </c>
      <c r="F20" s="10">
        <v>75.58</v>
      </c>
      <c r="G20" s="10">
        <v>96.42</v>
      </c>
      <c r="H20" s="10">
        <v>33.01</v>
      </c>
      <c r="I20" s="10">
        <v>25.67</v>
      </c>
      <c r="J20" s="10">
        <v>108.45</v>
      </c>
      <c r="K20" s="11">
        <v>71.349999999999994</v>
      </c>
      <c r="L20" s="10">
        <v>662.98</v>
      </c>
      <c r="M20" s="10">
        <v>40.07</v>
      </c>
      <c r="N20" s="10">
        <v>46.71</v>
      </c>
      <c r="O20" s="10">
        <v>102.71</v>
      </c>
      <c r="P20" s="10">
        <v>404.93</v>
      </c>
      <c r="Q20" s="10">
        <v>13.77</v>
      </c>
      <c r="R20" s="10">
        <v>20.010000000000002</v>
      </c>
      <c r="S20" s="10">
        <v>58.55</v>
      </c>
      <c r="T20" s="10">
        <v>836.78</v>
      </c>
      <c r="U20" s="10">
        <v>39.299999999999997</v>
      </c>
      <c r="V20" s="10">
        <v>6.92</v>
      </c>
      <c r="W20" s="10">
        <v>8.4700000000000006</v>
      </c>
      <c r="X20" s="10">
        <v>1.08</v>
      </c>
      <c r="Y20" s="10">
        <v>844.21</v>
      </c>
      <c r="Z20" s="10">
        <v>10.43</v>
      </c>
      <c r="AA20" s="10">
        <v>119.38</v>
      </c>
      <c r="AB20" s="10">
        <v>27.55</v>
      </c>
      <c r="AC20" s="10">
        <v>25.25</v>
      </c>
      <c r="AD20" s="10">
        <v>454.14</v>
      </c>
      <c r="AE20" s="10">
        <v>280.74</v>
      </c>
      <c r="AF20" s="10">
        <v>10.5</v>
      </c>
      <c r="AG20" s="10">
        <v>25.97</v>
      </c>
      <c r="AH20" s="10">
        <v>744.13</v>
      </c>
      <c r="AI20" s="10">
        <v>22.04</v>
      </c>
      <c r="AJ20" s="10">
        <v>359.29</v>
      </c>
      <c r="AK20" s="10">
        <v>130.94999999999999</v>
      </c>
      <c r="AL20" s="32">
        <v>0.18844</v>
      </c>
      <c r="AM20" s="32">
        <v>320.83699999999999</v>
      </c>
      <c r="AN20" s="32">
        <v>34.457999999999998</v>
      </c>
    </row>
    <row r="21" spans="1:41">
      <c r="A21" s="19" t="s">
        <v>280</v>
      </c>
      <c r="B21" s="14" t="s">
        <v>44</v>
      </c>
      <c r="C21" s="19">
        <v>42</v>
      </c>
      <c r="D21" s="20">
        <v>581.84</v>
      </c>
      <c r="E21" s="20">
        <v>10.42</v>
      </c>
      <c r="F21" s="20">
        <v>16.329999999999998</v>
      </c>
      <c r="G21" s="20">
        <v>42.284999999999997</v>
      </c>
      <c r="H21" s="20">
        <v>16.32</v>
      </c>
      <c r="I21" s="20">
        <v>12.18</v>
      </c>
      <c r="J21" s="20">
        <v>53.2</v>
      </c>
      <c r="K21" s="20">
        <v>88.75</v>
      </c>
      <c r="L21" s="20">
        <v>694.51</v>
      </c>
      <c r="M21" s="20">
        <v>15.6</v>
      </c>
      <c r="N21" s="20">
        <v>7093</v>
      </c>
      <c r="O21" s="20">
        <v>30.78</v>
      </c>
      <c r="P21" s="20">
        <v>123614.826</v>
      </c>
      <c r="Q21" s="20">
        <v>7.64</v>
      </c>
      <c r="R21" s="20">
        <v>4.45</v>
      </c>
      <c r="S21" s="20">
        <v>99.36</v>
      </c>
      <c r="T21" s="20">
        <v>84.56</v>
      </c>
      <c r="U21" s="20">
        <v>5.92</v>
      </c>
      <c r="V21" s="20">
        <v>3.95</v>
      </c>
      <c r="W21" s="20">
        <v>7.69</v>
      </c>
      <c r="X21" s="20">
        <v>6.05</v>
      </c>
      <c r="Y21" s="20">
        <v>115.96</v>
      </c>
      <c r="Z21" s="20">
        <v>2.66</v>
      </c>
      <c r="AA21" s="20">
        <v>7.89</v>
      </c>
      <c r="AB21" s="20">
        <v>15.88</v>
      </c>
      <c r="AC21" s="20">
        <v>20.97</v>
      </c>
      <c r="AD21" s="20">
        <v>222.12</v>
      </c>
      <c r="AE21" s="20">
        <v>296.77</v>
      </c>
      <c r="AF21" s="20">
        <v>25.99</v>
      </c>
      <c r="AG21" s="20">
        <v>61.43</v>
      </c>
      <c r="AH21" s="21" t="s">
        <v>268</v>
      </c>
      <c r="AI21" s="20">
        <v>19.809999999999999</v>
      </c>
      <c r="AJ21" s="20">
        <v>7.41</v>
      </c>
      <c r="AK21" s="20">
        <v>125.46899999999999</v>
      </c>
    </row>
    <row r="22" spans="1:41">
      <c r="A22" s="16" t="s">
        <v>281</v>
      </c>
      <c r="B22" s="14" t="s">
        <v>44</v>
      </c>
      <c r="C22" s="16">
        <v>62</v>
      </c>
      <c r="D22" s="10">
        <v>198.21</v>
      </c>
      <c r="E22" s="10">
        <v>5.0599999999999996</v>
      </c>
      <c r="F22" s="10">
        <v>51.39</v>
      </c>
      <c r="G22" s="10">
        <v>93.53</v>
      </c>
      <c r="H22" s="10">
        <v>20.84</v>
      </c>
      <c r="I22" s="10">
        <v>24.18</v>
      </c>
      <c r="J22" s="10">
        <v>52.08</v>
      </c>
      <c r="K22" s="11">
        <v>45.83</v>
      </c>
      <c r="L22" s="10">
        <v>1072</v>
      </c>
      <c r="M22" s="10">
        <v>21.86</v>
      </c>
      <c r="N22" s="10">
        <v>4005</v>
      </c>
      <c r="O22" s="10">
        <v>25.5</v>
      </c>
      <c r="P22" s="10">
        <v>10599</v>
      </c>
      <c r="Q22" s="10">
        <v>11.42</v>
      </c>
      <c r="R22" s="10">
        <v>17.809999999999999</v>
      </c>
      <c r="S22" s="10">
        <v>52.33</v>
      </c>
      <c r="T22" s="10">
        <v>138.78</v>
      </c>
      <c r="U22" s="10">
        <v>14.45</v>
      </c>
      <c r="V22" s="10">
        <v>4.6500000000000004</v>
      </c>
      <c r="W22" s="10">
        <v>6.9</v>
      </c>
      <c r="X22" s="10">
        <v>1.08</v>
      </c>
      <c r="Y22" s="10">
        <v>213.13</v>
      </c>
      <c r="Z22" s="10">
        <v>4.4000000000000004</v>
      </c>
      <c r="AA22" s="10">
        <v>21.9</v>
      </c>
      <c r="AB22" s="10">
        <v>35.07</v>
      </c>
      <c r="AC22" s="10">
        <v>10.64</v>
      </c>
      <c r="AD22" s="10">
        <v>260.95</v>
      </c>
      <c r="AE22" s="10">
        <v>414.47</v>
      </c>
      <c r="AF22" s="10">
        <v>11.2</v>
      </c>
      <c r="AG22" s="10">
        <v>33.270000000000003</v>
      </c>
      <c r="AH22" s="10">
        <v>2396</v>
      </c>
      <c r="AI22" s="10">
        <v>23.4</v>
      </c>
      <c r="AJ22" s="10">
        <v>48.98</v>
      </c>
      <c r="AK22" s="10">
        <v>172.29</v>
      </c>
      <c r="AL22">
        <v>5.6559999999999997</v>
      </c>
      <c r="AM22">
        <v>358.68200000000002</v>
      </c>
      <c r="AN22"/>
    </row>
    <row r="23" spans="1:41">
      <c r="A23" s="19" t="s">
        <v>282</v>
      </c>
      <c r="B23" s="14" t="s">
        <v>44</v>
      </c>
      <c r="C23" s="19">
        <v>35</v>
      </c>
      <c r="D23" s="20">
        <v>268.22000000000003</v>
      </c>
      <c r="E23" s="20">
        <v>8.51</v>
      </c>
      <c r="F23" s="20">
        <v>32.090000000000003</v>
      </c>
      <c r="G23" s="20">
        <v>21.315000000000001</v>
      </c>
      <c r="H23" s="20">
        <v>9.2799999999999994</v>
      </c>
      <c r="I23" s="20">
        <v>3.96</v>
      </c>
      <c r="J23" s="20">
        <v>33.75</v>
      </c>
      <c r="K23" s="20">
        <v>25.37</v>
      </c>
      <c r="L23" s="20">
        <v>705.91</v>
      </c>
      <c r="M23" s="20">
        <v>4.26</v>
      </c>
      <c r="N23" s="20">
        <v>4497</v>
      </c>
      <c r="O23" s="20">
        <v>8.44</v>
      </c>
      <c r="P23" s="20">
        <v>25657.843000000001</v>
      </c>
      <c r="Q23" s="20">
        <v>4.71</v>
      </c>
      <c r="R23" s="20">
        <v>3.74</v>
      </c>
      <c r="S23" s="20">
        <v>53.87</v>
      </c>
      <c r="T23" s="20">
        <v>38.43</v>
      </c>
      <c r="U23" s="20">
        <v>2.54</v>
      </c>
      <c r="V23" s="20">
        <v>1.35</v>
      </c>
      <c r="W23" s="20">
        <v>5.49</v>
      </c>
      <c r="X23" s="20">
        <v>3.67</v>
      </c>
      <c r="Y23" s="20">
        <v>61.07</v>
      </c>
      <c r="Z23" s="20">
        <v>2.0499999999999998</v>
      </c>
      <c r="AA23" s="20">
        <v>4.84</v>
      </c>
      <c r="AB23" s="20">
        <v>9.0299999999999994</v>
      </c>
      <c r="AC23" s="20">
        <v>11.97</v>
      </c>
      <c r="AD23" s="20">
        <v>367.65</v>
      </c>
      <c r="AE23" s="20">
        <v>223.14</v>
      </c>
      <c r="AF23" s="20">
        <v>17.05</v>
      </c>
      <c r="AG23" s="20">
        <v>51.78</v>
      </c>
      <c r="AH23" s="20">
        <v>3064</v>
      </c>
      <c r="AI23" s="20">
        <v>11.24</v>
      </c>
      <c r="AJ23" s="20">
        <v>3.98</v>
      </c>
      <c r="AK23" s="20">
        <v>74.929000000000002</v>
      </c>
      <c r="AL23" s="32">
        <v>5.3810000000000002</v>
      </c>
      <c r="AM23" s="32">
        <v>186.08500000000001</v>
      </c>
      <c r="AN23" s="32">
        <v>178.98599999999999</v>
      </c>
    </row>
    <row r="24" spans="1:41">
      <c r="A24" s="16" t="s">
        <v>283</v>
      </c>
      <c r="B24" s="14" t="s">
        <v>44</v>
      </c>
      <c r="C24" s="16">
        <v>56</v>
      </c>
      <c r="D24" s="20">
        <v>139.77000000000001</v>
      </c>
      <c r="E24" s="20">
        <v>4.6100000000000003</v>
      </c>
      <c r="F24" s="20">
        <v>25.81</v>
      </c>
      <c r="G24" s="20">
        <v>27.529</v>
      </c>
      <c r="H24" s="20">
        <v>8.44</v>
      </c>
      <c r="I24" s="20">
        <v>7.43</v>
      </c>
      <c r="J24" s="20">
        <v>23.34</v>
      </c>
      <c r="K24" s="20">
        <v>26.86</v>
      </c>
      <c r="L24" s="20">
        <v>981.05</v>
      </c>
      <c r="M24" s="20">
        <v>5.42</v>
      </c>
      <c r="N24" s="20">
        <v>3409</v>
      </c>
      <c r="O24" s="20">
        <v>7.11</v>
      </c>
      <c r="P24" s="20">
        <v>39943.122000000003</v>
      </c>
      <c r="Q24" s="20">
        <v>4.57</v>
      </c>
      <c r="R24" s="20">
        <v>3.02</v>
      </c>
      <c r="S24" s="20">
        <v>32.04</v>
      </c>
      <c r="T24" s="20">
        <v>59.45</v>
      </c>
      <c r="U24" s="20">
        <v>1.64</v>
      </c>
      <c r="V24" s="20">
        <v>1.39</v>
      </c>
      <c r="W24" s="20">
        <v>4.28</v>
      </c>
      <c r="X24" s="20">
        <v>3.34</v>
      </c>
      <c r="Y24" s="20">
        <v>88.36</v>
      </c>
      <c r="Z24" s="20">
        <v>1.62</v>
      </c>
      <c r="AA24" s="20">
        <v>2.2999999999999998</v>
      </c>
      <c r="AB24" s="20">
        <v>7.85</v>
      </c>
      <c r="AC24" s="20">
        <v>7.54</v>
      </c>
      <c r="AD24" s="20">
        <v>353.78</v>
      </c>
      <c r="AE24" s="20">
        <v>781.82</v>
      </c>
      <c r="AF24" s="20">
        <v>18.149999999999999</v>
      </c>
      <c r="AG24" s="20">
        <v>62.34</v>
      </c>
      <c r="AH24" s="20">
        <v>4202</v>
      </c>
      <c r="AI24" s="20">
        <v>19.5</v>
      </c>
      <c r="AJ24" s="20">
        <v>1.71</v>
      </c>
      <c r="AK24" s="20">
        <v>919.42499999999995</v>
      </c>
      <c r="AL24" s="32">
        <v>9.3319999999999986E-2</v>
      </c>
      <c r="AM24" s="32">
        <v>326.99599999999998</v>
      </c>
      <c r="AN24" s="32">
        <v>38.731000000000002</v>
      </c>
    </row>
    <row r="25" spans="1:41">
      <c r="A25" s="19" t="s">
        <v>284</v>
      </c>
      <c r="B25" s="14" t="s">
        <v>44</v>
      </c>
      <c r="C25" s="19">
        <v>31</v>
      </c>
      <c r="D25" s="20">
        <v>411.47</v>
      </c>
      <c r="E25" s="20">
        <v>5.3</v>
      </c>
      <c r="F25" s="20">
        <v>30.32</v>
      </c>
      <c r="G25" s="20">
        <v>15.989000000000001</v>
      </c>
      <c r="H25" s="20">
        <v>7.34</v>
      </c>
      <c r="I25" s="20">
        <v>6.24</v>
      </c>
      <c r="J25" s="20">
        <v>38.950000000000003</v>
      </c>
      <c r="K25" s="20">
        <v>34.43</v>
      </c>
      <c r="L25" s="20">
        <v>764.67</v>
      </c>
      <c r="M25" s="20">
        <v>4.59</v>
      </c>
      <c r="N25" s="20">
        <v>6550</v>
      </c>
      <c r="O25" s="20">
        <v>17.66</v>
      </c>
      <c r="P25" s="20">
        <v>48836.281000000003</v>
      </c>
      <c r="Q25" s="20">
        <v>17.09</v>
      </c>
      <c r="R25" s="20">
        <v>3.23</v>
      </c>
      <c r="S25" s="20">
        <v>63.49</v>
      </c>
      <c r="T25" s="20">
        <v>41.18</v>
      </c>
      <c r="U25" s="20">
        <v>2.08</v>
      </c>
      <c r="V25" s="20">
        <v>1.66</v>
      </c>
      <c r="W25" s="20">
        <v>4.97</v>
      </c>
      <c r="X25" s="20">
        <v>3.25</v>
      </c>
      <c r="Y25" s="20">
        <v>109.77</v>
      </c>
      <c r="Z25" s="20">
        <v>1.9</v>
      </c>
      <c r="AA25" s="20">
        <v>6.55</v>
      </c>
      <c r="AB25" s="20">
        <v>9.69</v>
      </c>
      <c r="AC25" s="20">
        <v>23.73</v>
      </c>
      <c r="AD25" s="20">
        <v>133.4</v>
      </c>
      <c r="AE25" s="20">
        <v>564.79999999999995</v>
      </c>
      <c r="AF25" s="20">
        <v>20.13</v>
      </c>
      <c r="AG25" s="20">
        <v>48.28</v>
      </c>
      <c r="AH25" s="20">
        <v>953.22</v>
      </c>
      <c r="AI25" s="20">
        <v>18.39</v>
      </c>
      <c r="AJ25" s="20">
        <v>5.66</v>
      </c>
      <c r="AK25" s="20">
        <v>113.643</v>
      </c>
      <c r="AL25" s="32">
        <v>4.6660000000000004</v>
      </c>
      <c r="AM25" s="32">
        <v>344.97500000000002</v>
      </c>
      <c r="AN25" s="32">
        <v>200.149</v>
      </c>
    </row>
    <row r="26" spans="1:41">
      <c r="A26" s="19" t="s">
        <v>285</v>
      </c>
      <c r="B26" s="14" t="s">
        <v>44</v>
      </c>
      <c r="C26" s="19">
        <v>57</v>
      </c>
      <c r="D26" s="20">
        <v>335.63</v>
      </c>
      <c r="E26" s="20">
        <v>8.0299999999999994</v>
      </c>
      <c r="F26" s="20">
        <v>17.309999999999999</v>
      </c>
      <c r="G26" s="20">
        <v>25.824999999999999</v>
      </c>
      <c r="H26" s="20">
        <v>13.79</v>
      </c>
      <c r="I26" s="20">
        <v>9.43</v>
      </c>
      <c r="J26" s="20">
        <v>67.58</v>
      </c>
      <c r="K26" s="20">
        <v>43.13</v>
      </c>
      <c r="L26" s="20">
        <v>1321</v>
      </c>
      <c r="M26" s="20">
        <v>9.19</v>
      </c>
      <c r="N26" s="20">
        <v>4879</v>
      </c>
      <c r="O26" s="20">
        <v>31.74</v>
      </c>
      <c r="P26" s="20">
        <v>58318.822</v>
      </c>
      <c r="Q26" s="20">
        <v>7.23</v>
      </c>
      <c r="R26" s="20">
        <v>12.26</v>
      </c>
      <c r="S26" s="20">
        <v>149.93</v>
      </c>
      <c r="T26" s="20">
        <v>57.6</v>
      </c>
      <c r="U26" s="20">
        <v>2.89</v>
      </c>
      <c r="V26" s="20">
        <v>2.57</v>
      </c>
      <c r="W26" s="20">
        <v>7.88</v>
      </c>
      <c r="X26" s="20">
        <v>4.41</v>
      </c>
      <c r="Y26" s="20">
        <v>108.55</v>
      </c>
      <c r="Z26" s="20">
        <v>2.75</v>
      </c>
      <c r="AA26" s="20">
        <v>9.18</v>
      </c>
      <c r="AB26" s="20">
        <v>11.69</v>
      </c>
      <c r="AC26" s="20">
        <v>43.22</v>
      </c>
      <c r="AD26" s="20">
        <v>373.76</v>
      </c>
      <c r="AE26" s="20">
        <v>1872</v>
      </c>
      <c r="AF26" s="20">
        <v>27.48</v>
      </c>
      <c r="AG26" s="20">
        <v>106.67</v>
      </c>
      <c r="AH26" s="21" t="s">
        <v>268</v>
      </c>
      <c r="AI26" s="20">
        <v>26.37</v>
      </c>
      <c r="AJ26" s="20">
        <v>33.82</v>
      </c>
      <c r="AK26" s="20">
        <v>128.773</v>
      </c>
      <c r="AL26" s="32">
        <v>0.12562000000000001</v>
      </c>
      <c r="AM26" s="32">
        <v>362.524</v>
      </c>
      <c r="AN26" s="32">
        <v>31.291</v>
      </c>
    </row>
    <row r="27" spans="1:41">
      <c r="A27" s="19" t="s">
        <v>286</v>
      </c>
      <c r="B27" s="14" t="s">
        <v>44</v>
      </c>
      <c r="C27" s="19">
        <v>32</v>
      </c>
      <c r="D27" s="20">
        <v>127.63</v>
      </c>
      <c r="E27" s="20">
        <v>6.19</v>
      </c>
      <c r="F27" s="20">
        <v>17.309999999999999</v>
      </c>
      <c r="G27" s="20">
        <v>17.734999999999999</v>
      </c>
      <c r="H27" s="20">
        <v>7.89</v>
      </c>
      <c r="I27" s="20">
        <v>5.67</v>
      </c>
      <c r="J27" s="20">
        <v>53.2</v>
      </c>
      <c r="K27" s="20">
        <v>28.34</v>
      </c>
      <c r="L27" s="20">
        <v>590.33000000000004</v>
      </c>
      <c r="M27" s="20">
        <v>4.78</v>
      </c>
      <c r="N27" s="20">
        <v>2080</v>
      </c>
      <c r="O27" s="20">
        <v>17.09</v>
      </c>
      <c r="P27" s="20">
        <v>4301</v>
      </c>
      <c r="Q27" s="20">
        <v>3.86</v>
      </c>
      <c r="R27" s="20">
        <v>2.78</v>
      </c>
      <c r="S27" s="20">
        <v>52.65</v>
      </c>
      <c r="T27" s="20">
        <v>47.83</v>
      </c>
      <c r="U27" s="20">
        <v>2.06</v>
      </c>
      <c r="V27" s="20">
        <v>2.85</v>
      </c>
      <c r="W27" s="20">
        <v>4.78</v>
      </c>
      <c r="X27" s="20">
        <v>3.43</v>
      </c>
      <c r="Y27" s="20">
        <v>128.11000000000001</v>
      </c>
      <c r="Z27" s="20">
        <v>1.71</v>
      </c>
      <c r="AA27" s="20">
        <v>8.59</v>
      </c>
      <c r="AB27" s="20">
        <v>8.4600000000000009</v>
      </c>
      <c r="AC27" s="20">
        <v>16.88</v>
      </c>
      <c r="AD27" s="20">
        <v>132.6</v>
      </c>
      <c r="AE27" s="20">
        <v>514.48</v>
      </c>
      <c r="AF27" s="20">
        <v>39.35</v>
      </c>
      <c r="AG27" s="20">
        <v>66.739999999999995</v>
      </c>
      <c r="AH27" s="20">
        <v>7282</v>
      </c>
      <c r="AI27" s="20">
        <v>12.19</v>
      </c>
      <c r="AJ27" s="20">
        <v>6.97</v>
      </c>
      <c r="AK27" s="20">
        <v>108.438</v>
      </c>
      <c r="AL27" s="32">
        <v>1.0620000000000001</v>
      </c>
      <c r="AM27" s="32">
        <v>219.69200000000001</v>
      </c>
      <c r="AN27" s="32">
        <v>195.965</v>
      </c>
    </row>
    <row r="28" spans="1:41">
      <c r="A28" s="13" t="s">
        <v>287</v>
      </c>
      <c r="B28" s="24" t="s">
        <v>48</v>
      </c>
      <c r="C28" s="15">
        <v>30</v>
      </c>
      <c r="D28" s="17">
        <v>202.37</v>
      </c>
      <c r="E28" s="17">
        <v>5.34</v>
      </c>
      <c r="F28" s="17">
        <v>48.87</v>
      </c>
      <c r="G28" s="18">
        <v>40.74</v>
      </c>
      <c r="H28" s="17">
        <v>16.28</v>
      </c>
      <c r="I28" s="17">
        <v>7.7</v>
      </c>
      <c r="J28" s="17">
        <v>43.45</v>
      </c>
      <c r="K28" s="17">
        <v>61.17</v>
      </c>
      <c r="L28" s="18">
        <v>855.41099999999994</v>
      </c>
      <c r="M28" s="17">
        <v>8.42</v>
      </c>
      <c r="N28" s="17">
        <v>2836</v>
      </c>
      <c r="O28" s="17">
        <v>12.97</v>
      </c>
      <c r="P28" s="17">
        <v>9437</v>
      </c>
      <c r="Q28" s="17">
        <v>7.49</v>
      </c>
      <c r="R28" s="17">
        <v>7.98</v>
      </c>
      <c r="S28" s="17">
        <v>45.48</v>
      </c>
      <c r="T28" s="17">
        <v>59.21</v>
      </c>
      <c r="U28" s="17">
        <v>4.51</v>
      </c>
      <c r="V28" s="17">
        <v>3.69</v>
      </c>
      <c r="W28" s="17">
        <v>5.87</v>
      </c>
      <c r="X28" s="17">
        <v>3.07</v>
      </c>
      <c r="Y28" s="17">
        <v>99.72</v>
      </c>
      <c r="Z28" s="17">
        <v>1.34</v>
      </c>
      <c r="AA28" s="17">
        <v>4.4000000000000004</v>
      </c>
      <c r="AB28" s="17">
        <v>9.9700000000000006</v>
      </c>
      <c r="AC28" s="17">
        <v>22.73</v>
      </c>
      <c r="AD28" s="18">
        <v>132.02500000000001</v>
      </c>
      <c r="AE28" s="17">
        <v>480.81</v>
      </c>
      <c r="AF28" s="17">
        <v>35.15</v>
      </c>
      <c r="AG28" s="17">
        <v>44.19</v>
      </c>
      <c r="AH28" s="17">
        <v>4830</v>
      </c>
      <c r="AI28" s="17">
        <v>20.29</v>
      </c>
      <c r="AJ28" s="17">
        <v>8.42</v>
      </c>
      <c r="AK28" s="18">
        <v>449.05</v>
      </c>
    </row>
    <row r="29" spans="1:41">
      <c r="A29" s="13" t="s">
        <v>288</v>
      </c>
      <c r="B29" s="14" t="s">
        <v>48</v>
      </c>
      <c r="C29" s="15">
        <v>32</v>
      </c>
      <c r="D29" s="17">
        <v>46.09</v>
      </c>
      <c r="E29" s="17">
        <v>1.76</v>
      </c>
      <c r="F29" s="17">
        <v>28.2</v>
      </c>
      <c r="G29" s="18">
        <v>23.49</v>
      </c>
      <c r="H29" s="17">
        <v>8.93</v>
      </c>
      <c r="I29" s="17">
        <v>6.46</v>
      </c>
      <c r="J29" s="17">
        <v>49.94</v>
      </c>
      <c r="K29" s="17">
        <v>56.46</v>
      </c>
      <c r="L29" s="18">
        <v>221.80600000000001</v>
      </c>
      <c r="M29" s="17">
        <v>14.02</v>
      </c>
      <c r="N29" s="17">
        <v>88.14</v>
      </c>
      <c r="O29" s="17">
        <v>14.52</v>
      </c>
      <c r="P29" s="17">
        <v>474.94</v>
      </c>
      <c r="Q29" s="17">
        <v>8.27</v>
      </c>
      <c r="R29" s="17">
        <v>4.82</v>
      </c>
      <c r="S29" s="17">
        <v>36.21</v>
      </c>
      <c r="T29" s="17">
        <v>58.37</v>
      </c>
      <c r="U29" s="17">
        <v>4.0999999999999996</v>
      </c>
      <c r="V29" s="17">
        <v>3.84</v>
      </c>
      <c r="W29" s="17">
        <v>5.4</v>
      </c>
      <c r="X29" s="17">
        <v>2.5499999999999998</v>
      </c>
      <c r="Y29" s="17">
        <v>59.41</v>
      </c>
      <c r="Z29" s="17">
        <v>1.1399999999999999</v>
      </c>
      <c r="AA29" s="17">
        <v>6.31</v>
      </c>
      <c r="AB29" s="17">
        <v>8.3699999999999992</v>
      </c>
      <c r="AC29" s="17">
        <v>3.99</v>
      </c>
      <c r="AD29" s="18">
        <v>372.726</v>
      </c>
      <c r="AE29" s="17">
        <v>267.91000000000003</v>
      </c>
      <c r="AF29" s="17">
        <v>11.75</v>
      </c>
      <c r="AG29" s="17">
        <v>48.86</v>
      </c>
      <c r="AH29" s="17">
        <v>1407</v>
      </c>
      <c r="AI29" s="17">
        <v>17.98</v>
      </c>
      <c r="AJ29" s="17">
        <v>6.5389999999999997</v>
      </c>
      <c r="AK29" s="26" t="s">
        <v>268</v>
      </c>
      <c r="AL29" s="32">
        <v>0.16816</v>
      </c>
      <c r="AM29" s="32">
        <v>286.62299999999999</v>
      </c>
      <c r="AN29" s="32">
        <v>23.4</v>
      </c>
      <c r="AO29"/>
    </row>
    <row r="30" spans="1:41">
      <c r="A30" s="13" t="s">
        <v>289</v>
      </c>
      <c r="B30" s="24" t="s">
        <v>48</v>
      </c>
      <c r="C30" s="15">
        <v>30</v>
      </c>
      <c r="D30" s="17">
        <v>476.55</v>
      </c>
      <c r="E30" s="17">
        <v>8.6300000000000008</v>
      </c>
      <c r="F30" s="17">
        <v>41.16</v>
      </c>
      <c r="G30" s="18">
        <v>28.896000000000001</v>
      </c>
      <c r="H30" s="17">
        <v>10.119999999999999</v>
      </c>
      <c r="I30" s="17">
        <v>9.2200000000000006</v>
      </c>
      <c r="J30" s="17">
        <v>36.29</v>
      </c>
      <c r="K30" s="17">
        <v>243.61</v>
      </c>
      <c r="L30" s="18">
        <v>719.77</v>
      </c>
      <c r="M30" s="17">
        <v>8.6999999999999993</v>
      </c>
      <c r="N30" s="17">
        <v>6766</v>
      </c>
      <c r="O30" s="17">
        <v>12.97</v>
      </c>
      <c r="P30" s="17">
        <v>13391</v>
      </c>
      <c r="Q30" s="17">
        <v>8.7899999999999991</v>
      </c>
      <c r="R30" s="17">
        <v>5.24</v>
      </c>
      <c r="S30" s="17">
        <v>47.24</v>
      </c>
      <c r="T30" s="17">
        <v>62.57</v>
      </c>
      <c r="U30" s="17">
        <v>5.12</v>
      </c>
      <c r="V30" s="17">
        <v>3.39</v>
      </c>
      <c r="W30" s="17">
        <v>5.52</v>
      </c>
      <c r="X30" s="17">
        <v>3.06</v>
      </c>
      <c r="Y30" s="17">
        <v>84.56</v>
      </c>
      <c r="Z30" s="17">
        <v>1.69</v>
      </c>
      <c r="AA30" s="17">
        <v>4.5999999999999996</v>
      </c>
      <c r="AB30" s="17">
        <v>14.72</v>
      </c>
      <c r="AC30" s="17">
        <v>14.42</v>
      </c>
      <c r="AD30" s="18">
        <v>108.881</v>
      </c>
      <c r="AE30" s="17">
        <v>813.95</v>
      </c>
      <c r="AF30" s="17">
        <v>36.71</v>
      </c>
      <c r="AG30" s="17">
        <v>87.95</v>
      </c>
      <c r="AH30" s="17">
        <v>2193</v>
      </c>
      <c r="AI30" s="17">
        <v>7.62</v>
      </c>
      <c r="AJ30" s="17">
        <v>7.46</v>
      </c>
      <c r="AK30" s="18">
        <v>322.43299999999999</v>
      </c>
      <c r="AL30" s="32">
        <v>0.23974999999999999</v>
      </c>
      <c r="AM30" s="32">
        <v>271.197</v>
      </c>
      <c r="AN30" s="32">
        <v>21.97</v>
      </c>
      <c r="AO30"/>
    </row>
    <row r="31" spans="1:41">
      <c r="A31" s="13" t="s">
        <v>290</v>
      </c>
      <c r="B31" s="24" t="s">
        <v>48</v>
      </c>
      <c r="C31" s="15">
        <v>28</v>
      </c>
      <c r="D31" s="17">
        <v>435.08</v>
      </c>
      <c r="E31" s="17">
        <v>5.38</v>
      </c>
      <c r="F31" s="17">
        <v>54.91</v>
      </c>
      <c r="G31" s="18">
        <v>25.789000000000001</v>
      </c>
      <c r="H31" s="17">
        <v>11.965</v>
      </c>
      <c r="I31" s="17">
        <v>9.83</v>
      </c>
      <c r="J31" s="17">
        <v>46.41</v>
      </c>
      <c r="K31" s="17">
        <v>49.66</v>
      </c>
      <c r="L31" s="18">
        <v>1067.152</v>
      </c>
      <c r="M31" s="17">
        <v>7.88</v>
      </c>
      <c r="N31" s="17">
        <v>4940</v>
      </c>
      <c r="O31" s="17">
        <v>22.98</v>
      </c>
      <c r="P31" s="17">
        <v>11829</v>
      </c>
      <c r="Q31" s="17">
        <v>8.14</v>
      </c>
      <c r="R31" s="17">
        <v>9.25</v>
      </c>
      <c r="S31" s="17">
        <v>47.24</v>
      </c>
      <c r="T31" s="17">
        <v>63.68</v>
      </c>
      <c r="U31" s="17">
        <v>4.12</v>
      </c>
      <c r="V31" s="17">
        <v>2.69</v>
      </c>
      <c r="W31" s="17">
        <v>4.42</v>
      </c>
      <c r="X31" s="17">
        <v>3.65</v>
      </c>
      <c r="Y31" s="17">
        <v>86.58</v>
      </c>
      <c r="Z31" s="17">
        <v>1.65</v>
      </c>
      <c r="AA31" s="17">
        <v>6.12</v>
      </c>
      <c r="AB31" s="17">
        <v>13.09</v>
      </c>
      <c r="AC31" s="17">
        <v>34.53</v>
      </c>
      <c r="AD31" s="18">
        <v>232.398</v>
      </c>
      <c r="AE31" s="17">
        <v>606.55999999999995</v>
      </c>
      <c r="AF31" s="17">
        <v>41.27</v>
      </c>
      <c r="AG31" s="17">
        <v>79.97</v>
      </c>
      <c r="AH31" s="17">
        <v>5665</v>
      </c>
      <c r="AI31" s="17">
        <v>17.510000000000002</v>
      </c>
      <c r="AJ31" s="17">
        <v>8.89</v>
      </c>
      <c r="AK31" s="18">
        <v>128.315</v>
      </c>
      <c r="AL31" s="32">
        <v>1.19</v>
      </c>
      <c r="AM31" s="32">
        <v>358.12200000000001</v>
      </c>
      <c r="AN31" s="32">
        <v>231.87700000000001</v>
      </c>
      <c r="AO31"/>
    </row>
    <row r="32" spans="1:41">
      <c r="A32" s="13" t="s">
        <v>291</v>
      </c>
      <c r="B32" s="14" t="s">
        <v>44</v>
      </c>
      <c r="C32" s="15">
        <v>40</v>
      </c>
      <c r="D32" s="17">
        <v>48.69</v>
      </c>
      <c r="E32" s="17">
        <v>1.67</v>
      </c>
      <c r="F32" s="17">
        <v>14.1</v>
      </c>
      <c r="G32" s="18">
        <v>17.324999999999999</v>
      </c>
      <c r="H32" s="17">
        <v>7.73</v>
      </c>
      <c r="I32" s="17">
        <v>9.2200000000000006</v>
      </c>
      <c r="J32" s="17">
        <v>34.86</v>
      </c>
      <c r="K32" s="17">
        <v>37.21</v>
      </c>
      <c r="L32" s="18">
        <v>548.98400000000004</v>
      </c>
      <c r="M32" s="17">
        <v>6.1</v>
      </c>
      <c r="N32" s="17">
        <v>90.76</v>
      </c>
      <c r="O32" s="17">
        <v>11.37</v>
      </c>
      <c r="P32" s="17">
        <v>1078</v>
      </c>
      <c r="Q32" s="17">
        <v>6.44</v>
      </c>
      <c r="R32" s="17">
        <v>3.96</v>
      </c>
      <c r="S32" s="17">
        <v>32.26</v>
      </c>
      <c r="T32" s="17">
        <v>52.36</v>
      </c>
      <c r="U32" s="17">
        <v>3.31</v>
      </c>
      <c r="V32" s="17">
        <v>2.33</v>
      </c>
      <c r="W32" s="17">
        <v>3.93</v>
      </c>
      <c r="X32" s="17">
        <v>3.07</v>
      </c>
      <c r="Y32" s="17">
        <v>56.17</v>
      </c>
      <c r="Z32" s="17">
        <v>1.19</v>
      </c>
      <c r="AA32" s="17">
        <v>3.39</v>
      </c>
      <c r="AB32" s="17">
        <v>8.1</v>
      </c>
      <c r="AC32" s="17">
        <v>4.51</v>
      </c>
      <c r="AD32" s="18">
        <v>932.00900000000001</v>
      </c>
      <c r="AE32" s="17">
        <v>259.73</v>
      </c>
      <c r="AF32" s="17">
        <v>11.33</v>
      </c>
      <c r="AG32" s="17">
        <v>33.32</v>
      </c>
      <c r="AH32" s="17">
        <v>2193</v>
      </c>
      <c r="AI32" s="17">
        <v>10.73</v>
      </c>
      <c r="AJ32" s="17">
        <v>6</v>
      </c>
      <c r="AK32" s="26" t="s">
        <v>268</v>
      </c>
    </row>
    <row r="33" spans="1:40">
      <c r="A33" s="13" t="s">
        <v>292</v>
      </c>
      <c r="B33" s="24" t="s">
        <v>48</v>
      </c>
      <c r="C33" s="15">
        <v>26</v>
      </c>
      <c r="D33" s="17">
        <v>370.56</v>
      </c>
      <c r="E33" s="17">
        <v>23.02</v>
      </c>
      <c r="F33" s="17">
        <v>123.3</v>
      </c>
      <c r="G33" s="18">
        <v>180.988</v>
      </c>
      <c r="H33" s="17">
        <v>52.05</v>
      </c>
      <c r="I33" s="17">
        <v>20.56</v>
      </c>
      <c r="J33" s="17">
        <v>273.79000000000002</v>
      </c>
      <c r="K33" s="17">
        <v>178.63</v>
      </c>
      <c r="L33" s="18">
        <v>977.02599999999995</v>
      </c>
      <c r="M33" s="17">
        <v>32.19</v>
      </c>
      <c r="N33" s="17">
        <v>3336</v>
      </c>
      <c r="O33" s="17">
        <v>254.02</v>
      </c>
      <c r="P33" s="17">
        <v>11865</v>
      </c>
      <c r="Q33" s="17">
        <v>25.51</v>
      </c>
      <c r="R33" s="17">
        <v>21.97</v>
      </c>
      <c r="S33" s="17">
        <v>674.63</v>
      </c>
      <c r="T33" s="17">
        <v>149.99</v>
      </c>
      <c r="U33" s="17">
        <v>17.739999999999998</v>
      </c>
      <c r="V33" s="17">
        <v>9.59</v>
      </c>
      <c r="W33" s="17">
        <v>14.81</v>
      </c>
      <c r="X33" s="17">
        <v>12.49</v>
      </c>
      <c r="Y33" s="17">
        <v>234</v>
      </c>
      <c r="Z33" s="17">
        <v>10.67</v>
      </c>
      <c r="AA33" s="17">
        <v>88.2</v>
      </c>
      <c r="AB33" s="17">
        <v>22.96</v>
      </c>
      <c r="AC33" s="17">
        <v>51.06</v>
      </c>
      <c r="AD33" s="18">
        <v>156.322</v>
      </c>
      <c r="AE33" s="17">
        <v>774.74</v>
      </c>
      <c r="AF33" s="17">
        <v>39.35</v>
      </c>
      <c r="AG33" s="17">
        <v>101.59</v>
      </c>
      <c r="AH33" s="17">
        <v>6713</v>
      </c>
      <c r="AI33" s="17">
        <v>30.1</v>
      </c>
      <c r="AJ33" s="17">
        <v>261.5</v>
      </c>
      <c r="AK33" s="18">
        <v>695.15200000000004</v>
      </c>
      <c r="AL33" s="32">
        <v>1.4419999999999999</v>
      </c>
      <c r="AM33" s="32">
        <v>234.33500000000001</v>
      </c>
      <c r="AN33" s="32">
        <v>214.47399999999999</v>
      </c>
    </row>
    <row r="34" spans="1:40">
      <c r="A34" s="16" t="s">
        <v>293</v>
      </c>
      <c r="B34" s="14" t="s">
        <v>44</v>
      </c>
      <c r="C34" s="16">
        <v>38</v>
      </c>
      <c r="D34" s="20">
        <v>346.51</v>
      </c>
      <c r="E34" s="20">
        <v>7.23</v>
      </c>
      <c r="F34" s="20">
        <v>37.24</v>
      </c>
      <c r="G34" s="20">
        <v>38.875</v>
      </c>
      <c r="H34" s="20">
        <v>12.58</v>
      </c>
      <c r="I34" s="20">
        <v>7.37</v>
      </c>
      <c r="J34" s="20">
        <v>127.92</v>
      </c>
      <c r="K34" s="20">
        <v>46.06</v>
      </c>
      <c r="L34" s="20">
        <v>579.21</v>
      </c>
      <c r="M34" s="20">
        <v>7.99</v>
      </c>
      <c r="N34" s="21" t="s">
        <v>268</v>
      </c>
      <c r="O34" s="20">
        <v>82.89</v>
      </c>
      <c r="P34" s="20">
        <v>38100.084999999999</v>
      </c>
      <c r="Q34" s="20">
        <v>7.23</v>
      </c>
      <c r="R34" s="20">
        <v>3.74</v>
      </c>
      <c r="S34" s="20">
        <v>174.88</v>
      </c>
      <c r="T34" s="20">
        <v>60.75</v>
      </c>
      <c r="U34" s="20">
        <v>4.01</v>
      </c>
      <c r="V34" s="20">
        <v>2.76</v>
      </c>
      <c r="W34" s="20">
        <v>7.94</v>
      </c>
      <c r="X34" s="20">
        <v>4.88</v>
      </c>
      <c r="Y34" s="20">
        <v>101.36</v>
      </c>
      <c r="Z34" s="20">
        <v>4.95</v>
      </c>
      <c r="AA34" s="20">
        <v>31.34</v>
      </c>
      <c r="AB34" s="20">
        <v>11.58</v>
      </c>
      <c r="AC34" s="20">
        <v>24.79</v>
      </c>
      <c r="AD34" s="20">
        <v>284.69</v>
      </c>
      <c r="AE34" s="20">
        <v>635.91</v>
      </c>
      <c r="AF34" s="20">
        <v>32.340000000000003</v>
      </c>
      <c r="AG34" s="20">
        <v>48.12</v>
      </c>
      <c r="AH34" s="21" t="s">
        <v>268</v>
      </c>
      <c r="AI34" s="20">
        <v>19.98</v>
      </c>
      <c r="AJ34" s="20">
        <v>65.819999999999993</v>
      </c>
      <c r="AK34" s="20">
        <v>169.357</v>
      </c>
      <c r="AL34" s="32">
        <v>0.23974999999999999</v>
      </c>
      <c r="AM34" s="32">
        <v>212.54300000000001</v>
      </c>
      <c r="AN34" s="32">
        <v>60.942999999999998</v>
      </c>
    </row>
    <row r="35" spans="1:40">
      <c r="A35" s="13" t="s">
        <v>294</v>
      </c>
      <c r="B35" s="24" t="s">
        <v>48</v>
      </c>
      <c r="C35" s="15">
        <v>41</v>
      </c>
      <c r="D35" s="10">
        <v>146.97999999999999</v>
      </c>
      <c r="E35" s="10">
        <v>3.01</v>
      </c>
      <c r="F35" s="10">
        <v>53.9</v>
      </c>
      <c r="G35" s="10">
        <v>90.62</v>
      </c>
      <c r="H35" s="10">
        <v>19.39</v>
      </c>
      <c r="I35" s="10">
        <v>22.69</v>
      </c>
      <c r="J35" s="10">
        <v>37.08</v>
      </c>
      <c r="K35" s="11">
        <v>44.1</v>
      </c>
      <c r="L35" s="10">
        <v>1140</v>
      </c>
      <c r="M35" s="10">
        <v>21.86</v>
      </c>
      <c r="N35" s="10">
        <v>2957</v>
      </c>
      <c r="O35" s="10">
        <v>21.01</v>
      </c>
      <c r="P35" s="10">
        <v>7656</v>
      </c>
      <c r="Q35" s="10">
        <v>10.83</v>
      </c>
      <c r="R35" s="10">
        <v>12.98</v>
      </c>
      <c r="S35" s="10">
        <v>33.11</v>
      </c>
      <c r="T35" s="10">
        <v>101.7</v>
      </c>
      <c r="U35" s="10">
        <v>12.73</v>
      </c>
      <c r="V35" s="10">
        <v>4.3899999999999997</v>
      </c>
      <c r="W35" s="10">
        <v>6.9</v>
      </c>
      <c r="X35" s="10">
        <v>1.1399999999999999</v>
      </c>
      <c r="Y35" s="10">
        <v>155.66999999999999</v>
      </c>
      <c r="Z35" s="10">
        <v>3.72</v>
      </c>
      <c r="AA35" s="10">
        <v>13.05</v>
      </c>
      <c r="AB35" s="10">
        <v>32.92</v>
      </c>
      <c r="AC35" s="10">
        <v>8.7799999999999994</v>
      </c>
      <c r="AD35" s="10">
        <v>167.11</v>
      </c>
      <c r="AE35" s="10">
        <v>350.86</v>
      </c>
      <c r="AF35" s="10">
        <v>11.06</v>
      </c>
      <c r="AG35" s="10">
        <v>66.290000000000006</v>
      </c>
      <c r="AH35" s="10">
        <v>482.27</v>
      </c>
      <c r="AI35" s="10">
        <v>20.22</v>
      </c>
      <c r="AJ35" s="10">
        <v>25.53</v>
      </c>
      <c r="AK35" s="10">
        <v>212.7</v>
      </c>
      <c r="AL35" s="32">
        <v>0.98563000000000001</v>
      </c>
      <c r="AM35" s="32">
        <v>333.178</v>
      </c>
      <c r="AN35" s="32">
        <v>200.21199999999999</v>
      </c>
    </row>
    <row r="36" spans="1:40">
      <c r="A36" s="13" t="s">
        <v>295</v>
      </c>
      <c r="B36" s="14" t="s">
        <v>44</v>
      </c>
      <c r="C36" s="15">
        <v>57</v>
      </c>
      <c r="D36" s="17">
        <v>93.55</v>
      </c>
      <c r="E36" s="17">
        <v>3.21</v>
      </c>
      <c r="F36" s="17">
        <v>36.36</v>
      </c>
      <c r="G36" s="18">
        <v>10.871</v>
      </c>
      <c r="H36" s="17">
        <v>9.7799999999999994</v>
      </c>
      <c r="I36" s="17">
        <v>7.39</v>
      </c>
      <c r="J36" s="17">
        <v>36.29</v>
      </c>
      <c r="K36" s="17">
        <v>45.73</v>
      </c>
      <c r="L36" s="18">
        <v>747.86699999999996</v>
      </c>
      <c r="M36" s="17">
        <v>6.43</v>
      </c>
      <c r="N36" s="17">
        <v>2853</v>
      </c>
      <c r="O36" s="17">
        <v>13.75</v>
      </c>
      <c r="P36" s="17">
        <v>7372</v>
      </c>
      <c r="Q36" s="17">
        <v>6.97</v>
      </c>
      <c r="R36" s="17">
        <v>4.6100000000000003</v>
      </c>
      <c r="S36" s="17">
        <v>38.130000000000003</v>
      </c>
      <c r="T36" s="17">
        <v>62.21</v>
      </c>
      <c r="U36" s="17">
        <v>3.84</v>
      </c>
      <c r="V36" s="17">
        <v>2.79</v>
      </c>
      <c r="W36" s="17">
        <v>4.42</v>
      </c>
      <c r="X36" s="17">
        <v>3.32</v>
      </c>
      <c r="Y36" s="17">
        <v>76.83</v>
      </c>
      <c r="Z36" s="17">
        <v>1.5</v>
      </c>
      <c r="AA36" s="17">
        <v>4</v>
      </c>
      <c r="AB36" s="17">
        <v>11.51</v>
      </c>
      <c r="AC36" s="17">
        <v>7.95</v>
      </c>
      <c r="AD36" s="18">
        <v>230.39400000000001</v>
      </c>
      <c r="AE36" s="17">
        <v>582.39</v>
      </c>
      <c r="AF36" s="17">
        <v>14.32</v>
      </c>
      <c r="AG36" s="17">
        <v>66.05</v>
      </c>
      <c r="AH36" s="17">
        <v>2312</v>
      </c>
      <c r="AI36" s="17">
        <v>22.11</v>
      </c>
      <c r="AJ36" s="17">
        <v>6.49</v>
      </c>
      <c r="AK36" s="18">
        <v>15.101000000000001</v>
      </c>
      <c r="AL36" s="32">
        <v>4.6139999999999999</v>
      </c>
      <c r="AM36" s="32">
        <v>344.18400000000003</v>
      </c>
      <c r="AN36" s="32">
        <v>182.904</v>
      </c>
    </row>
    <row r="37" spans="1:40">
      <c r="A37" s="19" t="s">
        <v>296</v>
      </c>
      <c r="B37" s="14" t="s">
        <v>44</v>
      </c>
      <c r="C37" s="19">
        <v>47</v>
      </c>
      <c r="D37" s="17">
        <v>157.97999999999999</v>
      </c>
      <c r="E37" s="17">
        <v>3.73</v>
      </c>
      <c r="F37" s="17">
        <v>23.32</v>
      </c>
      <c r="G37" s="18">
        <v>10.71</v>
      </c>
      <c r="H37" s="17">
        <v>9.42</v>
      </c>
      <c r="I37" s="17">
        <v>8.31</v>
      </c>
      <c r="J37" s="17">
        <v>34.119999999999997</v>
      </c>
      <c r="K37" s="17">
        <v>42.1</v>
      </c>
      <c r="L37" s="18">
        <v>137.625</v>
      </c>
      <c r="M37" s="17">
        <v>6.71</v>
      </c>
      <c r="N37" s="17">
        <v>2091</v>
      </c>
      <c r="O37" s="17">
        <v>12.97</v>
      </c>
      <c r="P37" s="17">
        <v>6910</v>
      </c>
      <c r="Q37" s="17">
        <v>5.64</v>
      </c>
      <c r="R37" s="17">
        <v>3.82</v>
      </c>
      <c r="S37" s="17">
        <v>33.22</v>
      </c>
      <c r="T37" s="17">
        <v>50.53</v>
      </c>
      <c r="U37" s="17">
        <v>3.31</v>
      </c>
      <c r="V37" s="17">
        <v>2.33</v>
      </c>
      <c r="W37" s="17">
        <v>4.08</v>
      </c>
      <c r="X37" s="17">
        <v>2.5499999999999998</v>
      </c>
      <c r="Y37" s="17">
        <v>64.260000000000005</v>
      </c>
      <c r="Z37" s="17">
        <v>1.0900000000000001</v>
      </c>
      <c r="AA37" s="17">
        <v>5.18</v>
      </c>
      <c r="AB37" s="17">
        <v>9.7200000000000006</v>
      </c>
      <c r="AC37" s="17">
        <v>5.63</v>
      </c>
      <c r="AD37" s="18">
        <v>263.63799999999998</v>
      </c>
      <c r="AE37" s="17">
        <v>237.79</v>
      </c>
      <c r="AF37" s="17">
        <v>13.29</v>
      </c>
      <c r="AG37" s="17">
        <v>59.38</v>
      </c>
      <c r="AH37" s="17">
        <v>1823</v>
      </c>
      <c r="AI37" s="17">
        <v>12.35</v>
      </c>
      <c r="AJ37" s="17">
        <v>6.3890000000000002</v>
      </c>
      <c r="AK37" s="26" t="s">
        <v>268</v>
      </c>
      <c r="AL37" s="32">
        <v>0.56899999999999995</v>
      </c>
      <c r="AM37" s="32">
        <v>255.071</v>
      </c>
      <c r="AN37" s="32">
        <v>38.488999999999997</v>
      </c>
    </row>
    <row r="38" spans="1:40">
      <c r="A38" s="19" t="s">
        <v>297</v>
      </c>
      <c r="B38" s="14" t="s">
        <v>44</v>
      </c>
      <c r="C38" s="19">
        <v>44</v>
      </c>
      <c r="D38" s="17">
        <v>202.37</v>
      </c>
      <c r="E38" s="17">
        <v>3.12</v>
      </c>
      <c r="F38" s="17">
        <v>60.68</v>
      </c>
      <c r="G38" s="18">
        <v>10.866</v>
      </c>
      <c r="H38" s="17">
        <v>8.93</v>
      </c>
      <c r="I38" s="17">
        <v>5.79</v>
      </c>
      <c r="J38" s="17">
        <v>51.57</v>
      </c>
      <c r="K38" s="17">
        <v>44.52</v>
      </c>
      <c r="L38" s="18">
        <v>394.22199999999998</v>
      </c>
      <c r="M38" s="17">
        <v>6.71</v>
      </c>
      <c r="N38" s="17">
        <v>1833</v>
      </c>
      <c r="O38" s="17">
        <v>16.010000000000002</v>
      </c>
      <c r="P38" s="17">
        <v>7960</v>
      </c>
      <c r="Q38" s="17">
        <v>6.44</v>
      </c>
      <c r="R38" s="17">
        <v>7.48</v>
      </c>
      <c r="S38" s="17">
        <v>41.86</v>
      </c>
      <c r="T38" s="17">
        <v>50.42</v>
      </c>
      <c r="U38" s="17">
        <v>3.31</v>
      </c>
      <c r="V38" s="17">
        <v>2.4900000000000002</v>
      </c>
      <c r="W38" s="17">
        <v>7.95</v>
      </c>
      <c r="X38" s="17">
        <v>2.5</v>
      </c>
      <c r="Y38" s="17">
        <v>65.819999999999993</v>
      </c>
      <c r="Z38" s="17">
        <v>1.65</v>
      </c>
      <c r="AA38" s="17">
        <v>5.18</v>
      </c>
      <c r="AB38" s="17">
        <v>9.1999999999999993</v>
      </c>
      <c r="AC38" s="17">
        <v>8.35</v>
      </c>
      <c r="AD38" s="18">
        <v>239.75399999999999</v>
      </c>
      <c r="AE38" s="17">
        <v>301.38</v>
      </c>
      <c r="AF38" s="17">
        <v>13.64</v>
      </c>
      <c r="AG38" s="17">
        <v>38.58</v>
      </c>
      <c r="AH38" s="17">
        <v>1620</v>
      </c>
      <c r="AI38" s="17">
        <v>8.68</v>
      </c>
      <c r="AJ38" s="17">
        <v>10.3</v>
      </c>
      <c r="AK38" s="18">
        <v>15.101000000000001</v>
      </c>
      <c r="AL38" s="32">
        <v>1.637</v>
      </c>
      <c r="AM38" s="32">
        <v>191.178</v>
      </c>
      <c r="AN38" s="32">
        <v>156.303</v>
      </c>
    </row>
    <row r="39" spans="1:40">
      <c r="A39" s="19" t="s">
        <v>298</v>
      </c>
      <c r="B39" s="14" t="s">
        <v>44</v>
      </c>
      <c r="C39" s="19">
        <v>42</v>
      </c>
      <c r="D39" s="20">
        <v>378.61</v>
      </c>
      <c r="E39" s="20">
        <v>6.08</v>
      </c>
      <c r="F39" s="20">
        <v>32.96</v>
      </c>
      <c r="G39" s="20">
        <v>16.135999999999999</v>
      </c>
      <c r="H39" s="20">
        <v>7.28</v>
      </c>
      <c r="I39" s="20">
        <v>6.24</v>
      </c>
      <c r="J39" s="20">
        <v>26.76</v>
      </c>
      <c r="K39" s="20">
        <v>25.37</v>
      </c>
      <c r="L39" s="20">
        <v>616.61</v>
      </c>
      <c r="M39" s="20">
        <v>6.15</v>
      </c>
      <c r="N39" s="20">
        <v>3545</v>
      </c>
      <c r="O39" s="20">
        <v>9.89</v>
      </c>
      <c r="P39" s="20">
        <v>68993.574999999997</v>
      </c>
      <c r="Q39" s="20">
        <v>3.58</v>
      </c>
      <c r="R39" s="20">
        <v>3.26</v>
      </c>
      <c r="S39" s="20">
        <v>39.799999999999997</v>
      </c>
      <c r="T39" s="20">
        <v>47.83</v>
      </c>
      <c r="U39" s="20">
        <v>1.88</v>
      </c>
      <c r="V39" s="20">
        <v>1.31</v>
      </c>
      <c r="W39" s="20">
        <v>5.0199999999999996</v>
      </c>
      <c r="X39" s="20">
        <v>4.0199999999999996</v>
      </c>
      <c r="Y39" s="20">
        <v>92.78</v>
      </c>
      <c r="Z39" s="20">
        <v>2.09</v>
      </c>
      <c r="AA39" s="20">
        <v>3.8</v>
      </c>
      <c r="AB39" s="20">
        <v>9.8000000000000007</v>
      </c>
      <c r="AC39" s="20">
        <v>2.06</v>
      </c>
      <c r="AD39" s="20">
        <v>157.47999999999999</v>
      </c>
      <c r="AE39" s="20">
        <v>494.15</v>
      </c>
      <c r="AF39" s="20">
        <v>34.869999999999997</v>
      </c>
      <c r="AG39" s="20">
        <v>54.88</v>
      </c>
      <c r="AH39" s="20">
        <v>10411</v>
      </c>
      <c r="AI39" s="20">
        <v>15.13</v>
      </c>
      <c r="AJ39" s="20">
        <v>2.09</v>
      </c>
      <c r="AK39" s="20">
        <v>34.360999999999997</v>
      </c>
      <c r="AL39" s="32">
        <v>1.4079999999999999</v>
      </c>
      <c r="AM39" s="32">
        <v>226.709</v>
      </c>
      <c r="AN39" s="32">
        <v>246.42400000000001</v>
      </c>
    </row>
    <row r="40" spans="1:40">
      <c r="A40" s="19" t="s">
        <v>299</v>
      </c>
      <c r="B40" s="14" t="s">
        <v>44</v>
      </c>
      <c r="C40" s="19">
        <v>58</v>
      </c>
      <c r="D40" s="10">
        <v>81.849999999999994</v>
      </c>
      <c r="E40" s="10">
        <v>3.7</v>
      </c>
      <c r="F40" s="10">
        <v>48.85</v>
      </c>
      <c r="G40" s="10">
        <v>78.78</v>
      </c>
      <c r="H40" s="10">
        <v>28.74</v>
      </c>
      <c r="I40" s="10">
        <v>21.94</v>
      </c>
      <c r="J40" s="10">
        <v>34.78</v>
      </c>
      <c r="K40" s="11">
        <v>44.1</v>
      </c>
      <c r="L40" s="10">
        <v>989.11</v>
      </c>
      <c r="M40" s="10">
        <v>20.93</v>
      </c>
      <c r="N40" s="10">
        <v>1560</v>
      </c>
      <c r="O40" s="10">
        <v>17.920000000000002</v>
      </c>
      <c r="P40" s="10">
        <v>6791</v>
      </c>
      <c r="Q40" s="10">
        <v>8.75</v>
      </c>
      <c r="R40" s="10">
        <v>14.85</v>
      </c>
      <c r="S40" s="10">
        <v>34.75</v>
      </c>
      <c r="T40" s="10">
        <v>84.6</v>
      </c>
      <c r="U40" s="10">
        <v>10.98</v>
      </c>
      <c r="V40" s="10">
        <v>3.86</v>
      </c>
      <c r="W40" s="10">
        <v>6.21</v>
      </c>
      <c r="X40" s="10">
        <v>0.96</v>
      </c>
      <c r="Y40" s="10">
        <v>136.34</v>
      </c>
      <c r="Z40" s="10">
        <v>3.59</v>
      </c>
      <c r="AA40" s="10">
        <v>10.55</v>
      </c>
      <c r="AB40" s="10">
        <v>25.9</v>
      </c>
      <c r="AC40" s="10">
        <v>8.9700000000000006</v>
      </c>
      <c r="AD40" s="10">
        <v>291.22000000000003</v>
      </c>
      <c r="AE40" s="10">
        <v>304.01</v>
      </c>
      <c r="AF40" s="10">
        <v>16.010000000000002</v>
      </c>
      <c r="AG40" s="10">
        <v>53.69</v>
      </c>
      <c r="AH40" s="10">
        <v>953.43</v>
      </c>
      <c r="AI40" s="10">
        <v>24.75</v>
      </c>
      <c r="AJ40" s="10">
        <v>21.8</v>
      </c>
      <c r="AK40" s="10">
        <v>111.11</v>
      </c>
      <c r="AL40">
        <v>5.8780000000000001</v>
      </c>
      <c r="AM40">
        <v>286.79000000000002</v>
      </c>
      <c r="AN40"/>
    </row>
    <row r="41" spans="1:40">
      <c r="A41" s="13" t="s">
        <v>300</v>
      </c>
      <c r="B41" s="22" t="s">
        <v>48</v>
      </c>
      <c r="C41" s="27">
        <v>23</v>
      </c>
      <c r="D41" s="10">
        <v>190.43</v>
      </c>
      <c r="E41" s="10">
        <v>4.96</v>
      </c>
      <c r="F41" s="10">
        <v>40.380000000000003</v>
      </c>
      <c r="G41" s="10">
        <v>87.69</v>
      </c>
      <c r="H41" s="10">
        <v>20.84</v>
      </c>
      <c r="I41" s="10">
        <v>24.18</v>
      </c>
      <c r="J41" s="10">
        <v>113.42</v>
      </c>
      <c r="K41" s="11">
        <v>52.7</v>
      </c>
      <c r="L41" s="10">
        <v>1131</v>
      </c>
      <c r="M41" s="10">
        <v>22.79</v>
      </c>
      <c r="N41" s="10">
        <v>1418</v>
      </c>
      <c r="O41" s="10">
        <v>86.54</v>
      </c>
      <c r="P41" s="10">
        <v>4756</v>
      </c>
      <c r="Q41" s="10">
        <v>10.98</v>
      </c>
      <c r="R41" s="10">
        <v>14.1</v>
      </c>
      <c r="S41" s="10">
        <v>52.33</v>
      </c>
      <c r="T41" s="10">
        <v>967.95</v>
      </c>
      <c r="U41" s="10">
        <v>34.020000000000003</v>
      </c>
      <c r="V41" s="10">
        <v>5.27</v>
      </c>
      <c r="W41" s="10">
        <v>6.21</v>
      </c>
      <c r="X41" s="10">
        <v>1.1399999999999999</v>
      </c>
      <c r="Y41" s="10">
        <v>1037</v>
      </c>
      <c r="Z41" s="10">
        <v>10.49</v>
      </c>
      <c r="AA41" s="10">
        <v>79.81</v>
      </c>
      <c r="AB41" s="10">
        <v>29.14</v>
      </c>
      <c r="AC41" s="10">
        <v>28.06</v>
      </c>
      <c r="AD41" s="10">
        <v>184.3</v>
      </c>
      <c r="AE41" s="10">
        <v>881.03</v>
      </c>
      <c r="AF41" s="10">
        <v>12.58</v>
      </c>
      <c r="AG41" s="10">
        <v>54.76</v>
      </c>
      <c r="AH41" s="10">
        <v>468.94</v>
      </c>
      <c r="AI41" s="10">
        <v>23.4</v>
      </c>
      <c r="AJ41" s="10">
        <v>364.78</v>
      </c>
      <c r="AK41" s="10">
        <v>162.34</v>
      </c>
      <c r="AL41">
        <v>4.4710000000000001</v>
      </c>
      <c r="AM41">
        <v>297.29899999999998</v>
      </c>
      <c r="AN41"/>
    </row>
    <row r="42" spans="1:40">
      <c r="A42" s="12" t="s">
        <v>301</v>
      </c>
      <c r="B42" s="22" t="s">
        <v>48</v>
      </c>
      <c r="C42" s="27">
        <v>41</v>
      </c>
      <c r="D42" s="17">
        <v>213.05</v>
      </c>
      <c r="E42" s="17">
        <v>3.3</v>
      </c>
      <c r="F42" s="17">
        <v>24.16</v>
      </c>
      <c r="G42" s="18">
        <v>31.466000000000001</v>
      </c>
      <c r="H42" s="17">
        <v>10.462</v>
      </c>
      <c r="I42" s="17">
        <v>6.12</v>
      </c>
      <c r="J42" s="17">
        <v>48.23</v>
      </c>
      <c r="K42" s="17">
        <v>46.58</v>
      </c>
      <c r="L42" s="18">
        <v>770.08699999999999</v>
      </c>
      <c r="M42" s="17">
        <v>7.85</v>
      </c>
      <c r="N42" s="17">
        <v>4520</v>
      </c>
      <c r="O42" s="17">
        <v>20.25</v>
      </c>
      <c r="P42" s="17">
        <v>13022</v>
      </c>
      <c r="Q42" s="17">
        <v>6.31</v>
      </c>
      <c r="R42" s="17">
        <v>4.6100000000000003</v>
      </c>
      <c r="S42" s="17">
        <v>50.71</v>
      </c>
      <c r="T42" s="17">
        <v>59.21</v>
      </c>
      <c r="U42" s="17">
        <v>4.6100000000000003</v>
      </c>
      <c r="V42" s="17">
        <v>2.69</v>
      </c>
      <c r="W42" s="17">
        <v>4.91</v>
      </c>
      <c r="X42" s="17">
        <v>2.91</v>
      </c>
      <c r="Y42" s="17">
        <v>72.846000000000004</v>
      </c>
      <c r="Z42" s="17">
        <v>1.19</v>
      </c>
      <c r="AA42" s="17">
        <v>7.03</v>
      </c>
      <c r="AB42" s="17">
        <v>8.8699999999999992</v>
      </c>
      <c r="AC42" s="17">
        <v>7.19</v>
      </c>
      <c r="AD42" s="18">
        <v>305.65699999999998</v>
      </c>
      <c r="AE42" s="17">
        <v>486.76</v>
      </c>
      <c r="AF42" s="17">
        <v>16.13</v>
      </c>
      <c r="AG42" s="17">
        <v>52.43</v>
      </c>
      <c r="AH42" s="17">
        <v>9855</v>
      </c>
      <c r="AI42" s="17">
        <v>20.29</v>
      </c>
      <c r="AJ42" s="17">
        <v>9.83</v>
      </c>
      <c r="AK42" s="18">
        <v>112.093</v>
      </c>
    </row>
    <row r="43" spans="1:40">
      <c r="A43" s="12" t="s">
        <v>302</v>
      </c>
      <c r="B43" s="23" t="s">
        <v>44</v>
      </c>
      <c r="C43" s="27">
        <v>42</v>
      </c>
      <c r="D43" s="20">
        <v>253.43</v>
      </c>
      <c r="E43" s="20">
        <v>3.62</v>
      </c>
      <c r="F43" s="20">
        <v>10.41</v>
      </c>
      <c r="G43" s="20">
        <v>13.865</v>
      </c>
      <c r="H43" s="20">
        <v>7.28</v>
      </c>
      <c r="I43" s="20">
        <v>5.48</v>
      </c>
      <c r="J43" s="20">
        <v>20.78</v>
      </c>
      <c r="K43" s="20">
        <v>19.350000000000001</v>
      </c>
      <c r="L43" s="20">
        <v>608.16999999999996</v>
      </c>
      <c r="M43" s="20">
        <v>5.84</v>
      </c>
      <c r="N43" s="20">
        <v>6458</v>
      </c>
      <c r="O43" s="20">
        <v>9.74</v>
      </c>
      <c r="P43" s="20">
        <v>34380.074999999997</v>
      </c>
      <c r="Q43" s="20">
        <v>4.57</v>
      </c>
      <c r="R43" s="20">
        <v>3.01</v>
      </c>
      <c r="S43" s="20">
        <v>43.48</v>
      </c>
      <c r="T43" s="20">
        <v>41.03</v>
      </c>
      <c r="U43" s="20">
        <v>1.31</v>
      </c>
      <c r="V43" s="20">
        <v>1.3</v>
      </c>
      <c r="W43" s="20">
        <v>4.68</v>
      </c>
      <c r="X43" s="20">
        <v>3.2</v>
      </c>
      <c r="Y43" s="20">
        <v>82.73</v>
      </c>
      <c r="Z43" s="20">
        <v>4.99</v>
      </c>
      <c r="AA43" s="20">
        <v>2.79</v>
      </c>
      <c r="AB43" s="20">
        <v>6.02</v>
      </c>
      <c r="AC43" s="20">
        <v>11.92</v>
      </c>
      <c r="AD43" s="20">
        <v>133.13999999999999</v>
      </c>
      <c r="AE43" s="20">
        <v>459.48</v>
      </c>
      <c r="AF43" s="20">
        <v>14.87</v>
      </c>
      <c r="AG43" s="20">
        <v>43.69</v>
      </c>
      <c r="AH43" s="20">
        <v>3555</v>
      </c>
      <c r="AI43" s="20">
        <v>10.86</v>
      </c>
      <c r="AJ43" s="20">
        <v>1.52</v>
      </c>
      <c r="AK43" s="20">
        <v>86.608999999999995</v>
      </c>
      <c r="AL43" s="32">
        <v>0.96792</v>
      </c>
      <c r="AM43" s="32">
        <v>167.67</v>
      </c>
      <c r="AN43" s="32">
        <v>219.50399999999999</v>
      </c>
    </row>
    <row r="44" spans="1:40">
      <c r="A44" s="12" t="s">
        <v>303</v>
      </c>
      <c r="B44" s="23" t="s">
        <v>44</v>
      </c>
      <c r="C44" s="23">
        <v>24</v>
      </c>
      <c r="D44" s="20">
        <v>131.37</v>
      </c>
      <c r="E44" s="20">
        <v>5.64</v>
      </c>
      <c r="F44" s="20">
        <v>21.15</v>
      </c>
      <c r="G44" s="20">
        <v>19.338999999999999</v>
      </c>
      <c r="H44" s="20">
        <v>7.59</v>
      </c>
      <c r="I44" s="20">
        <v>7.87</v>
      </c>
      <c r="J44" s="20">
        <v>25.76</v>
      </c>
      <c r="K44" s="20">
        <v>28.31</v>
      </c>
      <c r="L44" s="20">
        <v>1336</v>
      </c>
      <c r="M44" s="20">
        <v>6.64</v>
      </c>
      <c r="N44" s="20">
        <v>4334</v>
      </c>
      <c r="O44" s="20">
        <v>9.34</v>
      </c>
      <c r="P44" s="20">
        <v>67022.714000000007</v>
      </c>
      <c r="Q44" s="20">
        <v>5.98</v>
      </c>
      <c r="R44" s="20">
        <v>2.78</v>
      </c>
      <c r="S44" s="20">
        <v>69.55</v>
      </c>
      <c r="T44" s="20">
        <v>51.33</v>
      </c>
      <c r="U44" s="20">
        <v>1.78</v>
      </c>
      <c r="V44" s="20">
        <v>1.27</v>
      </c>
      <c r="W44" s="20">
        <v>5.01</v>
      </c>
      <c r="X44" s="20">
        <v>4</v>
      </c>
      <c r="Y44" s="20">
        <v>87.45</v>
      </c>
      <c r="Z44" s="20">
        <v>2.33</v>
      </c>
      <c r="AA44" s="20">
        <v>6.55</v>
      </c>
      <c r="AB44" s="20">
        <v>11.18</v>
      </c>
      <c r="AC44" s="20">
        <v>5.44</v>
      </c>
      <c r="AD44" s="20">
        <v>160.86000000000001</v>
      </c>
      <c r="AE44" s="20">
        <v>1701</v>
      </c>
      <c r="AF44" s="20">
        <v>15.74</v>
      </c>
      <c r="AG44" s="20">
        <v>45.99</v>
      </c>
      <c r="AH44" s="20">
        <v>1423</v>
      </c>
      <c r="AI44" s="20">
        <v>22.97</v>
      </c>
      <c r="AJ44" s="20">
        <v>1.9</v>
      </c>
      <c r="AK44" s="20">
        <v>166.369</v>
      </c>
      <c r="AL44" s="32">
        <v>1.5409999999999999</v>
      </c>
      <c r="AM44" s="32">
        <v>177.41300000000001</v>
      </c>
      <c r="AN44" s="32">
        <v>280.63499999999999</v>
      </c>
    </row>
    <row r="45" spans="1:40">
      <c r="A45" s="12" t="s">
        <v>304</v>
      </c>
      <c r="B45" s="28" t="s">
        <v>48</v>
      </c>
      <c r="C45" s="5">
        <v>40</v>
      </c>
      <c r="D45" s="17">
        <v>346.41</v>
      </c>
      <c r="E45" s="17">
        <v>7.9</v>
      </c>
      <c r="F45" s="17">
        <v>39.130000000000003</v>
      </c>
      <c r="G45" s="18">
        <v>17.478000000000002</v>
      </c>
      <c r="H45" s="17">
        <v>21.81</v>
      </c>
      <c r="I45" s="17">
        <v>9.2200000000000006</v>
      </c>
      <c r="J45" s="17">
        <v>37.630000000000003</v>
      </c>
      <c r="K45" s="17">
        <v>50</v>
      </c>
      <c r="L45" s="18">
        <v>956.49</v>
      </c>
      <c r="M45" s="17">
        <v>7.36</v>
      </c>
      <c r="N45" s="17">
        <v>3808</v>
      </c>
      <c r="O45" s="17">
        <v>25.8</v>
      </c>
      <c r="P45" s="17">
        <v>12258</v>
      </c>
      <c r="Q45" s="17">
        <v>6.17</v>
      </c>
      <c r="R45" s="17">
        <v>8.86</v>
      </c>
      <c r="S45" s="17">
        <v>41.66</v>
      </c>
      <c r="T45" s="17">
        <v>54.48</v>
      </c>
      <c r="U45" s="17">
        <v>3.71</v>
      </c>
      <c r="V45" s="17">
        <v>2.85</v>
      </c>
      <c r="W45" s="17">
        <v>4.67</v>
      </c>
      <c r="X45" s="17">
        <v>3.07</v>
      </c>
      <c r="Y45" s="17">
        <v>90.66</v>
      </c>
      <c r="Z45" s="17">
        <v>1.86</v>
      </c>
      <c r="AA45" s="17">
        <v>7.65</v>
      </c>
      <c r="AB45" s="17">
        <v>13.25</v>
      </c>
      <c r="AC45" s="17">
        <v>18.32</v>
      </c>
      <c r="AD45" s="18">
        <v>192.208</v>
      </c>
      <c r="AE45" s="17">
        <v>630.63</v>
      </c>
      <c r="AF45" s="17">
        <v>21.45</v>
      </c>
      <c r="AG45" s="17">
        <v>69.5</v>
      </c>
      <c r="AH45" s="17">
        <v>1901</v>
      </c>
      <c r="AI45" s="17">
        <v>17.86</v>
      </c>
      <c r="AJ45" s="17">
        <v>6.4989999999999997</v>
      </c>
      <c r="AK45" s="18">
        <v>134.61699999999999</v>
      </c>
    </row>
    <row r="46" spans="1:40">
      <c r="A46" s="12" t="s">
        <v>305</v>
      </c>
      <c r="B46" s="28" t="s">
        <v>48</v>
      </c>
      <c r="C46" s="5">
        <v>30</v>
      </c>
      <c r="D46" s="17">
        <v>381.96</v>
      </c>
      <c r="E46" s="17">
        <v>8.4700000000000006</v>
      </c>
      <c r="F46" s="17">
        <v>45.72</v>
      </c>
      <c r="G46" s="18">
        <v>10.871</v>
      </c>
      <c r="H46" s="17">
        <v>15.43</v>
      </c>
      <c r="I46" s="17">
        <v>6.15</v>
      </c>
      <c r="J46" s="17">
        <v>37.630000000000003</v>
      </c>
      <c r="K46" s="17">
        <v>42.960999999999999</v>
      </c>
      <c r="L46" s="18">
        <v>416.20600000000002</v>
      </c>
      <c r="M46" s="17">
        <v>8.17</v>
      </c>
      <c r="N46" s="17">
        <v>3896</v>
      </c>
      <c r="O46" s="17">
        <v>20.25</v>
      </c>
      <c r="P46" s="17">
        <v>8456</v>
      </c>
      <c r="Q46" s="17">
        <v>6.44</v>
      </c>
      <c r="R46" s="17">
        <v>6.27</v>
      </c>
      <c r="S46" s="17">
        <v>41.86</v>
      </c>
      <c r="T46" s="17">
        <v>59.21</v>
      </c>
      <c r="U46" s="17">
        <v>2.4900000000000002</v>
      </c>
      <c r="V46" s="17">
        <v>2.4900000000000002</v>
      </c>
      <c r="W46" s="17">
        <v>4.18</v>
      </c>
      <c r="X46" s="17">
        <v>3.07</v>
      </c>
      <c r="Y46" s="17">
        <v>75.27</v>
      </c>
      <c r="Z46" s="17">
        <v>1.42</v>
      </c>
      <c r="AA46" s="17">
        <v>5.75</v>
      </c>
      <c r="AB46" s="17">
        <v>14.14</v>
      </c>
      <c r="AC46" s="17">
        <v>9.23</v>
      </c>
      <c r="AD46" s="18">
        <v>148.73599999999999</v>
      </c>
      <c r="AE46" s="17">
        <v>483.19</v>
      </c>
      <c r="AF46" s="17">
        <v>25.47</v>
      </c>
      <c r="AG46" s="17">
        <v>60.42</v>
      </c>
      <c r="AH46" s="17">
        <v>2982</v>
      </c>
      <c r="AI46" s="17">
        <v>21.43</v>
      </c>
      <c r="AJ46" s="17">
        <v>6.98</v>
      </c>
      <c r="AK46" s="18">
        <v>125.126</v>
      </c>
    </row>
    <row r="47" spans="1:40">
      <c r="A47" s="12" t="s">
        <v>306</v>
      </c>
      <c r="B47" s="12" t="s">
        <v>48</v>
      </c>
      <c r="C47" s="5">
        <v>32</v>
      </c>
      <c r="D47" s="17">
        <v>630.15</v>
      </c>
      <c r="E47" s="17">
        <v>8.4700000000000006</v>
      </c>
      <c r="F47" s="17">
        <v>51.32</v>
      </c>
      <c r="G47" s="18">
        <v>68.218000000000004</v>
      </c>
      <c r="H47" s="17">
        <v>16.010000000000002</v>
      </c>
      <c r="I47" s="17">
        <v>11.19</v>
      </c>
      <c r="J47" s="17">
        <v>66.77</v>
      </c>
      <c r="K47" s="17">
        <v>100.11</v>
      </c>
      <c r="L47" s="18">
        <v>1226.723</v>
      </c>
      <c r="M47" s="17">
        <v>21.76</v>
      </c>
      <c r="N47" s="17">
        <v>4954</v>
      </c>
      <c r="O47" s="17">
        <v>23.24</v>
      </c>
      <c r="P47" s="17">
        <v>13325</v>
      </c>
      <c r="Q47" s="17">
        <v>12.58</v>
      </c>
      <c r="R47" s="17">
        <v>7.48</v>
      </c>
      <c r="S47" s="17">
        <v>70.150000000000006</v>
      </c>
      <c r="T47" s="17">
        <v>80.849999999999994</v>
      </c>
      <c r="U47" s="17">
        <v>9.92</v>
      </c>
      <c r="V47" s="17">
        <v>4.8499999999999996</v>
      </c>
      <c r="W47" s="17">
        <v>6.34</v>
      </c>
      <c r="X47" s="17">
        <v>4.33</v>
      </c>
      <c r="Y47" s="17">
        <v>102.71</v>
      </c>
      <c r="Z47" s="17">
        <v>1.73</v>
      </c>
      <c r="AA47" s="17">
        <v>12.24</v>
      </c>
      <c r="AB47" s="17">
        <v>14.72</v>
      </c>
      <c r="AC47" s="17">
        <v>14.09</v>
      </c>
      <c r="AD47" s="18">
        <v>272.74700000000001</v>
      </c>
      <c r="AE47" s="17">
        <v>770.58</v>
      </c>
      <c r="AF47" s="17">
        <v>26.47</v>
      </c>
      <c r="AG47" s="17">
        <v>74.88</v>
      </c>
      <c r="AH47" s="17">
        <v>4666</v>
      </c>
      <c r="AI47" s="17">
        <v>36.65</v>
      </c>
      <c r="AJ47" s="17">
        <v>18.39</v>
      </c>
      <c r="AK47" s="18">
        <v>112.093</v>
      </c>
    </row>
    <row r="48" spans="1:40">
      <c r="A48" s="12" t="s">
        <v>307</v>
      </c>
      <c r="B48" s="12" t="s">
        <v>48</v>
      </c>
      <c r="C48" s="5">
        <v>27</v>
      </c>
      <c r="D48" s="17">
        <v>53.51</v>
      </c>
      <c r="E48" s="17">
        <v>4.7300000000000004</v>
      </c>
      <c r="F48" s="17">
        <v>30.14</v>
      </c>
      <c r="G48" s="26">
        <v>2.25</v>
      </c>
      <c r="H48" s="17">
        <v>7.13</v>
      </c>
      <c r="I48" s="17">
        <v>6.46</v>
      </c>
      <c r="J48" s="17">
        <v>29.95</v>
      </c>
      <c r="K48" s="17">
        <v>32.25</v>
      </c>
      <c r="L48" s="18">
        <v>239.416</v>
      </c>
      <c r="M48" s="17">
        <v>5</v>
      </c>
      <c r="N48" s="17">
        <v>1555</v>
      </c>
      <c r="O48" s="17">
        <v>21.59</v>
      </c>
      <c r="P48" s="17">
        <v>7787</v>
      </c>
      <c r="Q48" s="17">
        <v>4.3</v>
      </c>
      <c r="R48" s="17">
        <v>4.6100000000000003</v>
      </c>
      <c r="S48" s="17">
        <v>25.97</v>
      </c>
      <c r="T48" s="17">
        <v>37.89</v>
      </c>
      <c r="U48" s="17">
        <v>2.81</v>
      </c>
      <c r="V48" s="17">
        <v>1.53</v>
      </c>
      <c r="W48" s="17">
        <v>4.42</v>
      </c>
      <c r="X48" s="17">
        <v>2.04</v>
      </c>
      <c r="Y48" s="17">
        <v>56.17</v>
      </c>
      <c r="Z48" s="17">
        <v>0.8</v>
      </c>
      <c r="AA48" s="17">
        <v>4</v>
      </c>
      <c r="AB48" s="17">
        <v>8.83</v>
      </c>
      <c r="AC48" s="17">
        <v>3.83</v>
      </c>
      <c r="AD48" s="18">
        <v>68.561999999999998</v>
      </c>
      <c r="AE48" s="17">
        <v>387.63</v>
      </c>
      <c r="AF48" s="17">
        <v>14.32</v>
      </c>
      <c r="AG48" s="17">
        <v>38.58</v>
      </c>
      <c r="AH48" s="17">
        <v>1065</v>
      </c>
      <c r="AI48" s="17">
        <v>8.68</v>
      </c>
      <c r="AJ48" s="17">
        <v>5.01</v>
      </c>
      <c r="AK48" s="26" t="s">
        <v>268</v>
      </c>
    </row>
    <row r="49" spans="1:41">
      <c r="A49" s="13" t="s">
        <v>308</v>
      </c>
      <c r="B49" s="22" t="s">
        <v>48</v>
      </c>
      <c r="C49" s="27">
        <v>34</v>
      </c>
      <c r="D49" t="s">
        <v>309</v>
      </c>
      <c r="E49" t="s">
        <v>309</v>
      </c>
      <c r="F49" t="s">
        <v>310</v>
      </c>
      <c r="G49" t="s">
        <v>309</v>
      </c>
      <c r="H49" t="s">
        <v>310</v>
      </c>
      <c r="I49">
        <v>0.21924421687779699</v>
      </c>
      <c r="J49" t="s">
        <v>309</v>
      </c>
      <c r="K49" t="s">
        <v>309</v>
      </c>
      <c r="L49">
        <v>376.48504335886997</v>
      </c>
      <c r="M49">
        <v>3.9332987672912298</v>
      </c>
      <c r="N49">
        <v>51629.265641430997</v>
      </c>
      <c r="O49" t="s">
        <v>309</v>
      </c>
      <c r="P49">
        <v>5775.28084695288</v>
      </c>
      <c r="Q49" t="s">
        <v>309</v>
      </c>
      <c r="R49" t="s">
        <v>309</v>
      </c>
      <c r="S49">
        <v>81.782639202393597</v>
      </c>
      <c r="T49" t="s">
        <v>310</v>
      </c>
      <c r="U49" t="s">
        <v>309</v>
      </c>
      <c r="V49" t="s">
        <v>310</v>
      </c>
      <c r="W49" t="s">
        <v>310</v>
      </c>
      <c r="X49" t="s">
        <v>309</v>
      </c>
      <c r="Y49" t="s">
        <v>310</v>
      </c>
      <c r="Z49" t="s">
        <v>309</v>
      </c>
      <c r="AA49" t="s">
        <v>310</v>
      </c>
      <c r="AB49" t="s">
        <v>309</v>
      </c>
      <c r="AC49">
        <v>4.6427979848731002</v>
      </c>
      <c r="AD49" t="s">
        <v>309</v>
      </c>
      <c r="AE49" t="s">
        <v>309</v>
      </c>
      <c r="AF49" t="s">
        <v>309</v>
      </c>
      <c r="AG49">
        <v>44.464202873788203</v>
      </c>
      <c r="AH49">
        <v>2271.7492950586902</v>
      </c>
      <c r="AI49">
        <v>11.935601538822301</v>
      </c>
      <c r="AJ49" t="s">
        <v>309</v>
      </c>
      <c r="AK49">
        <v>171.93227463332201</v>
      </c>
      <c r="AL49">
        <v>3.6150000000000002</v>
      </c>
      <c r="AM49">
        <v>106.526</v>
      </c>
      <c r="AN49"/>
    </row>
    <row r="50" spans="1:41">
      <c r="A50" s="12" t="s">
        <v>311</v>
      </c>
      <c r="B50" s="12" t="s">
        <v>48</v>
      </c>
      <c r="C50" s="5">
        <v>38</v>
      </c>
      <c r="D50" s="17">
        <v>254.33</v>
      </c>
      <c r="E50" s="17">
        <v>7.63</v>
      </c>
      <c r="F50" s="17">
        <v>24.16</v>
      </c>
      <c r="G50" s="18">
        <v>23.9</v>
      </c>
      <c r="H50" s="17">
        <v>8.69</v>
      </c>
      <c r="I50" s="17">
        <v>8</v>
      </c>
      <c r="J50" s="17">
        <v>37.630000000000003</v>
      </c>
      <c r="K50" s="17">
        <v>43</v>
      </c>
      <c r="L50" s="18">
        <v>1358.7560000000001</v>
      </c>
      <c r="M50" s="17">
        <v>6.4580000000000002</v>
      </c>
      <c r="N50" s="17">
        <v>1699</v>
      </c>
      <c r="O50" s="17">
        <v>14.52</v>
      </c>
      <c r="P50" s="17">
        <v>12268</v>
      </c>
      <c r="Q50" s="17">
        <v>7.75</v>
      </c>
      <c r="R50" s="17">
        <v>4.63</v>
      </c>
      <c r="S50" s="17">
        <v>36.21</v>
      </c>
      <c r="T50" s="17">
        <v>56.95</v>
      </c>
      <c r="U50" s="17">
        <v>3.84</v>
      </c>
      <c r="V50" s="17">
        <v>2.79</v>
      </c>
      <c r="W50" s="17">
        <v>4.18</v>
      </c>
      <c r="X50" s="17">
        <v>3.07</v>
      </c>
      <c r="Y50" s="17">
        <v>111.61</v>
      </c>
      <c r="Z50" s="17">
        <v>2.0299999999999998</v>
      </c>
      <c r="AA50" s="17">
        <v>4.5999999999999996</v>
      </c>
      <c r="AB50" s="17">
        <v>12.94</v>
      </c>
      <c r="AC50" s="17">
        <v>11.54</v>
      </c>
      <c r="AD50" s="18">
        <v>183.51300000000001</v>
      </c>
      <c r="AE50" s="17">
        <v>768.48</v>
      </c>
      <c r="AF50" s="17">
        <v>15.84</v>
      </c>
      <c r="AG50" s="17">
        <v>44.19</v>
      </c>
      <c r="AH50" s="17">
        <v>3211</v>
      </c>
      <c r="AI50" s="17">
        <v>23.69</v>
      </c>
      <c r="AJ50" s="17">
        <v>6.29</v>
      </c>
      <c r="AK50" s="18">
        <v>600.82600000000002</v>
      </c>
    </row>
    <row r="51" spans="1:41">
      <c r="A51" s="12" t="s">
        <v>312</v>
      </c>
      <c r="B51" s="12" t="s">
        <v>48</v>
      </c>
      <c r="C51" s="5">
        <v>30</v>
      </c>
      <c r="D51" s="10">
        <v>490.38</v>
      </c>
      <c r="E51" s="10">
        <v>8.9700000000000006</v>
      </c>
      <c r="F51" s="10">
        <v>43.68</v>
      </c>
      <c r="G51" s="10">
        <v>90.62</v>
      </c>
      <c r="H51" s="10">
        <v>21.56</v>
      </c>
      <c r="I51" s="10">
        <v>28.63</v>
      </c>
      <c r="J51" s="10">
        <v>55.48</v>
      </c>
      <c r="K51" s="11">
        <v>57.83</v>
      </c>
      <c r="L51" s="10">
        <v>813.86</v>
      </c>
      <c r="M51" s="10">
        <v>26.47</v>
      </c>
      <c r="N51" s="10">
        <v>4807</v>
      </c>
      <c r="O51" s="10">
        <v>34.119999999999997</v>
      </c>
      <c r="P51" s="10">
        <v>10449</v>
      </c>
      <c r="Q51" s="10">
        <v>12.3</v>
      </c>
      <c r="R51" s="10">
        <v>12.98</v>
      </c>
      <c r="S51" s="10">
        <v>46.02</v>
      </c>
      <c r="T51" s="10">
        <v>184.76</v>
      </c>
      <c r="U51" s="10">
        <v>17.399999999999999</v>
      </c>
      <c r="V51" s="10">
        <v>5.35</v>
      </c>
      <c r="W51" s="10">
        <v>7.12</v>
      </c>
      <c r="X51" s="10">
        <v>1.41</v>
      </c>
      <c r="Y51" s="10">
        <v>255.81</v>
      </c>
      <c r="Z51" s="10">
        <v>6.79</v>
      </c>
      <c r="AA51" s="10">
        <v>34.75</v>
      </c>
      <c r="AB51" s="10">
        <v>39.17</v>
      </c>
      <c r="AC51" s="10">
        <v>14.09</v>
      </c>
      <c r="AD51" s="10">
        <v>97.7</v>
      </c>
      <c r="AE51" s="10">
        <v>264.72000000000003</v>
      </c>
      <c r="AF51" s="10">
        <v>11.73</v>
      </c>
      <c r="AG51" s="10">
        <v>111.01</v>
      </c>
      <c r="AH51" s="10">
        <v>1022</v>
      </c>
      <c r="AI51" s="10">
        <v>28.31</v>
      </c>
      <c r="AJ51" s="10">
        <v>88.71</v>
      </c>
      <c r="AK51" s="10">
        <v>295.3</v>
      </c>
      <c r="AL51">
        <v>5.1349999999999998</v>
      </c>
      <c r="AM51">
        <v>318.51</v>
      </c>
      <c r="AN51"/>
      <c r="AO51"/>
    </row>
    <row r="52" spans="1:41">
      <c r="A52" s="12" t="s">
        <v>313</v>
      </c>
      <c r="B52" s="12" t="s">
        <v>48</v>
      </c>
      <c r="C52" s="5">
        <v>37</v>
      </c>
      <c r="D52" s="10">
        <v>261.25</v>
      </c>
      <c r="E52" s="10">
        <v>8.69</v>
      </c>
      <c r="F52" s="10">
        <v>63.73</v>
      </c>
      <c r="G52" s="10">
        <v>93.53</v>
      </c>
      <c r="H52" s="10">
        <v>68.66</v>
      </c>
      <c r="I52" s="10">
        <v>26.41</v>
      </c>
      <c r="J52" s="10">
        <v>39.229999999999997</v>
      </c>
      <c r="K52" s="11">
        <v>50.99</v>
      </c>
      <c r="L52" s="10">
        <v>765.69</v>
      </c>
      <c r="M52" s="10">
        <v>31.04</v>
      </c>
      <c r="N52" s="10">
        <v>1552</v>
      </c>
      <c r="O52" s="10">
        <v>21.77</v>
      </c>
      <c r="P52" s="10">
        <v>12826</v>
      </c>
      <c r="Q52" s="10">
        <v>12.3</v>
      </c>
      <c r="R52" s="10">
        <v>36.85</v>
      </c>
      <c r="S52" s="10">
        <v>52.85</v>
      </c>
      <c r="T52" s="10">
        <v>105.1</v>
      </c>
      <c r="U52" s="10">
        <v>16.149999999999999</v>
      </c>
      <c r="V52" s="10">
        <v>5</v>
      </c>
      <c r="W52" s="10">
        <v>7.35</v>
      </c>
      <c r="X52" s="10">
        <v>1.32</v>
      </c>
      <c r="Y52" s="10">
        <v>155.66999999999999</v>
      </c>
      <c r="Z52" s="10">
        <v>8.23</v>
      </c>
      <c r="AA52" s="10">
        <v>12.74</v>
      </c>
      <c r="AB52" s="10">
        <v>35.78</v>
      </c>
      <c r="AC52" s="10">
        <v>16.86</v>
      </c>
      <c r="AD52" s="10">
        <v>149.44999999999999</v>
      </c>
      <c r="AE52" s="10">
        <v>801.07</v>
      </c>
      <c r="AF52" s="10">
        <v>15.28</v>
      </c>
      <c r="AG52" s="10">
        <v>76.84</v>
      </c>
      <c r="AH52" s="10">
        <v>1724</v>
      </c>
      <c r="AI52" s="10">
        <v>32.04</v>
      </c>
      <c r="AJ52" s="10">
        <v>27.39</v>
      </c>
      <c r="AK52" s="10">
        <v>139.06</v>
      </c>
      <c r="AL52">
        <v>4.8250000000000002</v>
      </c>
      <c r="AM52">
        <v>296.38299999999998</v>
      </c>
      <c r="AN52"/>
      <c r="AO52"/>
    </row>
    <row r="53" spans="1:41">
      <c r="A53" s="12" t="s">
        <v>314</v>
      </c>
      <c r="B53" s="12" t="s">
        <v>44</v>
      </c>
      <c r="C53" s="5">
        <v>38</v>
      </c>
      <c r="D53" s="17">
        <v>152.37</v>
      </c>
      <c r="E53" s="17">
        <v>5.78</v>
      </c>
      <c r="F53" s="17">
        <v>76.25</v>
      </c>
      <c r="G53" s="18">
        <v>97.009</v>
      </c>
      <c r="H53" s="17">
        <v>12.49</v>
      </c>
      <c r="I53" s="17">
        <v>8</v>
      </c>
      <c r="J53" s="17">
        <v>85.99</v>
      </c>
      <c r="K53" s="17">
        <v>131.13999999999999</v>
      </c>
      <c r="L53" s="18">
        <v>709.23900000000003</v>
      </c>
      <c r="M53" s="17">
        <v>8.98</v>
      </c>
      <c r="N53" s="17">
        <v>3103</v>
      </c>
      <c r="O53" s="17">
        <v>17.47</v>
      </c>
      <c r="P53" s="17">
        <v>12125</v>
      </c>
      <c r="Q53" s="17">
        <v>19.87</v>
      </c>
      <c r="R53" s="17">
        <v>5.6</v>
      </c>
      <c r="S53" s="17">
        <v>76.25</v>
      </c>
      <c r="T53" s="17">
        <v>63.68</v>
      </c>
      <c r="U53" s="17">
        <v>11.46</v>
      </c>
      <c r="V53" s="17">
        <v>9.1999999999999993</v>
      </c>
      <c r="W53" s="17">
        <v>12.1</v>
      </c>
      <c r="X53" s="17">
        <v>3.32</v>
      </c>
      <c r="Y53" s="17">
        <v>102.71</v>
      </c>
      <c r="Z53" s="17">
        <v>1.8</v>
      </c>
      <c r="AA53" s="17">
        <v>4.5</v>
      </c>
      <c r="AB53" s="17">
        <v>17.18</v>
      </c>
      <c r="AC53" s="17">
        <v>17.48</v>
      </c>
      <c r="AD53" s="18">
        <v>181.31399999999999</v>
      </c>
      <c r="AE53" s="17">
        <v>841.17</v>
      </c>
      <c r="AF53" s="17">
        <v>18.21</v>
      </c>
      <c r="AG53" s="17">
        <v>71.33</v>
      </c>
      <c r="AH53" s="17">
        <v>3964</v>
      </c>
      <c r="AI53" s="17">
        <v>18.09</v>
      </c>
      <c r="AJ53" s="17">
        <v>13.51</v>
      </c>
      <c r="AK53" s="18">
        <v>251.96899999999999</v>
      </c>
    </row>
    <row r="54" spans="1:41">
      <c r="A54" s="12" t="s">
        <v>315</v>
      </c>
      <c r="B54" s="12" t="s">
        <v>48</v>
      </c>
      <c r="C54" s="5">
        <v>32</v>
      </c>
      <c r="D54" s="20">
        <v>153.82</v>
      </c>
      <c r="E54" s="20">
        <v>6.38</v>
      </c>
      <c r="F54" s="20">
        <v>19.72</v>
      </c>
      <c r="G54" s="20">
        <v>17.154</v>
      </c>
      <c r="H54" s="20">
        <v>16.59</v>
      </c>
      <c r="I54" s="20">
        <v>9.0399999999999991</v>
      </c>
      <c r="J54" s="20">
        <v>38.53</v>
      </c>
      <c r="K54" s="20">
        <v>48.8</v>
      </c>
      <c r="L54" s="20">
        <v>1068</v>
      </c>
      <c r="M54" s="20">
        <v>14.17</v>
      </c>
      <c r="N54" s="20">
        <v>5439</v>
      </c>
      <c r="O54" s="20">
        <v>12.41</v>
      </c>
      <c r="P54" s="20">
        <v>90437.176000000007</v>
      </c>
      <c r="Q54" s="20">
        <v>7.37</v>
      </c>
      <c r="R54" s="20">
        <v>4.91</v>
      </c>
      <c r="S54" s="20">
        <v>52.11</v>
      </c>
      <c r="T54" s="20">
        <v>53.98</v>
      </c>
      <c r="U54" s="20">
        <v>2.58</v>
      </c>
      <c r="V54" s="20">
        <v>1.48</v>
      </c>
      <c r="W54" s="20">
        <v>5.8</v>
      </c>
      <c r="X54" s="20">
        <v>4.1399999999999997</v>
      </c>
      <c r="Y54" s="20">
        <v>73.09</v>
      </c>
      <c r="Z54" s="20">
        <v>3.11</v>
      </c>
      <c r="AA54" s="20">
        <v>9.91</v>
      </c>
      <c r="AB54" s="20">
        <v>14.45</v>
      </c>
      <c r="AC54" s="20">
        <v>19.34</v>
      </c>
      <c r="AD54" s="20">
        <v>157.47999999999999</v>
      </c>
      <c r="AE54" s="20">
        <v>473.07</v>
      </c>
      <c r="AF54" s="20">
        <v>15.2</v>
      </c>
      <c r="AG54" s="20">
        <v>56.68</v>
      </c>
      <c r="AH54" s="20">
        <v>8356</v>
      </c>
      <c r="AI54" s="20">
        <v>23.69</v>
      </c>
      <c r="AJ54" s="20">
        <v>3.95</v>
      </c>
      <c r="AK54" s="20">
        <v>154.21299999999999</v>
      </c>
    </row>
    <row r="55" spans="1:41">
      <c r="A55" s="12" t="s">
        <v>316</v>
      </c>
      <c r="B55" s="12" t="s">
        <v>48</v>
      </c>
      <c r="C55" s="5">
        <v>60</v>
      </c>
      <c r="D55" s="17">
        <v>343.63</v>
      </c>
      <c r="E55" s="17">
        <v>14.16</v>
      </c>
      <c r="F55" s="17">
        <v>67.31</v>
      </c>
      <c r="G55" s="18">
        <v>17</v>
      </c>
      <c r="H55" s="17">
        <v>11.272</v>
      </c>
      <c r="I55" s="17">
        <v>6.31</v>
      </c>
      <c r="J55" s="17">
        <v>36.29</v>
      </c>
      <c r="K55" s="17">
        <v>44.93</v>
      </c>
      <c r="L55" s="18">
        <v>978.48800000000006</v>
      </c>
      <c r="M55" s="17">
        <v>6.71</v>
      </c>
      <c r="N55" s="17">
        <v>3272</v>
      </c>
      <c r="O55" s="17">
        <v>14.52</v>
      </c>
      <c r="P55" s="17">
        <v>10167</v>
      </c>
      <c r="Q55" s="17">
        <v>6.7</v>
      </c>
      <c r="R55" s="17">
        <v>6.37</v>
      </c>
      <c r="S55" s="17">
        <v>40</v>
      </c>
      <c r="T55" s="17">
        <v>66</v>
      </c>
      <c r="U55" s="17">
        <v>4.0999999999999996</v>
      </c>
      <c r="V55" s="17">
        <v>3.25</v>
      </c>
      <c r="W55" s="17">
        <v>4.79</v>
      </c>
      <c r="X55" s="17">
        <v>2.99</v>
      </c>
      <c r="Y55" s="17">
        <v>78.38</v>
      </c>
      <c r="Z55" s="17">
        <v>1.65</v>
      </c>
      <c r="AA55" s="17">
        <v>5.56</v>
      </c>
      <c r="AB55" s="17">
        <v>11.3</v>
      </c>
      <c r="AC55" s="17">
        <v>15.86</v>
      </c>
      <c r="AD55" s="18">
        <v>268.96499999999997</v>
      </c>
      <c r="AE55" s="17">
        <v>936.3</v>
      </c>
      <c r="AF55" s="17">
        <v>28.69</v>
      </c>
      <c r="AG55" s="17">
        <v>66.05</v>
      </c>
      <c r="AH55" s="17">
        <v>5036</v>
      </c>
      <c r="AI55" s="17">
        <v>12.22</v>
      </c>
      <c r="AJ55" s="17">
        <v>7.22</v>
      </c>
      <c r="AK55" s="18">
        <v>137.733</v>
      </c>
    </row>
    <row r="56" spans="1:41">
      <c r="A56" s="12" t="s">
        <v>317</v>
      </c>
      <c r="B56" s="12" t="s">
        <v>48</v>
      </c>
      <c r="C56" s="5">
        <v>32</v>
      </c>
      <c r="D56" s="20">
        <v>288.14</v>
      </c>
      <c r="E56" s="20">
        <v>8.51</v>
      </c>
      <c r="F56" s="20">
        <v>16.329999999999998</v>
      </c>
      <c r="G56" s="20">
        <v>30.164999999999999</v>
      </c>
      <c r="H56" s="20">
        <v>11.41</v>
      </c>
      <c r="I56" s="20">
        <v>8.77</v>
      </c>
      <c r="J56" s="20">
        <v>26.54</v>
      </c>
      <c r="K56" s="20">
        <v>37.229999999999997</v>
      </c>
      <c r="L56" s="20">
        <v>883.89</v>
      </c>
      <c r="M56" s="20">
        <v>6.67</v>
      </c>
      <c r="N56" s="20">
        <v>5812</v>
      </c>
      <c r="O56" s="20">
        <v>11.78</v>
      </c>
      <c r="P56" s="20">
        <v>88935.644</v>
      </c>
      <c r="Q56" s="20">
        <v>6.12</v>
      </c>
      <c r="R56" s="20">
        <v>3.5</v>
      </c>
      <c r="S56" s="20">
        <v>46.67</v>
      </c>
      <c r="T56" s="20">
        <v>56</v>
      </c>
      <c r="U56" s="20">
        <v>2.15</v>
      </c>
      <c r="V56" s="20">
        <v>1.66</v>
      </c>
      <c r="W56" s="20">
        <v>5.8</v>
      </c>
      <c r="X56" s="20">
        <v>4.57</v>
      </c>
      <c r="Y56" s="20">
        <v>61</v>
      </c>
      <c r="Z56" s="20">
        <v>2.02</v>
      </c>
      <c r="AA56" s="20">
        <v>4.6500000000000004</v>
      </c>
      <c r="AB56" s="20">
        <v>9.58</v>
      </c>
      <c r="AC56" s="20">
        <v>21.53</v>
      </c>
      <c r="AD56" s="20">
        <v>156.51</v>
      </c>
      <c r="AE56" s="20">
        <v>328.87</v>
      </c>
      <c r="AF56" s="20">
        <v>16.36</v>
      </c>
      <c r="AG56" s="20">
        <v>53.66</v>
      </c>
      <c r="AH56" s="21" t="s">
        <v>268</v>
      </c>
      <c r="AI56" s="20">
        <v>32.29</v>
      </c>
      <c r="AJ56" s="20">
        <v>2.71</v>
      </c>
      <c r="AK56" s="20">
        <v>66.765000000000001</v>
      </c>
    </row>
    <row r="57" spans="1:41">
      <c r="A57" s="12" t="s">
        <v>318</v>
      </c>
      <c r="B57" s="12" t="s">
        <v>48</v>
      </c>
      <c r="C57" s="5">
        <v>28</v>
      </c>
      <c r="D57" s="17">
        <v>116.23</v>
      </c>
      <c r="E57" s="17">
        <v>7.67</v>
      </c>
      <c r="F57" s="17">
        <v>51.93</v>
      </c>
      <c r="G57" s="18">
        <v>129.18899999999999</v>
      </c>
      <c r="H57" s="17">
        <v>21.23</v>
      </c>
      <c r="I57" s="17">
        <v>9.5299999999999994</v>
      </c>
      <c r="J57" s="17">
        <v>53.86</v>
      </c>
      <c r="K57" s="17">
        <v>146.4</v>
      </c>
      <c r="L57" s="18">
        <v>1150.1790000000001</v>
      </c>
      <c r="M57" s="17">
        <v>16.239999999999998</v>
      </c>
      <c r="N57" s="17">
        <v>2667</v>
      </c>
      <c r="O57" s="17">
        <v>18.170000000000002</v>
      </c>
      <c r="P57" s="17">
        <v>11234</v>
      </c>
      <c r="Q57" s="17">
        <v>15.05</v>
      </c>
      <c r="R57" s="17">
        <v>9.74</v>
      </c>
      <c r="S57" s="17">
        <v>82.21</v>
      </c>
      <c r="T57" s="17">
        <v>78.75</v>
      </c>
      <c r="U57" s="17">
        <v>9.3699999999999992</v>
      </c>
      <c r="V57" s="17">
        <v>6.11</v>
      </c>
      <c r="W57" s="17">
        <v>9.3000000000000007</v>
      </c>
      <c r="X57" s="17">
        <v>5.33</v>
      </c>
      <c r="Y57" s="17">
        <v>111.61</v>
      </c>
      <c r="Z57" s="17">
        <v>2.2599999999999998</v>
      </c>
      <c r="AA57" s="17">
        <v>6.31</v>
      </c>
      <c r="AB57" s="17">
        <v>19.21</v>
      </c>
      <c r="AC57" s="17">
        <v>11.2</v>
      </c>
      <c r="AD57" s="18">
        <v>99.906000000000006</v>
      </c>
      <c r="AE57" s="17">
        <v>615.32000000000005</v>
      </c>
      <c r="AF57" s="17">
        <v>21.45</v>
      </c>
      <c r="AG57" s="17">
        <v>61.78</v>
      </c>
      <c r="AH57" s="17">
        <v>4691</v>
      </c>
      <c r="AI57" s="17">
        <v>24.25</v>
      </c>
      <c r="AJ57" s="17">
        <v>15.31</v>
      </c>
      <c r="AK57" s="18">
        <v>115.396</v>
      </c>
    </row>
    <row r="58" spans="1:41">
      <c r="A58" s="12" t="s">
        <v>319</v>
      </c>
      <c r="B58" s="12" t="s">
        <v>48</v>
      </c>
      <c r="C58" s="5">
        <v>53</v>
      </c>
      <c r="D58" s="10">
        <v>178.85</v>
      </c>
      <c r="E58" s="10">
        <v>4.09</v>
      </c>
      <c r="F58" s="10">
        <v>47.57</v>
      </c>
      <c r="G58" s="10">
        <v>78.78</v>
      </c>
      <c r="H58" s="10">
        <v>41.48</v>
      </c>
      <c r="I58" s="10">
        <v>21.19</v>
      </c>
      <c r="J58" s="10">
        <v>34.78</v>
      </c>
      <c r="K58" s="11">
        <v>40.630000000000003</v>
      </c>
      <c r="L58" s="10">
        <v>1052</v>
      </c>
      <c r="M58" s="10">
        <v>56.1</v>
      </c>
      <c r="N58" s="10">
        <v>2605</v>
      </c>
      <c r="O58" s="10">
        <v>69.78</v>
      </c>
      <c r="P58" s="10">
        <v>5290</v>
      </c>
      <c r="Q58" s="10">
        <v>12.01</v>
      </c>
      <c r="R58" s="10">
        <v>19.64</v>
      </c>
      <c r="S58" s="10">
        <v>38.549999999999997</v>
      </c>
      <c r="T58" s="10">
        <v>111.89</v>
      </c>
      <c r="U58" s="10">
        <v>11.42</v>
      </c>
      <c r="V58" s="10">
        <v>17.52</v>
      </c>
      <c r="W58" s="10">
        <v>8.24</v>
      </c>
      <c r="X58" s="10">
        <v>1.08</v>
      </c>
      <c r="Y58" s="10">
        <v>150.85</v>
      </c>
      <c r="Z58" s="10">
        <v>3.72</v>
      </c>
      <c r="AA58" s="10">
        <v>22.47</v>
      </c>
      <c r="AB58" s="10">
        <v>43.65</v>
      </c>
      <c r="AC58" s="10">
        <v>19.68</v>
      </c>
      <c r="AD58" s="10">
        <v>353</v>
      </c>
      <c r="AE58" s="10">
        <v>98.14</v>
      </c>
      <c r="AF58" s="10">
        <v>18.59</v>
      </c>
      <c r="AG58" s="10">
        <v>111.1</v>
      </c>
      <c r="AH58" s="10">
        <v>1283</v>
      </c>
      <c r="AI58" s="10">
        <v>30.94</v>
      </c>
      <c r="AJ58" s="10">
        <v>22.74</v>
      </c>
      <c r="AK58" s="10">
        <v>347.61</v>
      </c>
      <c r="AL58">
        <v>10.192</v>
      </c>
      <c r="AM58">
        <v>280.64999999999998</v>
      </c>
      <c r="AN58"/>
    </row>
    <row r="59" spans="1:41">
      <c r="A59" s="12" t="s">
        <v>320</v>
      </c>
      <c r="B59" s="12" t="s">
        <v>44</v>
      </c>
      <c r="C59" s="5">
        <v>31</v>
      </c>
      <c r="D59" s="17">
        <v>43.35</v>
      </c>
      <c r="E59" s="17">
        <v>1.47</v>
      </c>
      <c r="F59" s="17">
        <v>34.94</v>
      </c>
      <c r="G59" s="26">
        <v>1.895</v>
      </c>
      <c r="H59" s="17">
        <v>6.52</v>
      </c>
      <c r="I59" s="17">
        <v>5.84</v>
      </c>
      <c r="J59" s="17">
        <v>34.86</v>
      </c>
      <c r="K59" s="17">
        <v>32.25</v>
      </c>
      <c r="L59" s="18">
        <v>659.06600000000003</v>
      </c>
      <c r="M59" s="17">
        <v>5.57</v>
      </c>
      <c r="N59" s="17">
        <v>73.180000000000007</v>
      </c>
      <c r="O59" s="17">
        <v>10.54</v>
      </c>
      <c r="P59" s="17">
        <v>719.27</v>
      </c>
      <c r="Q59" s="17">
        <v>5.64</v>
      </c>
      <c r="R59" s="17">
        <v>3.75</v>
      </c>
      <c r="S59" s="17">
        <v>34.26</v>
      </c>
      <c r="T59" s="17">
        <v>37.89</v>
      </c>
      <c r="U59" s="17">
        <v>2.4900000000000002</v>
      </c>
      <c r="V59" s="17">
        <v>1.86</v>
      </c>
      <c r="W59" s="17">
        <v>3.42</v>
      </c>
      <c r="X59" s="17">
        <v>2.2999999999999998</v>
      </c>
      <c r="Y59" s="17">
        <v>52.9</v>
      </c>
      <c r="Z59" s="17">
        <v>1.04</v>
      </c>
      <c r="AA59" s="17">
        <v>3.59</v>
      </c>
      <c r="AB59" s="17">
        <v>6.85</v>
      </c>
      <c r="AC59" s="17">
        <v>3.01</v>
      </c>
      <c r="AD59" s="18">
        <v>480.95699999999999</v>
      </c>
      <c r="AE59" s="17">
        <v>104.46</v>
      </c>
      <c r="AF59" s="17">
        <v>10.41</v>
      </c>
      <c r="AG59" s="17">
        <v>31.01</v>
      </c>
      <c r="AH59" s="17">
        <v>1288</v>
      </c>
      <c r="AI59" s="17">
        <v>12.47</v>
      </c>
      <c r="AJ59" s="17">
        <v>5.51</v>
      </c>
      <c r="AK59" s="26" t="s">
        <v>268</v>
      </c>
    </row>
    <row r="60" spans="1:41">
      <c r="A60" s="12" t="s">
        <v>321</v>
      </c>
      <c r="B60" s="23" t="s">
        <v>44</v>
      </c>
      <c r="C60" s="27">
        <v>22</v>
      </c>
      <c r="D60" s="20">
        <v>328.18</v>
      </c>
      <c r="E60" s="20">
        <v>4</v>
      </c>
      <c r="F60" s="20">
        <v>18.27</v>
      </c>
      <c r="G60" s="20">
        <v>13.324</v>
      </c>
      <c r="H60" s="20">
        <v>9.18</v>
      </c>
      <c r="I60" s="20">
        <v>5.26</v>
      </c>
      <c r="J60" s="20">
        <v>31.96</v>
      </c>
      <c r="K60" s="20">
        <v>28.55</v>
      </c>
      <c r="L60" s="20">
        <v>566.30999999999995</v>
      </c>
      <c r="M60" s="20">
        <v>6.15</v>
      </c>
      <c r="N60" s="20">
        <v>3308</v>
      </c>
      <c r="O60" s="20">
        <v>12.83</v>
      </c>
      <c r="P60" s="20">
        <v>43717.332000000002</v>
      </c>
      <c r="Q60" s="20">
        <v>4.29</v>
      </c>
      <c r="R60" s="20">
        <v>3.14</v>
      </c>
      <c r="S60" s="20">
        <v>83.73</v>
      </c>
      <c r="T60" s="20">
        <v>53.29</v>
      </c>
      <c r="U60" s="20">
        <v>2.14</v>
      </c>
      <c r="V60" s="20">
        <v>1.86</v>
      </c>
      <c r="W60" s="20">
        <v>5.44</v>
      </c>
      <c r="X60" s="20">
        <v>3.7</v>
      </c>
      <c r="Y60" s="20">
        <v>105.67</v>
      </c>
      <c r="Z60" s="20">
        <v>2.58</v>
      </c>
      <c r="AA60" s="20">
        <v>4.1100000000000003</v>
      </c>
      <c r="AB60" s="20">
        <v>10.18</v>
      </c>
      <c r="AC60" s="20">
        <v>14.47</v>
      </c>
      <c r="AD60" s="20">
        <v>245.09</v>
      </c>
      <c r="AE60" s="20">
        <v>930.35</v>
      </c>
      <c r="AF60" s="20">
        <v>17.559999999999999</v>
      </c>
      <c r="AG60" s="20">
        <v>39.840000000000003</v>
      </c>
      <c r="AH60" s="21" t="s">
        <v>268</v>
      </c>
      <c r="AI60" s="20">
        <v>17.64</v>
      </c>
      <c r="AJ60" s="20">
        <v>2.88</v>
      </c>
      <c r="AK60" s="20">
        <v>74.929000000000002</v>
      </c>
    </row>
    <row r="61" spans="1:41">
      <c r="A61" s="13" t="s">
        <v>322</v>
      </c>
      <c r="B61" s="23" t="s">
        <v>44</v>
      </c>
      <c r="C61" s="27">
        <v>22</v>
      </c>
      <c r="D61" s="10">
        <v>180.86</v>
      </c>
      <c r="E61" s="10">
        <v>5.44</v>
      </c>
      <c r="F61" s="10">
        <v>51.39</v>
      </c>
      <c r="G61" s="10">
        <v>87.69</v>
      </c>
      <c r="H61" s="10">
        <v>47.79</v>
      </c>
      <c r="I61" s="10">
        <v>24.18</v>
      </c>
      <c r="J61" s="10">
        <v>118.69</v>
      </c>
      <c r="K61" s="11">
        <v>49.27</v>
      </c>
      <c r="L61" s="10">
        <v>742.48</v>
      </c>
      <c r="M61" s="10">
        <v>24.63</v>
      </c>
      <c r="N61" s="10">
        <v>2459</v>
      </c>
      <c r="O61" s="10">
        <v>95.55</v>
      </c>
      <c r="P61" s="10">
        <v>8379</v>
      </c>
      <c r="Q61" s="10">
        <v>10.53</v>
      </c>
      <c r="R61" s="10">
        <v>21.48</v>
      </c>
      <c r="S61" s="10">
        <v>56.48</v>
      </c>
      <c r="T61" s="10">
        <v>676.58</v>
      </c>
      <c r="U61" s="10">
        <v>37.799999999999997</v>
      </c>
      <c r="V61" s="10">
        <v>6.57</v>
      </c>
      <c r="W61" s="10">
        <v>6.9</v>
      </c>
      <c r="X61" s="10">
        <v>1.2</v>
      </c>
      <c r="Y61" s="10">
        <v>1314</v>
      </c>
      <c r="Z61" s="10">
        <v>8.6199999999999992</v>
      </c>
      <c r="AA61" s="10">
        <v>121.79</v>
      </c>
      <c r="AB61" s="10">
        <v>32.18</v>
      </c>
      <c r="AC61" s="10">
        <v>32.36</v>
      </c>
      <c r="AD61" s="10">
        <v>386.76</v>
      </c>
      <c r="AE61" s="10">
        <v>247.73</v>
      </c>
      <c r="AF61" s="10">
        <v>12.22</v>
      </c>
      <c r="AG61" s="10">
        <v>68.569999999999993</v>
      </c>
      <c r="AH61" s="10">
        <v>1297</v>
      </c>
      <c r="AI61" s="10">
        <v>22.72</v>
      </c>
      <c r="AJ61" s="10">
        <v>324.38</v>
      </c>
      <c r="AK61" s="10">
        <v>146.97999999999999</v>
      </c>
      <c r="AL61">
        <v>3.4590000000000001</v>
      </c>
      <c r="AM61">
        <v>140.191</v>
      </c>
      <c r="AN61"/>
    </row>
    <row r="62" spans="1:41">
      <c r="A62" s="12" t="s">
        <v>323</v>
      </c>
      <c r="B62" s="22" t="s">
        <v>48</v>
      </c>
      <c r="C62" s="27">
        <v>42</v>
      </c>
      <c r="D62" s="17">
        <v>413.34</v>
      </c>
      <c r="E62" s="17">
        <v>10.56</v>
      </c>
      <c r="F62" s="17">
        <v>82.8</v>
      </c>
      <c r="G62" s="18">
        <v>26.911999999999999</v>
      </c>
      <c r="H62" s="17">
        <v>10.15</v>
      </c>
      <c r="I62" s="17">
        <v>13.45</v>
      </c>
      <c r="J62" s="17">
        <v>37.468000000000004</v>
      </c>
      <c r="K62" s="17">
        <v>44.52</v>
      </c>
      <c r="L62" s="18">
        <v>401.26799999999997</v>
      </c>
      <c r="M62" s="17">
        <v>9.83</v>
      </c>
      <c r="N62" s="17">
        <v>5648</v>
      </c>
      <c r="O62" s="17">
        <v>15.27</v>
      </c>
      <c r="P62" s="17" t="s">
        <v>268</v>
      </c>
      <c r="Q62" s="17">
        <v>11.58</v>
      </c>
      <c r="R62" s="17">
        <v>5.03</v>
      </c>
      <c r="S62" s="17">
        <v>45.48</v>
      </c>
      <c r="T62" s="17">
        <v>70.239999999999995</v>
      </c>
      <c r="U62" s="17">
        <v>4.29</v>
      </c>
      <c r="V62" s="17">
        <v>2.69</v>
      </c>
      <c r="W62" s="17">
        <v>6.17</v>
      </c>
      <c r="X62" s="17">
        <v>3.03</v>
      </c>
      <c r="Y62" s="17">
        <v>90.66</v>
      </c>
      <c r="Z62" s="17">
        <v>1.88</v>
      </c>
      <c r="AA62" s="17">
        <v>6.12</v>
      </c>
      <c r="AB62" s="17">
        <v>17.96</v>
      </c>
      <c r="AC62" s="17">
        <v>20.87</v>
      </c>
      <c r="AD62" s="18">
        <v>276.32299999999998</v>
      </c>
      <c r="AE62" s="17">
        <v>2402</v>
      </c>
      <c r="AF62" s="17">
        <v>22.21</v>
      </c>
      <c r="AG62" s="17">
        <v>53.2</v>
      </c>
      <c r="AH62" s="17">
        <v>3782</v>
      </c>
      <c r="AI62" s="17">
        <v>24.37</v>
      </c>
      <c r="AJ62" s="17">
        <v>7.46</v>
      </c>
      <c r="AK62" s="18">
        <v>805.85500000000002</v>
      </c>
    </row>
    <row r="63" spans="1:41">
      <c r="A63" s="12" t="s">
        <v>324</v>
      </c>
      <c r="B63" s="12" t="s">
        <v>48</v>
      </c>
      <c r="C63" s="5">
        <v>27</v>
      </c>
      <c r="D63" s="20">
        <v>284.64</v>
      </c>
      <c r="E63" s="20">
        <v>12.12</v>
      </c>
      <c r="F63" s="20">
        <v>21.15</v>
      </c>
      <c r="G63" s="20">
        <v>27.690999999999999</v>
      </c>
      <c r="H63" s="20">
        <v>11.23</v>
      </c>
      <c r="I63" s="20">
        <v>5.32</v>
      </c>
      <c r="J63" s="20">
        <v>27.99</v>
      </c>
      <c r="K63" s="20">
        <v>34.270000000000003</v>
      </c>
      <c r="L63" s="20">
        <v>1232</v>
      </c>
      <c r="M63" s="20">
        <v>6.15</v>
      </c>
      <c r="N63" s="20">
        <v>1783</v>
      </c>
      <c r="O63" s="20">
        <v>12.28</v>
      </c>
      <c r="P63" s="20">
        <v>62802.817000000003</v>
      </c>
      <c r="Q63" s="20">
        <v>4.88</v>
      </c>
      <c r="R63" s="20">
        <v>3.62</v>
      </c>
      <c r="S63" s="20">
        <v>43.18</v>
      </c>
      <c r="T63" s="20">
        <v>57.6</v>
      </c>
      <c r="U63" s="20">
        <v>2.4300000000000002</v>
      </c>
      <c r="V63" s="20">
        <v>1.66</v>
      </c>
      <c r="W63" s="20">
        <v>5.89</v>
      </c>
      <c r="X63" s="20">
        <v>4.5</v>
      </c>
      <c r="Y63" s="20">
        <v>83.99</v>
      </c>
      <c r="Z63" s="20">
        <v>2.33</v>
      </c>
      <c r="AA63" s="20">
        <v>3.8</v>
      </c>
      <c r="AB63" s="20">
        <v>9.07</v>
      </c>
      <c r="AC63" s="20">
        <v>13.37</v>
      </c>
      <c r="AD63" s="20">
        <v>211.52</v>
      </c>
      <c r="AE63" s="20">
        <v>383.71</v>
      </c>
      <c r="AF63" s="20">
        <v>25.5</v>
      </c>
      <c r="AG63" s="20">
        <v>120.5</v>
      </c>
      <c r="AH63" s="21" t="s">
        <v>268</v>
      </c>
      <c r="AI63" s="20">
        <v>19.86</v>
      </c>
      <c r="AJ63" s="20">
        <v>2.29</v>
      </c>
      <c r="AK63" s="20">
        <v>53.777999999999999</v>
      </c>
    </row>
    <row r="64" spans="1:41">
      <c r="A64" s="12" t="s">
        <v>325</v>
      </c>
      <c r="B64" s="12" t="s">
        <v>48</v>
      </c>
      <c r="C64" s="5">
        <v>43</v>
      </c>
      <c r="D64" s="17">
        <v>62.04</v>
      </c>
      <c r="E64" s="17">
        <v>6.06</v>
      </c>
      <c r="F64" s="17">
        <v>18</v>
      </c>
      <c r="G64" s="18">
        <v>17.594999999999999</v>
      </c>
      <c r="H64" s="17">
        <v>10.72</v>
      </c>
      <c r="I64" s="17">
        <v>7.08</v>
      </c>
      <c r="J64" s="17">
        <v>33.340000000000003</v>
      </c>
      <c r="K64" s="17">
        <v>44.52</v>
      </c>
      <c r="L64" s="18">
        <v>1439.8710000000001</v>
      </c>
      <c r="M64" s="17">
        <v>6.43</v>
      </c>
      <c r="N64" s="17">
        <v>5629</v>
      </c>
      <c r="O64" s="17">
        <v>17.47</v>
      </c>
      <c r="P64" s="17">
        <v>10781</v>
      </c>
      <c r="Q64" s="17">
        <v>7.75</v>
      </c>
      <c r="R64" s="17">
        <v>4.82</v>
      </c>
      <c r="S64" s="17">
        <v>38.130000000000003</v>
      </c>
      <c r="T64" s="17">
        <v>61.46</v>
      </c>
      <c r="U64" s="17">
        <v>4.01</v>
      </c>
      <c r="V64" s="17">
        <v>2.46</v>
      </c>
      <c r="W64" s="17">
        <v>5.43</v>
      </c>
      <c r="X64" s="17">
        <v>2.81</v>
      </c>
      <c r="Y64" s="17">
        <v>78.38</v>
      </c>
      <c r="Z64" s="17">
        <v>1.57</v>
      </c>
      <c r="AA64" s="17">
        <v>5.18</v>
      </c>
      <c r="AB64" s="17">
        <v>12.94</v>
      </c>
      <c r="AC64" s="17">
        <v>11.41</v>
      </c>
      <c r="AD64" s="18">
        <v>333.2</v>
      </c>
      <c r="AE64" s="17">
        <v>1118</v>
      </c>
      <c r="AF64" s="17">
        <v>13.29</v>
      </c>
      <c r="AG64" s="17">
        <v>58.33</v>
      </c>
      <c r="AH64" s="17">
        <v>1079</v>
      </c>
      <c r="AI64" s="17">
        <v>21.89</v>
      </c>
      <c r="AJ64" s="17">
        <v>6.49</v>
      </c>
      <c r="AK64" s="18">
        <v>403.46300000000002</v>
      </c>
    </row>
    <row r="65" spans="1:48">
      <c r="A65" s="12" t="s">
        <v>326</v>
      </c>
      <c r="B65" s="12" t="s">
        <v>48</v>
      </c>
      <c r="C65" s="5">
        <v>29</v>
      </c>
      <c r="D65" s="20">
        <v>148.88999999999999</v>
      </c>
      <c r="E65" s="20">
        <v>7.93</v>
      </c>
      <c r="F65" s="20">
        <v>20.2</v>
      </c>
      <c r="G65" s="20">
        <v>30.763999999999999</v>
      </c>
      <c r="H65" s="20">
        <v>9.8800000000000008</v>
      </c>
      <c r="I65" s="20">
        <v>5.32</v>
      </c>
      <c r="J65" s="20">
        <v>26.99</v>
      </c>
      <c r="K65" s="20">
        <v>31.45</v>
      </c>
      <c r="L65" s="20">
        <v>713.22</v>
      </c>
      <c r="M65" s="20">
        <v>7.15</v>
      </c>
      <c r="N65" s="20">
        <v>6091</v>
      </c>
      <c r="O65" s="20">
        <v>9.65</v>
      </c>
      <c r="P65" s="20">
        <v>38741.338000000003</v>
      </c>
      <c r="Q65" s="20">
        <v>4.57</v>
      </c>
      <c r="R65" s="20">
        <v>9.7200000000000006</v>
      </c>
      <c r="S65" s="20">
        <v>48.79</v>
      </c>
      <c r="T65" s="20">
        <v>53.27</v>
      </c>
      <c r="U65" s="20">
        <v>2.35</v>
      </c>
      <c r="V65" s="20">
        <v>2.33</v>
      </c>
      <c r="W65" s="20">
        <v>5.9</v>
      </c>
      <c r="X65" s="20">
        <v>4.4800000000000004</v>
      </c>
      <c r="Y65" s="20">
        <v>73.739999999999995</v>
      </c>
      <c r="Z65" s="20">
        <v>2.2400000000000002</v>
      </c>
      <c r="AA65" s="20">
        <v>4.13</v>
      </c>
      <c r="AB65" s="20">
        <v>7.92</v>
      </c>
      <c r="AC65" s="20">
        <v>18.07</v>
      </c>
      <c r="AD65" s="20">
        <v>156.51</v>
      </c>
      <c r="AE65" s="20">
        <v>552.72</v>
      </c>
      <c r="AF65" s="20">
        <v>18.149999999999999</v>
      </c>
      <c r="AG65" s="20">
        <v>57.66</v>
      </c>
      <c r="AH65" s="20">
        <v>3394</v>
      </c>
      <c r="AI65" s="20">
        <v>18.010000000000002</v>
      </c>
      <c r="AJ65" s="20">
        <v>2.2999999999999998</v>
      </c>
      <c r="AK65" s="20">
        <v>253.358</v>
      </c>
    </row>
    <row r="66" spans="1:48">
      <c r="A66" s="12" t="s">
        <v>327</v>
      </c>
      <c r="B66" s="12" t="s">
        <v>48</v>
      </c>
      <c r="C66" s="5">
        <v>26</v>
      </c>
      <c r="D66" s="17">
        <v>152.37</v>
      </c>
      <c r="E66" s="17">
        <v>12.52</v>
      </c>
      <c r="F66" s="17">
        <v>24.16</v>
      </c>
      <c r="G66" s="18">
        <v>23.9</v>
      </c>
      <c r="H66" s="17">
        <v>9.52</v>
      </c>
      <c r="I66" s="17">
        <v>17.32</v>
      </c>
      <c r="J66" s="17">
        <v>37.729999999999997</v>
      </c>
      <c r="K66" s="17">
        <v>86.55</v>
      </c>
      <c r="L66" s="18">
        <v>1600.6659999999999</v>
      </c>
      <c r="M66" s="17">
        <v>8.0500000000000007</v>
      </c>
      <c r="N66" s="17">
        <v>3621</v>
      </c>
      <c r="O66" s="17">
        <v>26.12</v>
      </c>
      <c r="P66" s="17">
        <v>12343</v>
      </c>
      <c r="Q66" s="17">
        <v>13.33</v>
      </c>
      <c r="R66" s="17">
        <v>4.6100000000000003</v>
      </c>
      <c r="S66" s="17">
        <v>40.01</v>
      </c>
      <c r="T66" s="17">
        <v>82.93</v>
      </c>
      <c r="U66" s="17">
        <v>7.06</v>
      </c>
      <c r="V66" s="17">
        <v>2.84</v>
      </c>
      <c r="W66" s="17">
        <v>4.67</v>
      </c>
      <c r="X66" s="17">
        <v>3.32</v>
      </c>
      <c r="Y66" s="17">
        <v>87.62</v>
      </c>
      <c r="Z66" s="17">
        <v>1.19</v>
      </c>
      <c r="AA66" s="17">
        <v>7.56</v>
      </c>
      <c r="AB66" s="17">
        <v>12.32</v>
      </c>
      <c r="AC66" s="17">
        <v>10.07</v>
      </c>
      <c r="AD66" s="18">
        <v>129.49</v>
      </c>
      <c r="AE66" s="17">
        <v>920.14</v>
      </c>
      <c r="AF66" s="17">
        <v>16.95</v>
      </c>
      <c r="AG66" s="17">
        <v>41.46</v>
      </c>
      <c r="AH66" s="17">
        <v>6134</v>
      </c>
      <c r="AI66" s="17">
        <v>22.34</v>
      </c>
      <c r="AJ66" s="17">
        <v>7.94</v>
      </c>
      <c r="AK66" s="18">
        <v>776.67700000000002</v>
      </c>
    </row>
    <row r="67" spans="1:48">
      <c r="A67" s="12" t="s">
        <v>328</v>
      </c>
      <c r="B67" s="12" t="s">
        <v>48</v>
      </c>
      <c r="C67" s="5">
        <v>31</v>
      </c>
      <c r="D67" s="20">
        <v>564.33000000000004</v>
      </c>
      <c r="E67" s="20">
        <v>4.6100000000000003</v>
      </c>
      <c r="F67" s="20">
        <v>29.43</v>
      </c>
      <c r="G67" s="20">
        <v>25.925000000000001</v>
      </c>
      <c r="H67" s="20">
        <v>12.58</v>
      </c>
      <c r="I67" s="20">
        <v>18.04</v>
      </c>
      <c r="J67" s="20">
        <v>26.86</v>
      </c>
      <c r="K67" s="20">
        <v>37.229999999999997</v>
      </c>
      <c r="L67" s="20">
        <v>207.22</v>
      </c>
      <c r="M67" s="20">
        <v>7.99</v>
      </c>
      <c r="N67" s="21" t="s">
        <v>268</v>
      </c>
      <c r="O67" s="20">
        <v>13.52</v>
      </c>
      <c r="P67" s="20">
        <v>18979</v>
      </c>
      <c r="Q67" s="20">
        <v>6.18</v>
      </c>
      <c r="R67" s="20">
        <v>8.74</v>
      </c>
      <c r="S67" s="20">
        <v>50.5</v>
      </c>
      <c r="T67" s="20">
        <v>78.2</v>
      </c>
      <c r="U67" s="20">
        <v>2.61</v>
      </c>
      <c r="V67" s="20">
        <v>2.41</v>
      </c>
      <c r="W67" s="20">
        <v>6.57</v>
      </c>
      <c r="X67" s="20">
        <v>5.28</v>
      </c>
      <c r="Y67" s="20">
        <v>64.63</v>
      </c>
      <c r="Z67" s="20">
        <v>2.91</v>
      </c>
      <c r="AA67" s="20">
        <v>6.21</v>
      </c>
      <c r="AB67" s="20">
        <v>17.96</v>
      </c>
      <c r="AC67" s="20">
        <v>14.27</v>
      </c>
      <c r="AD67" s="20">
        <v>288.43</v>
      </c>
      <c r="AE67" s="20">
        <v>632.16999999999996</v>
      </c>
      <c r="AF67" s="20">
        <v>233.45</v>
      </c>
      <c r="AG67" s="20">
        <v>72.349999999999994</v>
      </c>
      <c r="AH67" s="20">
        <v>2793</v>
      </c>
      <c r="AI67" s="20">
        <v>34.33</v>
      </c>
      <c r="AJ67" s="20">
        <v>3.1</v>
      </c>
      <c r="AK67" s="20">
        <v>178.21199999999999</v>
      </c>
    </row>
    <row r="68" spans="1:48">
      <c r="A68" s="12" t="s">
        <v>329</v>
      </c>
      <c r="B68" s="12" t="s">
        <v>48</v>
      </c>
      <c r="C68" s="5">
        <v>55</v>
      </c>
      <c r="D68" s="10">
        <v>100.14</v>
      </c>
      <c r="E68" s="10">
        <v>4.29</v>
      </c>
      <c r="F68" s="10">
        <v>63.73</v>
      </c>
      <c r="G68" s="10">
        <v>127.13</v>
      </c>
      <c r="H68" s="10">
        <v>29.45</v>
      </c>
      <c r="I68" s="10">
        <v>33.049999999999997</v>
      </c>
      <c r="J68" s="10">
        <v>44.99</v>
      </c>
      <c r="K68" s="11">
        <v>62.92</v>
      </c>
      <c r="L68" s="10">
        <v>792.61</v>
      </c>
      <c r="M68" s="10">
        <v>33.31</v>
      </c>
      <c r="N68" s="10">
        <v>3660</v>
      </c>
      <c r="O68" s="10">
        <v>30.58</v>
      </c>
      <c r="P68" s="10">
        <v>8688</v>
      </c>
      <c r="Q68" s="10">
        <v>14.93</v>
      </c>
      <c r="R68" s="10">
        <v>15.59</v>
      </c>
      <c r="S68" s="10">
        <v>96.01</v>
      </c>
      <c r="T68" s="10">
        <v>135.44</v>
      </c>
      <c r="U68" s="10">
        <v>17.82</v>
      </c>
      <c r="V68" s="10">
        <v>6.75</v>
      </c>
      <c r="W68" s="10">
        <v>9.57</v>
      </c>
      <c r="X68" s="10">
        <v>1.92</v>
      </c>
      <c r="Y68" s="10">
        <v>184.49</v>
      </c>
      <c r="Z68" s="10">
        <v>5.6</v>
      </c>
      <c r="AA68" s="10">
        <v>15.18</v>
      </c>
      <c r="AB68" s="10">
        <v>37.159999999999997</v>
      </c>
      <c r="AC68" s="10">
        <v>6.6</v>
      </c>
      <c r="AD68" s="10">
        <v>239.83</v>
      </c>
      <c r="AE68" s="10">
        <v>512.85</v>
      </c>
      <c r="AF68" s="10">
        <v>11.33</v>
      </c>
      <c r="AG68" s="10">
        <v>44.31</v>
      </c>
      <c r="AH68" s="10">
        <v>2500</v>
      </c>
      <c r="AI68" s="10">
        <v>31.38</v>
      </c>
      <c r="AJ68" s="10">
        <v>36.520000000000003</v>
      </c>
      <c r="AK68" s="10">
        <v>189.24</v>
      </c>
      <c r="AL68">
        <v>7.54</v>
      </c>
      <c r="AM68">
        <v>443.12</v>
      </c>
      <c r="AN68"/>
      <c r="AO68"/>
      <c r="AP68"/>
      <c r="AQ68"/>
      <c r="AR68"/>
      <c r="AS68"/>
      <c r="AT68"/>
      <c r="AU68"/>
      <c r="AV68"/>
    </row>
    <row r="69" spans="1:48">
      <c r="A69" s="12" t="s">
        <v>330</v>
      </c>
      <c r="B69" s="22" t="s">
        <v>48</v>
      </c>
      <c r="C69" s="23">
        <v>34</v>
      </c>
      <c r="D69" s="20">
        <v>140.94</v>
      </c>
      <c r="E69" s="20">
        <v>2.39</v>
      </c>
      <c r="F69" s="20">
        <v>22.09</v>
      </c>
      <c r="G69" s="20">
        <v>17.234000000000002</v>
      </c>
      <c r="H69" s="20">
        <v>12.65</v>
      </c>
      <c r="I69" s="20">
        <v>6.53</v>
      </c>
      <c r="J69" s="20">
        <v>30.05</v>
      </c>
      <c r="K69" s="20">
        <v>25.37</v>
      </c>
      <c r="L69" s="20">
        <v>772.63</v>
      </c>
      <c r="M69" s="20">
        <v>7.12</v>
      </c>
      <c r="N69" s="20">
        <v>331.68</v>
      </c>
      <c r="O69" s="20">
        <v>10.39</v>
      </c>
      <c r="P69" s="20">
        <v>14476</v>
      </c>
      <c r="Q69" s="20">
        <v>4.57</v>
      </c>
      <c r="R69" s="20">
        <v>3.56</v>
      </c>
      <c r="S69" s="20">
        <v>39.799999999999997</v>
      </c>
      <c r="T69" s="20">
        <v>72.95</v>
      </c>
      <c r="U69" s="20">
        <v>1.27</v>
      </c>
      <c r="V69" s="20">
        <v>2.34</v>
      </c>
      <c r="W69" s="20">
        <v>4.28</v>
      </c>
      <c r="X69" s="20">
        <v>2.5099999999999998</v>
      </c>
      <c r="Y69" s="20">
        <v>45.25</v>
      </c>
      <c r="Z69" s="20">
        <v>2.83</v>
      </c>
      <c r="AA69" s="20">
        <v>4.83</v>
      </c>
      <c r="AB69" s="20">
        <v>6.06</v>
      </c>
      <c r="AC69" s="20">
        <v>5.35</v>
      </c>
      <c r="AD69" s="20">
        <v>440.63</v>
      </c>
      <c r="AE69" s="20">
        <v>557.9</v>
      </c>
      <c r="AF69" s="20">
        <v>17.61</v>
      </c>
      <c r="AG69" s="20">
        <v>65.45</v>
      </c>
      <c r="AH69" s="20">
        <v>6128</v>
      </c>
      <c r="AI69" s="20">
        <v>20.23</v>
      </c>
      <c r="AJ69" s="20">
        <v>2.64</v>
      </c>
      <c r="AK69" s="20">
        <v>39.526000000000003</v>
      </c>
    </row>
    <row r="70" spans="1:48">
      <c r="A70" s="12" t="s">
        <v>331</v>
      </c>
      <c r="B70" s="12" t="s">
        <v>48</v>
      </c>
      <c r="C70" s="5">
        <v>23</v>
      </c>
      <c r="D70" s="20">
        <v>254.56</v>
      </c>
      <c r="E70" s="20">
        <v>4.24</v>
      </c>
      <c r="F70" s="20">
        <v>38.909999999999997</v>
      </c>
      <c r="G70" s="20">
        <v>17.311</v>
      </c>
      <c r="H70" s="20">
        <v>11.56</v>
      </c>
      <c r="I70" s="20">
        <v>6.6</v>
      </c>
      <c r="J70" s="20">
        <v>87.39</v>
      </c>
      <c r="K70" s="20">
        <v>38.89</v>
      </c>
      <c r="L70" s="20">
        <v>1105</v>
      </c>
      <c r="M70" s="20">
        <v>7.47</v>
      </c>
      <c r="N70" s="20">
        <v>6240</v>
      </c>
      <c r="O70" s="20">
        <v>34.57</v>
      </c>
      <c r="P70" s="20">
        <v>30563.185000000001</v>
      </c>
      <c r="Q70" s="20">
        <v>5.98</v>
      </c>
      <c r="R70" s="20">
        <v>4.21</v>
      </c>
      <c r="S70" s="20">
        <v>107.94</v>
      </c>
      <c r="T70" s="20">
        <v>60.75</v>
      </c>
      <c r="U70" s="20">
        <v>2.61</v>
      </c>
      <c r="V70" s="20">
        <v>2.85</v>
      </c>
      <c r="W70" s="20">
        <v>7.12</v>
      </c>
      <c r="X70" s="20">
        <v>4.2699999999999996</v>
      </c>
      <c r="Y70" s="20">
        <v>88.34</v>
      </c>
      <c r="Z70" s="20">
        <v>3.31</v>
      </c>
      <c r="AA70" s="20">
        <v>13.19</v>
      </c>
      <c r="AB70" s="20">
        <v>7.98</v>
      </c>
      <c r="AC70" s="20">
        <v>26.99</v>
      </c>
      <c r="AD70" s="20">
        <v>156.76</v>
      </c>
      <c r="AE70" s="20">
        <v>477.58</v>
      </c>
      <c r="AF70" s="20">
        <v>18.670000000000002</v>
      </c>
      <c r="AG70" s="20">
        <v>56.68</v>
      </c>
      <c r="AH70" s="20">
        <v>1494</v>
      </c>
      <c r="AI70" s="20">
        <v>15.02</v>
      </c>
      <c r="AJ70" s="20">
        <v>36.49</v>
      </c>
      <c r="AK70" s="20">
        <v>62.545999999999999</v>
      </c>
    </row>
    <row r="71" spans="1:48">
      <c r="A71" s="12" t="s">
        <v>332</v>
      </c>
      <c r="B71" s="12" t="s">
        <v>48</v>
      </c>
      <c r="C71" s="5">
        <v>35</v>
      </c>
      <c r="D71" s="10">
        <v>184.85</v>
      </c>
      <c r="E71" s="10">
        <v>4.3899999999999997</v>
      </c>
      <c r="F71" s="10">
        <v>77.91</v>
      </c>
      <c r="G71" s="10">
        <v>129.84</v>
      </c>
      <c r="H71" s="10">
        <v>31.59</v>
      </c>
      <c r="I71" s="10">
        <v>35.25</v>
      </c>
      <c r="J71" s="10">
        <v>45.58</v>
      </c>
      <c r="K71" s="11">
        <v>66.3</v>
      </c>
      <c r="L71" s="10">
        <v>894.82</v>
      </c>
      <c r="M71" s="10">
        <v>36.47</v>
      </c>
      <c r="N71" s="10">
        <v>1661</v>
      </c>
      <c r="O71" s="10">
        <v>30.94</v>
      </c>
      <c r="P71" s="10">
        <v>6249</v>
      </c>
      <c r="Q71" s="10">
        <v>15.52</v>
      </c>
      <c r="R71" s="10">
        <v>18.170000000000002</v>
      </c>
      <c r="S71" s="10">
        <v>51.8</v>
      </c>
      <c r="T71" s="10">
        <v>152.05000000000001</v>
      </c>
      <c r="U71" s="10">
        <v>17.399999999999999</v>
      </c>
      <c r="V71" s="10">
        <v>6.4</v>
      </c>
      <c r="W71" s="10">
        <v>9.1300000000000008</v>
      </c>
      <c r="X71" s="10">
        <v>2.16</v>
      </c>
      <c r="Y71" s="10">
        <v>189.27</v>
      </c>
      <c r="Z71" s="10">
        <v>5.67</v>
      </c>
      <c r="AA71" s="10">
        <v>16.670000000000002</v>
      </c>
      <c r="AB71" s="10">
        <v>38.51</v>
      </c>
      <c r="AC71" s="10">
        <v>8.51</v>
      </c>
      <c r="AD71" s="10">
        <v>206.28</v>
      </c>
      <c r="AE71" s="10">
        <v>458.1</v>
      </c>
      <c r="AF71" s="10">
        <v>12.46</v>
      </c>
      <c r="AG71" s="10">
        <v>49.13</v>
      </c>
      <c r="AH71" s="10">
        <v>914.45</v>
      </c>
      <c r="AI71" s="10">
        <v>29.19</v>
      </c>
      <c r="AJ71" s="10">
        <v>36.520000000000003</v>
      </c>
      <c r="AK71" s="10">
        <v>365.07</v>
      </c>
      <c r="AL71" s="32">
        <v>1.236</v>
      </c>
      <c r="AM71" s="32">
        <v>343.42399999999998</v>
      </c>
      <c r="AN71" s="32">
        <v>214.976</v>
      </c>
    </row>
    <row r="72" spans="1:48">
      <c r="A72" s="12" t="s">
        <v>333</v>
      </c>
      <c r="B72" s="23" t="s">
        <v>44</v>
      </c>
      <c r="C72" s="27">
        <v>24</v>
      </c>
      <c r="D72" s="17">
        <v>252.42</v>
      </c>
      <c r="E72" s="17">
        <v>4.0599999999999996</v>
      </c>
      <c r="F72" s="17">
        <v>53.73</v>
      </c>
      <c r="G72" s="18">
        <v>23.745000000000001</v>
      </c>
      <c r="H72" s="17">
        <v>10.236000000000001</v>
      </c>
      <c r="I72" s="17">
        <v>7.54</v>
      </c>
      <c r="J72" s="17">
        <v>37.630000000000003</v>
      </c>
      <c r="K72" s="17">
        <v>38.31</v>
      </c>
      <c r="L72" s="18">
        <v>792.875</v>
      </c>
      <c r="M72" s="17">
        <v>7.28</v>
      </c>
      <c r="N72" s="17">
        <v>5153</v>
      </c>
      <c r="O72" s="17">
        <v>13.75</v>
      </c>
      <c r="P72" s="17">
        <v>11505</v>
      </c>
      <c r="Q72" s="17">
        <v>7.49</v>
      </c>
      <c r="R72" s="17">
        <v>6.47</v>
      </c>
      <c r="S72" s="17">
        <v>45.48</v>
      </c>
      <c r="T72" s="17">
        <v>59.21</v>
      </c>
      <c r="U72" s="17">
        <v>4.2300000000000004</v>
      </c>
      <c r="V72" s="17">
        <v>2.94</v>
      </c>
      <c r="W72" s="17">
        <v>4.91</v>
      </c>
      <c r="X72" s="17">
        <v>3.07</v>
      </c>
      <c r="Y72" s="17">
        <v>80.658000000000001</v>
      </c>
      <c r="Z72" s="17">
        <v>1.19</v>
      </c>
      <c r="AA72" s="17">
        <v>4.79</v>
      </c>
      <c r="AB72" s="17">
        <v>12</v>
      </c>
      <c r="AC72" s="17">
        <v>7.63</v>
      </c>
      <c r="AD72" s="18">
        <v>235.191</v>
      </c>
      <c r="AE72" s="17">
        <v>793.85</v>
      </c>
      <c r="AF72" s="17">
        <v>13.99</v>
      </c>
      <c r="AG72" s="17">
        <v>74.88</v>
      </c>
      <c r="AH72" s="17">
        <v>2377</v>
      </c>
      <c r="AI72" s="17">
        <v>20.98</v>
      </c>
      <c r="AJ72" s="17">
        <v>4.9800000000000004</v>
      </c>
      <c r="AK72" s="18">
        <v>156</v>
      </c>
    </row>
    <row r="73" spans="1:48">
      <c r="A73" s="12" t="s">
        <v>334</v>
      </c>
      <c r="B73" s="22" t="s">
        <v>48</v>
      </c>
      <c r="C73" s="27">
        <v>26</v>
      </c>
      <c r="D73" s="17">
        <v>135.22</v>
      </c>
      <c r="E73" s="17">
        <v>3.3</v>
      </c>
      <c r="F73" s="17">
        <v>26.62</v>
      </c>
      <c r="G73" s="18">
        <v>38.773000000000003</v>
      </c>
      <c r="H73" s="17">
        <v>9.82</v>
      </c>
      <c r="I73" s="17">
        <v>8.92</v>
      </c>
      <c r="J73" s="17">
        <v>30.13</v>
      </c>
      <c r="K73" s="17">
        <v>56.46</v>
      </c>
      <c r="L73" s="18">
        <v>1629.932</v>
      </c>
      <c r="M73" s="17">
        <v>6.71</v>
      </c>
      <c r="N73" s="17">
        <v>5394</v>
      </c>
      <c r="O73" s="17">
        <v>12.97</v>
      </c>
      <c r="P73" s="17">
        <v>11991</v>
      </c>
      <c r="Q73" s="17">
        <v>8.7899999999999991</v>
      </c>
      <c r="R73" s="17">
        <v>4.6100000000000003</v>
      </c>
      <c r="S73" s="17">
        <v>50.71</v>
      </c>
      <c r="T73" s="17">
        <v>59.21</v>
      </c>
      <c r="U73" s="17">
        <v>4.3600000000000003</v>
      </c>
      <c r="V73" s="17">
        <v>2.4900000000000002</v>
      </c>
      <c r="W73" s="17">
        <v>5.15</v>
      </c>
      <c r="X73" s="17">
        <v>3.7</v>
      </c>
      <c r="Y73" s="17">
        <v>62.63</v>
      </c>
      <c r="Z73" s="17">
        <v>0.9</v>
      </c>
      <c r="AA73" s="17">
        <v>5.94</v>
      </c>
      <c r="AB73" s="17">
        <v>12.63</v>
      </c>
      <c r="AC73" s="17">
        <v>8.91</v>
      </c>
      <c r="AD73" s="18">
        <v>212.26</v>
      </c>
      <c r="AE73" s="17">
        <v>1346</v>
      </c>
      <c r="AF73" s="17">
        <v>15.55</v>
      </c>
      <c r="AG73" s="17">
        <v>56.9</v>
      </c>
      <c r="AH73" s="17">
        <v>3864</v>
      </c>
      <c r="AI73" s="17">
        <v>25.81</v>
      </c>
      <c r="AJ73" s="17">
        <v>6.9</v>
      </c>
      <c r="AK73" s="18">
        <v>196.423</v>
      </c>
    </row>
    <row r="74" spans="1:48">
      <c r="A74" s="19" t="s">
        <v>335</v>
      </c>
      <c r="B74" s="14" t="s">
        <v>44</v>
      </c>
      <c r="C74" s="19">
        <v>23</v>
      </c>
      <c r="D74">
        <v>52.369694086856597</v>
      </c>
      <c r="E74">
        <v>5.8009266773215504</v>
      </c>
      <c r="F74">
        <v>24.396424081241001</v>
      </c>
      <c r="G74">
        <v>77.580486607233098</v>
      </c>
      <c r="H74">
        <v>47.246242672134898</v>
      </c>
      <c r="I74">
        <v>9.2444938731853998</v>
      </c>
      <c r="J74">
        <v>25.888417853724999</v>
      </c>
      <c r="K74">
        <v>49.904173277623897</v>
      </c>
      <c r="L74">
        <v>1017.1945454473801</v>
      </c>
      <c r="M74">
        <v>8.2179945134902201</v>
      </c>
      <c r="N74">
        <v>1617.38948047347</v>
      </c>
      <c r="O74">
        <v>24.933183311051</v>
      </c>
      <c r="P74">
        <v>12274.052570076699</v>
      </c>
      <c r="Q74">
        <v>0.65130269168145305</v>
      </c>
      <c r="R74">
        <v>4.5495255150996003</v>
      </c>
      <c r="S74">
        <v>5.12019786978823</v>
      </c>
      <c r="T74">
        <v>14.7719552489104</v>
      </c>
      <c r="U74">
        <v>14.8506188811038</v>
      </c>
      <c r="V74">
        <v>10.954687970501499</v>
      </c>
      <c r="W74">
        <v>33.1025004642688</v>
      </c>
      <c r="X74">
        <v>1.11467537359686</v>
      </c>
      <c r="Y74">
        <v>532.50014242086695</v>
      </c>
      <c r="Z74">
        <v>0.93227966903153403</v>
      </c>
      <c r="AA74">
        <v>32.862580584039399</v>
      </c>
      <c r="AB74">
        <v>31.970615949267</v>
      </c>
      <c r="AC74">
        <v>6.1539788084977998</v>
      </c>
      <c r="AD74">
        <v>432.43900228734998</v>
      </c>
      <c r="AE74">
        <v>328.21313383671401</v>
      </c>
      <c r="AF74">
        <v>9.5271994710990295</v>
      </c>
      <c r="AG74">
        <v>35.546521262290099</v>
      </c>
      <c r="AH74">
        <v>6296.3322487569203</v>
      </c>
      <c r="AI74">
        <v>15.2702130249627</v>
      </c>
      <c r="AJ74">
        <v>34.613443823435396</v>
      </c>
      <c r="AK74">
        <v>86.684181557023507</v>
      </c>
      <c r="AL74" s="32">
        <v>2.831</v>
      </c>
      <c r="AM74" s="32">
        <v>409.24400000000003</v>
      </c>
      <c r="AN74" s="32">
        <v>268.05399999999997</v>
      </c>
    </row>
    <row r="75" spans="1:48">
      <c r="A75" s="19" t="s">
        <v>336</v>
      </c>
      <c r="B75" s="14" t="s">
        <v>44</v>
      </c>
      <c r="C75" s="19">
        <v>20</v>
      </c>
      <c r="D75" s="17">
        <v>63.03</v>
      </c>
      <c r="E75" s="17">
        <v>2.41</v>
      </c>
      <c r="F75" s="17">
        <v>36.36</v>
      </c>
      <c r="G75" s="18">
        <v>36.396000000000001</v>
      </c>
      <c r="H75" s="17">
        <v>10.72</v>
      </c>
      <c r="I75" s="17">
        <v>7.39</v>
      </c>
      <c r="J75" s="17">
        <v>46.41</v>
      </c>
      <c r="K75" s="17">
        <v>58.82</v>
      </c>
      <c r="L75" s="18">
        <v>716.53499999999997</v>
      </c>
      <c r="M75" s="17">
        <v>7.57</v>
      </c>
      <c r="N75" s="17">
        <v>2169</v>
      </c>
      <c r="O75" s="17">
        <v>16.739999999999998</v>
      </c>
      <c r="P75" s="17">
        <v>11221</v>
      </c>
      <c r="Q75" s="17">
        <v>7.56</v>
      </c>
      <c r="R75" s="17">
        <v>5.44</v>
      </c>
      <c r="S75" s="17">
        <v>43.68</v>
      </c>
      <c r="T75" s="17">
        <v>56.95</v>
      </c>
      <c r="U75" s="17">
        <v>4.87</v>
      </c>
      <c r="V75" s="17">
        <v>3.59</v>
      </c>
      <c r="W75" s="17">
        <v>5.63</v>
      </c>
      <c r="X75" s="17">
        <v>3.58</v>
      </c>
      <c r="Y75" s="17">
        <v>81.48</v>
      </c>
      <c r="Z75" s="17">
        <v>1.27</v>
      </c>
      <c r="AA75" s="17">
        <v>4.79</v>
      </c>
      <c r="AB75" s="17">
        <v>12.16</v>
      </c>
      <c r="AC75" s="17">
        <v>8.35</v>
      </c>
      <c r="AD75" s="18">
        <v>230.79599999999999</v>
      </c>
      <c r="AE75" s="17">
        <v>1679</v>
      </c>
      <c r="AF75" s="17">
        <v>14.64</v>
      </c>
      <c r="AG75" s="17">
        <v>48.46</v>
      </c>
      <c r="AH75" s="17">
        <v>1609</v>
      </c>
      <c r="AI75" s="17">
        <v>13.69</v>
      </c>
      <c r="AJ75" s="17">
        <v>11.23</v>
      </c>
      <c r="AK75" s="18">
        <v>312.38900000000001</v>
      </c>
    </row>
    <row r="76" spans="1:48">
      <c r="A76" s="13" t="s">
        <v>337</v>
      </c>
      <c r="B76" s="14" t="s">
        <v>44</v>
      </c>
      <c r="C76" s="15">
        <v>28</v>
      </c>
      <c r="D76" s="10">
        <v>78.62</v>
      </c>
      <c r="E76" s="10">
        <v>5.86</v>
      </c>
      <c r="F76" s="10">
        <v>81.37</v>
      </c>
      <c r="G76" s="10">
        <v>135.22</v>
      </c>
      <c r="H76" s="10">
        <v>33.36</v>
      </c>
      <c r="I76" s="10">
        <v>38.17</v>
      </c>
      <c r="J76" s="10">
        <v>48.95</v>
      </c>
      <c r="K76" s="11">
        <v>73.02</v>
      </c>
      <c r="L76" s="10">
        <v>528.28</v>
      </c>
      <c r="M76" s="10">
        <v>42.76</v>
      </c>
      <c r="N76" s="10">
        <v>1433</v>
      </c>
      <c r="O76" s="10">
        <v>33.409999999999997</v>
      </c>
      <c r="P76" s="10">
        <v>14401</v>
      </c>
      <c r="Q76" s="10">
        <v>16.39</v>
      </c>
      <c r="R76" s="10">
        <v>18.91</v>
      </c>
      <c r="S76" s="10">
        <v>52.33</v>
      </c>
      <c r="T76" s="10">
        <v>241.94</v>
      </c>
      <c r="U76" s="10">
        <v>19.87</v>
      </c>
      <c r="V76" s="10">
        <v>7.27</v>
      </c>
      <c r="W76" s="10">
        <v>10.23</v>
      </c>
      <c r="X76" s="10">
        <v>2.23</v>
      </c>
      <c r="Y76" s="10">
        <v>887.88</v>
      </c>
      <c r="Z76" s="10">
        <v>6.79</v>
      </c>
      <c r="AA76" s="10">
        <v>17.27</v>
      </c>
      <c r="AB76" s="10">
        <v>41.13</v>
      </c>
      <c r="AC76" s="10">
        <v>14.17</v>
      </c>
      <c r="AD76" s="10">
        <v>161.65</v>
      </c>
      <c r="AE76" s="10">
        <v>503.7</v>
      </c>
      <c r="AF76" s="10">
        <v>12.58</v>
      </c>
      <c r="AG76" s="10">
        <v>33.69</v>
      </c>
      <c r="AH76" s="10">
        <v>2988</v>
      </c>
      <c r="AI76" s="10">
        <v>21.59</v>
      </c>
      <c r="AJ76" s="10">
        <v>45.46</v>
      </c>
      <c r="AK76" s="10">
        <v>169.82</v>
      </c>
    </row>
    <row r="77" spans="1:48">
      <c r="A77" s="5" t="s">
        <v>338</v>
      </c>
      <c r="B77" s="22" t="s">
        <v>48</v>
      </c>
      <c r="C77" s="29">
        <v>38</v>
      </c>
      <c r="D77">
        <v>142.771314143659</v>
      </c>
      <c r="E77">
        <v>2.9821934758089101</v>
      </c>
      <c r="F77">
        <v>3.5722115939184902</v>
      </c>
      <c r="G77">
        <v>10.237230972881299</v>
      </c>
      <c r="H77">
        <v>8.1861163791046305</v>
      </c>
      <c r="I77">
        <v>0.63519429075083</v>
      </c>
      <c r="J77" t="s">
        <v>310</v>
      </c>
      <c r="K77" t="s">
        <v>310</v>
      </c>
      <c r="L77">
        <v>1524.44106134354</v>
      </c>
      <c r="M77" t="s">
        <v>310</v>
      </c>
      <c r="N77" t="s">
        <v>339</v>
      </c>
      <c r="O77" t="s">
        <v>310</v>
      </c>
      <c r="P77">
        <v>25326.916161372501</v>
      </c>
      <c r="Q77" t="s">
        <v>310</v>
      </c>
      <c r="R77">
        <v>3.4342359073631799</v>
      </c>
      <c r="S77">
        <v>12.3044602388195</v>
      </c>
      <c r="T77" t="s">
        <v>310</v>
      </c>
      <c r="U77" t="s">
        <v>310</v>
      </c>
      <c r="V77" t="s">
        <v>310</v>
      </c>
      <c r="W77">
        <v>0.77251841581504099</v>
      </c>
      <c r="X77" t="s">
        <v>310</v>
      </c>
      <c r="Y77">
        <v>1.25200963275349</v>
      </c>
      <c r="Z77" t="s">
        <v>310</v>
      </c>
      <c r="AA77">
        <v>2.8994007795005698</v>
      </c>
      <c r="AB77">
        <v>8.1742101204383406</v>
      </c>
      <c r="AC77">
        <v>5.72060681684186</v>
      </c>
      <c r="AD77">
        <v>205.74217127954799</v>
      </c>
      <c r="AE77">
        <v>714.241397022912</v>
      </c>
      <c r="AF77">
        <v>4.2194412449154903</v>
      </c>
      <c r="AG77">
        <v>60.091445462998699</v>
      </c>
      <c r="AH77">
        <v>7031.0145691644602</v>
      </c>
      <c r="AI77">
        <v>16.487755421975301</v>
      </c>
      <c r="AJ77" t="s">
        <v>310</v>
      </c>
      <c r="AK77">
        <v>195.750258686427</v>
      </c>
    </row>
    <row r="78" spans="1:48">
      <c r="A78" t="s">
        <v>340</v>
      </c>
      <c r="B78" s="22" t="s">
        <v>48</v>
      </c>
      <c r="C78" s="30">
        <v>33</v>
      </c>
      <c r="D78">
        <v>424.01490382282901</v>
      </c>
      <c r="E78">
        <v>1.2030469074443899</v>
      </c>
      <c r="F78">
        <v>32.676242046974899</v>
      </c>
      <c r="G78">
        <v>44.2283616369782</v>
      </c>
      <c r="H78">
        <v>19.964366806131501</v>
      </c>
      <c r="I78">
        <v>0.79818367966291903</v>
      </c>
      <c r="J78" t="s">
        <v>310</v>
      </c>
      <c r="K78" t="s">
        <v>310</v>
      </c>
      <c r="L78">
        <v>264.05794607870098</v>
      </c>
      <c r="M78">
        <v>12.234398146006599</v>
      </c>
      <c r="N78">
        <v>1262.6143106919101</v>
      </c>
      <c r="O78">
        <v>1.9263885685343201</v>
      </c>
      <c r="P78">
        <v>39004.8687030363</v>
      </c>
      <c r="Q78">
        <v>4.2414585160669702</v>
      </c>
      <c r="R78">
        <v>8.2706712413464096</v>
      </c>
      <c r="S78">
        <v>15.896726583395001</v>
      </c>
      <c r="T78" t="s">
        <v>310</v>
      </c>
      <c r="U78">
        <v>19.757055316595999</v>
      </c>
      <c r="V78">
        <v>0.419936483169217</v>
      </c>
      <c r="W78">
        <v>0.84023187733059002</v>
      </c>
      <c r="X78">
        <v>0.159755282111018</v>
      </c>
      <c r="Y78">
        <v>275.655869158776</v>
      </c>
      <c r="Z78">
        <v>0.54307606178964696</v>
      </c>
      <c r="AA78">
        <v>2.10423584042324</v>
      </c>
      <c r="AB78">
        <v>25.2184024571172</v>
      </c>
      <c r="AC78">
        <v>18.2355747742149</v>
      </c>
      <c r="AD78">
        <v>339.07166641351</v>
      </c>
      <c r="AE78">
        <v>476.28800365338498</v>
      </c>
      <c r="AF78">
        <v>4.2194412449154903</v>
      </c>
      <c r="AG78">
        <v>108.984841806251</v>
      </c>
      <c r="AH78">
        <v>5201.0619155563099</v>
      </c>
      <c r="AI78">
        <v>18.4969901708413</v>
      </c>
      <c r="AJ78" t="s">
        <v>310</v>
      </c>
      <c r="AK78">
        <v>264.22228547908099</v>
      </c>
      <c r="AL78">
        <v>5.1349999999999998</v>
      </c>
      <c r="AM78">
        <v>315.72800000000001</v>
      </c>
    </row>
    <row r="79" spans="1:48">
      <c r="A79" t="s">
        <v>341</v>
      </c>
      <c r="B79" s="22" t="s">
        <v>48</v>
      </c>
      <c r="C79" s="30">
        <v>35</v>
      </c>
      <c r="D79">
        <v>75.150826220018203</v>
      </c>
      <c r="E79">
        <v>1.10541906543718</v>
      </c>
      <c r="F79">
        <v>241.623533347761</v>
      </c>
      <c r="G79">
        <v>50.610369614885798</v>
      </c>
      <c r="H79">
        <v>161.69748630809201</v>
      </c>
      <c r="I79">
        <v>66.669428313816695</v>
      </c>
      <c r="J79">
        <v>37.021968685101903</v>
      </c>
      <c r="K79">
        <v>26.872910228579698</v>
      </c>
      <c r="L79">
        <v>1293.2173059434799</v>
      </c>
      <c r="M79">
        <v>92.064465249302302</v>
      </c>
      <c r="N79">
        <v>1050.89393908485</v>
      </c>
      <c r="O79">
        <v>17.360530433751201</v>
      </c>
      <c r="P79">
        <v>14708.162538071399</v>
      </c>
      <c r="Q79">
        <v>8.0668218055324008</v>
      </c>
      <c r="R79">
        <v>52.552522200527299</v>
      </c>
      <c r="S79">
        <v>49.127133689650599</v>
      </c>
      <c r="T79">
        <v>73.791974340231306</v>
      </c>
      <c r="U79">
        <v>11.849184090101501</v>
      </c>
      <c r="V79">
        <v>4.0815270290666898</v>
      </c>
      <c r="W79">
        <v>11.6197793006914</v>
      </c>
      <c r="X79">
        <v>0.180747269038597</v>
      </c>
      <c r="Y79">
        <v>95.089831902616496</v>
      </c>
      <c r="Z79">
        <v>1.18328675175205</v>
      </c>
      <c r="AA79">
        <v>13.0042378999138</v>
      </c>
      <c r="AB79">
        <v>18.907623199304599</v>
      </c>
      <c r="AC79">
        <v>11.0020795772102</v>
      </c>
      <c r="AD79">
        <v>309.76186424018402</v>
      </c>
      <c r="AE79">
        <v>449.83144488578898</v>
      </c>
      <c r="AF79">
        <v>13.79197169685</v>
      </c>
      <c r="AG79">
        <v>102.72160261689299</v>
      </c>
      <c r="AH79">
        <v>2449.7984309521398</v>
      </c>
      <c r="AI79">
        <v>54.415065449087599</v>
      </c>
      <c r="AJ79" t="s">
        <v>310</v>
      </c>
      <c r="AK79">
        <v>1609.0031104729901</v>
      </c>
      <c r="AL79">
        <v>6.976</v>
      </c>
      <c r="AM79">
        <v>269.55799999999999</v>
      </c>
    </row>
    <row r="80" spans="1:48">
      <c r="A80" s="5" t="s">
        <v>342</v>
      </c>
      <c r="B80" s="22" t="s">
        <v>48</v>
      </c>
      <c r="C80" s="5">
        <v>25</v>
      </c>
      <c r="D80">
        <v>19.1353015666689</v>
      </c>
      <c r="E80">
        <v>0.37800954120628499</v>
      </c>
      <c r="F80">
        <v>18.275821804627299</v>
      </c>
      <c r="G80">
        <v>104.612414490539</v>
      </c>
      <c r="H80">
        <v>11.7638649459474</v>
      </c>
      <c r="I80">
        <v>6.7306530699931004</v>
      </c>
      <c r="J80">
        <v>11.754529426903501</v>
      </c>
      <c r="K80">
        <v>17.688961345561999</v>
      </c>
      <c r="L80">
        <v>549.33229538442197</v>
      </c>
      <c r="M80">
        <v>7.0616316106578996</v>
      </c>
      <c r="N80">
        <v>3079.09775164847</v>
      </c>
      <c r="O80">
        <v>19.037836679603299</v>
      </c>
      <c r="P80">
        <v>17117.903978558599</v>
      </c>
      <c r="Q80">
        <v>17.702876090436501</v>
      </c>
      <c r="R80">
        <v>4.1288897972737004</v>
      </c>
      <c r="S80">
        <v>2.4262646809156498</v>
      </c>
      <c r="T80">
        <v>56.865493783468402</v>
      </c>
      <c r="U80">
        <v>2.8010700882457198</v>
      </c>
      <c r="V80">
        <v>2.4085718106105301</v>
      </c>
      <c r="W80">
        <v>10.97555684258</v>
      </c>
      <c r="X80">
        <v>0.31984733054472197</v>
      </c>
      <c r="Y80">
        <v>178.341252587323</v>
      </c>
      <c r="Z80">
        <v>0.93227966903153403</v>
      </c>
      <c r="AA80">
        <v>0.45371899707542901</v>
      </c>
      <c r="AB80">
        <v>26.247558051769701</v>
      </c>
      <c r="AC80">
        <v>8.5897405522000803</v>
      </c>
      <c r="AD80">
        <v>128.47440876699201</v>
      </c>
      <c r="AE80">
        <v>548.57059973403398</v>
      </c>
      <c r="AF80">
        <v>7.7882831259409198</v>
      </c>
      <c r="AG80">
        <v>35.9272526731339</v>
      </c>
      <c r="AH80">
        <v>5243.5932948455602</v>
      </c>
      <c r="AI80">
        <v>3.1617544065630199</v>
      </c>
      <c r="AJ80" t="s">
        <v>310</v>
      </c>
      <c r="AK80">
        <v>246.48834172756301</v>
      </c>
      <c r="AL80">
        <v>6.3730000000000002</v>
      </c>
      <c r="AM80">
        <v>419.62799999999999</v>
      </c>
      <c r="AN80"/>
    </row>
    <row r="81" spans="1:40">
      <c r="A81" s="5" t="s">
        <v>343</v>
      </c>
      <c r="B81" s="22" t="s">
        <v>48</v>
      </c>
      <c r="C81" s="30">
        <v>20</v>
      </c>
      <c r="D81">
        <v>5.7453311472067901</v>
      </c>
      <c r="E81">
        <v>1.3456430769816301</v>
      </c>
      <c r="F81">
        <v>42.393605800676099</v>
      </c>
      <c r="G81" t="s">
        <v>310</v>
      </c>
      <c r="H81">
        <v>43.224703794383302</v>
      </c>
      <c r="I81" t="s">
        <v>310</v>
      </c>
      <c r="J81" t="s">
        <v>310</v>
      </c>
      <c r="K81">
        <v>6.6779701677903596</v>
      </c>
      <c r="L81">
        <v>655.88155225453897</v>
      </c>
      <c r="M81">
        <v>3.32404572439625</v>
      </c>
      <c r="N81">
        <v>367.41667021611198</v>
      </c>
      <c r="O81" t="s">
        <v>310</v>
      </c>
      <c r="P81">
        <v>25376.780202228001</v>
      </c>
      <c r="Q81">
        <v>0.46258754308412697</v>
      </c>
      <c r="R81">
        <v>16.429528355308499</v>
      </c>
      <c r="S81" t="s">
        <v>309</v>
      </c>
      <c r="T81">
        <v>55.4344524313044</v>
      </c>
      <c r="U81" t="s">
        <v>310</v>
      </c>
      <c r="V81">
        <v>0.23039153072588001</v>
      </c>
      <c r="W81">
        <v>0.37463789835829198</v>
      </c>
      <c r="X81" t="s">
        <v>310</v>
      </c>
      <c r="Y81">
        <v>16.023814797134499</v>
      </c>
      <c r="Z81">
        <v>0.29327768470655002</v>
      </c>
      <c r="AA81" t="s">
        <v>310</v>
      </c>
      <c r="AB81" t="s">
        <v>310</v>
      </c>
      <c r="AC81">
        <v>5.7739877668055497</v>
      </c>
      <c r="AD81">
        <v>61.899119666370602</v>
      </c>
      <c r="AE81">
        <v>478.107457086995</v>
      </c>
      <c r="AF81">
        <v>4.5131255969473996</v>
      </c>
      <c r="AG81">
        <v>69.369377283216906</v>
      </c>
      <c r="AH81">
        <v>5346.0403762803699</v>
      </c>
      <c r="AI81">
        <v>12.8038728397869</v>
      </c>
      <c r="AJ81" t="s">
        <v>310</v>
      </c>
      <c r="AK81">
        <v>113.88706036133701</v>
      </c>
      <c r="AL81">
        <v>4.4119999999999999</v>
      </c>
      <c r="AM81">
        <v>270.91300000000001</v>
      </c>
      <c r="AN81"/>
    </row>
    <row r="82" spans="1:40">
      <c r="A82" t="s">
        <v>344</v>
      </c>
      <c r="B82" s="14" t="s">
        <v>44</v>
      </c>
      <c r="C82" s="31">
        <v>46</v>
      </c>
      <c r="D82">
        <v>227.78663021498599</v>
      </c>
      <c r="E82">
        <v>1.25105656291851</v>
      </c>
      <c r="F82">
        <v>2.90578910330402</v>
      </c>
      <c r="G82">
        <v>30.393903571369599</v>
      </c>
      <c r="H82">
        <v>1.77253603756343</v>
      </c>
      <c r="I82" t="s">
        <v>310</v>
      </c>
      <c r="J82" t="s">
        <v>310</v>
      </c>
      <c r="K82" t="s">
        <v>310</v>
      </c>
      <c r="L82">
        <v>844.75373697107398</v>
      </c>
      <c r="M82" t="s">
        <v>310</v>
      </c>
      <c r="N82">
        <v>2853.9926924081201</v>
      </c>
      <c r="O82" t="s">
        <v>310</v>
      </c>
      <c r="P82">
        <v>26344.139135522801</v>
      </c>
      <c r="Q82">
        <v>0.65130269168145305</v>
      </c>
      <c r="R82">
        <v>3.2640447759794702</v>
      </c>
      <c r="S82">
        <v>6.4672091693302498</v>
      </c>
      <c r="T82" t="s">
        <v>310</v>
      </c>
      <c r="U82">
        <v>11.849184090101501</v>
      </c>
      <c r="V82" t="s">
        <v>310</v>
      </c>
      <c r="W82">
        <v>0.24651318076131301</v>
      </c>
      <c r="X82" t="s">
        <v>310</v>
      </c>
      <c r="Y82">
        <v>30.706015602062699</v>
      </c>
      <c r="Z82" t="s">
        <v>310</v>
      </c>
      <c r="AA82" t="s">
        <v>310</v>
      </c>
      <c r="AB82">
        <v>13.646128844020399</v>
      </c>
      <c r="AC82">
        <v>2.8088485655650599</v>
      </c>
      <c r="AD82">
        <v>297.93596433043302</v>
      </c>
      <c r="AE82">
        <v>559.17793708114402</v>
      </c>
      <c r="AF82">
        <v>2.0074077173781899</v>
      </c>
      <c r="AG82">
        <v>120.684787468286</v>
      </c>
      <c r="AH82">
        <v>8444.9420432140396</v>
      </c>
      <c r="AI82">
        <v>11.342834987910299</v>
      </c>
      <c r="AJ82" t="s">
        <v>310</v>
      </c>
      <c r="AK82">
        <v>109.395033228554</v>
      </c>
      <c r="AL82">
        <v>7.149</v>
      </c>
      <c r="AM82">
        <v>278.45999999999998</v>
      </c>
      <c r="AN82"/>
    </row>
    <row r="83" spans="1:40">
      <c r="A83" t="s">
        <v>345</v>
      </c>
      <c r="B83" s="22" t="s">
        <v>48</v>
      </c>
      <c r="C83" s="5">
        <v>56</v>
      </c>
      <c r="D83">
        <v>85.030353148586499</v>
      </c>
      <c r="E83">
        <v>1.00535538319302</v>
      </c>
      <c r="F83">
        <v>26.991701043724301</v>
      </c>
      <c r="G83">
        <v>126.87037461640899</v>
      </c>
      <c r="H83">
        <v>17.989271925966701</v>
      </c>
      <c r="I83">
        <v>9.7432699842144004</v>
      </c>
      <c r="J83">
        <v>23.312253847349499</v>
      </c>
      <c r="K83">
        <v>40.437416267639101</v>
      </c>
      <c r="L83">
        <v>1302.54207900356</v>
      </c>
      <c r="M83">
        <v>17.441149247624299</v>
      </c>
      <c r="N83" t="s">
        <v>339</v>
      </c>
      <c r="O83">
        <v>27.7030982675168</v>
      </c>
      <c r="P83">
        <v>29508.046469557001</v>
      </c>
      <c r="Q83">
        <v>1.66742503332452</v>
      </c>
      <c r="R83">
        <v>8.2541553191514101</v>
      </c>
      <c r="S83">
        <v>14.100584926289701</v>
      </c>
      <c r="T83">
        <v>116.064450637109</v>
      </c>
      <c r="U83">
        <v>3.6054132796472298</v>
      </c>
      <c r="V83">
        <v>3.4632548949756199</v>
      </c>
      <c r="W83">
        <v>15.809469502652</v>
      </c>
      <c r="X83">
        <v>1.43089810157158</v>
      </c>
      <c r="Y83">
        <v>449.819654451676</v>
      </c>
      <c r="Z83">
        <v>3.1724894081599402</v>
      </c>
      <c r="AA83">
        <v>10.2635453758894</v>
      </c>
      <c r="AB83">
        <v>36.964944903507003</v>
      </c>
      <c r="AC83">
        <v>18.634038155091002</v>
      </c>
      <c r="AD83">
        <v>110.250758734399</v>
      </c>
      <c r="AE83">
        <v>627.01819461231605</v>
      </c>
      <c r="AF83">
        <v>5.1336840891416298</v>
      </c>
      <c r="AG83">
        <v>82.668582477732897</v>
      </c>
      <c r="AH83">
        <v>6906.1740226620204</v>
      </c>
      <c r="AI83">
        <v>6.6040653693096498</v>
      </c>
      <c r="AJ83">
        <v>7.6578909395450401</v>
      </c>
      <c r="AK83">
        <v>109.395033228554</v>
      </c>
      <c r="AL83">
        <v>6.306</v>
      </c>
      <c r="AM83">
        <v>317.04000000000002</v>
      </c>
    </row>
    <row r="84" spans="1:40">
      <c r="A84" t="s">
        <v>346</v>
      </c>
      <c r="B84" s="14" t="s">
        <v>44</v>
      </c>
      <c r="C84" s="31">
        <v>36</v>
      </c>
      <c r="D84">
        <v>50.197907431586202</v>
      </c>
      <c r="E84">
        <v>0.307653189680131</v>
      </c>
      <c r="F84" t="s">
        <v>310</v>
      </c>
      <c r="G84">
        <v>53.058035133128001</v>
      </c>
      <c r="H84">
        <v>39.533506329293999</v>
      </c>
      <c r="I84">
        <v>0.91254165954619704</v>
      </c>
      <c r="J84" t="s">
        <v>310</v>
      </c>
      <c r="K84" t="s">
        <v>310</v>
      </c>
      <c r="L84">
        <v>859.18897358852303</v>
      </c>
      <c r="M84" t="s">
        <v>310</v>
      </c>
      <c r="N84">
        <v>902.91765701870804</v>
      </c>
      <c r="O84" t="s">
        <v>310</v>
      </c>
      <c r="P84">
        <v>11500.0758963436</v>
      </c>
      <c r="Q84">
        <v>0.52088555568704598</v>
      </c>
      <c r="R84">
        <v>17.115433692835399</v>
      </c>
      <c r="S84">
        <v>49.127133689650599</v>
      </c>
      <c r="T84" t="s">
        <v>310</v>
      </c>
      <c r="U84" t="s">
        <v>310</v>
      </c>
      <c r="V84" t="s">
        <v>310</v>
      </c>
      <c r="W84">
        <v>2.8214969241827799</v>
      </c>
      <c r="X84" t="s">
        <v>310</v>
      </c>
      <c r="Y84">
        <v>271.814129496985</v>
      </c>
      <c r="Z84">
        <v>0.37951757979855499</v>
      </c>
      <c r="AA84" t="s">
        <v>310</v>
      </c>
      <c r="AB84" t="s">
        <v>310</v>
      </c>
      <c r="AC84">
        <v>6.33608080412513</v>
      </c>
      <c r="AD84">
        <v>289.73460661161698</v>
      </c>
      <c r="AE84">
        <v>275.66207765344097</v>
      </c>
      <c r="AF84">
        <v>10.592382569453999</v>
      </c>
      <c r="AG84">
        <v>41.060276656813102</v>
      </c>
      <c r="AH84">
        <v>3929.1515991256902</v>
      </c>
      <c r="AI84">
        <v>5.7094015898541199</v>
      </c>
      <c r="AJ84" t="s">
        <v>310</v>
      </c>
      <c r="AK84">
        <v>98.099163195672702</v>
      </c>
      <c r="AL84">
        <v>5.9969999999999999</v>
      </c>
      <c r="AM84">
        <v>311.33300000000003</v>
      </c>
    </row>
    <row r="85" spans="1:40">
      <c r="A85" t="s">
        <v>347</v>
      </c>
      <c r="B85" s="22" t="s">
        <v>48</v>
      </c>
      <c r="C85" s="30">
        <v>22</v>
      </c>
      <c r="D85">
        <v>5.7453311472067901</v>
      </c>
      <c r="E85">
        <v>0.14571863038807401</v>
      </c>
      <c r="F85">
        <v>18.275821804627299</v>
      </c>
      <c r="G85">
        <v>104.612414490539</v>
      </c>
      <c r="H85">
        <v>20.488865501932899</v>
      </c>
      <c r="I85">
        <v>6.2229652555175701</v>
      </c>
      <c r="J85">
        <v>14.7079062351335</v>
      </c>
      <c r="K85">
        <v>11.4994029316055</v>
      </c>
      <c r="L85">
        <v>561.91401345486304</v>
      </c>
      <c r="M85">
        <v>23.041457922899198</v>
      </c>
      <c r="N85">
        <v>1770.28867313361</v>
      </c>
      <c r="O85">
        <v>8.6225843979538404</v>
      </c>
      <c r="P85">
        <v>9099.9265208444303</v>
      </c>
      <c r="Q85">
        <v>0.90911216222449998</v>
      </c>
      <c r="R85">
        <v>9.8668939339952502</v>
      </c>
      <c r="S85">
        <v>36.104103971158601</v>
      </c>
      <c r="T85">
        <v>36.897694455490402</v>
      </c>
      <c r="U85">
        <v>1.52719847898858</v>
      </c>
      <c r="V85">
        <v>1.8576101630110999</v>
      </c>
      <c r="W85">
        <v>6.3047146116945898</v>
      </c>
      <c r="X85">
        <v>5.1466830583533497E-2</v>
      </c>
      <c r="Y85">
        <v>140.93110199727599</v>
      </c>
      <c r="Z85">
        <v>2.8708313881596501</v>
      </c>
      <c r="AA85">
        <v>17.294358852111799</v>
      </c>
      <c r="AB85">
        <v>22.9721536027605</v>
      </c>
      <c r="AC85">
        <v>8.3536514884731492</v>
      </c>
      <c r="AD85">
        <v>264.24378824482699</v>
      </c>
      <c r="AE85">
        <v>654.84340861021803</v>
      </c>
      <c r="AF85">
        <v>2.7404588674567898</v>
      </c>
      <c r="AG85">
        <v>53.866693395067301</v>
      </c>
      <c r="AH85">
        <v>6414.5899801374799</v>
      </c>
      <c r="AI85">
        <v>10.0750069070797</v>
      </c>
      <c r="AJ85" t="s">
        <v>310</v>
      </c>
      <c r="AK85">
        <v>215.573191581912</v>
      </c>
      <c r="AL85">
        <v>1.65</v>
      </c>
      <c r="AM85">
        <v>376.43</v>
      </c>
      <c r="AN85"/>
    </row>
    <row r="86" spans="1:40">
      <c r="A86" t="s">
        <v>348</v>
      </c>
      <c r="B86" s="14" t="s">
        <v>44</v>
      </c>
      <c r="C86" s="30">
        <v>35</v>
      </c>
      <c r="D86">
        <v>112.841239721835</v>
      </c>
      <c r="E86" t="s">
        <v>310</v>
      </c>
      <c r="F86" t="s">
        <v>310</v>
      </c>
      <c r="G86" t="s">
        <v>310</v>
      </c>
      <c r="H86">
        <v>3.2138194824741499</v>
      </c>
      <c r="I86">
        <v>0.32321804427545198</v>
      </c>
      <c r="J86" t="s">
        <v>310</v>
      </c>
      <c r="K86" t="s">
        <v>310</v>
      </c>
      <c r="L86">
        <v>753.54394564947597</v>
      </c>
      <c r="M86" t="s">
        <v>310</v>
      </c>
      <c r="N86">
        <v>1605.73059360773</v>
      </c>
      <c r="O86">
        <v>2.16170189835815</v>
      </c>
      <c r="P86">
        <v>12665.270208976701</v>
      </c>
      <c r="Q86">
        <v>2.4121101485530199</v>
      </c>
      <c r="R86" t="s">
        <v>310</v>
      </c>
      <c r="S86" t="s">
        <v>310</v>
      </c>
      <c r="T86" t="s">
        <v>310</v>
      </c>
      <c r="U86" t="s">
        <v>310</v>
      </c>
      <c r="V86" t="s">
        <v>310</v>
      </c>
      <c r="W86" t="s">
        <v>310</v>
      </c>
      <c r="X86" t="s">
        <v>310</v>
      </c>
      <c r="Y86">
        <v>9.1047060629059793</v>
      </c>
      <c r="Z86" t="s">
        <v>310</v>
      </c>
      <c r="AA86" t="s">
        <v>310</v>
      </c>
      <c r="AB86" t="s">
        <v>310</v>
      </c>
      <c r="AC86">
        <v>2.4251336479881398</v>
      </c>
      <c r="AD86">
        <v>482.51842031539502</v>
      </c>
      <c r="AE86">
        <v>466.58350647582699</v>
      </c>
      <c r="AF86" t="s">
        <v>310</v>
      </c>
      <c r="AG86">
        <v>52.330523916346301</v>
      </c>
      <c r="AH86">
        <v>2129.67186380461</v>
      </c>
      <c r="AI86">
        <v>8.1411580869056905</v>
      </c>
      <c r="AJ86" t="s">
        <v>310</v>
      </c>
      <c r="AK86">
        <v>38.585802580553299</v>
      </c>
      <c r="AL86">
        <v>2.8439999999999999</v>
      </c>
      <c r="AM86">
        <v>267.64999999999998</v>
      </c>
      <c r="AN86"/>
    </row>
    <row r="87" spans="1:40">
      <c r="A87" t="s">
        <v>349</v>
      </c>
      <c r="B87" s="14" t="s">
        <v>44</v>
      </c>
      <c r="C87" s="30">
        <v>54</v>
      </c>
      <c r="D87">
        <v>222.40588150911299</v>
      </c>
      <c r="E87">
        <v>1.2985782129110801</v>
      </c>
      <c r="F87">
        <v>26.447332999758299</v>
      </c>
      <c r="G87">
        <v>172.11260626412201</v>
      </c>
      <c r="H87">
        <v>22.116181845631601</v>
      </c>
      <c r="I87">
        <v>9.7432699842144004</v>
      </c>
      <c r="J87">
        <v>293.98840325233903</v>
      </c>
      <c r="K87">
        <v>15.5604294584735</v>
      </c>
      <c r="L87">
        <v>645.56222792322797</v>
      </c>
      <c r="M87">
        <v>13.519853950274401</v>
      </c>
      <c r="N87">
        <v>1750.15952840249</v>
      </c>
      <c r="O87">
        <v>455.748181519718</v>
      </c>
      <c r="P87">
        <v>15619.815854549999</v>
      </c>
      <c r="Q87">
        <v>5.3252269700694503</v>
      </c>
      <c r="R87">
        <v>301.13897987060102</v>
      </c>
      <c r="S87">
        <v>115.1435070581</v>
      </c>
      <c r="T87">
        <v>3787.4012419051001</v>
      </c>
      <c r="U87">
        <v>104.464991921764</v>
      </c>
      <c r="V87">
        <v>13.123385902832601</v>
      </c>
      <c r="W87">
        <v>15.809469502652</v>
      </c>
      <c r="X87">
        <v>0.78713027493347298</v>
      </c>
      <c r="Y87">
        <v>8478.2788151367095</v>
      </c>
      <c r="Z87">
        <v>26.3533208083138</v>
      </c>
      <c r="AA87">
        <v>345.31974435418903</v>
      </c>
      <c r="AB87">
        <v>39.267483219848998</v>
      </c>
      <c r="AC87">
        <v>236.32823928752501</v>
      </c>
      <c r="AD87">
        <v>245.156016083678</v>
      </c>
      <c r="AE87">
        <v>306.32901029086003</v>
      </c>
      <c r="AF87">
        <v>7.8019328742427598</v>
      </c>
      <c r="AG87">
        <v>81.177376645586193</v>
      </c>
      <c r="AH87">
        <v>7317.7676760775803</v>
      </c>
      <c r="AI87">
        <v>9.4350161336954805</v>
      </c>
      <c r="AJ87">
        <v>1255.99845280261</v>
      </c>
      <c r="AK87">
        <v>4705.5915980051504</v>
      </c>
      <c r="AL87">
        <v>4.7610000000000001</v>
      </c>
      <c r="AM87">
        <v>581.38</v>
      </c>
      <c r="AN87"/>
    </row>
    <row r="88" spans="1:40">
      <c r="A88" t="s">
        <v>350</v>
      </c>
      <c r="B88" s="14" t="s">
        <v>44</v>
      </c>
      <c r="C88" s="30">
        <v>53</v>
      </c>
      <c r="D88">
        <v>353.52539502423099</v>
      </c>
      <c r="E88">
        <v>1.39227914653581</v>
      </c>
      <c r="F88">
        <v>14.2131623180993</v>
      </c>
      <c r="G88">
        <v>211.40681166973499</v>
      </c>
      <c r="H88">
        <v>7.79722477111362</v>
      </c>
      <c r="I88" t="s">
        <v>310</v>
      </c>
      <c r="J88" t="s">
        <v>310</v>
      </c>
      <c r="K88" t="s">
        <v>310</v>
      </c>
      <c r="L88">
        <v>277.172441536458</v>
      </c>
      <c r="M88" t="s">
        <v>309</v>
      </c>
      <c r="N88">
        <v>945.06974047636697</v>
      </c>
      <c r="O88" t="s">
        <v>310</v>
      </c>
      <c r="P88">
        <v>7419.3066186890201</v>
      </c>
      <c r="Q88">
        <v>0.149448614021508</v>
      </c>
      <c r="R88">
        <v>20.890085009774101</v>
      </c>
      <c r="S88">
        <v>50.923435464581402</v>
      </c>
      <c r="T88" t="s">
        <v>310</v>
      </c>
      <c r="U88">
        <v>12.647558492052701</v>
      </c>
      <c r="V88">
        <v>10.0237698802837</v>
      </c>
      <c r="W88">
        <v>24.812187240005802</v>
      </c>
      <c r="X88">
        <v>1.09954349136145E-2</v>
      </c>
      <c r="Y88" t="s">
        <v>310</v>
      </c>
      <c r="Z88">
        <v>0.19358735666817201</v>
      </c>
      <c r="AA88">
        <v>5.1770699760031196</v>
      </c>
      <c r="AB88">
        <v>23.941817593608501</v>
      </c>
      <c r="AC88">
        <v>6.2556080661620497</v>
      </c>
      <c r="AD88">
        <v>94.827379945883493</v>
      </c>
      <c r="AE88">
        <v>217.51425333450101</v>
      </c>
      <c r="AF88">
        <v>3.3096868311533201</v>
      </c>
      <c r="AG88">
        <v>61.213539269912303</v>
      </c>
      <c r="AH88">
        <v>2892.8902419905398</v>
      </c>
      <c r="AI88">
        <v>4.8789481382187603</v>
      </c>
      <c r="AJ88" t="s">
        <v>310</v>
      </c>
      <c r="AK88">
        <v>224.39359216208601</v>
      </c>
      <c r="AL88">
        <v>6.0279999999999996</v>
      </c>
      <c r="AM88">
        <v>311.10199999999998</v>
      </c>
      <c r="AN88"/>
    </row>
    <row r="89" spans="1:40">
      <c r="A89" t="s">
        <v>351</v>
      </c>
      <c r="B89" s="14" t="s">
        <v>44</v>
      </c>
      <c r="C89" s="30">
        <v>27</v>
      </c>
      <c r="D89">
        <v>10.3310699471517</v>
      </c>
      <c r="E89" t="s">
        <v>310</v>
      </c>
      <c r="F89" t="s">
        <v>310</v>
      </c>
      <c r="G89">
        <v>61.074169475681401</v>
      </c>
      <c r="H89">
        <v>8.1861163791046305</v>
      </c>
      <c r="I89">
        <v>0.32321804427545198</v>
      </c>
      <c r="J89" t="s">
        <v>310</v>
      </c>
      <c r="K89" t="s">
        <v>310</v>
      </c>
      <c r="L89">
        <v>574.50257330504201</v>
      </c>
      <c r="M89">
        <v>0.96363860502890297</v>
      </c>
      <c r="N89">
        <v>848.04120610160396</v>
      </c>
      <c r="O89" t="s">
        <v>310</v>
      </c>
      <c r="P89">
        <v>10608.689769688101</v>
      </c>
      <c r="Q89">
        <v>0.38907816342691198</v>
      </c>
      <c r="R89">
        <v>1.7345312249761899</v>
      </c>
      <c r="S89">
        <v>5.12019786978823</v>
      </c>
      <c r="T89" t="s">
        <v>310</v>
      </c>
      <c r="U89" t="s">
        <v>310</v>
      </c>
      <c r="V89">
        <v>0.23039153072588001</v>
      </c>
      <c r="W89">
        <v>1.3220689881068901</v>
      </c>
      <c r="X89" t="s">
        <v>310</v>
      </c>
      <c r="Y89" t="s">
        <v>310</v>
      </c>
      <c r="Z89">
        <v>5.3647832195393699E-3</v>
      </c>
      <c r="AA89" t="s">
        <v>310</v>
      </c>
      <c r="AB89">
        <v>7.1961703910376604</v>
      </c>
      <c r="AC89">
        <v>2.1710820683943202</v>
      </c>
      <c r="AD89">
        <v>152.566784303682</v>
      </c>
      <c r="AE89">
        <v>242.66571231783101</v>
      </c>
      <c r="AF89">
        <v>2.4034941195591202</v>
      </c>
      <c r="AG89">
        <v>12.505473755510501</v>
      </c>
      <c r="AH89">
        <v>2156.56646122743</v>
      </c>
      <c r="AI89">
        <v>2.4340382769242201</v>
      </c>
      <c r="AJ89" t="s">
        <v>310</v>
      </c>
      <c r="AK89">
        <v>22.266283679067602</v>
      </c>
      <c r="AL89">
        <v>2.0270000000000001</v>
      </c>
      <c r="AM89">
        <v>269.85000000000002</v>
      </c>
      <c r="AN89"/>
    </row>
    <row r="90" spans="1:40">
      <c r="A90" t="s">
        <v>352</v>
      </c>
      <c r="B90" s="14" t="s">
        <v>44</v>
      </c>
      <c r="C90" s="30">
        <v>23</v>
      </c>
      <c r="D90">
        <v>132.47102451977401</v>
      </c>
      <c r="E90">
        <v>3.2142456576512499</v>
      </c>
      <c r="F90">
        <v>6.0228666000843702</v>
      </c>
      <c r="G90">
        <v>10.237230972881299</v>
      </c>
      <c r="H90">
        <v>14.091180430727301</v>
      </c>
      <c r="I90">
        <v>1.3067215156101799</v>
      </c>
      <c r="J90">
        <v>27.710796301971701</v>
      </c>
      <c r="K90" t="s">
        <v>310</v>
      </c>
      <c r="L90">
        <v>763.51655127506797</v>
      </c>
      <c r="M90">
        <v>10.6909670172207</v>
      </c>
      <c r="N90">
        <v>2186.91072670636</v>
      </c>
      <c r="O90">
        <v>2.6328050223300998</v>
      </c>
      <c r="P90">
        <v>20303.999122725902</v>
      </c>
      <c r="Q90">
        <v>11.1358938431379</v>
      </c>
      <c r="R90">
        <v>5.6497666745426498</v>
      </c>
      <c r="S90">
        <v>12.3044602388195</v>
      </c>
      <c r="T90">
        <v>26.2454097662769</v>
      </c>
      <c r="U90">
        <v>4.4138939557120302</v>
      </c>
      <c r="V90">
        <v>0.17846113357547899</v>
      </c>
      <c r="W90">
        <v>0.63814280554376601</v>
      </c>
      <c r="X90" t="s">
        <v>310</v>
      </c>
      <c r="Y90">
        <v>54.035955339981697</v>
      </c>
      <c r="Z90">
        <v>0.20815267600124199</v>
      </c>
      <c r="AA90">
        <v>14.680031119690501</v>
      </c>
      <c r="AB90">
        <v>10.5545440616545</v>
      </c>
      <c r="AC90">
        <v>7.9838149187459999</v>
      </c>
      <c r="AD90">
        <v>276.93924574039301</v>
      </c>
      <c r="AE90">
        <v>288.37841832540198</v>
      </c>
      <c r="AF90">
        <v>5.6119474009416699</v>
      </c>
      <c r="AG90">
        <v>47.555286746520402</v>
      </c>
      <c r="AH90">
        <v>7149.0488225826502</v>
      </c>
      <c r="AI90">
        <v>9.0058834916369701</v>
      </c>
      <c r="AJ90">
        <v>45.166789758790102</v>
      </c>
      <c r="AK90">
        <v>16.257673874887399</v>
      </c>
      <c r="AL90">
        <v>2.645</v>
      </c>
      <c r="AM90">
        <v>340.5</v>
      </c>
      <c r="AN90"/>
    </row>
    <row r="91" spans="1:40">
      <c r="A91" t="s">
        <v>353</v>
      </c>
      <c r="B91" s="14" t="s">
        <v>44</v>
      </c>
      <c r="C91" s="30">
        <v>20</v>
      </c>
      <c r="D91">
        <v>17.8696836583287</v>
      </c>
      <c r="E91" t="s">
        <v>310</v>
      </c>
      <c r="F91" t="s">
        <v>310</v>
      </c>
      <c r="G91" t="s">
        <v>309</v>
      </c>
      <c r="H91" t="s">
        <v>310</v>
      </c>
      <c r="I91" t="s">
        <v>309</v>
      </c>
      <c r="J91" t="s">
        <v>310</v>
      </c>
      <c r="K91" t="s">
        <v>310</v>
      </c>
      <c r="L91">
        <v>260.63208060075101</v>
      </c>
      <c r="M91" t="s">
        <v>309</v>
      </c>
      <c r="N91">
        <v>240.225815738601</v>
      </c>
      <c r="O91">
        <v>22.707637464144899</v>
      </c>
      <c r="P91">
        <v>4163.7216642210997</v>
      </c>
      <c r="Q91" t="s">
        <v>309</v>
      </c>
      <c r="R91" t="s">
        <v>309</v>
      </c>
      <c r="S91" t="s">
        <v>310</v>
      </c>
      <c r="T91" t="s">
        <v>310</v>
      </c>
      <c r="U91" t="s">
        <v>310</v>
      </c>
      <c r="V91" t="s">
        <v>310</v>
      </c>
      <c r="W91" t="s">
        <v>310</v>
      </c>
      <c r="X91" t="s">
        <v>309</v>
      </c>
      <c r="Y91">
        <v>33.2988284940703</v>
      </c>
      <c r="Z91" t="s">
        <v>310</v>
      </c>
      <c r="AA91" t="s">
        <v>310</v>
      </c>
      <c r="AB91" t="s">
        <v>310</v>
      </c>
      <c r="AC91">
        <v>4.4830209249659596</v>
      </c>
      <c r="AD91">
        <v>80.6915361308901</v>
      </c>
      <c r="AE91">
        <v>192.59657734986499</v>
      </c>
      <c r="AF91">
        <v>3.9465789366287001</v>
      </c>
      <c r="AG91">
        <v>6.4696143501989001</v>
      </c>
      <c r="AH91">
        <v>153.83157131671001</v>
      </c>
      <c r="AI91">
        <v>0.30113423055497102</v>
      </c>
      <c r="AJ91" t="s">
        <v>309</v>
      </c>
      <c r="AK91" t="s">
        <v>310</v>
      </c>
      <c r="AL91">
        <v>5.1509999999999998</v>
      </c>
      <c r="AM91">
        <v>282.24</v>
      </c>
    </row>
    <row r="92" spans="1:40">
      <c r="A92" t="s">
        <v>354</v>
      </c>
      <c r="B92" s="22" t="s">
        <v>48</v>
      </c>
      <c r="C92" s="30">
        <v>39</v>
      </c>
      <c r="D92">
        <v>162.78535364573699</v>
      </c>
      <c r="E92">
        <v>4.1248977399596702</v>
      </c>
      <c r="F92" t="s">
        <v>310</v>
      </c>
      <c r="G92">
        <v>33.884450758864901</v>
      </c>
      <c r="H92">
        <v>1.72628762432278</v>
      </c>
      <c r="I92">
        <v>1.80156933224216</v>
      </c>
      <c r="J92" t="s">
        <v>310</v>
      </c>
      <c r="K92" t="s">
        <v>310</v>
      </c>
      <c r="L92">
        <v>654.61853010175605</v>
      </c>
      <c r="M92">
        <v>4.5598361348769503</v>
      </c>
      <c r="N92">
        <v>2123.3816669968</v>
      </c>
      <c r="O92">
        <v>7.9441651955229098</v>
      </c>
      <c r="P92">
        <v>32501.924282690299</v>
      </c>
      <c r="Q92">
        <v>0.37509000756635003</v>
      </c>
      <c r="R92">
        <v>2.82839865852115</v>
      </c>
      <c r="S92">
        <v>13.946351332336301</v>
      </c>
      <c r="T92" t="s">
        <v>310</v>
      </c>
      <c r="U92" t="s">
        <v>310</v>
      </c>
      <c r="V92">
        <v>4.9274744495398003E-2</v>
      </c>
      <c r="W92" t="s">
        <v>310</v>
      </c>
      <c r="X92" t="s">
        <v>310</v>
      </c>
      <c r="Y92">
        <v>139.24849707335801</v>
      </c>
      <c r="Z92" t="s">
        <v>310</v>
      </c>
      <c r="AA92" t="s">
        <v>310</v>
      </c>
      <c r="AB92">
        <v>37.463600417679601</v>
      </c>
      <c r="AC92">
        <v>10.127853799861301</v>
      </c>
      <c r="AD92">
        <v>158.66427460739899</v>
      </c>
      <c r="AE92">
        <v>628.59910043731304</v>
      </c>
      <c r="AF92">
        <v>10.1345427186503</v>
      </c>
      <c r="AG92">
        <v>93.199067298742705</v>
      </c>
      <c r="AH92">
        <v>3404.63948612485</v>
      </c>
      <c r="AI92">
        <v>8.9101454380616794</v>
      </c>
      <c r="AJ92" t="s">
        <v>310</v>
      </c>
      <c r="AK92">
        <v>158.57557503827201</v>
      </c>
      <c r="AL92" s="36">
        <v>4.3959999999999999</v>
      </c>
      <c r="AM92" s="36">
        <v>395.53399999999999</v>
      </c>
    </row>
    <row r="93" spans="1:40">
      <c r="A93" t="s">
        <v>355</v>
      </c>
      <c r="B93" s="22" t="s">
        <v>48</v>
      </c>
      <c r="C93" s="30">
        <v>34</v>
      </c>
      <c r="D93">
        <v>98.220145767206603</v>
      </c>
      <c r="E93" t="s">
        <v>310</v>
      </c>
      <c r="F93" t="s">
        <v>310</v>
      </c>
      <c r="G93" t="s">
        <v>310</v>
      </c>
      <c r="H93">
        <v>2.4841105258996001</v>
      </c>
      <c r="I93">
        <v>0.63328854516197097</v>
      </c>
      <c r="J93" t="s">
        <v>310</v>
      </c>
      <c r="K93" t="s">
        <v>310</v>
      </c>
      <c r="L93">
        <v>1100.8091971811</v>
      </c>
      <c r="M93" t="s">
        <v>310</v>
      </c>
      <c r="N93">
        <v>4521.8405580298504</v>
      </c>
      <c r="O93" t="s">
        <v>310</v>
      </c>
      <c r="P93">
        <v>9537.2289021753204</v>
      </c>
      <c r="Q93" t="s">
        <v>310</v>
      </c>
      <c r="R93" t="s">
        <v>310</v>
      </c>
      <c r="S93">
        <v>3.2388498475661298</v>
      </c>
      <c r="T93" t="s">
        <v>310</v>
      </c>
      <c r="U93" t="s">
        <v>310</v>
      </c>
      <c r="V93" t="s">
        <v>310</v>
      </c>
      <c r="W93" t="s">
        <v>310</v>
      </c>
      <c r="X93" t="s">
        <v>310</v>
      </c>
      <c r="Y93">
        <v>16.335393783817398</v>
      </c>
      <c r="Z93" t="s">
        <v>310</v>
      </c>
      <c r="AA93" t="s">
        <v>310</v>
      </c>
      <c r="AB93" t="s">
        <v>310</v>
      </c>
      <c r="AC93">
        <v>2.5706690149908402</v>
      </c>
      <c r="AD93">
        <v>241.686277123205</v>
      </c>
      <c r="AE93">
        <v>479.50392509760599</v>
      </c>
      <c r="AF93">
        <v>3.7989350914547702</v>
      </c>
      <c r="AG93">
        <v>50.996453386284102</v>
      </c>
      <c r="AH93">
        <v>2512.54102885168</v>
      </c>
      <c r="AI93">
        <v>4.2993429717482403</v>
      </c>
      <c r="AJ93" t="s">
        <v>310</v>
      </c>
      <c r="AK93">
        <v>97.523815741104499</v>
      </c>
      <c r="AL93" s="6">
        <v>5.4009999999999998</v>
      </c>
      <c r="AM93" s="6">
        <v>294.55200000000002</v>
      </c>
    </row>
    <row r="94" spans="1:40">
      <c r="A94" t="s">
        <v>356</v>
      </c>
      <c r="B94" s="14" t="s">
        <v>44</v>
      </c>
      <c r="C94" s="31">
        <v>48</v>
      </c>
      <c r="D94">
        <v>38.297603511671099</v>
      </c>
      <c r="E94" t="s">
        <v>310</v>
      </c>
      <c r="F94" t="s">
        <v>310</v>
      </c>
      <c r="G94" t="s">
        <v>309</v>
      </c>
      <c r="H94">
        <v>6.79277260680142</v>
      </c>
      <c r="I94" t="s">
        <v>310</v>
      </c>
      <c r="J94" t="s">
        <v>309</v>
      </c>
      <c r="K94" t="s">
        <v>309</v>
      </c>
      <c r="L94">
        <v>947.82758026371005</v>
      </c>
      <c r="M94" t="s">
        <v>309</v>
      </c>
      <c r="N94">
        <v>2257.9414700850598</v>
      </c>
      <c r="O94" t="s">
        <v>310</v>
      </c>
      <c r="P94">
        <v>22993.122350347399</v>
      </c>
      <c r="Q94">
        <v>0.37509000756635003</v>
      </c>
      <c r="R94" t="s">
        <v>310</v>
      </c>
      <c r="S94" t="s">
        <v>310</v>
      </c>
      <c r="T94" t="s">
        <v>310</v>
      </c>
      <c r="U94" t="s">
        <v>309</v>
      </c>
      <c r="V94" t="s">
        <v>310</v>
      </c>
      <c r="W94" t="s">
        <v>309</v>
      </c>
      <c r="X94" t="s">
        <v>309</v>
      </c>
      <c r="Y94" t="s">
        <v>310</v>
      </c>
      <c r="Z94" t="s">
        <v>310</v>
      </c>
      <c r="AA94" t="s">
        <v>310</v>
      </c>
      <c r="AB94">
        <v>22.675736751795402</v>
      </c>
      <c r="AC94" t="s">
        <v>309</v>
      </c>
      <c r="AD94" t="s">
        <v>309</v>
      </c>
      <c r="AE94">
        <v>343.04790210748502</v>
      </c>
      <c r="AF94" t="s">
        <v>310</v>
      </c>
      <c r="AG94">
        <v>21.1037461580596</v>
      </c>
      <c r="AH94">
        <v>1965.30508918139</v>
      </c>
      <c r="AI94">
        <v>7.8944386071792296</v>
      </c>
      <c r="AJ94" t="s">
        <v>310</v>
      </c>
      <c r="AK94">
        <v>158.57557503827201</v>
      </c>
      <c r="AL94" s="35">
        <v>8.2919999999999998</v>
      </c>
      <c r="AM94" s="35">
        <v>342.46</v>
      </c>
    </row>
    <row r="95" spans="1:40">
      <c r="A95" t="s">
        <v>357</v>
      </c>
      <c r="B95" s="14" t="s">
        <v>44</v>
      </c>
      <c r="C95" s="5">
        <v>52</v>
      </c>
      <c r="D95">
        <v>159.722735211817</v>
      </c>
      <c r="E95">
        <v>0.47683479453241701</v>
      </c>
      <c r="F95" t="s">
        <v>310</v>
      </c>
      <c r="G95">
        <v>12.742426616844099</v>
      </c>
      <c r="H95">
        <v>3.8338253912165401</v>
      </c>
      <c r="I95">
        <v>1.9461546502759099</v>
      </c>
      <c r="J95">
        <v>21.693081834397201</v>
      </c>
      <c r="K95" t="s">
        <v>310</v>
      </c>
      <c r="L95">
        <v>748.50034681567001</v>
      </c>
      <c r="M95" t="s">
        <v>310</v>
      </c>
      <c r="N95">
        <v>4006.4498277061002</v>
      </c>
      <c r="O95">
        <v>3.1556171965946</v>
      </c>
      <c r="P95">
        <v>16018.296809548199</v>
      </c>
      <c r="Q95">
        <v>1.7009203151638499</v>
      </c>
      <c r="R95">
        <v>0.28114651483759501</v>
      </c>
      <c r="S95">
        <v>8.8980901986487897</v>
      </c>
      <c r="T95">
        <v>66.719352592283897</v>
      </c>
      <c r="U95" t="s">
        <v>310</v>
      </c>
      <c r="V95" t="s">
        <v>310</v>
      </c>
      <c r="W95" t="s">
        <v>310</v>
      </c>
      <c r="X95">
        <v>2.4527706025471101</v>
      </c>
      <c r="Y95">
        <v>321.91045038986101</v>
      </c>
      <c r="Z95" t="s">
        <v>310</v>
      </c>
      <c r="AA95">
        <v>5.6671649731832998</v>
      </c>
      <c r="AB95" t="s">
        <v>310</v>
      </c>
      <c r="AC95">
        <v>7.9317517857454698</v>
      </c>
      <c r="AD95">
        <v>274.51409859514098</v>
      </c>
      <c r="AE95">
        <v>668.14632483279297</v>
      </c>
      <c r="AF95">
        <v>3.7989350914547702</v>
      </c>
      <c r="AG95">
        <v>45.764721843408999</v>
      </c>
      <c r="AH95">
        <v>6402.6983231694103</v>
      </c>
      <c r="AI95">
        <v>3.2559387203536998</v>
      </c>
      <c r="AJ95">
        <v>40.737997661275799</v>
      </c>
      <c r="AK95">
        <v>33.7440369126749</v>
      </c>
      <c r="AL95" s="35">
        <v>4.8710000000000004</v>
      </c>
      <c r="AM95" s="35">
        <v>521.25</v>
      </c>
    </row>
    <row r="96" spans="1:40">
      <c r="A96" t="s">
        <v>358</v>
      </c>
      <c r="B96" s="14" t="s">
        <v>44</v>
      </c>
      <c r="C96" s="5">
        <v>28</v>
      </c>
      <c r="D96">
        <v>239.85359485797801</v>
      </c>
      <c r="E96">
        <v>2.5207439210506202</v>
      </c>
      <c r="F96">
        <v>26.496551276025201</v>
      </c>
      <c r="G96">
        <v>82.415180198736905</v>
      </c>
      <c r="H96">
        <v>27.665961102502902</v>
      </c>
      <c r="I96">
        <v>25.530521821817199</v>
      </c>
      <c r="J96">
        <v>19.544777628673501</v>
      </c>
      <c r="K96">
        <v>22.264581121777798</v>
      </c>
      <c r="L96">
        <v>765.25633657441404</v>
      </c>
      <c r="M96">
        <v>14.2257713784324</v>
      </c>
      <c r="N96">
        <v>1394.86840071091</v>
      </c>
      <c r="O96">
        <v>52.659017478457699</v>
      </c>
      <c r="P96">
        <v>15148.1705449322</v>
      </c>
      <c r="Q96">
        <v>13.9073632846058</v>
      </c>
      <c r="R96">
        <v>19.861807126124098</v>
      </c>
      <c r="S96">
        <v>9.7685227090508402</v>
      </c>
      <c r="T96">
        <v>114.920687936636</v>
      </c>
      <c r="U96">
        <v>17.751588393130302</v>
      </c>
      <c r="V96">
        <v>2.6584582535254802</v>
      </c>
      <c r="W96">
        <v>8.8565069650953792</v>
      </c>
      <c r="X96">
        <v>0.53191587947212704</v>
      </c>
      <c r="Y96">
        <v>16.335393783817398</v>
      </c>
      <c r="Z96">
        <v>4.1778198785253098</v>
      </c>
      <c r="AA96">
        <v>40.213120172578897</v>
      </c>
      <c r="AB96">
        <v>66.462161173390996</v>
      </c>
      <c r="AC96">
        <v>14.1920266252546</v>
      </c>
      <c r="AD96">
        <v>224.065227697279</v>
      </c>
      <c r="AE96">
        <v>599.419282537046</v>
      </c>
      <c r="AF96">
        <v>8.3498494819878104</v>
      </c>
      <c r="AG96">
        <v>62.283995005326197</v>
      </c>
      <c r="AH96">
        <v>2001.97302383995</v>
      </c>
      <c r="AI96">
        <v>1.1279726370329199</v>
      </c>
      <c r="AJ96">
        <v>26.668491903533301</v>
      </c>
      <c r="AK96">
        <v>266.04248746355699</v>
      </c>
      <c r="AL96">
        <v>5.0140000000000002</v>
      </c>
      <c r="AM96">
        <v>313.49</v>
      </c>
      <c r="AN96"/>
    </row>
    <row r="97" spans="1:40">
      <c r="A97" t="s">
        <v>359</v>
      </c>
      <c r="B97" s="22" t="s">
        <v>48</v>
      </c>
      <c r="C97" s="31">
        <v>25</v>
      </c>
      <c r="D97">
        <v>140.914118954804</v>
      </c>
      <c r="E97">
        <v>3.3942112507500002</v>
      </c>
      <c r="F97">
        <v>32.524592240195297</v>
      </c>
      <c r="G97">
        <v>82.415180198736905</v>
      </c>
      <c r="H97">
        <v>18.667464191614801</v>
      </c>
      <c r="I97">
        <v>11.026842202572499</v>
      </c>
      <c r="J97">
        <v>17.911234027511298</v>
      </c>
      <c r="K97">
        <v>25.361904623969401</v>
      </c>
      <c r="L97">
        <v>768.484325099648</v>
      </c>
      <c r="M97">
        <v>22.116878705571299</v>
      </c>
      <c r="N97">
        <v>10166.064002036601</v>
      </c>
      <c r="O97">
        <v>26.247603078309599</v>
      </c>
      <c r="P97">
        <v>7863.5604761527802</v>
      </c>
      <c r="Q97">
        <v>15.057793431147401</v>
      </c>
      <c r="R97">
        <v>5.5046569320358598</v>
      </c>
      <c r="S97">
        <v>17.196249237406999</v>
      </c>
      <c r="T97">
        <v>56.266555229416902</v>
      </c>
      <c r="U97">
        <v>6.0628851969932098</v>
      </c>
      <c r="V97">
        <v>3.1006333802131198</v>
      </c>
      <c r="W97">
        <v>9.2589114244560093</v>
      </c>
      <c r="X97">
        <v>1.1763894194780899</v>
      </c>
      <c r="Y97">
        <v>253.67493367580599</v>
      </c>
      <c r="Z97">
        <v>1.44410964468578</v>
      </c>
      <c r="AA97">
        <v>4.8350580940313996</v>
      </c>
      <c r="AB97">
        <v>42.164594910246798</v>
      </c>
      <c r="AC97">
        <v>7.2448340764379102</v>
      </c>
      <c r="AD97">
        <v>216.57437075386301</v>
      </c>
      <c r="AE97">
        <v>553.14904941935595</v>
      </c>
      <c r="AF97">
        <v>9.4358096083156795</v>
      </c>
      <c r="AG97">
        <v>56.254691017713803</v>
      </c>
      <c r="AH97">
        <v>4542.8828224213603</v>
      </c>
      <c r="AI97">
        <v>8.3220088653649</v>
      </c>
      <c r="AJ97">
        <v>3.1821329281397901</v>
      </c>
      <c r="AK97">
        <v>108.562947217234</v>
      </c>
      <c r="AL97">
        <v>3.9319999999999999</v>
      </c>
      <c r="AM97">
        <v>383.79</v>
      </c>
      <c r="AN97"/>
    </row>
    <row r="98" spans="1:40">
      <c r="A98" t="s">
        <v>360</v>
      </c>
      <c r="B98" s="22" t="s">
        <v>48</v>
      </c>
      <c r="C98" s="31">
        <v>57</v>
      </c>
      <c r="D98">
        <v>134.28076147962801</v>
      </c>
      <c r="E98">
        <v>2.8135990596462301</v>
      </c>
      <c r="F98">
        <v>26.058148738936101</v>
      </c>
      <c r="G98" t="s">
        <v>310</v>
      </c>
      <c r="H98">
        <v>3.17876410671145</v>
      </c>
      <c r="I98">
        <v>0.21924421687779699</v>
      </c>
      <c r="J98">
        <v>17.042224502144599</v>
      </c>
      <c r="K98" t="s">
        <v>310</v>
      </c>
      <c r="L98">
        <v>549.33395465397496</v>
      </c>
      <c r="M98" t="s">
        <v>310</v>
      </c>
      <c r="N98">
        <v>4842.2915617795397</v>
      </c>
      <c r="O98">
        <v>9.8544646714605406</v>
      </c>
      <c r="P98">
        <v>13057.8579741841</v>
      </c>
      <c r="Q98">
        <v>3.4698491671687899</v>
      </c>
      <c r="R98">
        <v>2.82839865852115</v>
      </c>
      <c r="S98">
        <v>10.6256648382526</v>
      </c>
      <c r="T98" t="s">
        <v>310</v>
      </c>
      <c r="U98" t="s">
        <v>310</v>
      </c>
      <c r="V98">
        <v>4.9274744495398003E-2</v>
      </c>
      <c r="W98" t="s">
        <v>310</v>
      </c>
      <c r="X98" t="s">
        <v>310</v>
      </c>
      <c r="Y98">
        <v>108.62576244746</v>
      </c>
      <c r="Z98">
        <v>0.54997678828106</v>
      </c>
      <c r="AA98" t="s">
        <v>310</v>
      </c>
      <c r="AB98" t="s">
        <v>310</v>
      </c>
      <c r="AC98">
        <v>4.9356948823668203</v>
      </c>
      <c r="AD98">
        <v>173.153210241289</v>
      </c>
      <c r="AE98">
        <v>803.43449099651104</v>
      </c>
      <c r="AF98">
        <v>4.03713953305998</v>
      </c>
      <c r="AG98">
        <v>54.708290725899502</v>
      </c>
      <c r="AH98">
        <v>4494.1724630427698</v>
      </c>
      <c r="AI98">
        <v>6.8743154199400403</v>
      </c>
      <c r="AJ98">
        <v>6.0247725494381097</v>
      </c>
      <c r="AK98">
        <v>58.390426878942201</v>
      </c>
      <c r="AL98">
        <v>4.694</v>
      </c>
      <c r="AM98">
        <v>475.995</v>
      </c>
      <c r="AN98"/>
    </row>
    <row r="99" spans="1:40">
      <c r="A99" t="s">
        <v>361</v>
      </c>
      <c r="B99" s="22" t="s">
        <v>48</v>
      </c>
      <c r="C99" s="31">
        <v>24</v>
      </c>
      <c r="D99">
        <v>115.375690280567</v>
      </c>
      <c r="E99">
        <v>7.1967726576294799</v>
      </c>
      <c r="F99">
        <v>100.582621157248</v>
      </c>
      <c r="G99">
        <v>153.718786407972</v>
      </c>
      <c r="H99">
        <v>13.0049261948005</v>
      </c>
      <c r="I99">
        <v>3.6673592968053299</v>
      </c>
      <c r="J99">
        <v>117.028573225785</v>
      </c>
      <c r="K99">
        <v>61.4189832260695</v>
      </c>
      <c r="L99">
        <v>717.05170064617403</v>
      </c>
      <c r="M99">
        <v>13.8584753500327</v>
      </c>
      <c r="N99">
        <v>2655.6300006840102</v>
      </c>
      <c r="O99">
        <v>110.97568238197201</v>
      </c>
      <c r="P99">
        <v>17179.2753958301</v>
      </c>
      <c r="Q99">
        <v>18.362939222923298</v>
      </c>
      <c r="R99">
        <v>23.0960299222263</v>
      </c>
      <c r="S99">
        <v>59.699206500618303</v>
      </c>
      <c r="T99">
        <v>876.241739258596</v>
      </c>
      <c r="U99">
        <v>53.770382005802198</v>
      </c>
      <c r="V99">
        <v>9.5770108277986807</v>
      </c>
      <c r="W99">
        <v>13.6587623496118</v>
      </c>
      <c r="X99" t="s">
        <v>310</v>
      </c>
      <c r="Y99">
        <v>1751.4590028417299</v>
      </c>
      <c r="Z99">
        <v>9.2142471349395407</v>
      </c>
      <c r="AA99">
        <v>135.48734917673701</v>
      </c>
      <c r="AB99">
        <v>45.124764930133601</v>
      </c>
      <c r="AC99">
        <v>39.1472164019114</v>
      </c>
      <c r="AD99">
        <v>208.613920069415</v>
      </c>
      <c r="AE99">
        <v>375.70155666066699</v>
      </c>
      <c r="AF99">
        <v>7.1675583148722897</v>
      </c>
      <c r="AG99">
        <v>46.022687917274503</v>
      </c>
      <c r="AH99">
        <v>3032.9910011202601</v>
      </c>
      <c r="AI99">
        <v>11.4333443799792</v>
      </c>
      <c r="AJ99">
        <v>330.77644190605997</v>
      </c>
      <c r="AK99">
        <v>211.097070080919</v>
      </c>
      <c r="AL99">
        <v>2.5659999999999998</v>
      </c>
      <c r="AM99">
        <v>540.01</v>
      </c>
      <c r="AN99"/>
    </row>
    <row r="100" spans="1:40">
      <c r="A100" t="s">
        <v>362</v>
      </c>
      <c r="B100" s="14" t="s">
        <v>44</v>
      </c>
      <c r="C100" s="30">
        <v>22</v>
      </c>
      <c r="D100">
        <v>188.339021430445</v>
      </c>
      <c r="E100">
        <v>1.02008620502817</v>
      </c>
      <c r="F100" t="s">
        <v>310</v>
      </c>
      <c r="G100" t="s">
        <v>310</v>
      </c>
      <c r="H100">
        <v>2.4841105258996001</v>
      </c>
      <c r="I100" t="s">
        <v>310</v>
      </c>
      <c r="J100" t="s">
        <v>310</v>
      </c>
      <c r="K100" t="s">
        <v>310</v>
      </c>
      <c r="L100">
        <v>251.13465751597101</v>
      </c>
      <c r="M100" t="s">
        <v>310</v>
      </c>
      <c r="N100">
        <v>3166.96072774084</v>
      </c>
      <c r="O100">
        <v>3.1556171965946</v>
      </c>
      <c r="P100">
        <v>12976.878563300201</v>
      </c>
      <c r="Q100">
        <v>3.4698491671687899</v>
      </c>
      <c r="R100">
        <v>2.09267859881622</v>
      </c>
      <c r="S100">
        <v>13.946351332336301</v>
      </c>
      <c r="T100" t="s">
        <v>310</v>
      </c>
      <c r="U100" t="s">
        <v>310</v>
      </c>
      <c r="V100" t="s">
        <v>310</v>
      </c>
      <c r="W100" t="s">
        <v>310</v>
      </c>
      <c r="X100" t="s">
        <v>310</v>
      </c>
      <c r="Y100">
        <v>56.193170005145198</v>
      </c>
      <c r="Z100">
        <v>1.1868759823424E-2</v>
      </c>
      <c r="AA100" t="s">
        <v>310</v>
      </c>
      <c r="AB100" t="s">
        <v>310</v>
      </c>
      <c r="AC100">
        <v>5.7138377008520402</v>
      </c>
      <c r="AD100">
        <v>352.15183890858498</v>
      </c>
      <c r="AE100">
        <v>544.69155944436204</v>
      </c>
      <c r="AF100">
        <v>5.5793367207678104</v>
      </c>
      <c r="AG100">
        <v>62.4620303891558</v>
      </c>
      <c r="AH100">
        <v>1132.5292455589699</v>
      </c>
      <c r="AI100">
        <v>4.2993429717482403</v>
      </c>
      <c r="AJ100" t="s">
        <v>310</v>
      </c>
      <c r="AK100">
        <v>284.75578249422898</v>
      </c>
      <c r="AL100">
        <v>7.9240000000000004</v>
      </c>
      <c r="AM100">
        <v>314.77999999999997</v>
      </c>
      <c r="AN100"/>
    </row>
    <row r="101" spans="1:40">
      <c r="A101" t="s">
        <v>363</v>
      </c>
      <c r="B101" s="14" t="s">
        <v>44</v>
      </c>
      <c r="C101" s="31">
        <v>22</v>
      </c>
      <c r="D101">
        <v>21.8620206908688</v>
      </c>
      <c r="E101">
        <v>0.71171282530008195</v>
      </c>
      <c r="F101" t="s">
        <v>310</v>
      </c>
      <c r="G101">
        <v>12.742426616844099</v>
      </c>
      <c r="H101">
        <v>4.4608259540775297</v>
      </c>
      <c r="I101" t="s">
        <v>310</v>
      </c>
      <c r="J101" t="s">
        <v>310</v>
      </c>
      <c r="K101" t="s">
        <v>310</v>
      </c>
      <c r="L101">
        <v>868.21085619122096</v>
      </c>
      <c r="M101" t="s">
        <v>310</v>
      </c>
      <c r="N101">
        <v>4061.5381962095098</v>
      </c>
      <c r="O101" t="s">
        <v>310</v>
      </c>
      <c r="P101">
        <v>17130.031790955501</v>
      </c>
      <c r="Q101">
        <v>1.7009203151638499</v>
      </c>
      <c r="R101">
        <v>0.28114651483759501</v>
      </c>
      <c r="S101">
        <v>7.1096787344819203</v>
      </c>
      <c r="T101" t="s">
        <v>310</v>
      </c>
      <c r="U101" t="s">
        <v>310</v>
      </c>
      <c r="V101">
        <v>4.9274744495398003E-2</v>
      </c>
      <c r="W101" t="s">
        <v>310</v>
      </c>
      <c r="X101" t="s">
        <v>310</v>
      </c>
      <c r="Y101">
        <v>56.193170005145198</v>
      </c>
      <c r="Z101">
        <v>0.34797827326592801</v>
      </c>
      <c r="AA101" t="s">
        <v>310</v>
      </c>
      <c r="AB101">
        <v>29.554948603404</v>
      </c>
      <c r="AC101">
        <v>6.9705506460404001</v>
      </c>
      <c r="AD101">
        <v>263.37669830930002</v>
      </c>
      <c r="AE101">
        <v>416.46160806342499</v>
      </c>
      <c r="AF101">
        <v>6.6350195625128103</v>
      </c>
      <c r="AG101">
        <v>41.806295604613503</v>
      </c>
      <c r="AH101">
        <v>4090.5414418333798</v>
      </c>
      <c r="AI101">
        <v>0.579317918315289</v>
      </c>
      <c r="AJ101" t="s">
        <v>310</v>
      </c>
      <c r="AK101" t="s">
        <v>310</v>
      </c>
      <c r="AL101">
        <v>2.9430000000000001</v>
      </c>
      <c r="AM101">
        <v>299.06</v>
      </c>
      <c r="AN101"/>
    </row>
    <row r="102" spans="1:40">
      <c r="A102" t="s">
        <v>364</v>
      </c>
      <c r="B102" s="14" t="s">
        <v>44</v>
      </c>
      <c r="C102" s="30">
        <v>47</v>
      </c>
      <c r="D102">
        <v>65.124071192839907</v>
      </c>
      <c r="E102" t="s">
        <v>309</v>
      </c>
      <c r="F102" t="s">
        <v>309</v>
      </c>
      <c r="G102">
        <v>12.742426616844099</v>
      </c>
      <c r="H102">
        <v>12.867785021347</v>
      </c>
      <c r="I102" t="s">
        <v>309</v>
      </c>
      <c r="J102">
        <v>22.352335206566799</v>
      </c>
      <c r="K102" t="s">
        <v>309</v>
      </c>
      <c r="L102">
        <v>487.90216138498698</v>
      </c>
      <c r="M102">
        <v>41.9373530805142</v>
      </c>
      <c r="N102">
        <v>1534.5405083795699</v>
      </c>
      <c r="O102">
        <v>44.521545232901801</v>
      </c>
      <c r="P102">
        <v>17080.864229340099</v>
      </c>
      <c r="Q102" t="s">
        <v>310</v>
      </c>
      <c r="R102">
        <v>9.9592338071716195</v>
      </c>
      <c r="S102">
        <v>8.8980901986487897</v>
      </c>
      <c r="T102" t="s">
        <v>310</v>
      </c>
      <c r="U102">
        <v>17.010179558107801</v>
      </c>
      <c r="V102">
        <v>4.9274744495398003E-2</v>
      </c>
      <c r="W102">
        <v>13.970841845253799</v>
      </c>
      <c r="X102" t="s">
        <v>309</v>
      </c>
      <c r="Y102">
        <v>144.15456550168901</v>
      </c>
      <c r="Z102">
        <v>7.3179358776221299</v>
      </c>
      <c r="AA102" t="s">
        <v>310</v>
      </c>
      <c r="AB102">
        <v>57.8585988804046</v>
      </c>
      <c r="AC102">
        <v>17.4237828308251</v>
      </c>
      <c r="AD102">
        <v>216.660452960139</v>
      </c>
      <c r="AE102">
        <v>742.21813047031799</v>
      </c>
      <c r="AF102">
        <v>8.3498494819878104</v>
      </c>
      <c r="AG102">
        <v>2.0393133188589099</v>
      </c>
      <c r="AH102">
        <v>2741.63993639413</v>
      </c>
      <c r="AI102">
        <v>7.3849684691634998</v>
      </c>
      <c r="AJ102" t="s">
        <v>310</v>
      </c>
      <c r="AK102" t="s">
        <v>309</v>
      </c>
      <c r="AL102">
        <v>4.5389999999999997</v>
      </c>
      <c r="AM102">
        <v>456.31</v>
      </c>
      <c r="AN102"/>
    </row>
    <row r="103" spans="1:40">
      <c r="A103" t="s">
        <v>365</v>
      </c>
      <c r="B103" s="14" t="s">
        <v>44</v>
      </c>
      <c r="C103" s="30">
        <v>46</v>
      </c>
      <c r="D103">
        <v>140.914118954804</v>
      </c>
      <c r="E103" t="s">
        <v>310</v>
      </c>
      <c r="F103">
        <v>38.949276219698703</v>
      </c>
      <c r="G103" t="s">
        <v>309</v>
      </c>
      <c r="H103">
        <v>2.4841105258996001</v>
      </c>
      <c r="I103" t="s">
        <v>310</v>
      </c>
      <c r="J103">
        <v>42.644723548722602</v>
      </c>
      <c r="K103" t="s">
        <v>309</v>
      </c>
      <c r="L103" t="s">
        <v>309</v>
      </c>
      <c r="M103" t="s">
        <v>309</v>
      </c>
      <c r="N103">
        <v>1005.29626071143</v>
      </c>
      <c r="O103" t="s">
        <v>310</v>
      </c>
      <c r="P103">
        <v>5969.8684493928904</v>
      </c>
      <c r="Q103">
        <v>0.37509000756635003</v>
      </c>
      <c r="R103" t="s">
        <v>309</v>
      </c>
      <c r="S103" t="s">
        <v>309</v>
      </c>
      <c r="T103">
        <v>179.12943733532799</v>
      </c>
      <c r="U103" t="s">
        <v>309</v>
      </c>
      <c r="V103" t="s">
        <v>310</v>
      </c>
      <c r="W103" t="s">
        <v>310</v>
      </c>
      <c r="X103" t="s">
        <v>310</v>
      </c>
      <c r="Y103">
        <v>618.21668301919794</v>
      </c>
      <c r="Z103">
        <v>0.34797827326592801</v>
      </c>
      <c r="AA103">
        <v>33.953066620182398</v>
      </c>
      <c r="AB103" t="s">
        <v>310</v>
      </c>
      <c r="AC103">
        <v>8.07556747262222</v>
      </c>
      <c r="AD103">
        <v>178.711646494495</v>
      </c>
      <c r="AE103">
        <v>495.91352070125703</v>
      </c>
      <c r="AF103">
        <v>4.8715265084224102</v>
      </c>
      <c r="AG103">
        <v>26.2840531528654</v>
      </c>
      <c r="AH103" t="s">
        <v>309</v>
      </c>
      <c r="AI103">
        <v>5.8490678613706999</v>
      </c>
      <c r="AJ103" t="s">
        <v>310</v>
      </c>
      <c r="AK103">
        <v>37.536669067642002</v>
      </c>
      <c r="AL103">
        <v>3.4860000000000002</v>
      </c>
      <c r="AM103">
        <v>281.56</v>
      </c>
      <c r="AN103"/>
    </row>
    <row r="104" spans="1:40">
      <c r="A104" t="s">
        <v>366</v>
      </c>
      <c r="B104" t="s">
        <v>44</v>
      </c>
      <c r="C104">
        <v>42</v>
      </c>
      <c r="D104">
        <v>57.435719793535299</v>
      </c>
      <c r="E104">
        <v>2.9197851064779599E-2</v>
      </c>
      <c r="F104">
        <v>123.954267220487</v>
      </c>
      <c r="G104">
        <v>46.383221749924701</v>
      </c>
      <c r="H104">
        <v>41.406371025654103</v>
      </c>
      <c r="I104">
        <v>0.49121370748342902</v>
      </c>
      <c r="J104" t="s">
        <v>309</v>
      </c>
      <c r="K104" t="s">
        <v>309</v>
      </c>
      <c r="L104">
        <v>456.59717477546798</v>
      </c>
      <c r="M104">
        <v>60.2412323715551</v>
      </c>
      <c r="N104">
        <v>2039.72600398542</v>
      </c>
      <c r="O104" t="s">
        <v>309</v>
      </c>
      <c r="P104">
        <v>4590.8407110246699</v>
      </c>
      <c r="Q104">
        <v>3.1656165761606299</v>
      </c>
      <c r="R104">
        <v>14.188495251994199</v>
      </c>
      <c r="S104">
        <v>2.2026013738768899</v>
      </c>
      <c r="T104" t="s">
        <v>309</v>
      </c>
      <c r="U104" t="s">
        <v>309</v>
      </c>
      <c r="V104">
        <v>0.50711131667856801</v>
      </c>
      <c r="W104" t="s">
        <v>310</v>
      </c>
      <c r="X104" t="s">
        <v>309</v>
      </c>
      <c r="Y104">
        <v>80.9503243866247</v>
      </c>
      <c r="Z104" t="s">
        <v>310</v>
      </c>
      <c r="AA104" t="s">
        <v>309</v>
      </c>
      <c r="AB104">
        <v>14.555214766436499</v>
      </c>
      <c r="AC104">
        <v>6.3936900178503402</v>
      </c>
      <c r="AD104">
        <v>265.737769694598</v>
      </c>
      <c r="AE104">
        <v>349.83749249678499</v>
      </c>
      <c r="AF104">
        <v>6.7025980223141302</v>
      </c>
      <c r="AG104">
        <v>29.726760958647901</v>
      </c>
      <c r="AH104">
        <v>1381.6589314338</v>
      </c>
      <c r="AI104">
        <v>3.3210448455742601</v>
      </c>
      <c r="AJ104" t="s">
        <v>309</v>
      </c>
      <c r="AK104" t="s">
        <v>310</v>
      </c>
      <c r="AL104">
        <v>4.0940000000000003</v>
      </c>
      <c r="AM104">
        <v>276.56799999999998</v>
      </c>
      <c r="AN104"/>
    </row>
    <row r="105" spans="1:40">
      <c r="A105" t="s">
        <v>417</v>
      </c>
      <c r="B105" t="s">
        <v>44</v>
      </c>
      <c r="C105"/>
      <c r="AL105" s="35">
        <v>3.5390000000000001</v>
      </c>
      <c r="AM105" s="35">
        <v>253.88</v>
      </c>
      <c r="AN105" s="35"/>
    </row>
    <row r="106" spans="1:40">
      <c r="A106" t="s">
        <v>418</v>
      </c>
      <c r="B106" t="s">
        <v>44</v>
      </c>
      <c r="C106"/>
      <c r="AL106" s="35">
        <v>3.1360000000000001</v>
      </c>
      <c r="AM106" s="35">
        <v>348.19</v>
      </c>
      <c r="AN106" s="35"/>
    </row>
    <row r="107" spans="1:40">
      <c r="A107" t="s">
        <v>419</v>
      </c>
      <c r="B107" t="s">
        <v>44</v>
      </c>
      <c r="C107">
        <v>47</v>
      </c>
      <c r="AL107" s="35">
        <v>2.5590000000000002</v>
      </c>
      <c r="AM107" s="35">
        <v>323.08999999999997</v>
      </c>
      <c r="AN107" s="35"/>
    </row>
    <row r="108" spans="1:40">
      <c r="A108" t="s">
        <v>420</v>
      </c>
      <c r="B108" t="s">
        <v>48</v>
      </c>
      <c r="C108">
        <v>32</v>
      </c>
      <c r="AL108" s="6">
        <v>3.0259999999999998</v>
      </c>
      <c r="AM108" s="6">
        <v>222.9</v>
      </c>
      <c r="AN10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82BB-F443-49BB-AA12-CBA66CD6299F}">
  <dimension ref="A1:A26"/>
  <sheetViews>
    <sheetView workbookViewId="0">
      <selection activeCell="C7" sqref="C7"/>
    </sheetView>
  </sheetViews>
  <sheetFormatPr defaultRowHeight="14.4"/>
  <sheetData>
    <row r="1" spans="1:1">
      <c r="A1" s="40" t="s">
        <v>421</v>
      </c>
    </row>
    <row r="2" spans="1:1">
      <c r="A2" s="41" t="s">
        <v>422</v>
      </c>
    </row>
    <row r="3" spans="1:1">
      <c r="A3" s="41" t="s">
        <v>423</v>
      </c>
    </row>
    <row r="4" spans="1:1">
      <c r="A4" s="42" t="s">
        <v>424</v>
      </c>
    </row>
    <row r="7" spans="1:1" ht="41.4" customHeight="1">
      <c r="A7" s="1" t="s">
        <v>2</v>
      </c>
    </row>
    <row r="8" spans="1:1">
      <c r="A8" t="s">
        <v>425</v>
      </c>
    </row>
    <row r="9" spans="1:1">
      <c r="A9" t="s">
        <v>426</v>
      </c>
    </row>
    <row r="12" spans="1:1">
      <c r="A12" s="43" t="s">
        <v>427</v>
      </c>
    </row>
    <row r="13" spans="1:1">
      <c r="A13" s="44" t="s">
        <v>428</v>
      </c>
    </row>
    <row r="14" spans="1:1">
      <c r="A14" s="44" t="s">
        <v>429</v>
      </c>
    </row>
    <row r="15" spans="1:1">
      <c r="A15" s="44" t="s">
        <v>430</v>
      </c>
    </row>
    <row r="16" spans="1:1">
      <c r="A16" s="44" t="s">
        <v>431</v>
      </c>
    </row>
    <row r="17" spans="1:1">
      <c r="A17" s="44" t="s">
        <v>432</v>
      </c>
    </row>
    <row r="18" spans="1:1">
      <c r="A18" s="44" t="s">
        <v>433</v>
      </c>
    </row>
    <row r="19" spans="1:1">
      <c r="A19" s="44" t="s">
        <v>434</v>
      </c>
    </row>
    <row r="20" spans="1:1">
      <c r="A20" s="45" t="s">
        <v>435</v>
      </c>
    </row>
    <row r="23" spans="1:1">
      <c r="A23" s="40" t="s">
        <v>436</v>
      </c>
    </row>
    <row r="24" spans="1:1">
      <c r="A24" s="41" t="s">
        <v>437</v>
      </c>
    </row>
    <row r="25" spans="1:1">
      <c r="A25" s="41" t="s">
        <v>438</v>
      </c>
    </row>
    <row r="26" spans="1:1">
      <c r="A26" s="42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шизофрения</vt:lpstr>
      <vt:lpstr>контроль</vt:lpstr>
      <vt:lpstr>легенда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Ирина</cp:lastModifiedBy>
  <dcterms:created xsi:type="dcterms:W3CDTF">2022-03-21T10:09:56Z</dcterms:created>
  <dcterms:modified xsi:type="dcterms:W3CDTF">2022-04-12T08:49:56Z</dcterms:modified>
</cp:coreProperties>
</file>