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vno-my.sharepoint.com/personal/eirik_lamoy_nav_no/Documents/Documents/R-prosjekter/maxKG/data/"/>
    </mc:Choice>
  </mc:AlternateContent>
  <xr:revisionPtr revIDLastSave="100" documentId="8_{8929D8E1-C1B3-4581-B595-E202B1DC2C52}" xr6:coauthVersionLast="47" xr6:coauthVersionMax="47" xr10:uidLastSave="{692FD23F-B2D2-4FF7-8587-6F625CD46FA6}"/>
  <bookViews>
    <workbookView xWindow="57705" yWindow="4200" windowWidth="21600" windowHeight="15600" xr2:uid="{0F417289-FB9E-45FD-B570-C5A0E3CFEB4B}"/>
  </bookViews>
  <sheets>
    <sheet name="oppdatert_modell" sheetId="5" r:id="rId1"/>
    <sheet name="faktisk_bt" sheetId="6" r:id="rId2"/>
    <sheet name="barnetillegg_per_ar" sheetId="1" r:id="rId3"/>
    <sheet name="did_estimate" sheetId="2" r:id="rId4"/>
    <sheet name="did_cluster" sheetId="3" r:id="rId5"/>
    <sheet name="bt_arlig_dat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5" l="1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<sst xmlns="http://schemas.openxmlformats.org/spreadsheetml/2006/main" count="169" uniqueCount="24">
  <si>
    <t>gr</t>
  </si>
  <si>
    <t>ar</t>
  </si>
  <si>
    <t>barnetillegg</t>
  </si>
  <si>
    <t>kg</t>
  </si>
  <si>
    <t>[0.8,0.95)</t>
  </si>
  <si>
    <t>[0.95,~)</t>
  </si>
  <si>
    <t>[0.7,0.95)</t>
  </si>
  <si>
    <t>did</t>
  </si>
  <si>
    <t>se</t>
  </si>
  <si>
    <t>kat</t>
  </si>
  <si>
    <t>enkel</t>
  </si>
  <si>
    <t>kontroll</t>
  </si>
  <si>
    <t>term</t>
  </si>
  <si>
    <t>str.e</t>
  </si>
  <si>
    <t>estimate</t>
  </si>
  <si>
    <t>t</t>
  </si>
  <si>
    <t>I(gr * post)</t>
  </si>
  <si>
    <t>2016</t>
  </si>
  <si>
    <t>2017</t>
  </si>
  <si>
    <t>2018</t>
  </si>
  <si>
    <t>2019</t>
  </si>
  <si>
    <t>2020</t>
  </si>
  <si>
    <t>2021</t>
  </si>
  <si>
    <t>utb_bt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</si>
</sst>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0" fillId="6" borderId="4" applyNumberFormat="0" applyAlignment="0" applyProtection="0"/>
    <xf numFmtId="0" fontId="7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" fillId="8" borderId="8" applyNumberFormat="0" applyFont="0" applyAlignment="0" applyProtection="0"/>
    <xf numFmtId="0" fontId="17" fillId="4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9" fillId="6" borderId="5" applyNumberFormat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10">
    <xf numFmtId="0" fontId="0" fillId="0" borderId="0" xfId="0"/>
    <xf numFmtId="0" fontId="15" fillId="0" borderId="0" xfId="0" applyFont="1" applyAlignment="1">
      <alignment horizontal="center"/>
    </xf>
    <xf numFmtId="164" fontId="0" fillId="0" borderId="0" xfId="0" applyNumberFormat="1"/>
    <xf numFmtId="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15" fillId="0" borderId="0" xfId="0" applyFont="1" applyAlignment="1">
      <alignment horizontal="center"/>
    </xf>
    <xf numFmtId="0" fontId="0" fillId="0" borderId="0" xfId="0"/>
  </cellXfs>
  <cellStyles count="42">
    <cellStyle name="20 % - uthevingsfarge 1" xfId="1" xr:uid="{B1F15296-7D68-420F-8B62-8A40DEA15A5F}"/>
    <cellStyle name="20 % - uthevingsfarge 2" xfId="2" xr:uid="{2020179C-DFF6-4EEB-B806-8B9EA602AF16}"/>
    <cellStyle name="20 % - uthevingsfarge 3" xfId="3" xr:uid="{BF0C041E-C24C-4279-A0A6-7C12061C0132}"/>
    <cellStyle name="20 % - uthevingsfarge 4" xfId="4" xr:uid="{03999853-C1C0-42A8-ACEF-20C8CA336C88}"/>
    <cellStyle name="20 % - uthevingsfarge 5" xfId="5" xr:uid="{25D77EA9-35B4-4EAB-AF80-AC4AACD60C42}"/>
    <cellStyle name="20 % - uthevingsfarge 6" xfId="6" xr:uid="{1E1F53FA-7FB6-4CF6-A667-A4C76B1EA46F}"/>
    <cellStyle name="40 % - uthevingsfarge 1" xfId="7" xr:uid="{8C213705-8280-4397-A325-3D02EB7FF6C7}"/>
    <cellStyle name="40 % - uthevingsfarge 2" xfId="8" xr:uid="{8DCBAB64-0C8C-4392-BB5A-1DFC02121A9F}"/>
    <cellStyle name="40 % - uthevingsfarge 3" xfId="9" xr:uid="{1DED149B-35F5-4362-B3E8-A693634FFD82}"/>
    <cellStyle name="40 % - uthevingsfarge 4" xfId="10" xr:uid="{470DF382-7C44-461A-9480-75D576A20D27}"/>
    <cellStyle name="40 % - uthevingsfarge 5" xfId="11" xr:uid="{E5BF9ED8-AF88-413A-9071-CC384F7F646E}"/>
    <cellStyle name="40 % - uthevingsfarge 6" xfId="12" xr:uid="{A22A686F-4643-43F0-BDDC-3CB92EAC57D8}"/>
    <cellStyle name="60 % - uthevingsfarge 1" xfId="13" xr:uid="{3D040174-C3AA-48B5-AE59-67574B8EF463}"/>
    <cellStyle name="60 % - uthevingsfarge 2" xfId="14" xr:uid="{5E4519F9-04FC-405C-B96A-D4C68F184165}"/>
    <cellStyle name="60 % - uthevingsfarge 3" xfId="15" xr:uid="{BC7AEE5E-3B3D-4EFA-B774-9918A9EA5AE3}"/>
    <cellStyle name="60 % - uthevingsfarge 4" xfId="16" xr:uid="{710DD0F6-8B2C-4F48-A8A8-2FBEF125D23E}"/>
    <cellStyle name="60 % - uthevingsfarge 5" xfId="17" xr:uid="{CBA1E206-8743-4DEA-8E3C-B45F67523473}"/>
    <cellStyle name="60 % - uthevingsfarge 6" xfId="18" xr:uid="{A8E6C400-377D-4892-8C0A-7E06377B6163}"/>
    <cellStyle name="Beregning" xfId="19" xr:uid="{3EA63EB0-05BD-49D7-B90E-B52C583D2F73}"/>
    <cellStyle name="Dårlig" xfId="20" xr:uid="{AC127A77-E0A1-4F45-98C2-721B17B13E86}"/>
    <cellStyle name="Forklarende tekst" xfId="21" xr:uid="{AA9AE484-C310-49EA-8D80-4AB8D7B331A7}"/>
    <cellStyle name="God" xfId="22" xr:uid="{23E64816-FB0E-4D9E-9F84-5EF7C719F93C}"/>
    <cellStyle name="Inndata" xfId="23" xr:uid="{561DF501-412C-4B0A-91C9-528A700BA134}"/>
    <cellStyle name="Koblet celle" xfId="24" xr:uid="{59EBCA96-32E0-47B4-AD7F-A682E609159C}"/>
    <cellStyle name="Kontrollcelle" xfId="25" xr:uid="{C8FCF4C7-BA89-4459-8871-04A2D23E0522}"/>
    <cellStyle name="Merknad" xfId="26" xr:uid="{A50AD3FD-F1C7-47E0-A9BF-089B00120CD3}"/>
    <cellStyle name="Normal" xfId="0" builtinId="0"/>
    <cellStyle name="Nøytral" xfId="27" xr:uid="{790B4F3C-B633-4421-8AD7-6D73C6400626}"/>
    <cellStyle name="Overskrift 1" xfId="28" xr:uid="{1A36BF44-5448-4C6A-BA4D-B49ED1A3DE29}"/>
    <cellStyle name="Overskrift 2" xfId="29" xr:uid="{F239A75E-EB5D-487B-99A0-ED74DE4AF9AD}"/>
    <cellStyle name="Overskrift 3" xfId="30" xr:uid="{0539440C-73F2-4E26-B429-D5FD1C333D3C}"/>
    <cellStyle name="Overskrift 4" xfId="31" xr:uid="{1D346A11-F468-41A8-BAB0-24A75C3FF4C1}"/>
    <cellStyle name="Tittel" xfId="32" xr:uid="{863A0884-2238-4D65-A7B5-A8B1ACB1DD06}"/>
    <cellStyle name="Totalt" xfId="33" xr:uid="{F96DAD3C-4264-40EA-8F42-63418AFFA229}"/>
    <cellStyle name="Utdata" xfId="34" xr:uid="{D7579368-4C48-4C86-82B7-088A4EBFC993}"/>
    <cellStyle name="Uthevingsfarge1" xfId="35" xr:uid="{43A817CC-22EB-4C1E-9B05-6FBC4B2CA7E4}"/>
    <cellStyle name="Uthevingsfarge2" xfId="36" xr:uid="{2062D5BE-DFD4-432A-A318-D571D9D54FF1}"/>
    <cellStyle name="Uthevingsfarge3" xfId="37" xr:uid="{98FAA6CF-531A-4BD5-B0AF-1AB1D8D0C253}"/>
    <cellStyle name="Uthevingsfarge4" xfId="38" xr:uid="{19649BB9-5403-45B0-B1D8-3305B7DC3FE8}"/>
    <cellStyle name="Uthevingsfarge5" xfId="39" xr:uid="{D6DB1219-9865-42E7-B8FA-912950B5346A}"/>
    <cellStyle name="Uthevingsfarge6" xfId="40" xr:uid="{43DEBDC0-283D-432A-977B-63524A99B261}"/>
    <cellStyle name="Varseltekst" xfId="41" xr:uid="{49872CBD-A095-47AB-A5D1-1183F7605F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052F5-0F0C-43A5-B252-3C73DE907C55}">
  <dimension ref="A1:H13"/>
  <sheetViews>
    <sheetView tabSelected="1" workbookViewId="0">
      <selection activeCell="F11" sqref="F11"/>
    </sheetView>
  </sheetViews>
  <sheetFormatPr defaultRowHeight="15" x14ac:dyDescent="0.25"/>
  <cols>
    <col min="1" max="1" width="10.42578125" bestFit="1" customWidth="1"/>
    <col min="2" max="2" width="5" bestFit="1" customWidth="1"/>
    <col min="3" max="3" width="13.42578125" customWidth="1"/>
    <col min="4" max="4" width="13.85546875" customWidth="1"/>
    <col min="5" max="5" width="12.7109375" bestFit="1" customWidth="1"/>
    <col min="6" max="6" width="6.42578125" customWidth="1"/>
  </cols>
  <sheetData>
    <row r="1" spans="1:8" x14ac:dyDescent="0.25">
      <c r="A1" s="1" t="s">
        <v>12</v>
      </c>
      <c r="B1" s="1" t="s">
        <v>1</v>
      </c>
      <c r="C1" s="1" t="s">
        <v>13</v>
      </c>
      <c r="D1" s="1" t="s">
        <v>14</v>
      </c>
      <c r="E1" s="1" t="s">
        <v>15</v>
      </c>
      <c r="F1" s="1" t="s">
        <v>3</v>
      </c>
    </row>
    <row r="2" spans="1:8" x14ac:dyDescent="0.25">
      <c r="A2" t="s">
        <v>16</v>
      </c>
      <c r="B2" s="5">
        <v>2016</v>
      </c>
      <c r="C2" s="4">
        <v>7.0000000000000001E-3</v>
      </c>
      <c r="D2" s="3">
        <v>-9.5000000000000001E-2</v>
      </c>
      <c r="E2" s="3">
        <f>D2/C2</f>
        <v>-13.571428571428571</v>
      </c>
      <c r="F2" s="3">
        <v>0.85</v>
      </c>
      <c r="G2" s="9"/>
      <c r="H2" s="9"/>
    </row>
    <row r="3" spans="1:8" x14ac:dyDescent="0.25">
      <c r="A3" t="s">
        <v>16</v>
      </c>
      <c r="B3" s="5">
        <v>2017</v>
      </c>
      <c r="C3" s="4">
        <v>9.1000000000000004E-3</v>
      </c>
      <c r="D3" s="3">
        <v>-0.14910000000000001</v>
      </c>
      <c r="E3" s="3">
        <f t="shared" ref="E3:E7" si="0">D3/C3</f>
        <v>-16.384615384615383</v>
      </c>
      <c r="F3" s="3">
        <v>0.85</v>
      </c>
      <c r="G3" s="9"/>
      <c r="H3" s="9"/>
    </row>
    <row r="4" spans="1:8" x14ac:dyDescent="0.25">
      <c r="A4" t="s">
        <v>16</v>
      </c>
      <c r="B4" s="5">
        <v>2018</v>
      </c>
      <c r="C4" s="4">
        <v>9.4999999999999998E-3</v>
      </c>
      <c r="D4" s="3">
        <v>-0.17910000000000001</v>
      </c>
      <c r="E4" s="3">
        <f t="shared" si="0"/>
        <v>-18.852631578947371</v>
      </c>
      <c r="F4" s="3">
        <v>0.85</v>
      </c>
    </row>
    <row r="5" spans="1:8" x14ac:dyDescent="0.25">
      <c r="A5" t="s">
        <v>16</v>
      </c>
      <c r="B5" s="5">
        <v>2019</v>
      </c>
      <c r="C5" s="4">
        <v>1.04E-2</v>
      </c>
      <c r="D5" s="3">
        <v>-0.2233</v>
      </c>
      <c r="E5" s="3">
        <f t="shared" si="0"/>
        <v>-21.471153846153847</v>
      </c>
      <c r="F5" s="3">
        <v>0.85</v>
      </c>
      <c r="G5" s="9"/>
      <c r="H5" s="9"/>
    </row>
    <row r="6" spans="1:8" x14ac:dyDescent="0.25">
      <c r="A6" t="s">
        <v>16</v>
      </c>
      <c r="B6" s="5">
        <v>2020</v>
      </c>
      <c r="C6" s="4">
        <v>1.0800000000000001E-2</v>
      </c>
      <c r="D6" s="3">
        <v>-0.2475</v>
      </c>
      <c r="E6" s="3">
        <f t="shared" si="0"/>
        <v>-22.916666666666664</v>
      </c>
      <c r="F6" s="3">
        <v>0.85</v>
      </c>
      <c r="G6" s="9"/>
      <c r="H6" s="9"/>
    </row>
    <row r="7" spans="1:8" x14ac:dyDescent="0.25">
      <c r="A7" t="s">
        <v>16</v>
      </c>
      <c r="B7" s="5">
        <v>2021</v>
      </c>
      <c r="C7" s="4">
        <v>1.1299999999999999E-2</v>
      </c>
      <c r="D7" s="3">
        <v>-0.26640000000000003</v>
      </c>
      <c r="E7" s="3">
        <f t="shared" si="0"/>
        <v>-23.575221238938056</v>
      </c>
      <c r="F7" s="3">
        <v>0.85</v>
      </c>
      <c r="G7" s="9"/>
      <c r="H7" s="9"/>
    </row>
    <row r="8" spans="1:8" x14ac:dyDescent="0.25">
      <c r="A8" t="s">
        <v>16</v>
      </c>
      <c r="B8" s="5">
        <v>2016</v>
      </c>
      <c r="C8" s="6">
        <v>8.0000000000000002E-3</v>
      </c>
      <c r="D8" s="3">
        <v>-9.4799999999999995E-2</v>
      </c>
      <c r="E8" s="3">
        <f>D8/C8</f>
        <v>-11.85</v>
      </c>
      <c r="F8" s="3">
        <v>0.9</v>
      </c>
      <c r="G8" s="9"/>
      <c r="H8" s="9"/>
    </row>
    <row r="9" spans="1:8" x14ac:dyDescent="0.25">
      <c r="A9" t="s">
        <v>16</v>
      </c>
      <c r="B9" s="5">
        <v>2017</v>
      </c>
      <c r="C9" s="6">
        <v>1.06E-2</v>
      </c>
      <c r="D9" s="3">
        <v>-0.14560000000000001</v>
      </c>
      <c r="E9" s="3">
        <f t="shared" ref="E9:E13" si="1">D9/C9</f>
        <v>-13.735849056603774</v>
      </c>
      <c r="F9" s="3">
        <v>0.9</v>
      </c>
      <c r="G9" s="9"/>
      <c r="H9" s="9"/>
    </row>
    <row r="10" spans="1:8" x14ac:dyDescent="0.25">
      <c r="A10" t="s">
        <v>16</v>
      </c>
      <c r="B10" s="5">
        <v>2018</v>
      </c>
      <c r="C10" s="6">
        <v>1.14E-2</v>
      </c>
      <c r="D10" s="3">
        <v>-0.18509999999999999</v>
      </c>
      <c r="E10" s="3">
        <f t="shared" si="1"/>
        <v>-16.236842105263158</v>
      </c>
      <c r="F10" s="3">
        <v>0.9</v>
      </c>
      <c r="G10" s="9"/>
      <c r="H10" s="9"/>
    </row>
    <row r="11" spans="1:8" x14ac:dyDescent="0.25">
      <c r="A11" t="s">
        <v>16</v>
      </c>
      <c r="B11" s="5">
        <v>2019</v>
      </c>
      <c r="C11" s="6">
        <v>1.1900000000000001E-2</v>
      </c>
      <c r="D11" s="3">
        <v>-0.21629999999999999</v>
      </c>
      <c r="E11" s="3">
        <f t="shared" si="1"/>
        <v>-18.176470588235293</v>
      </c>
      <c r="F11" s="3">
        <v>0.9</v>
      </c>
      <c r="G11" s="9"/>
      <c r="H11" s="9"/>
    </row>
    <row r="12" spans="1:8" x14ac:dyDescent="0.25">
      <c r="A12" t="s">
        <v>16</v>
      </c>
      <c r="B12" s="5">
        <v>2020</v>
      </c>
      <c r="C12" s="6">
        <v>1.2200000000000001E-2</v>
      </c>
      <c r="D12" s="3">
        <v>-0.2354</v>
      </c>
      <c r="E12" s="3">
        <f t="shared" si="1"/>
        <v>-19.295081967213115</v>
      </c>
      <c r="F12" s="3">
        <v>0.9</v>
      </c>
      <c r="G12" s="9"/>
      <c r="H12" s="9"/>
    </row>
    <row r="13" spans="1:8" x14ac:dyDescent="0.25">
      <c r="A13" t="s">
        <v>16</v>
      </c>
      <c r="B13" s="5">
        <v>2021</v>
      </c>
      <c r="C13" s="6">
        <v>1.2699999999999999E-2</v>
      </c>
      <c r="D13" s="3">
        <v>-0.25219999999999998</v>
      </c>
      <c r="E13" s="3">
        <f t="shared" si="1"/>
        <v>-19.858267716535433</v>
      </c>
      <c r="F13" s="3">
        <v>0.9</v>
      </c>
      <c r="G13" s="9"/>
      <c r="H1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7486-D1C3-4D59-A1AA-F6721F482BE3}">
  <dimension ref="A1:D29"/>
  <sheetViews>
    <sheetView workbookViewId="0">
      <selection activeCell="C17" sqref="C17"/>
    </sheetView>
  </sheetViews>
  <sheetFormatPr defaultRowHeight="15" x14ac:dyDescent="0.25"/>
  <sheetData>
    <row r="1" spans="1:4" x14ac:dyDescent="0.25">
      <c r="A1" s="8" t="s">
        <v>0</v>
      </c>
      <c r="B1" s="8" t="s">
        <v>1</v>
      </c>
      <c r="C1" s="8" t="s">
        <v>23</v>
      </c>
      <c r="D1" s="8" t="s">
        <v>3</v>
      </c>
    </row>
    <row r="2" spans="1:4" x14ac:dyDescent="0.25">
      <c r="A2" s="7">
        <v>0</v>
      </c>
      <c r="B2" s="7">
        <v>2015</v>
      </c>
      <c r="C2" s="3">
        <v>0.59227154983541108</v>
      </c>
      <c r="D2">
        <v>0.8</v>
      </c>
    </row>
    <row r="3" spans="1:4" x14ac:dyDescent="0.25">
      <c r="A3" s="7">
        <v>0</v>
      </c>
      <c r="B3" s="7">
        <v>2016</v>
      </c>
      <c r="C3" s="3">
        <v>0.53231286907565645</v>
      </c>
      <c r="D3" s="9">
        <v>0.8</v>
      </c>
    </row>
    <row r="4" spans="1:4" x14ac:dyDescent="0.25">
      <c r="A4" s="7">
        <v>0</v>
      </c>
      <c r="B4" s="7">
        <v>2017</v>
      </c>
      <c r="C4" s="3">
        <v>0.48333099586148459</v>
      </c>
      <c r="D4" s="9">
        <v>0.8</v>
      </c>
    </row>
    <row r="5" spans="1:4" x14ac:dyDescent="0.25">
      <c r="A5" s="7">
        <v>0</v>
      </c>
      <c r="B5" s="7">
        <v>2018</v>
      </c>
      <c r="C5" s="3">
        <v>0.453407001181935</v>
      </c>
      <c r="D5" s="9">
        <v>0.8</v>
      </c>
    </row>
    <row r="6" spans="1:4" x14ac:dyDescent="0.25">
      <c r="A6" s="7">
        <v>0</v>
      </c>
      <c r="B6" s="7">
        <v>2019</v>
      </c>
      <c r="C6" s="3">
        <v>0.41848403587113631</v>
      </c>
      <c r="D6" s="9">
        <v>0.8</v>
      </c>
    </row>
    <row r="7" spans="1:4" x14ac:dyDescent="0.25">
      <c r="A7" s="7">
        <v>0</v>
      </c>
      <c r="B7" s="7">
        <v>2020</v>
      </c>
      <c r="C7" s="3">
        <v>0.39518488139498231</v>
      </c>
      <c r="D7" s="9">
        <v>0.8</v>
      </c>
    </row>
    <row r="8" spans="1:4" x14ac:dyDescent="0.25">
      <c r="A8" s="7">
        <v>0</v>
      </c>
      <c r="B8" s="7">
        <v>2021</v>
      </c>
      <c r="C8" s="3">
        <v>0.38429605926228888</v>
      </c>
      <c r="D8" s="9">
        <v>0.8</v>
      </c>
    </row>
    <row r="9" spans="1:4" x14ac:dyDescent="0.25">
      <c r="A9" s="7">
        <v>1</v>
      </c>
      <c r="B9" s="7">
        <v>2015</v>
      </c>
      <c r="C9" s="3">
        <v>0.86040506366128466</v>
      </c>
      <c r="D9" s="9">
        <v>0.8</v>
      </c>
    </row>
    <row r="10" spans="1:4" x14ac:dyDescent="0.25">
      <c r="A10" s="7">
        <v>1</v>
      </c>
      <c r="B10" s="7">
        <v>2016</v>
      </c>
      <c r="C10" s="3">
        <v>0.74196127731433459</v>
      </c>
      <c r="D10" s="9">
        <v>0.8</v>
      </c>
    </row>
    <row r="11" spans="1:4" x14ac:dyDescent="0.25">
      <c r="A11" s="7">
        <v>1</v>
      </c>
      <c r="B11" s="7">
        <v>2017</v>
      </c>
      <c r="C11" s="3">
        <v>0.6420569123369767</v>
      </c>
      <c r="D11" s="9">
        <v>0.8</v>
      </c>
    </row>
    <row r="12" spans="1:4" x14ac:dyDescent="0.25">
      <c r="A12" s="7">
        <v>1</v>
      </c>
      <c r="B12" s="7">
        <v>2018</v>
      </c>
      <c r="C12" s="3">
        <v>0.56977996118388696</v>
      </c>
      <c r="D12" s="9">
        <v>0.8</v>
      </c>
    </row>
    <row r="13" spans="1:4" x14ac:dyDescent="0.25">
      <c r="A13" s="7">
        <v>1</v>
      </c>
      <c r="B13" s="7">
        <v>2019</v>
      </c>
      <c r="C13" s="3">
        <v>0.52653972498485035</v>
      </c>
      <c r="D13" s="9">
        <v>0.8</v>
      </c>
    </row>
    <row r="14" spans="1:4" x14ac:dyDescent="0.25">
      <c r="A14" s="7">
        <v>1</v>
      </c>
      <c r="B14" s="7">
        <v>2020</v>
      </c>
      <c r="C14" s="3">
        <v>0.49490989356469051</v>
      </c>
      <c r="D14" s="9">
        <v>0.8</v>
      </c>
    </row>
    <row r="15" spans="1:4" x14ac:dyDescent="0.25">
      <c r="A15" s="7">
        <v>1</v>
      </c>
      <c r="B15" s="7">
        <v>2021</v>
      </c>
      <c r="C15" s="3">
        <v>0.47273156774746228</v>
      </c>
      <c r="D15" s="9">
        <v>0.8</v>
      </c>
    </row>
    <row r="16" spans="1:4" x14ac:dyDescent="0.25">
      <c r="A16" s="9">
        <v>0</v>
      </c>
      <c r="B16" s="9">
        <v>2015</v>
      </c>
      <c r="C16" s="3">
        <v>0.64931920528611098</v>
      </c>
      <c r="D16">
        <v>0.9</v>
      </c>
    </row>
    <row r="17" spans="1:4" x14ac:dyDescent="0.25">
      <c r="A17" s="9">
        <v>0</v>
      </c>
      <c r="B17" s="9">
        <v>2016</v>
      </c>
      <c r="C17" s="3">
        <v>0.59468141685458009</v>
      </c>
      <c r="D17" s="9">
        <v>0.9</v>
      </c>
    </row>
    <row r="18" spans="1:4" x14ac:dyDescent="0.25">
      <c r="A18" s="9">
        <v>0</v>
      </c>
      <c r="B18" s="9">
        <v>2017</v>
      </c>
      <c r="C18" s="3">
        <v>0.54609167923204638</v>
      </c>
      <c r="D18" s="9">
        <v>0.9</v>
      </c>
    </row>
    <row r="19" spans="1:4" x14ac:dyDescent="0.25">
      <c r="A19" s="9">
        <v>0</v>
      </c>
      <c r="B19" s="9">
        <v>2018</v>
      </c>
      <c r="C19" s="3">
        <v>0.51882744978138029</v>
      </c>
      <c r="D19" s="9">
        <v>0.9</v>
      </c>
    </row>
    <row r="20" spans="1:4" x14ac:dyDescent="0.25">
      <c r="A20" s="9">
        <v>0</v>
      </c>
      <c r="B20" s="9">
        <v>2019</v>
      </c>
      <c r="C20" s="3">
        <v>0.48158147473268742</v>
      </c>
      <c r="D20" s="9">
        <v>0.9</v>
      </c>
    </row>
    <row r="21" spans="1:4" x14ac:dyDescent="0.25">
      <c r="A21" s="9">
        <v>0</v>
      </c>
      <c r="B21" s="9">
        <v>2020</v>
      </c>
      <c r="C21" s="3">
        <v>0.45548972685248229</v>
      </c>
      <c r="D21" s="9">
        <v>0.9</v>
      </c>
    </row>
    <row r="22" spans="1:4" x14ac:dyDescent="0.25">
      <c r="A22" s="9">
        <v>0</v>
      </c>
      <c r="B22" s="9">
        <v>2021</v>
      </c>
      <c r="C22" s="3">
        <v>0.44560559738939681</v>
      </c>
      <c r="D22" s="9">
        <v>0.9</v>
      </c>
    </row>
    <row r="23" spans="1:4" x14ac:dyDescent="0.25">
      <c r="A23" s="9">
        <v>1</v>
      </c>
      <c r="B23" s="9">
        <v>2015</v>
      </c>
      <c r="C23" s="3">
        <v>0.86040506366128466</v>
      </c>
      <c r="D23" s="9">
        <v>0.9</v>
      </c>
    </row>
    <row r="24" spans="1:4" x14ac:dyDescent="0.25">
      <c r="A24" s="9">
        <v>1</v>
      </c>
      <c r="B24" s="9">
        <v>2016</v>
      </c>
      <c r="C24" s="3">
        <v>0.74196127731433459</v>
      </c>
      <c r="D24" s="9">
        <v>0.9</v>
      </c>
    </row>
    <row r="25" spans="1:4" x14ac:dyDescent="0.25">
      <c r="A25" s="9">
        <v>1</v>
      </c>
      <c r="B25" s="9">
        <v>2017</v>
      </c>
      <c r="C25" s="3">
        <v>0.6420569123369767</v>
      </c>
      <c r="D25" s="9">
        <v>0.9</v>
      </c>
    </row>
    <row r="26" spans="1:4" x14ac:dyDescent="0.25">
      <c r="A26" s="9">
        <v>1</v>
      </c>
      <c r="B26" s="9">
        <v>2018</v>
      </c>
      <c r="C26" s="3">
        <v>0.56977996118388696</v>
      </c>
      <c r="D26" s="9">
        <v>0.9</v>
      </c>
    </row>
    <row r="27" spans="1:4" x14ac:dyDescent="0.25">
      <c r="A27" s="9">
        <v>1</v>
      </c>
      <c r="B27" s="9">
        <v>2019</v>
      </c>
      <c r="C27" s="3">
        <v>0.52653972498485035</v>
      </c>
      <c r="D27" s="9">
        <v>0.9</v>
      </c>
    </row>
    <row r="28" spans="1:4" x14ac:dyDescent="0.25">
      <c r="A28" s="9">
        <v>1</v>
      </c>
      <c r="B28" s="9">
        <v>2020</v>
      </c>
      <c r="C28" s="3">
        <v>0.49490989356469051</v>
      </c>
      <c r="D28" s="9">
        <v>0.9</v>
      </c>
    </row>
    <row r="29" spans="1:4" x14ac:dyDescent="0.25">
      <c r="A29" s="9">
        <v>1</v>
      </c>
      <c r="B29" s="9">
        <v>2021</v>
      </c>
      <c r="C29" s="3">
        <v>0.47273156774746228</v>
      </c>
      <c r="D29" s="9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7CB4-4B75-4CED-8027-23B870C68563}">
  <dimension ref="A1:D29"/>
  <sheetViews>
    <sheetView workbookViewId="0">
      <selection activeCell="J18" sqref="J18"/>
    </sheetView>
  </sheetViews>
  <sheetFormatPr defaultRowHeight="15" x14ac:dyDescent="0.25"/>
  <cols>
    <col min="2" max="2" width="5" bestFit="1" customWidth="1"/>
    <col min="3" max="3" width="12" bestFit="1" customWidth="1"/>
    <col min="4" max="4" width="7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2015</v>
      </c>
      <c r="C2">
        <v>0.49201108887950512</v>
      </c>
      <c r="D2">
        <v>0.8</v>
      </c>
    </row>
    <row r="3" spans="1:4" x14ac:dyDescent="0.25">
      <c r="A3" t="s">
        <v>4</v>
      </c>
      <c r="B3">
        <v>2016</v>
      </c>
      <c r="C3">
        <v>0.44481653595082837</v>
      </c>
      <c r="D3">
        <v>0.8</v>
      </c>
    </row>
    <row r="4" spans="1:4" x14ac:dyDescent="0.25">
      <c r="A4" t="s">
        <v>4</v>
      </c>
      <c r="B4">
        <v>2017</v>
      </c>
      <c r="C4">
        <v>0.39128366124044861</v>
      </c>
      <c r="D4">
        <v>0.8</v>
      </c>
    </row>
    <row r="5" spans="1:4" x14ac:dyDescent="0.25">
      <c r="A5" t="s">
        <v>4</v>
      </c>
      <c r="B5">
        <v>2018</v>
      </c>
      <c r="C5">
        <v>0.3729704463459706</v>
      </c>
      <c r="D5">
        <v>0.8</v>
      </c>
    </row>
    <row r="6" spans="1:4" x14ac:dyDescent="0.25">
      <c r="A6" t="s">
        <v>4</v>
      </c>
      <c r="B6">
        <v>2019</v>
      </c>
      <c r="C6">
        <v>0.3384263554361383</v>
      </c>
      <c r="D6">
        <v>0.8</v>
      </c>
    </row>
    <row r="7" spans="1:4" x14ac:dyDescent="0.25">
      <c r="A7" t="s">
        <v>4</v>
      </c>
      <c r="B7">
        <v>2020</v>
      </c>
      <c r="C7">
        <v>0.32242966316556809</v>
      </c>
      <c r="D7">
        <v>0.8</v>
      </c>
    </row>
    <row r="8" spans="1:4" x14ac:dyDescent="0.25">
      <c r="A8" t="s">
        <v>4</v>
      </c>
      <c r="B8">
        <v>2021</v>
      </c>
      <c r="C8">
        <v>0.30631203610742241</v>
      </c>
      <c r="D8">
        <v>0.8</v>
      </c>
    </row>
    <row r="9" spans="1:4" x14ac:dyDescent="0.25">
      <c r="A9" t="s">
        <v>5</v>
      </c>
      <c r="B9">
        <v>2015</v>
      </c>
      <c r="C9">
        <v>0.85946792813432293</v>
      </c>
      <c r="D9">
        <v>0.8</v>
      </c>
    </row>
    <row r="10" spans="1:4" x14ac:dyDescent="0.25">
      <c r="A10" t="s">
        <v>5</v>
      </c>
      <c r="B10">
        <v>2016</v>
      </c>
      <c r="C10">
        <v>0.75989372256138177</v>
      </c>
      <c r="D10">
        <v>0.8</v>
      </c>
    </row>
    <row r="11" spans="1:4" x14ac:dyDescent="0.25">
      <c r="A11" t="s">
        <v>5</v>
      </c>
      <c r="B11">
        <v>2017</v>
      </c>
      <c r="C11">
        <v>0.6457350191299247</v>
      </c>
      <c r="D11">
        <v>0.8</v>
      </c>
    </row>
    <row r="12" spans="1:4" x14ac:dyDescent="0.25">
      <c r="A12" t="s">
        <v>5</v>
      </c>
      <c r="B12">
        <v>2018</v>
      </c>
      <c r="C12">
        <v>0.57360589949872498</v>
      </c>
      <c r="D12">
        <v>0.8</v>
      </c>
    </row>
    <row r="13" spans="1:4" x14ac:dyDescent="0.25">
      <c r="A13" t="s">
        <v>5</v>
      </c>
      <c r="B13">
        <v>2019</v>
      </c>
      <c r="C13">
        <v>0.53768079580334649</v>
      </c>
      <c r="D13">
        <v>0.8</v>
      </c>
    </row>
    <row r="14" spans="1:4" x14ac:dyDescent="0.25">
      <c r="A14" t="s">
        <v>5</v>
      </c>
      <c r="B14">
        <v>2020</v>
      </c>
      <c r="C14">
        <v>0.50241057571506254</v>
      </c>
      <c r="D14">
        <v>0.8</v>
      </c>
    </row>
    <row r="15" spans="1:4" x14ac:dyDescent="0.25">
      <c r="A15" t="s">
        <v>5</v>
      </c>
      <c r="B15">
        <v>2021</v>
      </c>
      <c r="C15">
        <v>0.47627765644144232</v>
      </c>
      <c r="D15">
        <v>0.8</v>
      </c>
    </row>
    <row r="16" spans="1:4" x14ac:dyDescent="0.25">
      <c r="A16" t="s">
        <v>6</v>
      </c>
      <c r="B16">
        <v>2015</v>
      </c>
      <c r="C16">
        <v>0.38480082567056761</v>
      </c>
      <c r="D16">
        <v>0.7</v>
      </c>
    </row>
    <row r="17" spans="1:4" x14ac:dyDescent="0.25">
      <c r="A17" t="s">
        <v>6</v>
      </c>
      <c r="B17">
        <v>2016</v>
      </c>
      <c r="C17">
        <v>0.34851355483840291</v>
      </c>
      <c r="D17">
        <v>0.7</v>
      </c>
    </row>
    <row r="18" spans="1:4" x14ac:dyDescent="0.25">
      <c r="A18" t="s">
        <v>6</v>
      </c>
      <c r="B18">
        <v>2017</v>
      </c>
      <c r="C18">
        <v>0.30407877547019008</v>
      </c>
      <c r="D18">
        <v>0.7</v>
      </c>
    </row>
    <row r="19" spans="1:4" x14ac:dyDescent="0.25">
      <c r="A19" t="s">
        <v>6</v>
      </c>
      <c r="B19">
        <v>2018</v>
      </c>
      <c r="C19">
        <v>0.2911743584183793</v>
      </c>
      <c r="D19">
        <v>0.7</v>
      </c>
    </row>
    <row r="20" spans="1:4" x14ac:dyDescent="0.25">
      <c r="A20" t="s">
        <v>6</v>
      </c>
      <c r="B20">
        <v>2019</v>
      </c>
      <c r="C20">
        <v>0.26491573256634449</v>
      </c>
      <c r="D20">
        <v>0.7</v>
      </c>
    </row>
    <row r="21" spans="1:4" x14ac:dyDescent="0.25">
      <c r="A21" t="s">
        <v>6</v>
      </c>
      <c r="B21">
        <v>2020</v>
      </c>
      <c r="C21">
        <v>0.25115203089681692</v>
      </c>
      <c r="D21">
        <v>0.7</v>
      </c>
    </row>
    <row r="22" spans="1:4" x14ac:dyDescent="0.25">
      <c r="A22" t="s">
        <v>6</v>
      </c>
      <c r="B22">
        <v>2021</v>
      </c>
      <c r="C22">
        <v>0.2369048458738281</v>
      </c>
      <c r="D22">
        <v>0.7</v>
      </c>
    </row>
    <row r="23" spans="1:4" x14ac:dyDescent="0.25">
      <c r="A23" t="s">
        <v>5</v>
      </c>
      <c r="B23">
        <v>2015</v>
      </c>
      <c r="C23">
        <v>0.85946792813432293</v>
      </c>
      <c r="D23">
        <v>0.7</v>
      </c>
    </row>
    <row r="24" spans="1:4" x14ac:dyDescent="0.25">
      <c r="A24" t="s">
        <v>5</v>
      </c>
      <c r="B24">
        <v>2016</v>
      </c>
      <c r="C24">
        <v>0.75989372256138177</v>
      </c>
      <c r="D24">
        <v>0.7</v>
      </c>
    </row>
    <row r="25" spans="1:4" x14ac:dyDescent="0.25">
      <c r="A25" t="s">
        <v>5</v>
      </c>
      <c r="B25">
        <v>2017</v>
      </c>
      <c r="C25">
        <v>0.6457350191299247</v>
      </c>
      <c r="D25">
        <v>0.7</v>
      </c>
    </row>
    <row r="26" spans="1:4" x14ac:dyDescent="0.25">
      <c r="A26" t="s">
        <v>5</v>
      </c>
      <c r="B26">
        <v>2018</v>
      </c>
      <c r="C26">
        <v>0.57360589949872498</v>
      </c>
      <c r="D26">
        <v>0.7</v>
      </c>
    </row>
    <row r="27" spans="1:4" x14ac:dyDescent="0.25">
      <c r="A27" t="s">
        <v>5</v>
      </c>
      <c r="B27">
        <v>2019</v>
      </c>
      <c r="C27">
        <v>0.53768079580334649</v>
      </c>
      <c r="D27">
        <v>0.7</v>
      </c>
    </row>
    <row r="28" spans="1:4" x14ac:dyDescent="0.25">
      <c r="A28" t="s">
        <v>5</v>
      </c>
      <c r="B28">
        <v>2020</v>
      </c>
      <c r="C28">
        <v>0.50241057571506254</v>
      </c>
      <c r="D28">
        <v>0.7</v>
      </c>
    </row>
    <row r="29" spans="1:4" x14ac:dyDescent="0.25">
      <c r="A29" t="s">
        <v>5</v>
      </c>
      <c r="B29">
        <v>2021</v>
      </c>
      <c r="C29">
        <v>0.47627765644144232</v>
      </c>
      <c r="D29"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A3D6-CEEE-452A-B316-7E864C05E638}">
  <dimension ref="A1:E25"/>
  <sheetViews>
    <sheetView workbookViewId="0">
      <selection activeCell="C6" sqref="C6"/>
    </sheetView>
  </sheetViews>
  <sheetFormatPr defaultRowHeight="15" x14ac:dyDescent="0.25"/>
  <sheetData>
    <row r="1" spans="1:5" x14ac:dyDescent="0.25">
      <c r="A1" s="1" t="s">
        <v>1</v>
      </c>
      <c r="B1" s="1" t="s">
        <v>7</v>
      </c>
      <c r="C1" s="1" t="s">
        <v>8</v>
      </c>
      <c r="D1" s="1" t="s">
        <v>9</v>
      </c>
      <c r="E1" s="1" t="s">
        <v>3</v>
      </c>
    </row>
    <row r="2" spans="1:5" x14ac:dyDescent="0.25">
      <c r="A2">
        <v>2016</v>
      </c>
      <c r="B2">
        <v>-6.0225768320846813E-2</v>
      </c>
      <c r="C2" s="2">
        <v>1.590140403023213E-2</v>
      </c>
      <c r="D2" t="s">
        <v>10</v>
      </c>
      <c r="E2">
        <v>0.7</v>
      </c>
    </row>
    <row r="3" spans="1:5" x14ac:dyDescent="0.25">
      <c r="A3">
        <v>2017</v>
      </c>
      <c r="B3">
        <v>-0.1328556373907287</v>
      </c>
      <c r="C3" s="2">
        <v>1.49441828172976E-2</v>
      </c>
      <c r="D3" t="s">
        <v>10</v>
      </c>
      <c r="E3">
        <v>0.7</v>
      </c>
    </row>
    <row r="4" spans="1:5" x14ac:dyDescent="0.25">
      <c r="A4">
        <v>2018</v>
      </c>
      <c r="B4">
        <v>-0.18117718116607101</v>
      </c>
      <c r="C4" s="2">
        <v>1.458829759634496E-2</v>
      </c>
      <c r="D4" t="s">
        <v>10</v>
      </c>
      <c r="E4">
        <v>0.7</v>
      </c>
    </row>
    <row r="5" spans="1:5" x14ac:dyDescent="0.25">
      <c r="A5">
        <v>2019</v>
      </c>
      <c r="B5">
        <v>-0.19176465593726699</v>
      </c>
      <c r="C5" s="2">
        <v>1.396427793170024E-2</v>
      </c>
      <c r="D5" t="s">
        <v>10</v>
      </c>
      <c r="E5">
        <v>0.7</v>
      </c>
    </row>
    <row r="6" spans="1:5" x14ac:dyDescent="0.25">
      <c r="A6">
        <v>2020</v>
      </c>
      <c r="B6">
        <v>-0.2086478539433527</v>
      </c>
      <c r="C6" s="2">
        <v>1.363436707270929E-2</v>
      </c>
      <c r="D6" t="s">
        <v>10</v>
      </c>
      <c r="E6">
        <v>0.7</v>
      </c>
    </row>
    <row r="7" spans="1:5" x14ac:dyDescent="0.25">
      <c r="A7">
        <v>2021</v>
      </c>
      <c r="B7">
        <v>-0.2179597434471017</v>
      </c>
      <c r="C7" s="2">
        <v>1.3381319962491291E-2</v>
      </c>
      <c r="D7" t="s">
        <v>10</v>
      </c>
      <c r="E7">
        <v>0.7</v>
      </c>
    </row>
    <row r="8" spans="1:5" x14ac:dyDescent="0.25">
      <c r="A8">
        <v>2016</v>
      </c>
      <c r="B8">
        <v>-0.101137237651092</v>
      </c>
      <c r="C8" s="2">
        <v>1.0617144831683091E-2</v>
      </c>
      <c r="D8" t="s">
        <v>11</v>
      </c>
      <c r="E8">
        <v>0.7</v>
      </c>
    </row>
    <row r="9" spans="1:5" x14ac:dyDescent="0.25">
      <c r="A9">
        <v>2017</v>
      </c>
      <c r="B9">
        <v>-0.16170129652001189</v>
      </c>
      <c r="C9" s="2">
        <v>1.0175528981575459E-2</v>
      </c>
      <c r="D9" t="s">
        <v>11</v>
      </c>
      <c r="E9">
        <v>0.7</v>
      </c>
    </row>
    <row r="10" spans="1:5" x14ac:dyDescent="0.25">
      <c r="A10">
        <v>2018</v>
      </c>
      <c r="B10">
        <v>-0.19791288902075069</v>
      </c>
      <c r="C10" s="2">
        <v>9.9663098370809042E-3</v>
      </c>
      <c r="D10" t="s">
        <v>11</v>
      </c>
      <c r="E10">
        <v>0.7</v>
      </c>
    </row>
    <row r="11" spans="1:5" x14ac:dyDescent="0.25">
      <c r="A11">
        <v>2019</v>
      </c>
      <c r="B11">
        <v>-0.244294868039477</v>
      </c>
      <c r="C11" s="2">
        <v>9.5744691561538125E-3</v>
      </c>
      <c r="D11" t="s">
        <v>11</v>
      </c>
      <c r="E11">
        <v>0.7</v>
      </c>
    </row>
    <row r="12" spans="1:5" x14ac:dyDescent="0.25">
      <c r="A12">
        <v>2020</v>
      </c>
      <c r="B12">
        <v>-0.27441941491748489</v>
      </c>
      <c r="C12" s="2">
        <v>9.4441486908036325E-3</v>
      </c>
      <c r="D12" t="s">
        <v>11</v>
      </c>
      <c r="E12">
        <v>0.7</v>
      </c>
    </row>
    <row r="13" spans="1:5" x14ac:dyDescent="0.25">
      <c r="A13">
        <v>2021</v>
      </c>
      <c r="B13">
        <v>-0.29361420710919872</v>
      </c>
      <c r="C13" s="2">
        <v>9.3460222966309098E-3</v>
      </c>
      <c r="D13" t="s">
        <v>11</v>
      </c>
      <c r="E13">
        <v>0.7</v>
      </c>
    </row>
    <row r="14" spans="1:5" x14ac:dyDescent="0.25">
      <c r="A14">
        <v>2016</v>
      </c>
      <c r="B14">
        <v>-4.9113394477515039E-2</v>
      </c>
      <c r="C14" s="2">
        <v>1.6550253990104839E-2</v>
      </c>
      <c r="D14" t="s">
        <v>10</v>
      </c>
      <c r="E14">
        <v>0.8</v>
      </c>
    </row>
    <row r="15" spans="1:5" x14ac:dyDescent="0.25">
      <c r="A15">
        <v>2017</v>
      </c>
      <c r="B15">
        <v>-0.11253876467123521</v>
      </c>
      <c r="C15" s="2">
        <v>1.559062940398242E-2</v>
      </c>
      <c r="D15" t="s">
        <v>10</v>
      </c>
      <c r="E15">
        <v>0.8</v>
      </c>
    </row>
    <row r="16" spans="1:5" x14ac:dyDescent="0.25">
      <c r="A16">
        <v>2018</v>
      </c>
      <c r="B16">
        <v>-0.15478528952362131</v>
      </c>
      <c r="C16" s="2">
        <v>1.520844922744108E-2</v>
      </c>
      <c r="D16" t="s">
        <v>10</v>
      </c>
      <c r="E16">
        <v>0.8</v>
      </c>
    </row>
    <row r="17" spans="1:5" x14ac:dyDescent="0.25">
      <c r="A17">
        <v>2019</v>
      </c>
      <c r="B17">
        <v>-0.15735953452130119</v>
      </c>
      <c r="C17" s="2">
        <v>1.4556134881962829E-2</v>
      </c>
      <c r="D17" t="s">
        <v>10</v>
      </c>
      <c r="E17">
        <v>0.8</v>
      </c>
    </row>
    <row r="18" spans="1:5" x14ac:dyDescent="0.25">
      <c r="A18">
        <v>2020</v>
      </c>
      <c r="B18">
        <v>-0.1716622771392558</v>
      </c>
      <c r="C18" s="2">
        <v>1.421286839661E-2</v>
      </c>
      <c r="D18" t="s">
        <v>10</v>
      </c>
      <c r="E18">
        <v>0.8</v>
      </c>
    </row>
    <row r="19" spans="1:5" x14ac:dyDescent="0.25">
      <c r="A19">
        <v>2021</v>
      </c>
      <c r="B19">
        <v>-0.17885659650491539</v>
      </c>
      <c r="C19" s="2">
        <v>1.3952239120667471E-2</v>
      </c>
      <c r="D19" t="s">
        <v>10</v>
      </c>
      <c r="E19">
        <v>0.8</v>
      </c>
    </row>
    <row r="20" spans="1:5" x14ac:dyDescent="0.25">
      <c r="A20">
        <v>2016</v>
      </c>
      <c r="B20">
        <v>-8.9483685332829271E-2</v>
      </c>
      <c r="C20" s="2">
        <v>1.1113084891000069E-2</v>
      </c>
      <c r="D20" t="s">
        <v>11</v>
      </c>
      <c r="E20">
        <v>0.8</v>
      </c>
    </row>
    <row r="21" spans="1:5" x14ac:dyDescent="0.25">
      <c r="A21">
        <v>2017</v>
      </c>
      <c r="B21">
        <v>-0.141105720555734</v>
      </c>
      <c r="C21" s="2">
        <v>1.068614800608542E-2</v>
      </c>
      <c r="D21" t="s">
        <v>11</v>
      </c>
      <c r="E21">
        <v>0.8</v>
      </c>
    </row>
    <row r="22" spans="1:5" x14ac:dyDescent="0.25">
      <c r="A22">
        <v>2018</v>
      </c>
      <c r="B22">
        <v>-0.17194551677760711</v>
      </c>
      <c r="C22" s="2">
        <v>1.0464019354154719E-2</v>
      </c>
      <c r="D22" t="s">
        <v>11</v>
      </c>
      <c r="E22">
        <v>0.8</v>
      </c>
    </row>
    <row r="23" spans="1:5" x14ac:dyDescent="0.25">
      <c r="A23">
        <v>2019</v>
      </c>
      <c r="B23">
        <v>-0.2070367019643469</v>
      </c>
      <c r="C23" s="2">
        <v>1.0084175794478151E-2</v>
      </c>
      <c r="D23" t="s">
        <v>11</v>
      </c>
      <c r="E23">
        <v>0.8</v>
      </c>
    </row>
    <row r="24" spans="1:5" x14ac:dyDescent="0.25">
      <c r="A24">
        <v>2020</v>
      </c>
      <c r="B24">
        <v>-0.233429772554934</v>
      </c>
      <c r="C24" s="2">
        <v>9.9504769275413421E-3</v>
      </c>
      <c r="D24" t="s">
        <v>11</v>
      </c>
      <c r="E24">
        <v>0.8</v>
      </c>
    </row>
    <row r="25" spans="1:5" x14ac:dyDescent="0.25">
      <c r="A25">
        <v>2021</v>
      </c>
      <c r="B25">
        <v>-0.25007028142696602</v>
      </c>
      <c r="C25" s="2">
        <v>9.8506822893139299E-3</v>
      </c>
      <c r="D25" t="s">
        <v>11</v>
      </c>
      <c r="E25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ACBE-3B7F-4428-A31D-4417DC7F1A03}">
  <dimension ref="A1:G13"/>
  <sheetViews>
    <sheetView workbookViewId="0">
      <selection activeCell="G13" sqref="A1:G13"/>
    </sheetView>
  </sheetViews>
  <sheetFormatPr defaultRowHeight="15" x14ac:dyDescent="0.25"/>
  <cols>
    <col min="1" max="1" width="10.42578125" bestFit="1" customWidth="1"/>
  </cols>
  <sheetData>
    <row r="1" spans="1:7" x14ac:dyDescent="0.25">
      <c r="A1" s="1" t="s">
        <v>12</v>
      </c>
      <c r="B1" s="1" t="s">
        <v>1</v>
      </c>
      <c r="C1" s="1" t="s">
        <v>13</v>
      </c>
      <c r="D1" s="1" t="s">
        <v>14</v>
      </c>
      <c r="E1" s="1" t="s">
        <v>15</v>
      </c>
      <c r="F1" s="1" t="s">
        <v>9</v>
      </c>
      <c r="G1" s="1" t="s">
        <v>3</v>
      </c>
    </row>
    <row r="2" spans="1:7" x14ac:dyDescent="0.25">
      <c r="A2" t="s">
        <v>16</v>
      </c>
      <c r="B2" t="s">
        <v>17</v>
      </c>
      <c r="C2">
        <v>6.0000834250565748E-3</v>
      </c>
      <c r="D2">
        <v>-8.5294357768384899E-2</v>
      </c>
      <c r="E2" s="2">
        <v>-14.21552863951732</v>
      </c>
      <c r="F2" t="s">
        <v>11</v>
      </c>
      <c r="G2">
        <v>0.7</v>
      </c>
    </row>
    <row r="3" spans="1:7" x14ac:dyDescent="0.25">
      <c r="A3" t="s">
        <v>16</v>
      </c>
      <c r="B3" t="s">
        <v>18</v>
      </c>
      <c r="C3">
        <v>7.7994133296546966E-3</v>
      </c>
      <c r="D3">
        <v>-0.1244273848766007</v>
      </c>
      <c r="E3" s="2">
        <v>-15.953428753866209</v>
      </c>
      <c r="F3" t="s">
        <v>11</v>
      </c>
      <c r="G3">
        <v>0.7</v>
      </c>
    </row>
    <row r="4" spans="1:7" x14ac:dyDescent="0.25">
      <c r="A4" t="s">
        <v>16</v>
      </c>
      <c r="B4" t="s">
        <v>19</v>
      </c>
      <c r="C4">
        <v>8.7105689542706071E-3</v>
      </c>
      <c r="D4">
        <v>-0.14156788785053459</v>
      </c>
      <c r="E4" s="2">
        <v>-16.252427205817241</v>
      </c>
      <c r="F4" t="s">
        <v>11</v>
      </c>
      <c r="G4">
        <v>0.7</v>
      </c>
    </row>
    <row r="5" spans="1:7" x14ac:dyDescent="0.25">
      <c r="A5" t="s">
        <v>16</v>
      </c>
      <c r="B5" t="s">
        <v>20</v>
      </c>
      <c r="C5">
        <v>9.4342066263757313E-3</v>
      </c>
      <c r="D5">
        <v>-0.1546179019634053</v>
      </c>
      <c r="E5" s="2">
        <v>-16.389073091862489</v>
      </c>
      <c r="F5" t="s">
        <v>11</v>
      </c>
      <c r="G5">
        <v>0.7</v>
      </c>
    </row>
    <row r="6" spans="1:7" x14ac:dyDescent="0.25">
      <c r="A6" t="s">
        <v>16</v>
      </c>
      <c r="B6" t="s">
        <v>21</v>
      </c>
      <c r="C6">
        <v>1.0108116268440411E-2</v>
      </c>
      <c r="D6">
        <v>-0.1548208979918346</v>
      </c>
      <c r="E6" s="2">
        <v>-15.316493585972781</v>
      </c>
      <c r="F6" t="s">
        <v>11</v>
      </c>
      <c r="G6">
        <v>0.7</v>
      </c>
    </row>
    <row r="7" spans="1:7" x14ac:dyDescent="0.25">
      <c r="A7" t="s">
        <v>16</v>
      </c>
      <c r="B7" t="s">
        <v>22</v>
      </c>
      <c r="C7">
        <v>1.071676072830546E-2</v>
      </c>
      <c r="D7">
        <v>-0.14471016753019669</v>
      </c>
      <c r="E7" s="2">
        <v>-13.50316305448375</v>
      </c>
      <c r="F7" t="s">
        <v>11</v>
      </c>
      <c r="G7">
        <v>0.7</v>
      </c>
    </row>
    <row r="8" spans="1:7" x14ac:dyDescent="0.25">
      <c r="A8" t="s">
        <v>16</v>
      </c>
      <c r="B8" t="s">
        <v>17</v>
      </c>
      <c r="C8">
        <v>6.2711486654947303E-3</v>
      </c>
      <c r="D8">
        <v>-8.2178930046161724E-2</v>
      </c>
      <c r="E8">
        <v>-10.61323193916318</v>
      </c>
      <c r="F8" t="s">
        <v>11</v>
      </c>
      <c r="G8">
        <v>0.8</v>
      </c>
    </row>
    <row r="9" spans="1:7" x14ac:dyDescent="0.25">
      <c r="A9" t="s">
        <v>16</v>
      </c>
      <c r="B9" t="s">
        <v>18</v>
      </c>
      <c r="C9">
        <v>8.238394360152829E-3</v>
      </c>
      <c r="D9">
        <v>-0.11912170321896549</v>
      </c>
      <c r="E9">
        <v>-12.38966299685343</v>
      </c>
      <c r="F9" t="s">
        <v>11</v>
      </c>
      <c r="G9">
        <v>0.8</v>
      </c>
    </row>
    <row r="10" spans="1:7" x14ac:dyDescent="0.25">
      <c r="A10" t="s">
        <v>16</v>
      </c>
      <c r="B10" t="s">
        <v>19</v>
      </c>
      <c r="C10">
        <v>9.2720832771026641E-3</v>
      </c>
      <c r="D10">
        <v>-0.1392279782536221</v>
      </c>
      <c r="E10">
        <v>-13.174223222069349</v>
      </c>
      <c r="F10" t="s">
        <v>11</v>
      </c>
      <c r="G10">
        <v>0.8</v>
      </c>
    </row>
    <row r="11" spans="1:7" x14ac:dyDescent="0.25">
      <c r="A11" t="s">
        <v>16</v>
      </c>
      <c r="B11" t="s">
        <v>20</v>
      </c>
      <c r="C11">
        <v>1.0138548168087369E-2</v>
      </c>
      <c r="D11">
        <v>-0.1514626318316239</v>
      </c>
      <c r="E11">
        <v>-16.254352658324009</v>
      </c>
      <c r="F11" t="s">
        <v>11</v>
      </c>
      <c r="G11">
        <v>0.8</v>
      </c>
    </row>
    <row r="12" spans="1:7" x14ac:dyDescent="0.25">
      <c r="A12" t="s">
        <v>16</v>
      </c>
      <c r="B12" t="s">
        <v>21</v>
      </c>
      <c r="C12">
        <v>1.0966735787776641E-2</v>
      </c>
      <c r="D12">
        <v>-0.15388479267671329</v>
      </c>
      <c r="E12">
        <v>-18.546185570003271</v>
      </c>
      <c r="F12" t="s">
        <v>11</v>
      </c>
      <c r="G12">
        <v>0.8</v>
      </c>
    </row>
    <row r="13" spans="1:7" x14ac:dyDescent="0.25">
      <c r="A13" t="s">
        <v>16</v>
      </c>
      <c r="B13" t="s">
        <v>22</v>
      </c>
      <c r="C13">
        <v>1.174250976773218E-2</v>
      </c>
      <c r="D13">
        <v>-0.14901037076491891</v>
      </c>
      <c r="E13">
        <v>-21.59056299753923</v>
      </c>
      <c r="F13" t="s">
        <v>11</v>
      </c>
      <c r="G13"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2261-9F08-4A6B-BBA5-84F8391443F1}">
  <dimension ref="A1:G13"/>
  <sheetViews>
    <sheetView workbookViewId="0">
      <selection sqref="A1:G13"/>
    </sheetView>
  </sheetViews>
  <sheetFormatPr defaultRowHeight="15" x14ac:dyDescent="0.25"/>
  <sheetData>
    <row r="1" spans="1:7" x14ac:dyDescent="0.25">
      <c r="A1" s="1" t="s">
        <v>12</v>
      </c>
      <c r="B1" s="1" t="s">
        <v>1</v>
      </c>
      <c r="C1" s="1" t="s">
        <v>13</v>
      </c>
      <c r="D1" s="1" t="s">
        <v>14</v>
      </c>
      <c r="E1" s="1" t="s">
        <v>15</v>
      </c>
      <c r="F1" s="1" t="s">
        <v>9</v>
      </c>
      <c r="G1" s="1" t="s">
        <v>3</v>
      </c>
    </row>
    <row r="2" spans="1:7" x14ac:dyDescent="0.25">
      <c r="A2" t="s">
        <v>16</v>
      </c>
      <c r="B2" t="s">
        <v>17</v>
      </c>
      <c r="C2">
        <v>6.9022495570911918E-3</v>
      </c>
      <c r="D2">
        <v>-8.4373630195047511E-2</v>
      </c>
      <c r="E2">
        <v>-12.22407701969632</v>
      </c>
      <c r="F2" t="s">
        <v>11</v>
      </c>
      <c r="G2">
        <v>0.7</v>
      </c>
    </row>
    <row r="3" spans="1:7" x14ac:dyDescent="0.25">
      <c r="A3" t="s">
        <v>16</v>
      </c>
      <c r="B3" t="s">
        <v>18</v>
      </c>
      <c r="C3">
        <v>8.0461640331473475E-3</v>
      </c>
      <c r="D3">
        <v>-0.1210539571226335</v>
      </c>
      <c r="E3">
        <v>-15.04492782199493</v>
      </c>
      <c r="F3" t="s">
        <v>11</v>
      </c>
      <c r="G3">
        <v>0.7</v>
      </c>
    </row>
    <row r="4" spans="1:7" x14ac:dyDescent="0.25">
      <c r="A4" t="s">
        <v>16</v>
      </c>
      <c r="B4" t="s">
        <v>19</v>
      </c>
      <c r="C4">
        <v>9.0786396975786453E-3</v>
      </c>
      <c r="D4">
        <v>-0.14558579229257521</v>
      </c>
      <c r="E4">
        <v>-16.036079979185011</v>
      </c>
      <c r="F4" t="s">
        <v>11</v>
      </c>
      <c r="G4">
        <v>0.7</v>
      </c>
    </row>
    <row r="5" spans="1:7" x14ac:dyDescent="0.25">
      <c r="A5" t="s">
        <v>16</v>
      </c>
      <c r="B5" t="s">
        <v>20</v>
      </c>
      <c r="C5">
        <v>9.5251913892364162E-3</v>
      </c>
      <c r="D5">
        <v>-0.1968622827304074</v>
      </c>
      <c r="E5">
        <v>-20.66754091186705</v>
      </c>
      <c r="F5" t="s">
        <v>11</v>
      </c>
      <c r="G5">
        <v>0.7</v>
      </c>
    </row>
    <row r="6" spans="1:7" x14ac:dyDescent="0.25">
      <c r="A6" t="s">
        <v>16</v>
      </c>
      <c r="B6" t="s">
        <v>21</v>
      </c>
      <c r="C6">
        <v>1.0117346310618881E-2</v>
      </c>
      <c r="D6">
        <v>-0.23735295147648469</v>
      </c>
      <c r="E6">
        <v>-23.460000694783549</v>
      </c>
      <c r="F6" t="s">
        <v>11</v>
      </c>
      <c r="G6">
        <v>0.7</v>
      </c>
    </row>
    <row r="7" spans="1:7" x14ac:dyDescent="0.25">
      <c r="A7" t="s">
        <v>16</v>
      </c>
      <c r="B7" t="s">
        <v>22</v>
      </c>
      <c r="C7">
        <v>1.051961626541572E-2</v>
      </c>
      <c r="D7">
        <v>-0.28636545591310097</v>
      </c>
      <c r="E7">
        <v>-27.222043911863569</v>
      </c>
      <c r="F7" t="s">
        <v>11</v>
      </c>
      <c r="G7">
        <v>0.7</v>
      </c>
    </row>
    <row r="8" spans="1:7" x14ac:dyDescent="0.25">
      <c r="A8" t="s">
        <v>16</v>
      </c>
      <c r="B8" t="s">
        <v>17</v>
      </c>
      <c r="C8">
        <v>7.2533963305988734E-3</v>
      </c>
      <c r="D8">
        <v>-7.6981977603320928E-2</v>
      </c>
      <c r="E8">
        <v>-10.61323193916318</v>
      </c>
      <c r="F8" t="s">
        <v>11</v>
      </c>
      <c r="G8">
        <v>0.8</v>
      </c>
    </row>
    <row r="9" spans="1:7" x14ac:dyDescent="0.25">
      <c r="A9" t="s">
        <v>16</v>
      </c>
      <c r="B9" t="s">
        <v>18</v>
      </c>
      <c r="C9">
        <v>8.6169308682067635E-3</v>
      </c>
      <c r="D9">
        <v>-0.1067608695242654</v>
      </c>
      <c r="E9">
        <v>-12.38966299685343</v>
      </c>
      <c r="F9" t="s">
        <v>11</v>
      </c>
      <c r="G9">
        <v>0.8</v>
      </c>
    </row>
    <row r="10" spans="1:7" x14ac:dyDescent="0.25">
      <c r="A10" t="s">
        <v>16</v>
      </c>
      <c r="B10" t="s">
        <v>19</v>
      </c>
      <c r="C10">
        <v>9.6862980690209273E-3</v>
      </c>
      <c r="D10">
        <v>-0.12760945295678111</v>
      </c>
      <c r="E10">
        <v>-13.174223222069349</v>
      </c>
      <c r="F10" t="s">
        <v>11</v>
      </c>
      <c r="G10">
        <v>0.8</v>
      </c>
    </row>
    <row r="11" spans="1:7" x14ac:dyDescent="0.25">
      <c r="A11" t="s">
        <v>16</v>
      </c>
      <c r="B11" t="s">
        <v>20</v>
      </c>
      <c r="C11">
        <v>1.0177916594634139E-2</v>
      </c>
      <c r="D11">
        <v>-0.1654354456561915</v>
      </c>
      <c r="E11">
        <v>-16.254352658324009</v>
      </c>
      <c r="F11" t="s">
        <v>11</v>
      </c>
      <c r="G11">
        <v>0.8</v>
      </c>
    </row>
    <row r="12" spans="1:7" x14ac:dyDescent="0.25">
      <c r="A12" t="s">
        <v>16</v>
      </c>
      <c r="B12" t="s">
        <v>21</v>
      </c>
      <c r="C12">
        <v>1.078045972413957E-2</v>
      </c>
      <c r="D12">
        <v>-0.19993640657383871</v>
      </c>
      <c r="E12">
        <v>-18.546185570003271</v>
      </c>
      <c r="F12" t="s">
        <v>11</v>
      </c>
      <c r="G12">
        <v>0.8</v>
      </c>
    </row>
    <row r="13" spans="1:7" x14ac:dyDescent="0.25">
      <c r="A13" t="s">
        <v>16</v>
      </c>
      <c r="B13" t="s">
        <v>22</v>
      </c>
      <c r="C13">
        <v>1.1173642636693459E-2</v>
      </c>
      <c r="D13">
        <v>-0.24124523525952049</v>
      </c>
      <c r="E13">
        <v>-21.59056299753923</v>
      </c>
      <c r="F13" t="s">
        <v>11</v>
      </c>
      <c r="G13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oppdatert_modell</vt:lpstr>
      <vt:lpstr>faktisk_bt</vt:lpstr>
      <vt:lpstr>barnetillegg_per_ar</vt:lpstr>
      <vt:lpstr>did_estimate</vt:lpstr>
      <vt:lpstr>did_cluster</vt:lpstr>
      <vt:lpstr>bt_arlig_data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Lamøy, Eirik</dc:creator>
  <cp:lastModifiedBy>Lamøy, Eirik</cp:lastModifiedBy>
  <dcterms:created xsi:type="dcterms:W3CDTF">2022-03-14T19:52:56Z</dcterms:created>
  <dcterms:modified xsi:type="dcterms:W3CDTF">2022-11-03T10:30:56Z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491420-1ae2-4120-89e6-e6f668f067e2_Enabled">
    <vt:lpwstr>true</vt:lpwstr>
  </property>
  <property fmtid="{D5CDD505-2E9C-101B-9397-08002B2CF9AE}" pid="3" name="MSIP_Label_d3491420-1ae2-4120-89e6-e6f668f067e2_SetDate">
    <vt:lpwstr>2022-03-14T19:52:56Z</vt:lpwstr>
  </property>
  <property fmtid="{D5CDD505-2E9C-101B-9397-08002B2CF9AE}" pid="4" name="MSIP_Label_d3491420-1ae2-4120-89e6-e6f668f067e2_Method">
    <vt:lpwstr>Standard</vt:lpwstr>
  </property>
  <property fmtid="{D5CDD505-2E9C-101B-9397-08002B2CF9AE}" pid="5" name="MSIP_Label_d3491420-1ae2-4120-89e6-e6f668f067e2_Name">
    <vt:lpwstr>d3491420-1ae2-4120-89e6-e6f668f067e2</vt:lpwstr>
  </property>
  <property fmtid="{D5CDD505-2E9C-101B-9397-08002B2CF9AE}" pid="6" name="MSIP_Label_d3491420-1ae2-4120-89e6-e6f668f067e2_SiteId">
    <vt:lpwstr>62366534-1ec3-4962-8869-9b5535279d0b</vt:lpwstr>
  </property>
  <property fmtid="{D5CDD505-2E9C-101B-9397-08002B2CF9AE}" pid="7" name="MSIP_Label_d3491420-1ae2-4120-89e6-e6f668f067e2_ActionId">
    <vt:lpwstr>ed1acafe-6cdb-4872-84e6-89f84d15d24e</vt:lpwstr>
  </property>
  <property fmtid="{D5CDD505-2E9C-101B-9397-08002B2CF9AE}" pid="8" name="MSIP_Label_d3491420-1ae2-4120-89e6-e6f668f067e2_ContentBits">
    <vt:lpwstr>0</vt:lpwstr>
  </property>
</Properties>
</file>