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_export/"/>
    </mc:Choice>
  </mc:AlternateContent>
  <xr:revisionPtr revIDLastSave="17" documentId="11_42CED80055C72844DE951B9C1C1323E13FF361E6" xr6:coauthVersionLast="47" xr6:coauthVersionMax="47" xr10:uidLastSave="{C552CBD7-E030-4F84-8CAF-FA9C17886FE1}"/>
  <bookViews>
    <workbookView xWindow="3120" yWindow="3120" windowWidth="2160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C4" i="2"/>
  <c r="C3" i="2"/>
  <c r="C2" i="2"/>
  <c r="D2" i="2"/>
  <c r="D9" i="2"/>
  <c r="C9" i="2"/>
  <c r="B9" i="2"/>
  <c r="D8" i="2"/>
  <c r="C8" i="2"/>
  <c r="B8" i="2"/>
  <c r="B7" i="2"/>
  <c r="D6" i="2"/>
  <c r="B6" i="2"/>
  <c r="D5" i="2"/>
  <c r="B5" i="2"/>
  <c r="D4" i="2"/>
  <c r="B4" i="2"/>
  <c r="D3" i="2"/>
  <c r="B3" i="2"/>
  <c r="B2" i="2"/>
</calcChain>
</file>

<file path=xl/sharedStrings.xml><?xml version="1.0" encoding="utf-8"?>
<sst xmlns="http://schemas.openxmlformats.org/spreadsheetml/2006/main" count="106" uniqueCount="101">
  <si>
    <t>periode</t>
  </si>
  <si>
    <t>ar</t>
  </si>
  <si>
    <t>mottakere</t>
  </si>
  <si>
    <t>regnskap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</si>
  <si>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</si>
  <si>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</si>
  <si>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</si>
  <si>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</si>
  <si>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</si>
  <si>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</si>
  <si>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</si>
  <si>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</si>
  <si>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</si>
  <si>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</si>
  <si>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</si>
  <si>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</si>
  <si>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</si>
  <si>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</si>
  <si>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</si>
  <si>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</si>
  <si>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</si>
  <si>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</si>
  <si>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</si>
  <si>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</si>
  <si>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</si>
  <si>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</si>
  <si>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</si>
  <si>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</si>
  <si>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</si>
  <si>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</si>
  <si>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</si>
  <si>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</si>
  <si>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</si>
  <si>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</si>
  <si>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</si>
  <si>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</si>
  <si>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</si>
  <si>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</si>
  <si>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</si>
  <si>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</si>
  <si>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</si>
  <si>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</si>
  <si>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</si>
  <si>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</si>
  <si>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</si>
  <si>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</si>
  <si>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</si>
  <si>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</si>
  <si>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</si>
  <si>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</si>
  <si>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</si>
  <si>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</si>
  <si>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</si>
  <si>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</si>
  <si>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</si>
  <si>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</si>
  <si>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</si>
  <si>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</si>
  <si>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</si>
  <si>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</si>
  <si>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</si>
  <si>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</si>
  <si>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</si>
  <si>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</si>
  <si>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</si>
  <si>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</si>
  <si>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</si>
  <si>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</si>
  <si>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</si>
  <si>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</si>
  <si>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</si>
  <si>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</si>
  <si>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</si>
  <si>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</si>
  <si>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</si>
  <si>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</si>
  <si>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</si>
  <si>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</si>
  <si>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</si>
  <si>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</si>
  <si>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</si>
  <si>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</si>
  <si>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</si>
  <si>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</si>
  <si>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</si>
  <si>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</si>
  <si>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</si>
  <si>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</si>
  <si>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</si>
  <si>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</si>
  <si>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</si>
  <si>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</si>
  <si>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</si>
  <si>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</si>
  <si>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endring</t>
  </si>
  <si>
    <t>prosentvekst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</si>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</sst>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315720</v>
      </c>
      <c r="D2">
        <v>6484751537</v>
      </c>
    </row>
    <row r="3" spans="1:4" x14ac:dyDescent="0.25">
      <c r="A3" t="s">
        <v>5</v>
      </c>
      <c r="B3">
        <v>2016</v>
      </c>
      <c r="C3">
        <v>316187</v>
      </c>
      <c r="D3">
        <v>6513508628</v>
      </c>
    </row>
    <row r="4" spans="1:4" x14ac:dyDescent="0.25">
      <c r="A4" t="s">
        <v>6</v>
      </c>
      <c r="B4">
        <v>2016</v>
      </c>
      <c r="C4">
        <v>317136</v>
      </c>
      <c r="D4">
        <v>6528084708</v>
      </c>
    </row>
    <row r="5" spans="1:4" x14ac:dyDescent="0.25">
      <c r="A5" t="s">
        <v>7</v>
      </c>
      <c r="B5">
        <v>2016</v>
      </c>
      <c r="C5">
        <v>317334</v>
      </c>
      <c r="D5">
        <v>6533985229</v>
      </c>
    </row>
    <row r="6" spans="1:4" x14ac:dyDescent="0.25">
      <c r="A6" t="s">
        <v>8</v>
      </c>
      <c r="B6">
        <v>2016</v>
      </c>
      <c r="C6">
        <v>317869</v>
      </c>
      <c r="D6">
        <v>6541194284</v>
      </c>
    </row>
    <row r="7" spans="1:4" x14ac:dyDescent="0.25">
      <c r="A7" t="s">
        <v>9</v>
      </c>
      <c r="B7">
        <v>2016</v>
      </c>
      <c r="C7">
        <v>317754</v>
      </c>
      <c r="D7">
        <v>6906094937</v>
      </c>
    </row>
    <row r="8" spans="1:4" x14ac:dyDescent="0.25">
      <c r="A8" t="s">
        <v>10</v>
      </c>
      <c r="B8">
        <v>2016</v>
      </c>
      <c r="C8">
        <v>317504</v>
      </c>
      <c r="D8">
        <v>6722463681</v>
      </c>
    </row>
    <row r="9" spans="1:4" x14ac:dyDescent="0.25">
      <c r="A9" t="s">
        <v>11</v>
      </c>
      <c r="B9">
        <v>2016</v>
      </c>
      <c r="C9">
        <v>317490</v>
      </c>
      <c r="D9">
        <v>6703519918</v>
      </c>
    </row>
    <row r="10" spans="1:4" x14ac:dyDescent="0.25">
      <c r="A10" t="s">
        <v>12</v>
      </c>
      <c r="B10">
        <v>2016</v>
      </c>
      <c r="C10">
        <v>317782</v>
      </c>
      <c r="D10">
        <v>6752219799</v>
      </c>
    </row>
    <row r="11" spans="1:4" x14ac:dyDescent="0.25">
      <c r="A11" t="s">
        <v>13</v>
      </c>
      <c r="B11">
        <v>2016</v>
      </c>
      <c r="C11">
        <v>318195</v>
      </c>
      <c r="D11">
        <v>6778321291</v>
      </c>
    </row>
    <row r="12" spans="1:4" x14ac:dyDescent="0.25">
      <c r="A12" t="s">
        <v>14</v>
      </c>
      <c r="B12">
        <v>2016</v>
      </c>
      <c r="C12">
        <v>318112</v>
      </c>
      <c r="D12">
        <v>6747227682</v>
      </c>
    </row>
    <row r="13" spans="1:4" x14ac:dyDescent="0.25">
      <c r="A13" t="s">
        <v>15</v>
      </c>
      <c r="B13">
        <v>2016</v>
      </c>
      <c r="C13">
        <v>318244</v>
      </c>
      <c r="D13">
        <v>6737928073</v>
      </c>
    </row>
    <row r="14" spans="1:4" x14ac:dyDescent="0.25">
      <c r="A14" t="s">
        <v>16</v>
      </c>
      <c r="B14">
        <v>2017</v>
      </c>
      <c r="C14">
        <v>319572</v>
      </c>
      <c r="D14">
        <v>6789131596</v>
      </c>
    </row>
    <row r="15" spans="1:4" x14ac:dyDescent="0.25">
      <c r="A15" t="s">
        <v>17</v>
      </c>
      <c r="B15">
        <v>2017</v>
      </c>
      <c r="C15">
        <v>320288</v>
      </c>
      <c r="D15">
        <v>6815509874</v>
      </c>
    </row>
    <row r="16" spans="1:4" x14ac:dyDescent="0.25">
      <c r="A16" t="s">
        <v>18</v>
      </c>
      <c r="B16">
        <v>2017</v>
      </c>
      <c r="C16">
        <v>321300</v>
      </c>
      <c r="D16">
        <v>6841097875</v>
      </c>
    </row>
    <row r="17" spans="1:4" x14ac:dyDescent="0.25">
      <c r="A17" t="s">
        <v>19</v>
      </c>
      <c r="B17">
        <v>2017</v>
      </c>
      <c r="C17">
        <v>321776</v>
      </c>
      <c r="D17">
        <v>6838354296</v>
      </c>
    </row>
    <row r="18" spans="1:4" x14ac:dyDescent="0.25">
      <c r="A18" t="s">
        <v>20</v>
      </c>
      <c r="B18">
        <v>2017</v>
      </c>
      <c r="C18">
        <v>321787</v>
      </c>
      <c r="D18">
        <v>6842523276</v>
      </c>
    </row>
    <row r="19" spans="1:4" x14ac:dyDescent="0.25">
      <c r="A19" t="s">
        <v>21</v>
      </c>
      <c r="B19">
        <v>2017</v>
      </c>
      <c r="C19">
        <v>321837</v>
      </c>
      <c r="D19">
        <v>7000742825</v>
      </c>
    </row>
    <row r="20" spans="1:4" x14ac:dyDescent="0.25">
      <c r="A20" t="s">
        <v>22</v>
      </c>
      <c r="B20">
        <v>2017</v>
      </c>
      <c r="C20">
        <v>322203</v>
      </c>
      <c r="D20">
        <v>6921287632</v>
      </c>
    </row>
    <row r="21" spans="1:4" x14ac:dyDescent="0.25">
      <c r="A21" t="s">
        <v>23</v>
      </c>
      <c r="B21">
        <v>2017</v>
      </c>
      <c r="C21">
        <v>322083</v>
      </c>
      <c r="D21">
        <v>6919656501</v>
      </c>
    </row>
    <row r="22" spans="1:4" x14ac:dyDescent="0.25">
      <c r="A22" t="s">
        <v>24</v>
      </c>
      <c r="B22">
        <v>2017</v>
      </c>
      <c r="C22">
        <v>322954</v>
      </c>
      <c r="D22">
        <v>6943560524</v>
      </c>
    </row>
    <row r="23" spans="1:4" x14ac:dyDescent="0.25">
      <c r="A23" t="s">
        <v>25</v>
      </c>
      <c r="B23">
        <v>2017</v>
      </c>
      <c r="C23">
        <v>324148</v>
      </c>
      <c r="D23">
        <v>7009706325</v>
      </c>
    </row>
    <row r="24" spans="1:4" x14ac:dyDescent="0.25">
      <c r="A24" t="s">
        <v>26</v>
      </c>
      <c r="B24">
        <v>2017</v>
      </c>
      <c r="C24">
        <v>324982</v>
      </c>
      <c r="D24">
        <v>6998831726</v>
      </c>
    </row>
    <row r="25" spans="1:4" x14ac:dyDescent="0.25">
      <c r="A25" t="s">
        <v>27</v>
      </c>
      <c r="B25">
        <v>2017</v>
      </c>
      <c r="C25">
        <v>325875</v>
      </c>
      <c r="D25">
        <v>7034356216</v>
      </c>
    </row>
    <row r="26" spans="1:4" x14ac:dyDescent="0.25">
      <c r="A26" t="s">
        <v>28</v>
      </c>
      <c r="B26">
        <v>2018</v>
      </c>
      <c r="C26">
        <v>326967</v>
      </c>
      <c r="D26">
        <v>7042452375</v>
      </c>
    </row>
    <row r="27" spans="1:4" x14ac:dyDescent="0.25">
      <c r="A27" t="s">
        <v>29</v>
      </c>
      <c r="B27">
        <v>2018</v>
      </c>
      <c r="C27">
        <v>328005</v>
      </c>
      <c r="D27">
        <v>7065399209</v>
      </c>
    </row>
    <row r="28" spans="1:4" x14ac:dyDescent="0.25">
      <c r="A28" t="s">
        <v>30</v>
      </c>
      <c r="B28">
        <v>2018</v>
      </c>
      <c r="C28">
        <v>329371</v>
      </c>
      <c r="D28">
        <v>7101715074</v>
      </c>
    </row>
    <row r="29" spans="1:4" x14ac:dyDescent="0.25">
      <c r="A29" t="s">
        <v>31</v>
      </c>
      <c r="B29">
        <v>2018</v>
      </c>
      <c r="C29">
        <v>329885</v>
      </c>
      <c r="D29">
        <v>7108382072</v>
      </c>
    </row>
    <row r="30" spans="1:4" x14ac:dyDescent="0.25">
      <c r="A30" t="s">
        <v>32</v>
      </c>
      <c r="B30">
        <v>2018</v>
      </c>
      <c r="C30">
        <v>331283</v>
      </c>
      <c r="D30">
        <v>7135678106</v>
      </c>
    </row>
    <row r="31" spans="1:4" x14ac:dyDescent="0.25">
      <c r="A31" t="s">
        <v>33</v>
      </c>
      <c r="B31">
        <v>2018</v>
      </c>
      <c r="C31">
        <v>332084</v>
      </c>
      <c r="D31">
        <v>7628551710</v>
      </c>
    </row>
    <row r="32" spans="1:4" x14ac:dyDescent="0.25">
      <c r="A32" t="s">
        <v>34</v>
      </c>
      <c r="B32">
        <v>2018</v>
      </c>
      <c r="C32">
        <v>332938</v>
      </c>
      <c r="D32">
        <v>7449185503</v>
      </c>
    </row>
    <row r="33" spans="1:4" x14ac:dyDescent="0.25">
      <c r="A33" t="s">
        <v>35</v>
      </c>
      <c r="B33">
        <v>2018</v>
      </c>
      <c r="C33">
        <v>333001</v>
      </c>
      <c r="D33">
        <v>7414914057</v>
      </c>
    </row>
    <row r="34" spans="1:4" x14ac:dyDescent="0.25">
      <c r="A34" t="s">
        <v>36</v>
      </c>
      <c r="B34">
        <v>2018</v>
      </c>
      <c r="C34">
        <v>334184</v>
      </c>
      <c r="D34">
        <v>7447159205</v>
      </c>
    </row>
    <row r="35" spans="1:4" x14ac:dyDescent="0.25">
      <c r="A35" t="s">
        <v>37</v>
      </c>
      <c r="B35">
        <v>2018</v>
      </c>
      <c r="C35">
        <v>335778</v>
      </c>
      <c r="D35">
        <v>7484778523</v>
      </c>
    </row>
    <row r="36" spans="1:4" x14ac:dyDescent="0.25">
      <c r="A36" t="s">
        <v>38</v>
      </c>
      <c r="B36">
        <v>2018</v>
      </c>
      <c r="C36">
        <v>337600</v>
      </c>
      <c r="D36">
        <v>7530338854</v>
      </c>
    </row>
    <row r="37" spans="1:4" x14ac:dyDescent="0.25">
      <c r="A37" t="s">
        <v>39</v>
      </c>
      <c r="B37">
        <v>2018</v>
      </c>
      <c r="C37">
        <v>339245</v>
      </c>
      <c r="D37">
        <v>7583646025</v>
      </c>
    </row>
    <row r="38" spans="1:4" x14ac:dyDescent="0.25">
      <c r="A38" t="s">
        <v>40</v>
      </c>
      <c r="B38">
        <v>2019</v>
      </c>
      <c r="C38">
        <v>340687</v>
      </c>
      <c r="D38">
        <v>7588898937</v>
      </c>
    </row>
    <row r="39" spans="1:4" x14ac:dyDescent="0.25">
      <c r="A39" t="s">
        <v>41</v>
      </c>
      <c r="B39">
        <v>2019</v>
      </c>
      <c r="C39">
        <v>341954</v>
      </c>
      <c r="D39">
        <v>7631497232</v>
      </c>
    </row>
    <row r="40" spans="1:4" x14ac:dyDescent="0.25">
      <c r="A40" t="s">
        <v>42</v>
      </c>
      <c r="B40">
        <v>2019</v>
      </c>
      <c r="C40">
        <v>343438</v>
      </c>
      <c r="D40">
        <v>7718029900</v>
      </c>
    </row>
    <row r="41" spans="1:4" x14ac:dyDescent="0.25">
      <c r="A41" t="s">
        <v>43</v>
      </c>
      <c r="B41">
        <v>2019</v>
      </c>
      <c r="C41">
        <v>345015</v>
      </c>
      <c r="D41">
        <v>7702099788</v>
      </c>
    </row>
    <row r="42" spans="1:4" x14ac:dyDescent="0.25">
      <c r="A42" t="s">
        <v>44</v>
      </c>
      <c r="B42">
        <v>2019</v>
      </c>
      <c r="C42">
        <v>346074</v>
      </c>
      <c r="D42">
        <v>7720223227</v>
      </c>
    </row>
    <row r="43" spans="1:4" x14ac:dyDescent="0.25">
      <c r="A43" t="s">
        <v>45</v>
      </c>
      <c r="B43">
        <v>2019</v>
      </c>
      <c r="C43">
        <v>346825</v>
      </c>
      <c r="D43">
        <v>8216801936</v>
      </c>
    </row>
    <row r="44" spans="1:4" x14ac:dyDescent="0.25">
      <c r="A44" t="s">
        <v>46</v>
      </c>
      <c r="B44">
        <v>2019</v>
      </c>
      <c r="C44">
        <v>347606</v>
      </c>
      <c r="D44">
        <v>8001987607</v>
      </c>
    </row>
    <row r="45" spans="1:4" x14ac:dyDescent="0.25">
      <c r="A45" t="s">
        <v>47</v>
      </c>
      <c r="B45">
        <v>2019</v>
      </c>
      <c r="C45">
        <v>347859</v>
      </c>
      <c r="D45">
        <v>7980482708</v>
      </c>
    </row>
    <row r="46" spans="1:4" x14ac:dyDescent="0.25">
      <c r="A46" t="s">
        <v>48</v>
      </c>
      <c r="B46">
        <v>2019</v>
      </c>
      <c r="C46">
        <v>348778</v>
      </c>
      <c r="D46">
        <v>8008757520</v>
      </c>
    </row>
    <row r="47" spans="1:4" x14ac:dyDescent="0.25">
      <c r="A47" t="s">
        <v>49</v>
      </c>
      <c r="B47">
        <v>2019</v>
      </c>
      <c r="C47">
        <v>350296</v>
      </c>
      <c r="D47">
        <v>8049737248</v>
      </c>
    </row>
    <row r="48" spans="1:4" x14ac:dyDescent="0.25">
      <c r="A48" t="s">
        <v>50</v>
      </c>
      <c r="B48">
        <v>2019</v>
      </c>
      <c r="C48">
        <v>351314</v>
      </c>
      <c r="D48">
        <v>8134415233</v>
      </c>
    </row>
    <row r="49" spans="1:4" x14ac:dyDescent="0.25">
      <c r="A49" t="s">
        <v>51</v>
      </c>
      <c r="B49">
        <v>2019</v>
      </c>
      <c r="C49">
        <v>352197</v>
      </c>
      <c r="D49">
        <v>8084499650</v>
      </c>
    </row>
    <row r="50" spans="1:4" x14ac:dyDescent="0.25">
      <c r="A50" t="s">
        <v>52</v>
      </c>
      <c r="B50">
        <v>2020</v>
      </c>
      <c r="C50">
        <v>353326</v>
      </c>
      <c r="D50">
        <v>8131567965</v>
      </c>
    </row>
    <row r="51" spans="1:4" x14ac:dyDescent="0.25">
      <c r="A51" t="s">
        <v>53</v>
      </c>
      <c r="B51">
        <v>2020</v>
      </c>
      <c r="C51">
        <v>354020</v>
      </c>
      <c r="D51">
        <v>8179108233</v>
      </c>
    </row>
    <row r="52" spans="1:4" x14ac:dyDescent="0.25">
      <c r="A52" t="s">
        <v>54</v>
      </c>
      <c r="B52">
        <v>2020</v>
      </c>
      <c r="C52">
        <v>355224</v>
      </c>
      <c r="D52">
        <v>8185495611</v>
      </c>
    </row>
    <row r="53" spans="1:4" x14ac:dyDescent="0.25">
      <c r="A53" t="s">
        <v>55</v>
      </c>
      <c r="B53">
        <v>2020</v>
      </c>
      <c r="C53">
        <v>356268</v>
      </c>
      <c r="D53">
        <v>8196054398</v>
      </c>
    </row>
    <row r="54" spans="1:4" x14ac:dyDescent="0.25">
      <c r="A54" t="s">
        <v>56</v>
      </c>
      <c r="B54">
        <v>2020</v>
      </c>
      <c r="C54">
        <v>357133</v>
      </c>
      <c r="D54">
        <v>8207021461</v>
      </c>
    </row>
    <row r="55" spans="1:4" x14ac:dyDescent="0.25">
      <c r="A55" t="s">
        <v>57</v>
      </c>
      <c r="B55">
        <v>2020</v>
      </c>
      <c r="C55">
        <v>357504</v>
      </c>
      <c r="D55">
        <v>8212976117</v>
      </c>
    </row>
    <row r="56" spans="1:4" x14ac:dyDescent="0.25">
      <c r="A56" t="s">
        <v>58</v>
      </c>
      <c r="B56">
        <v>2020</v>
      </c>
      <c r="C56">
        <v>357606</v>
      </c>
      <c r="D56">
        <v>8204151395</v>
      </c>
    </row>
    <row r="57" spans="1:4" x14ac:dyDescent="0.25">
      <c r="A57" t="s">
        <v>59</v>
      </c>
      <c r="B57">
        <v>2020</v>
      </c>
      <c r="C57">
        <v>357063</v>
      </c>
      <c r="D57">
        <v>8181975977</v>
      </c>
    </row>
    <row r="58" spans="1:4" x14ac:dyDescent="0.25">
      <c r="A58" t="s">
        <v>60</v>
      </c>
      <c r="B58">
        <v>2020</v>
      </c>
      <c r="C58">
        <v>357161</v>
      </c>
      <c r="D58">
        <v>8175429813</v>
      </c>
    </row>
    <row r="59" spans="1:4" x14ac:dyDescent="0.25">
      <c r="A59" t="s">
        <v>61</v>
      </c>
      <c r="B59">
        <v>2020</v>
      </c>
      <c r="C59">
        <v>357307</v>
      </c>
      <c r="D59">
        <v>9071565597</v>
      </c>
    </row>
    <row r="60" spans="1:4" x14ac:dyDescent="0.25">
      <c r="A60" t="s">
        <v>62</v>
      </c>
      <c r="B60">
        <v>2020</v>
      </c>
      <c r="C60">
        <v>357271</v>
      </c>
      <c r="D60">
        <v>8312068325</v>
      </c>
    </row>
    <row r="61" spans="1:4" x14ac:dyDescent="0.25">
      <c r="A61" t="s">
        <v>63</v>
      </c>
      <c r="B61">
        <v>2020</v>
      </c>
      <c r="C61">
        <v>357561</v>
      </c>
      <c r="D61">
        <v>8309279206</v>
      </c>
    </row>
    <row r="62" spans="1:4" x14ac:dyDescent="0.25">
      <c r="A62" t="s">
        <v>64</v>
      </c>
      <c r="B62">
        <v>2021</v>
      </c>
      <c r="C62">
        <v>358684</v>
      </c>
      <c r="D62">
        <v>8348644489</v>
      </c>
    </row>
    <row r="63" spans="1:4" x14ac:dyDescent="0.25">
      <c r="A63" t="s">
        <v>65</v>
      </c>
      <c r="B63">
        <v>2021</v>
      </c>
      <c r="C63">
        <v>359089</v>
      </c>
      <c r="D63">
        <v>8355789412</v>
      </c>
    </row>
    <row r="64" spans="1:4" x14ac:dyDescent="0.25">
      <c r="A64" t="s">
        <v>66</v>
      </c>
      <c r="B64">
        <v>2021</v>
      </c>
      <c r="C64">
        <v>359920</v>
      </c>
      <c r="D64">
        <v>8388121213</v>
      </c>
    </row>
    <row r="65" spans="1:4" x14ac:dyDescent="0.25">
      <c r="A65" t="s">
        <v>67</v>
      </c>
      <c r="B65">
        <v>2021</v>
      </c>
      <c r="C65">
        <v>360312</v>
      </c>
      <c r="D65">
        <v>8378555961</v>
      </c>
    </row>
    <row r="66" spans="1:4" x14ac:dyDescent="0.25">
      <c r="A66" t="s">
        <v>68</v>
      </c>
      <c r="B66">
        <v>2021</v>
      </c>
      <c r="C66">
        <v>360619</v>
      </c>
      <c r="D66">
        <v>8393763071</v>
      </c>
    </row>
    <row r="67" spans="1:4" x14ac:dyDescent="0.25">
      <c r="A67" t="s">
        <v>69</v>
      </c>
      <c r="B67">
        <v>2021</v>
      </c>
      <c r="C67">
        <v>360649</v>
      </c>
      <c r="D67">
        <v>9249308417</v>
      </c>
    </row>
    <row r="68" spans="1:4" x14ac:dyDescent="0.25">
      <c r="A68" t="s">
        <v>70</v>
      </c>
      <c r="B68">
        <v>2021</v>
      </c>
      <c r="C68">
        <v>360628</v>
      </c>
      <c r="D68">
        <v>8804785323</v>
      </c>
    </row>
    <row r="69" spans="1:4" x14ac:dyDescent="0.25">
      <c r="A69" t="s">
        <v>71</v>
      </c>
      <c r="B69">
        <v>2021</v>
      </c>
      <c r="C69">
        <v>359877</v>
      </c>
      <c r="D69">
        <v>8777569165</v>
      </c>
    </row>
    <row r="70" spans="1:4" x14ac:dyDescent="0.25">
      <c r="A70" t="s">
        <v>72</v>
      </c>
      <c r="B70">
        <v>2021</v>
      </c>
      <c r="C70">
        <v>359994</v>
      </c>
      <c r="D70">
        <v>8781790607</v>
      </c>
    </row>
    <row r="71" spans="1:4" x14ac:dyDescent="0.25">
      <c r="A71" t="s">
        <v>73</v>
      </c>
      <c r="B71">
        <v>2021</v>
      </c>
      <c r="C71">
        <v>360610</v>
      </c>
      <c r="D71">
        <v>8859711368</v>
      </c>
    </row>
    <row r="72" spans="1:4" x14ac:dyDescent="0.25">
      <c r="A72" t="s">
        <v>74</v>
      </c>
      <c r="B72">
        <v>2021</v>
      </c>
      <c r="C72">
        <v>360581</v>
      </c>
      <c r="D72">
        <v>8783514415</v>
      </c>
    </row>
    <row r="73" spans="1:4" x14ac:dyDescent="0.25">
      <c r="A73" t="s">
        <v>75</v>
      </c>
      <c r="B73">
        <v>2021</v>
      </c>
      <c r="C73">
        <v>360939</v>
      </c>
      <c r="D73">
        <v>8788196276</v>
      </c>
    </row>
    <row r="74" spans="1:4" x14ac:dyDescent="0.25">
      <c r="A74" t="s">
        <v>76</v>
      </c>
      <c r="B74">
        <v>2022</v>
      </c>
      <c r="C74">
        <v>361980</v>
      </c>
      <c r="D74">
        <v>8833719203</v>
      </c>
    </row>
    <row r="75" spans="1:4" x14ac:dyDescent="0.25">
      <c r="A75" t="s">
        <v>77</v>
      </c>
      <c r="B75">
        <v>2022</v>
      </c>
      <c r="C75">
        <v>362324</v>
      </c>
      <c r="D75">
        <v>8940102175</v>
      </c>
    </row>
    <row r="76" spans="1:4" x14ac:dyDescent="0.25">
      <c r="A76" t="s">
        <v>78</v>
      </c>
      <c r="B76">
        <v>2022</v>
      </c>
      <c r="C76">
        <v>363059</v>
      </c>
      <c r="D76">
        <v>8861241167</v>
      </c>
    </row>
    <row r="77" spans="1:4" x14ac:dyDescent="0.25">
      <c r="A77" t="s">
        <v>79</v>
      </c>
      <c r="B77">
        <v>2022</v>
      </c>
      <c r="C77">
        <v>363297</v>
      </c>
      <c r="D77">
        <v>8858203783</v>
      </c>
    </row>
    <row r="78" spans="1:4" x14ac:dyDescent="0.25">
      <c r="A78" t="s">
        <v>80</v>
      </c>
      <c r="B78">
        <v>2022</v>
      </c>
      <c r="C78">
        <v>363014</v>
      </c>
      <c r="D78">
        <v>8852018593</v>
      </c>
    </row>
    <row r="79" spans="1:4" x14ac:dyDescent="0.25">
      <c r="A79" t="s">
        <v>81</v>
      </c>
      <c r="B79">
        <v>2022</v>
      </c>
      <c r="C79">
        <v>362762</v>
      </c>
      <c r="D79">
        <v>9731495910</v>
      </c>
    </row>
    <row r="80" spans="1:4" x14ac:dyDescent="0.25">
      <c r="A80" t="s">
        <v>82</v>
      </c>
      <c r="B80">
        <v>2022</v>
      </c>
      <c r="C80">
        <v>362742</v>
      </c>
      <c r="D80">
        <v>9286210809</v>
      </c>
    </row>
    <row r="81" spans="1:4" x14ac:dyDescent="0.25">
      <c r="A81" t="s">
        <v>83</v>
      </c>
      <c r="B81">
        <v>2022</v>
      </c>
      <c r="C81">
        <v>361978</v>
      </c>
      <c r="D81">
        <v>9254092928</v>
      </c>
    </row>
    <row r="82" spans="1:4" x14ac:dyDescent="0.25">
      <c r="A82" t="s">
        <v>84</v>
      </c>
      <c r="B82">
        <v>2022</v>
      </c>
      <c r="C82">
        <v>362525</v>
      </c>
      <c r="D82">
        <v>9264357473</v>
      </c>
    </row>
    <row r="83" spans="1:4" x14ac:dyDescent="0.25">
      <c r="A83" t="s">
        <v>85</v>
      </c>
      <c r="B83">
        <v>2022</v>
      </c>
      <c r="C83">
        <v>363391</v>
      </c>
      <c r="D83">
        <v>9438519019</v>
      </c>
    </row>
    <row r="84" spans="1:4" x14ac:dyDescent="0.25">
      <c r="A84" t="s">
        <v>86</v>
      </c>
      <c r="B84">
        <v>2022</v>
      </c>
      <c r="C84">
        <v>363826</v>
      </c>
      <c r="D84">
        <v>9276355722</v>
      </c>
    </row>
    <row r="85" spans="1:4" x14ac:dyDescent="0.25">
      <c r="A85" t="s">
        <v>87</v>
      </c>
      <c r="B85">
        <v>2022</v>
      </c>
      <c r="C85">
        <v>364437</v>
      </c>
      <c r="D85">
        <v>9298545365</v>
      </c>
    </row>
    <row r="86" spans="1:4" x14ac:dyDescent="0.25">
      <c r="A86" t="s">
        <v>88</v>
      </c>
      <c r="B86">
        <v>2023</v>
      </c>
      <c r="C86">
        <v>365728</v>
      </c>
      <c r="D86">
        <v>9346552516</v>
      </c>
    </row>
    <row r="87" spans="1:4" x14ac:dyDescent="0.25">
      <c r="A87" t="s">
        <v>89</v>
      </c>
      <c r="B87">
        <v>2023</v>
      </c>
      <c r="C87">
        <v>366244</v>
      </c>
      <c r="D87">
        <v>9731628177</v>
      </c>
    </row>
    <row r="88" spans="1:4" x14ac:dyDescent="0.25">
      <c r="A88" t="s">
        <v>90</v>
      </c>
      <c r="B88">
        <v>2023</v>
      </c>
      <c r="C88">
        <v>366656</v>
      </c>
      <c r="D88">
        <v>9373713510</v>
      </c>
    </row>
    <row r="89" spans="1:4" x14ac:dyDescent="0.25">
      <c r="A89" t="s">
        <v>91</v>
      </c>
      <c r="B89">
        <v>2023</v>
      </c>
      <c r="C89">
        <v>366779</v>
      </c>
      <c r="D89">
        <v>9363998392</v>
      </c>
    </row>
    <row r="90" spans="1:4" x14ac:dyDescent="0.25">
      <c r="A90" t="s">
        <v>92</v>
      </c>
      <c r="B90">
        <v>2023</v>
      </c>
      <c r="C90">
        <v>366513</v>
      </c>
      <c r="D90">
        <v>9362646919</v>
      </c>
    </row>
    <row r="91" spans="1:4" x14ac:dyDescent="0.25">
      <c r="A91" t="s">
        <v>93</v>
      </c>
      <c r="B91">
        <v>2023</v>
      </c>
      <c r="C91">
        <v>366323</v>
      </c>
      <c r="D91">
        <v>10606572519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7" sqref="D7"/>
    </sheetView>
  </sheetViews>
  <sheetFormatPr defaultColWidth="11.42578125" defaultRowHeight="15" x14ac:dyDescent="0.25"/>
  <cols>
    <col min="4" max="4" width="13.7109375" customWidth="1"/>
  </cols>
  <sheetData>
    <row r="1" spans="1:4" x14ac:dyDescent="0.25">
      <c r="A1" t="s">
        <v>1</v>
      </c>
      <c r="B1" t="s">
        <v>2</v>
      </c>
      <c r="C1" t="s">
        <v>94</v>
      </c>
      <c r="D1" t="s">
        <v>95</v>
      </c>
    </row>
    <row r="2" spans="1:4" x14ac:dyDescent="0.25">
      <c r="A2" t="s">
        <v>96</v>
      </c>
      <c r="B2" s="2">
        <f>AVERAGEIF(Sheet1!B:B,A2,Sheet1!C:C)</f>
        <v>332528.41666666669</v>
      </c>
      <c r="C2" s="2">
        <f>IFERROR((B2-B1),)</f>
        <v>0</v>
      </c>
      <c r="D2" s="1" t="e">
        <f t="shared" ref="D2:D9" si="0">(B1/B2-1)*100</f>
        <v>#VALUE!</v>
      </c>
    </row>
    <row r="3" spans="1:4" x14ac:dyDescent="0.25">
      <c r="A3" t="s">
        <v>97</v>
      </c>
      <c r="B3" s="2">
        <f>AVERAGEIF(Sheet1!B:B,A3,Sheet1!C:C)</f>
        <v>346836.91666666669</v>
      </c>
      <c r="C3" s="2">
        <f t="shared" ref="C3:C6" si="1">IFERROR((B3-B2),)</f>
        <v>14308.5</v>
      </c>
      <c r="D3" s="1">
        <f t="shared" si="0"/>
        <v>-4.1254259026156088</v>
      </c>
    </row>
    <row r="4" spans="1:4" x14ac:dyDescent="0.25">
      <c r="A4" t="s">
        <v>98</v>
      </c>
      <c r="B4" s="2">
        <f>AVERAGEIF(Sheet1!B:B,A4,Sheet1!C:C)</f>
        <v>356453.66666666669</v>
      </c>
      <c r="C4" s="2">
        <f t="shared" si="1"/>
        <v>9616.75</v>
      </c>
      <c r="D4" s="1">
        <f t="shared" si="0"/>
        <v>-2.6978962202661161</v>
      </c>
    </row>
    <row r="5" spans="1:4" x14ac:dyDescent="0.25">
      <c r="A5" t="s">
        <v>99</v>
      </c>
      <c r="B5" s="2">
        <f>AVERAGEIF(Sheet1!B:B,A5,Sheet1!C:C)</f>
        <v>360158.5</v>
      </c>
      <c r="C5" s="2">
        <f t="shared" si="1"/>
        <v>3704.8333333333139</v>
      </c>
      <c r="D5" s="1">
        <f t="shared" si="0"/>
        <v>-1.0286674709421906</v>
      </c>
    </row>
    <row r="6" spans="1:4" x14ac:dyDescent="0.25">
      <c r="A6" t="s">
        <v>100</v>
      </c>
      <c r="B6" s="2">
        <f>AVERAGEIF(Sheet1!B:B,A6,Sheet1!C:C)</f>
        <v>362944.58333333331</v>
      </c>
      <c r="C6" s="2">
        <f t="shared" si="1"/>
        <v>2786.0833333333139</v>
      </c>
      <c r="D6" s="1">
        <f t="shared" si="0"/>
        <v>-0.76763325898007162</v>
      </c>
    </row>
    <row r="7" spans="1:4" x14ac:dyDescent="0.25">
      <c r="A7" t="s">
        <v>69</v>
      </c>
      <c r="B7" s="2">
        <f>VLOOKUP(A7,Sheet1!A:C,3,FALSE)</f>
        <v>360649</v>
      </c>
    </row>
    <row r="8" spans="1:4" x14ac:dyDescent="0.25">
      <c r="A8" t="s">
        <v>81</v>
      </c>
      <c r="B8" s="2">
        <f>VLOOKUP(A8,Sheet1!A:C,3,FALSE)</f>
        <v>362762</v>
      </c>
      <c r="C8">
        <f t="shared" ref="C2:C9" si="2">(B8-B7)</f>
        <v>2113</v>
      </c>
      <c r="D8" s="1">
        <f t="shared" si="0"/>
        <v>-0.58247556249000354</v>
      </c>
    </row>
    <row r="9" spans="1:4" x14ac:dyDescent="0.25">
      <c r="A9" t="s">
        <v>93</v>
      </c>
      <c r="B9" s="2">
        <f>VLOOKUP(A9,Sheet1!A:C,3,FALSE)</f>
        <v>366323</v>
      </c>
      <c r="C9">
        <f t="shared" si="2"/>
        <v>3561</v>
      </c>
      <c r="D9" s="1">
        <f t="shared" si="0"/>
        <v>-0.97209293437758859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L158017</dc:creator>
  <cp:lastModifiedBy>Lamøy, Eirik</cp:lastModifiedBy>
  <dcterms:created xsi:type="dcterms:W3CDTF">2023-09-20T22:57:41Z</dcterms:created>
  <dcterms:modified xsi:type="dcterms:W3CDTF">2023-09-21T06:31:14Z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2023-09-20T21:00:45Z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a39a20e8-aae1-40cc-966d-5be05a10a7e4</vt:lpwstr>
  </property>
  <property fmtid="{D5CDD505-2E9C-101B-9397-08002B2CF9AE}" pid="8" name="MSIP_Label_9396317e-03ca-4ddd-bc6f-adf29e7f1a41_ContentBits">
    <vt:lpwstr>0</vt:lpwstr>
  </property>
</Properties>
</file>