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al109\Documents\Git\Empirical_Pollard-Inat\data\"/>
    </mc:Choice>
  </mc:AlternateContent>
  <xr:revisionPtr revIDLastSave="0" documentId="13_ncr:1_{5C9E00AF-1A18-4C94-AE15-9C1A5235556C}" xr6:coauthVersionLast="36" xr6:coauthVersionMax="36" xr10:uidLastSave="{00000000-0000-0000-0000-000000000000}"/>
  <bookViews>
    <workbookView xWindow="0" yWindow="0" windowWidth="14352" windowHeight="7932" activeTab="3" xr2:uid="{00000000-000D-0000-FFFF-FFFF00000000}"/>
  </bookViews>
  <sheets>
    <sheet name="grid cells" sheetId="1" r:id="rId1"/>
    <sheet name="points" sheetId="2" r:id="rId2"/>
    <sheet name="LatLon" sheetId="3" r:id="rId3"/>
    <sheet name="Avg_Monthly_GDD" sheetId="7" r:id="rId4"/>
  </sheets>
  <definedNames>
    <definedName name="_xlnm._FilterDatabase" localSheetId="0" hidden="1">'grid cells'!$D$1:$D$16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G3" i="1"/>
  <c r="F5" i="1"/>
  <c r="G5" i="1"/>
  <c r="F4" i="1"/>
  <c r="G4" i="1"/>
  <c r="F6" i="1"/>
  <c r="G6" i="1"/>
  <c r="F8" i="1"/>
  <c r="G8" i="1"/>
  <c r="F7" i="1"/>
  <c r="G7" i="1"/>
  <c r="F13" i="1"/>
  <c r="G13" i="1"/>
  <c r="F10" i="1"/>
  <c r="G10" i="1"/>
  <c r="F12" i="1"/>
  <c r="G12" i="1"/>
  <c r="F16" i="1"/>
  <c r="G16" i="1"/>
  <c r="F9" i="1"/>
  <c r="G9" i="1"/>
  <c r="F11" i="1"/>
  <c r="G11" i="1"/>
  <c r="F15" i="1"/>
  <c r="G15" i="1"/>
  <c r="F14" i="1"/>
  <c r="G14" i="1"/>
  <c r="G2" i="1"/>
  <c r="F2" i="1"/>
  <c r="E3" i="1"/>
  <c r="E5" i="1"/>
  <c r="E4" i="1"/>
  <c r="E6" i="1"/>
  <c r="E8" i="1"/>
  <c r="E7" i="1"/>
  <c r="E13" i="1"/>
  <c r="E10" i="1"/>
  <c r="E12" i="1"/>
  <c r="E16" i="1"/>
  <c r="E9" i="1"/>
  <c r="E11" i="1"/>
  <c r="E15" i="1"/>
  <c r="E14" i="1"/>
  <c r="E2" i="1"/>
  <c r="D3" i="1"/>
  <c r="D5" i="1"/>
  <c r="D4" i="1"/>
  <c r="D6" i="1"/>
  <c r="D8" i="1"/>
  <c r="D7" i="1"/>
  <c r="D13" i="1"/>
  <c r="D10" i="1"/>
  <c r="D12" i="1"/>
  <c r="D16" i="1"/>
  <c r="D9" i="1"/>
  <c r="D11" i="1"/>
  <c r="D15" i="1"/>
  <c r="D14" i="1"/>
  <c r="D2" i="1"/>
</calcChain>
</file>

<file path=xl/sharedStrings.xml><?xml version="1.0" encoding="utf-8"?>
<sst xmlns="http://schemas.openxmlformats.org/spreadsheetml/2006/main" count="202" uniqueCount="29">
  <si>
    <t>cell_id</t>
  </si>
  <si>
    <t>lat_center</t>
  </si>
  <si>
    <t>lon_center</t>
  </si>
  <si>
    <t>year_min</t>
  </si>
  <si>
    <t>year_max</t>
  </si>
  <si>
    <t>lat_min</t>
  </si>
  <si>
    <t>lat_max</t>
  </si>
  <si>
    <t>lon_min</t>
  </si>
  <si>
    <t>lon_max</t>
  </si>
  <si>
    <t>lat</t>
  </si>
  <si>
    <t>lon</t>
  </si>
  <si>
    <t>pt_id</t>
  </si>
  <si>
    <t>Lat1</t>
  </si>
  <si>
    <t>Lat2</t>
  </si>
  <si>
    <t>Lon1</t>
  </si>
  <si>
    <t>Lon2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</si>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</sst>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D2" sqref="D2:G16"/>
    </sheetView>
  </sheetViews>
  <sheetFormatPr defaultColWidth="8.77734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4</v>
      </c>
    </row>
    <row r="2" spans="1:9" x14ac:dyDescent="0.3">
      <c r="A2">
        <v>3890</v>
      </c>
      <c r="B2">
        <v>38.5</v>
      </c>
      <c r="C2">
        <v>-90.5</v>
      </c>
      <c r="D2">
        <f t="shared" ref="D2:D16" si="0">FLOOR(B2,1)</f>
        <v>38</v>
      </c>
      <c r="E2">
        <f t="shared" ref="E2:E16" si="1">CEILING(B2,1)</f>
        <v>39</v>
      </c>
      <c r="F2">
        <f t="shared" ref="F2:F16" si="2">FLOOR(C2,1)</f>
        <v>-91</v>
      </c>
      <c r="G2">
        <f t="shared" ref="G2:G16" si="3">CEILING(C2,1)</f>
        <v>-90</v>
      </c>
      <c r="H2">
        <v>2016</v>
      </c>
      <c r="I2">
        <v>2018</v>
      </c>
    </row>
    <row r="3" spans="1:9" x14ac:dyDescent="0.3">
      <c r="A3">
        <v>3877</v>
      </c>
      <c r="B3">
        <v>38.5</v>
      </c>
      <c r="C3">
        <v>-77.5</v>
      </c>
      <c r="D3">
        <f t="shared" si="0"/>
        <v>38</v>
      </c>
      <c r="E3">
        <f t="shared" si="1"/>
        <v>39</v>
      </c>
      <c r="F3">
        <f t="shared" si="2"/>
        <v>-78</v>
      </c>
      <c r="G3">
        <f t="shared" si="3"/>
        <v>-77</v>
      </c>
      <c r="H3">
        <v>2014</v>
      </c>
      <c r="I3">
        <v>2017</v>
      </c>
    </row>
    <row r="4" spans="1:9" x14ac:dyDescent="0.3">
      <c r="A4">
        <v>3982</v>
      </c>
      <c r="B4">
        <v>39.5</v>
      </c>
      <c r="C4">
        <v>-82.5</v>
      </c>
      <c r="D4">
        <f t="shared" si="0"/>
        <v>39</v>
      </c>
      <c r="E4">
        <f t="shared" si="1"/>
        <v>40</v>
      </c>
      <c r="F4">
        <f t="shared" si="2"/>
        <v>-83</v>
      </c>
      <c r="G4">
        <f t="shared" si="3"/>
        <v>-82</v>
      </c>
      <c r="H4">
        <v>2016</v>
      </c>
      <c r="I4">
        <v>2017</v>
      </c>
    </row>
    <row r="5" spans="1:9" x14ac:dyDescent="0.3">
      <c r="A5">
        <v>3984</v>
      </c>
      <c r="B5">
        <v>39.5</v>
      </c>
      <c r="C5">
        <v>-84.5</v>
      </c>
      <c r="D5">
        <f t="shared" si="0"/>
        <v>39</v>
      </c>
      <c r="E5">
        <f t="shared" si="1"/>
        <v>40</v>
      </c>
      <c r="F5">
        <f t="shared" si="2"/>
        <v>-85</v>
      </c>
      <c r="G5">
        <f t="shared" si="3"/>
        <v>-84</v>
      </c>
      <c r="H5">
        <v>2015</v>
      </c>
      <c r="I5">
        <v>2017</v>
      </c>
    </row>
    <row r="6" spans="1:9" x14ac:dyDescent="0.3">
      <c r="A6">
        <v>4089</v>
      </c>
      <c r="B6">
        <v>40.5</v>
      </c>
      <c r="C6">
        <v>-89.5</v>
      </c>
      <c r="D6">
        <f t="shared" si="0"/>
        <v>40</v>
      </c>
      <c r="E6">
        <f t="shared" si="1"/>
        <v>41</v>
      </c>
      <c r="F6">
        <f t="shared" si="2"/>
        <v>-90</v>
      </c>
      <c r="G6">
        <f t="shared" si="3"/>
        <v>-89</v>
      </c>
      <c r="H6">
        <v>2018</v>
      </c>
      <c r="I6">
        <v>2018</v>
      </c>
    </row>
    <row r="7" spans="1:9" x14ac:dyDescent="0.3">
      <c r="A7">
        <v>4082</v>
      </c>
      <c r="B7">
        <v>40.5</v>
      </c>
      <c r="C7">
        <v>-82.5</v>
      </c>
      <c r="D7">
        <f t="shared" si="0"/>
        <v>40</v>
      </c>
      <c r="E7">
        <f t="shared" si="1"/>
        <v>41</v>
      </c>
      <c r="F7">
        <f t="shared" si="2"/>
        <v>-83</v>
      </c>
      <c r="G7">
        <f t="shared" si="3"/>
        <v>-82</v>
      </c>
      <c r="H7">
        <v>2017</v>
      </c>
      <c r="I7">
        <v>2017</v>
      </c>
    </row>
    <row r="8" spans="1:9" x14ac:dyDescent="0.3">
      <c r="A8">
        <v>4083</v>
      </c>
      <c r="B8">
        <v>40.5</v>
      </c>
      <c r="C8">
        <v>-83.5</v>
      </c>
      <c r="D8">
        <f t="shared" si="0"/>
        <v>40</v>
      </c>
      <c r="E8">
        <f t="shared" si="1"/>
        <v>41</v>
      </c>
      <c r="F8">
        <f t="shared" si="2"/>
        <v>-84</v>
      </c>
      <c r="G8">
        <f t="shared" si="3"/>
        <v>-83</v>
      </c>
      <c r="H8">
        <v>2017</v>
      </c>
      <c r="I8">
        <v>2017</v>
      </c>
    </row>
    <row r="9" spans="1:9" x14ac:dyDescent="0.3">
      <c r="A9">
        <v>4185</v>
      </c>
      <c r="B9">
        <v>41.5</v>
      </c>
      <c r="C9">
        <v>-85.5</v>
      </c>
      <c r="D9">
        <f t="shared" si="0"/>
        <v>41</v>
      </c>
      <c r="E9">
        <f t="shared" si="1"/>
        <v>42</v>
      </c>
      <c r="F9">
        <f t="shared" si="2"/>
        <v>-86</v>
      </c>
      <c r="G9">
        <f t="shared" si="3"/>
        <v>-85</v>
      </c>
      <c r="H9">
        <v>2018</v>
      </c>
      <c r="I9">
        <v>2018</v>
      </c>
    </row>
    <row r="10" spans="1:9" x14ac:dyDescent="0.3">
      <c r="A10">
        <v>4190</v>
      </c>
      <c r="B10">
        <v>41.5</v>
      </c>
      <c r="C10">
        <v>-90.5</v>
      </c>
      <c r="D10">
        <f t="shared" si="0"/>
        <v>41</v>
      </c>
      <c r="E10">
        <f t="shared" si="1"/>
        <v>42</v>
      </c>
      <c r="F10">
        <f t="shared" si="2"/>
        <v>-91</v>
      </c>
      <c r="G10">
        <f t="shared" si="3"/>
        <v>-90</v>
      </c>
      <c r="H10">
        <v>2018</v>
      </c>
      <c r="I10">
        <v>2018</v>
      </c>
    </row>
    <row r="11" spans="1:9" x14ac:dyDescent="0.3">
      <c r="A11">
        <v>4183</v>
      </c>
      <c r="B11">
        <v>41.5</v>
      </c>
      <c r="C11">
        <v>-83.5</v>
      </c>
      <c r="D11">
        <f t="shared" si="0"/>
        <v>41</v>
      </c>
      <c r="E11">
        <f t="shared" si="1"/>
        <v>42</v>
      </c>
      <c r="F11">
        <f t="shared" si="2"/>
        <v>-84</v>
      </c>
      <c r="G11">
        <f t="shared" si="3"/>
        <v>-83</v>
      </c>
      <c r="H11">
        <v>2017</v>
      </c>
      <c r="I11">
        <v>2017</v>
      </c>
    </row>
    <row r="12" spans="1:9" x14ac:dyDescent="0.3">
      <c r="A12">
        <v>4188</v>
      </c>
      <c r="B12">
        <v>41.5</v>
      </c>
      <c r="C12">
        <v>-88.5</v>
      </c>
      <c r="D12">
        <f t="shared" si="0"/>
        <v>41</v>
      </c>
      <c r="E12">
        <f t="shared" si="1"/>
        <v>42</v>
      </c>
      <c r="F12">
        <f t="shared" si="2"/>
        <v>-89</v>
      </c>
      <c r="G12">
        <f t="shared" si="3"/>
        <v>-88</v>
      </c>
      <c r="H12">
        <v>2015</v>
      </c>
      <c r="I12">
        <v>2018</v>
      </c>
    </row>
    <row r="13" spans="1:9" x14ac:dyDescent="0.3">
      <c r="A13">
        <v>4193</v>
      </c>
      <c r="B13">
        <v>41.5</v>
      </c>
      <c r="C13">
        <v>-93.5</v>
      </c>
      <c r="D13">
        <f t="shared" si="0"/>
        <v>41</v>
      </c>
      <c r="E13">
        <f t="shared" si="1"/>
        <v>42</v>
      </c>
      <c r="F13">
        <f t="shared" si="2"/>
        <v>-94</v>
      </c>
      <c r="G13">
        <f t="shared" si="3"/>
        <v>-93</v>
      </c>
      <c r="H13">
        <v>2015</v>
      </c>
      <c r="I13">
        <v>2018</v>
      </c>
    </row>
    <row r="14" spans="1:9" x14ac:dyDescent="0.3">
      <c r="A14">
        <v>4181</v>
      </c>
      <c r="B14">
        <v>41.5</v>
      </c>
      <c r="C14">
        <v>-81.5</v>
      </c>
      <c r="D14">
        <f t="shared" si="0"/>
        <v>41</v>
      </c>
      <c r="E14">
        <f t="shared" si="1"/>
        <v>42</v>
      </c>
      <c r="F14">
        <f t="shared" si="2"/>
        <v>-82</v>
      </c>
      <c r="G14">
        <f t="shared" si="3"/>
        <v>-81</v>
      </c>
      <c r="H14">
        <v>2014</v>
      </c>
      <c r="I14">
        <v>2017</v>
      </c>
    </row>
    <row r="15" spans="1:9" x14ac:dyDescent="0.3">
      <c r="A15">
        <v>4182</v>
      </c>
      <c r="B15">
        <v>41.5</v>
      </c>
      <c r="C15">
        <v>-82.5</v>
      </c>
      <c r="D15">
        <f t="shared" si="0"/>
        <v>41</v>
      </c>
      <c r="E15">
        <f t="shared" si="1"/>
        <v>42</v>
      </c>
      <c r="F15">
        <f t="shared" si="2"/>
        <v>-83</v>
      </c>
      <c r="G15">
        <f t="shared" si="3"/>
        <v>-82</v>
      </c>
      <c r="H15">
        <v>2014</v>
      </c>
      <c r="I15">
        <v>2017</v>
      </c>
    </row>
    <row r="16" spans="1:9" x14ac:dyDescent="0.3">
      <c r="A16">
        <v>4187</v>
      </c>
      <c r="B16">
        <v>41.5</v>
      </c>
      <c r="C16">
        <v>-87.5</v>
      </c>
      <c r="D16">
        <f t="shared" si="0"/>
        <v>41</v>
      </c>
      <c r="E16">
        <f t="shared" si="1"/>
        <v>42</v>
      </c>
      <c r="F16">
        <f t="shared" si="2"/>
        <v>-88</v>
      </c>
      <c r="G16">
        <f t="shared" si="3"/>
        <v>-87</v>
      </c>
      <c r="H16">
        <v>2014</v>
      </c>
      <c r="I16">
        <v>2018</v>
      </c>
    </row>
  </sheetData>
  <sortState ref="A2:I16">
    <sortCondition ref="D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workbookViewId="0">
      <selection activeCell="E4" sqref="E1:F1048576"/>
    </sheetView>
  </sheetViews>
  <sheetFormatPr defaultColWidth="8.77734375" defaultRowHeight="14.4" x14ac:dyDescent="0.3"/>
  <sheetData>
    <row r="1" spans="1:4" x14ac:dyDescent="0.3">
      <c r="A1" t="s">
        <v>0</v>
      </c>
      <c r="B1" t="s">
        <v>11</v>
      </c>
      <c r="C1" t="s">
        <v>9</v>
      </c>
      <c r="D1" t="s">
        <v>10</v>
      </c>
    </row>
    <row r="2" spans="1:4" x14ac:dyDescent="0.3">
      <c r="A2">
        <v>3877</v>
      </c>
      <c r="B2">
        <v>1</v>
      </c>
      <c r="C2">
        <v>38.5</v>
      </c>
      <c r="D2">
        <v>-77.5</v>
      </c>
    </row>
    <row r="3" spans="1:4" x14ac:dyDescent="0.3">
      <c r="A3">
        <v>3877</v>
      </c>
      <c r="B3">
        <v>2</v>
      </c>
      <c r="C3">
        <v>38.25</v>
      </c>
      <c r="D3">
        <v>-77.75</v>
      </c>
    </row>
    <row r="4" spans="1:4" x14ac:dyDescent="0.3">
      <c r="A4">
        <v>3877</v>
      </c>
      <c r="B4">
        <v>3</v>
      </c>
      <c r="C4">
        <v>38.25</v>
      </c>
      <c r="D4">
        <v>-77.25</v>
      </c>
    </row>
    <row r="5" spans="1:4" x14ac:dyDescent="0.3">
      <c r="A5">
        <v>3877</v>
      </c>
      <c r="B5">
        <v>4</v>
      </c>
      <c r="C5">
        <v>38.75</v>
      </c>
      <c r="D5">
        <v>-77.75</v>
      </c>
    </row>
    <row r="6" spans="1:4" x14ac:dyDescent="0.3">
      <c r="A6">
        <v>3877</v>
      </c>
      <c r="B6">
        <v>5</v>
      </c>
      <c r="C6">
        <v>38.75</v>
      </c>
      <c r="D6">
        <v>-77.25</v>
      </c>
    </row>
    <row r="7" spans="1:4" x14ac:dyDescent="0.3">
      <c r="A7">
        <v>3890</v>
      </c>
      <c r="B7">
        <v>1</v>
      </c>
      <c r="C7">
        <v>38.5</v>
      </c>
      <c r="D7">
        <v>-90.5</v>
      </c>
    </row>
    <row r="8" spans="1:4" x14ac:dyDescent="0.3">
      <c r="A8">
        <v>3890</v>
      </c>
      <c r="B8">
        <v>2</v>
      </c>
      <c r="C8">
        <v>38.25</v>
      </c>
      <c r="D8">
        <v>-90.75</v>
      </c>
    </row>
    <row r="9" spans="1:4" x14ac:dyDescent="0.3">
      <c r="A9">
        <v>3890</v>
      </c>
      <c r="B9">
        <v>3</v>
      </c>
      <c r="C9">
        <v>38.25</v>
      </c>
      <c r="D9">
        <v>-90.25</v>
      </c>
    </row>
    <row r="10" spans="1:4" x14ac:dyDescent="0.3">
      <c r="A10">
        <v>3890</v>
      </c>
      <c r="B10">
        <v>4</v>
      </c>
      <c r="C10">
        <v>38.75</v>
      </c>
      <c r="D10">
        <v>-90.75</v>
      </c>
    </row>
    <row r="11" spans="1:4" x14ac:dyDescent="0.3">
      <c r="A11">
        <v>3890</v>
      </c>
      <c r="B11">
        <v>5</v>
      </c>
      <c r="C11">
        <v>38.75</v>
      </c>
      <c r="D11">
        <v>-90.25</v>
      </c>
    </row>
    <row r="12" spans="1:4" x14ac:dyDescent="0.3">
      <c r="A12">
        <v>3982</v>
      </c>
      <c r="B12">
        <v>1</v>
      </c>
      <c r="C12">
        <v>39.5</v>
      </c>
      <c r="D12">
        <v>-82.5</v>
      </c>
    </row>
    <row r="13" spans="1:4" x14ac:dyDescent="0.3">
      <c r="A13">
        <v>3982</v>
      </c>
      <c r="B13">
        <v>2</v>
      </c>
      <c r="C13">
        <v>39.25</v>
      </c>
      <c r="D13">
        <v>-82.75</v>
      </c>
    </row>
    <row r="14" spans="1:4" x14ac:dyDescent="0.3">
      <c r="A14">
        <v>3982</v>
      </c>
      <c r="B14">
        <v>3</v>
      </c>
      <c r="C14">
        <v>39.25</v>
      </c>
      <c r="D14">
        <v>-82.25</v>
      </c>
    </row>
    <row r="15" spans="1:4" x14ac:dyDescent="0.3">
      <c r="A15">
        <v>3982</v>
      </c>
      <c r="B15">
        <v>4</v>
      </c>
      <c r="C15">
        <v>39.75</v>
      </c>
      <c r="D15">
        <v>-82.75</v>
      </c>
    </row>
    <row r="16" spans="1:4" x14ac:dyDescent="0.3">
      <c r="A16">
        <v>3982</v>
      </c>
      <c r="B16">
        <v>5</v>
      </c>
      <c r="C16">
        <v>39.75</v>
      </c>
      <c r="D16">
        <v>-82.25</v>
      </c>
    </row>
    <row r="17" spans="1:4" x14ac:dyDescent="0.3">
      <c r="A17">
        <v>3984</v>
      </c>
      <c r="B17">
        <v>1</v>
      </c>
      <c r="C17">
        <v>39.5</v>
      </c>
      <c r="D17">
        <v>-84.5</v>
      </c>
    </row>
    <row r="18" spans="1:4" x14ac:dyDescent="0.3">
      <c r="A18">
        <v>3984</v>
      </c>
      <c r="B18">
        <v>2</v>
      </c>
      <c r="C18">
        <v>39.25</v>
      </c>
      <c r="D18">
        <v>-84.75</v>
      </c>
    </row>
    <row r="19" spans="1:4" x14ac:dyDescent="0.3">
      <c r="A19">
        <v>3984</v>
      </c>
      <c r="B19">
        <v>3</v>
      </c>
      <c r="C19">
        <v>39.25</v>
      </c>
      <c r="D19">
        <v>-84.25</v>
      </c>
    </row>
    <row r="20" spans="1:4" x14ac:dyDescent="0.3">
      <c r="A20">
        <v>3984</v>
      </c>
      <c r="B20">
        <v>4</v>
      </c>
      <c r="C20">
        <v>39.75</v>
      </c>
      <c r="D20">
        <v>-84.75</v>
      </c>
    </row>
    <row r="21" spans="1:4" x14ac:dyDescent="0.3">
      <c r="A21">
        <v>3984</v>
      </c>
      <c r="B21">
        <v>5</v>
      </c>
      <c r="C21">
        <v>39.75</v>
      </c>
      <c r="D21">
        <v>-84.25</v>
      </c>
    </row>
    <row r="22" spans="1:4" x14ac:dyDescent="0.3">
      <c r="A22">
        <v>4082</v>
      </c>
      <c r="B22">
        <v>1</v>
      </c>
      <c r="C22">
        <v>40.5</v>
      </c>
      <c r="D22">
        <v>-82.5</v>
      </c>
    </row>
    <row r="23" spans="1:4" x14ac:dyDescent="0.3">
      <c r="A23">
        <v>4082</v>
      </c>
      <c r="B23">
        <v>2</v>
      </c>
      <c r="C23">
        <v>40.25</v>
      </c>
      <c r="D23">
        <v>-82.75</v>
      </c>
    </row>
    <row r="24" spans="1:4" x14ac:dyDescent="0.3">
      <c r="A24">
        <v>4082</v>
      </c>
      <c r="B24">
        <v>3</v>
      </c>
      <c r="C24">
        <v>40.25</v>
      </c>
      <c r="D24">
        <v>-82.25</v>
      </c>
    </row>
    <row r="25" spans="1:4" x14ac:dyDescent="0.3">
      <c r="A25">
        <v>4082</v>
      </c>
      <c r="B25">
        <v>4</v>
      </c>
      <c r="C25">
        <v>40.75</v>
      </c>
      <c r="D25">
        <v>-82.75</v>
      </c>
    </row>
    <row r="26" spans="1:4" x14ac:dyDescent="0.3">
      <c r="A26">
        <v>4082</v>
      </c>
      <c r="B26">
        <v>5</v>
      </c>
      <c r="C26">
        <v>40.75</v>
      </c>
      <c r="D26">
        <v>-82.25</v>
      </c>
    </row>
    <row r="27" spans="1:4" x14ac:dyDescent="0.3">
      <c r="A27">
        <v>4083</v>
      </c>
      <c r="B27">
        <v>1</v>
      </c>
      <c r="C27">
        <v>40.5</v>
      </c>
      <c r="D27">
        <v>-83.5</v>
      </c>
    </row>
    <row r="28" spans="1:4" x14ac:dyDescent="0.3">
      <c r="A28">
        <v>4083</v>
      </c>
      <c r="B28">
        <v>2</v>
      </c>
      <c r="C28">
        <v>40.25</v>
      </c>
      <c r="D28">
        <v>-83.75</v>
      </c>
    </row>
    <row r="29" spans="1:4" x14ac:dyDescent="0.3">
      <c r="A29">
        <v>4083</v>
      </c>
      <c r="B29">
        <v>3</v>
      </c>
      <c r="C29">
        <v>40.25</v>
      </c>
      <c r="D29">
        <v>-83.25</v>
      </c>
    </row>
    <row r="30" spans="1:4" x14ac:dyDescent="0.3">
      <c r="A30">
        <v>4083</v>
      </c>
      <c r="B30">
        <v>4</v>
      </c>
      <c r="C30">
        <v>40.75</v>
      </c>
      <c r="D30">
        <v>-83.75</v>
      </c>
    </row>
    <row r="31" spans="1:4" x14ac:dyDescent="0.3">
      <c r="A31">
        <v>4083</v>
      </c>
      <c r="B31">
        <v>5</v>
      </c>
      <c r="C31">
        <v>40.75</v>
      </c>
      <c r="D31">
        <v>-83.25</v>
      </c>
    </row>
    <row r="32" spans="1:4" x14ac:dyDescent="0.3">
      <c r="A32">
        <v>4089</v>
      </c>
      <c r="B32">
        <v>1</v>
      </c>
      <c r="C32">
        <v>40.5</v>
      </c>
      <c r="D32">
        <v>-89.5</v>
      </c>
    </row>
    <row r="33" spans="1:4" x14ac:dyDescent="0.3">
      <c r="A33">
        <v>4089</v>
      </c>
      <c r="B33">
        <v>2</v>
      </c>
      <c r="C33">
        <v>40.25</v>
      </c>
      <c r="D33">
        <v>-89.75</v>
      </c>
    </row>
    <row r="34" spans="1:4" x14ac:dyDescent="0.3">
      <c r="A34">
        <v>4089</v>
      </c>
      <c r="B34">
        <v>3</v>
      </c>
      <c r="C34">
        <v>40.25</v>
      </c>
      <c r="D34">
        <v>-89.25</v>
      </c>
    </row>
    <row r="35" spans="1:4" x14ac:dyDescent="0.3">
      <c r="A35">
        <v>4089</v>
      </c>
      <c r="B35">
        <v>4</v>
      </c>
      <c r="C35">
        <v>40.75</v>
      </c>
      <c r="D35">
        <v>-89.75</v>
      </c>
    </row>
    <row r="36" spans="1:4" x14ac:dyDescent="0.3">
      <c r="A36">
        <v>4089</v>
      </c>
      <c r="B36">
        <v>5</v>
      </c>
      <c r="C36">
        <v>40.75</v>
      </c>
      <c r="D36">
        <v>-89.25</v>
      </c>
    </row>
    <row r="37" spans="1:4" x14ac:dyDescent="0.3">
      <c r="A37">
        <v>4181</v>
      </c>
      <c r="B37">
        <v>1</v>
      </c>
      <c r="C37">
        <v>41.5</v>
      </c>
      <c r="D37">
        <v>-81.5</v>
      </c>
    </row>
    <row r="38" spans="1:4" x14ac:dyDescent="0.3">
      <c r="A38">
        <v>4181</v>
      </c>
      <c r="B38">
        <v>2</v>
      </c>
      <c r="C38">
        <v>41.25</v>
      </c>
      <c r="D38">
        <v>-81.75</v>
      </c>
    </row>
    <row r="39" spans="1:4" x14ac:dyDescent="0.3">
      <c r="A39">
        <v>4181</v>
      </c>
      <c r="B39">
        <v>3</v>
      </c>
      <c r="C39">
        <v>41.25</v>
      </c>
      <c r="D39">
        <v>-81.25</v>
      </c>
    </row>
    <row r="40" spans="1:4" x14ac:dyDescent="0.3">
      <c r="A40">
        <v>4181</v>
      </c>
      <c r="B40">
        <v>4</v>
      </c>
      <c r="C40">
        <v>41.75</v>
      </c>
      <c r="D40">
        <v>-81.75</v>
      </c>
    </row>
    <row r="41" spans="1:4" x14ac:dyDescent="0.3">
      <c r="A41">
        <v>4181</v>
      </c>
      <c r="B41">
        <v>5</v>
      </c>
      <c r="C41">
        <v>41.75</v>
      </c>
      <c r="D41">
        <v>-81.25</v>
      </c>
    </row>
    <row r="42" spans="1:4" x14ac:dyDescent="0.3">
      <c r="A42">
        <v>4182</v>
      </c>
      <c r="B42">
        <v>1</v>
      </c>
      <c r="C42">
        <v>41.5</v>
      </c>
      <c r="D42">
        <v>-82.5</v>
      </c>
    </row>
    <row r="43" spans="1:4" x14ac:dyDescent="0.3">
      <c r="A43">
        <v>4182</v>
      </c>
      <c r="B43">
        <v>2</v>
      </c>
      <c r="C43">
        <v>41.25</v>
      </c>
      <c r="D43">
        <v>-82.75</v>
      </c>
    </row>
    <row r="44" spans="1:4" x14ac:dyDescent="0.3">
      <c r="A44">
        <v>4182</v>
      </c>
      <c r="B44">
        <v>3</v>
      </c>
      <c r="C44">
        <v>41.25</v>
      </c>
      <c r="D44">
        <v>-82.25</v>
      </c>
    </row>
    <row r="45" spans="1:4" x14ac:dyDescent="0.3">
      <c r="A45">
        <v>4182</v>
      </c>
      <c r="B45">
        <v>4</v>
      </c>
      <c r="C45">
        <v>41.75</v>
      </c>
      <c r="D45">
        <v>-82.75</v>
      </c>
    </row>
    <row r="46" spans="1:4" x14ac:dyDescent="0.3">
      <c r="A46">
        <v>4182</v>
      </c>
      <c r="B46">
        <v>5</v>
      </c>
      <c r="C46">
        <v>41.75</v>
      </c>
      <c r="D46">
        <v>-82.25</v>
      </c>
    </row>
    <row r="47" spans="1:4" x14ac:dyDescent="0.3">
      <c r="A47">
        <v>4183</v>
      </c>
      <c r="B47">
        <v>1</v>
      </c>
      <c r="C47">
        <v>41.5</v>
      </c>
      <c r="D47">
        <v>-83.5</v>
      </c>
    </row>
    <row r="48" spans="1:4" x14ac:dyDescent="0.3">
      <c r="A48">
        <v>4183</v>
      </c>
      <c r="B48">
        <v>2</v>
      </c>
      <c r="C48">
        <v>41.25</v>
      </c>
      <c r="D48">
        <v>-83.75</v>
      </c>
    </row>
    <row r="49" spans="1:4" x14ac:dyDescent="0.3">
      <c r="A49">
        <v>4183</v>
      </c>
      <c r="B49">
        <v>3</v>
      </c>
      <c r="C49">
        <v>41.25</v>
      </c>
      <c r="D49">
        <v>-83.25</v>
      </c>
    </row>
    <row r="50" spans="1:4" x14ac:dyDescent="0.3">
      <c r="A50">
        <v>4183</v>
      </c>
      <c r="B50">
        <v>4</v>
      </c>
      <c r="C50">
        <v>41.75</v>
      </c>
      <c r="D50">
        <v>-83.75</v>
      </c>
    </row>
    <row r="51" spans="1:4" x14ac:dyDescent="0.3">
      <c r="A51">
        <v>4183</v>
      </c>
      <c r="B51">
        <v>5</v>
      </c>
      <c r="C51">
        <v>41.75</v>
      </c>
      <c r="D51">
        <v>-83.25</v>
      </c>
    </row>
    <row r="52" spans="1:4" x14ac:dyDescent="0.3">
      <c r="A52">
        <v>4185</v>
      </c>
      <c r="B52">
        <v>1</v>
      </c>
      <c r="C52">
        <v>41.5</v>
      </c>
      <c r="D52">
        <v>-85.5</v>
      </c>
    </row>
    <row r="53" spans="1:4" x14ac:dyDescent="0.3">
      <c r="A53">
        <v>4185</v>
      </c>
      <c r="B53">
        <v>2</v>
      </c>
      <c r="C53">
        <v>41.25</v>
      </c>
      <c r="D53">
        <v>-85.75</v>
      </c>
    </row>
    <row r="54" spans="1:4" x14ac:dyDescent="0.3">
      <c r="A54">
        <v>4185</v>
      </c>
      <c r="B54">
        <v>3</v>
      </c>
      <c r="C54">
        <v>41.25</v>
      </c>
      <c r="D54">
        <v>-85.25</v>
      </c>
    </row>
    <row r="55" spans="1:4" x14ac:dyDescent="0.3">
      <c r="A55">
        <v>4185</v>
      </c>
      <c r="B55">
        <v>4</v>
      </c>
      <c r="C55">
        <v>41.75</v>
      </c>
      <c r="D55">
        <v>-85.75</v>
      </c>
    </row>
    <row r="56" spans="1:4" x14ac:dyDescent="0.3">
      <c r="A56">
        <v>4185</v>
      </c>
      <c r="B56">
        <v>5</v>
      </c>
      <c r="C56">
        <v>41.75</v>
      </c>
      <c r="D56">
        <v>-85.25</v>
      </c>
    </row>
    <row r="57" spans="1:4" x14ac:dyDescent="0.3">
      <c r="A57">
        <v>4187</v>
      </c>
      <c r="B57">
        <v>1</v>
      </c>
      <c r="C57">
        <v>41.5</v>
      </c>
      <c r="D57">
        <v>-87.5</v>
      </c>
    </row>
    <row r="58" spans="1:4" x14ac:dyDescent="0.3">
      <c r="A58">
        <v>4187</v>
      </c>
      <c r="B58">
        <v>2</v>
      </c>
      <c r="C58">
        <v>41.25</v>
      </c>
      <c r="D58">
        <v>-87.75</v>
      </c>
    </row>
    <row r="59" spans="1:4" x14ac:dyDescent="0.3">
      <c r="A59">
        <v>4187</v>
      </c>
      <c r="B59">
        <v>3</v>
      </c>
      <c r="C59">
        <v>41.25</v>
      </c>
      <c r="D59">
        <v>-87.25</v>
      </c>
    </row>
    <row r="60" spans="1:4" x14ac:dyDescent="0.3">
      <c r="A60">
        <v>4187</v>
      </c>
      <c r="B60">
        <v>4</v>
      </c>
      <c r="C60">
        <v>41.75</v>
      </c>
      <c r="D60">
        <v>-87.75</v>
      </c>
    </row>
    <row r="61" spans="1:4" x14ac:dyDescent="0.3">
      <c r="A61">
        <v>4187</v>
      </c>
      <c r="B61">
        <v>5</v>
      </c>
      <c r="C61">
        <v>41.75</v>
      </c>
      <c r="D61">
        <v>-87.25</v>
      </c>
    </row>
    <row r="62" spans="1:4" x14ac:dyDescent="0.3">
      <c r="A62">
        <v>4188</v>
      </c>
      <c r="B62">
        <v>1</v>
      </c>
      <c r="C62">
        <v>41.5</v>
      </c>
      <c r="D62">
        <v>-88.5</v>
      </c>
    </row>
    <row r="63" spans="1:4" x14ac:dyDescent="0.3">
      <c r="A63">
        <v>4188</v>
      </c>
      <c r="B63">
        <v>2</v>
      </c>
      <c r="C63">
        <v>41.25</v>
      </c>
      <c r="D63">
        <v>-88.75</v>
      </c>
    </row>
    <row r="64" spans="1:4" x14ac:dyDescent="0.3">
      <c r="A64">
        <v>4188</v>
      </c>
      <c r="B64">
        <v>3</v>
      </c>
      <c r="C64">
        <v>41.25</v>
      </c>
      <c r="D64">
        <v>-88.25</v>
      </c>
    </row>
    <row r="65" spans="1:4" x14ac:dyDescent="0.3">
      <c r="A65">
        <v>4188</v>
      </c>
      <c r="B65">
        <v>4</v>
      </c>
      <c r="C65">
        <v>41.75</v>
      </c>
      <c r="D65">
        <v>-88.75</v>
      </c>
    </row>
    <row r="66" spans="1:4" x14ac:dyDescent="0.3">
      <c r="A66">
        <v>4188</v>
      </c>
      <c r="B66">
        <v>5</v>
      </c>
      <c r="C66">
        <v>41.75</v>
      </c>
      <c r="D66">
        <v>-88.25</v>
      </c>
    </row>
    <row r="67" spans="1:4" x14ac:dyDescent="0.3">
      <c r="A67">
        <v>4190</v>
      </c>
      <c r="B67">
        <v>1</v>
      </c>
      <c r="C67">
        <v>41.5</v>
      </c>
      <c r="D67">
        <v>-90.5</v>
      </c>
    </row>
    <row r="68" spans="1:4" x14ac:dyDescent="0.3">
      <c r="A68">
        <v>4190</v>
      </c>
      <c r="B68">
        <v>2</v>
      </c>
      <c r="C68">
        <v>41.25</v>
      </c>
      <c r="D68">
        <v>-90.75</v>
      </c>
    </row>
    <row r="69" spans="1:4" x14ac:dyDescent="0.3">
      <c r="A69">
        <v>4190</v>
      </c>
      <c r="B69">
        <v>3</v>
      </c>
      <c r="C69">
        <v>41.25</v>
      </c>
      <c r="D69">
        <v>-90.25</v>
      </c>
    </row>
    <row r="70" spans="1:4" x14ac:dyDescent="0.3">
      <c r="A70">
        <v>4190</v>
      </c>
      <c r="B70">
        <v>4</v>
      </c>
      <c r="C70">
        <v>41.75</v>
      </c>
      <c r="D70">
        <v>-90.75</v>
      </c>
    </row>
    <row r="71" spans="1:4" x14ac:dyDescent="0.3">
      <c r="A71">
        <v>4190</v>
      </c>
      <c r="B71">
        <v>5</v>
      </c>
      <c r="C71">
        <v>41.75</v>
      </c>
      <c r="D71">
        <v>-90.25</v>
      </c>
    </row>
    <row r="72" spans="1:4" x14ac:dyDescent="0.3">
      <c r="A72">
        <v>4193</v>
      </c>
      <c r="B72">
        <v>1</v>
      </c>
      <c r="C72">
        <v>41.5</v>
      </c>
      <c r="D72">
        <v>-93.5</v>
      </c>
    </row>
    <row r="73" spans="1:4" x14ac:dyDescent="0.3">
      <c r="A73">
        <v>4193</v>
      </c>
      <c r="B73">
        <v>2</v>
      </c>
      <c r="C73">
        <v>41.25</v>
      </c>
      <c r="D73">
        <v>-93.75</v>
      </c>
    </row>
    <row r="74" spans="1:4" x14ac:dyDescent="0.3">
      <c r="A74">
        <v>4193</v>
      </c>
      <c r="B74">
        <v>3</v>
      </c>
      <c r="C74">
        <v>41.25</v>
      </c>
      <c r="D74">
        <v>-93.25</v>
      </c>
    </row>
    <row r="75" spans="1:4" x14ac:dyDescent="0.3">
      <c r="A75">
        <v>4193</v>
      </c>
      <c r="B75">
        <v>4</v>
      </c>
      <c r="C75">
        <v>41.75</v>
      </c>
      <c r="D75">
        <v>-93.75</v>
      </c>
    </row>
    <row r="76" spans="1:4" x14ac:dyDescent="0.3">
      <c r="A76">
        <v>4193</v>
      </c>
      <c r="B76">
        <v>5</v>
      </c>
      <c r="C76">
        <v>41.75</v>
      </c>
      <c r="D76">
        <v>-93.25</v>
      </c>
    </row>
  </sheetData>
  <sortState ref="A2:D76">
    <sortCondition ref="A2:A7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B20" sqref="B20"/>
    </sheetView>
  </sheetViews>
  <sheetFormatPr defaultColWidth="11.5546875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38</v>
      </c>
      <c r="B2">
        <v>39</v>
      </c>
      <c r="C2">
        <v>-91</v>
      </c>
      <c r="D2">
        <v>-90</v>
      </c>
    </row>
    <row r="3" spans="1:4" x14ac:dyDescent="0.3">
      <c r="A3">
        <v>38</v>
      </c>
      <c r="B3">
        <v>39</v>
      </c>
      <c r="C3">
        <v>-78</v>
      </c>
      <c r="D3">
        <v>-77</v>
      </c>
    </row>
    <row r="4" spans="1:4" x14ac:dyDescent="0.3">
      <c r="A4">
        <v>39</v>
      </c>
      <c r="B4">
        <v>40</v>
      </c>
      <c r="C4">
        <v>-83</v>
      </c>
      <c r="D4">
        <v>-82</v>
      </c>
    </row>
    <row r="5" spans="1:4" x14ac:dyDescent="0.3">
      <c r="A5">
        <v>39</v>
      </c>
      <c r="B5">
        <v>40</v>
      </c>
      <c r="C5">
        <v>-85</v>
      </c>
      <c r="D5">
        <v>-84</v>
      </c>
    </row>
    <row r="6" spans="1:4" x14ac:dyDescent="0.3">
      <c r="A6">
        <v>40</v>
      </c>
      <c r="B6">
        <v>41</v>
      </c>
      <c r="C6">
        <v>-90</v>
      </c>
      <c r="D6">
        <v>-89</v>
      </c>
    </row>
    <row r="7" spans="1:4" x14ac:dyDescent="0.3">
      <c r="A7">
        <v>40</v>
      </c>
      <c r="B7">
        <v>41</v>
      </c>
      <c r="C7">
        <v>-83</v>
      </c>
      <c r="D7">
        <v>-82</v>
      </c>
    </row>
    <row r="8" spans="1:4" x14ac:dyDescent="0.3">
      <c r="A8">
        <v>40</v>
      </c>
      <c r="B8">
        <v>41</v>
      </c>
      <c r="C8">
        <v>-84</v>
      </c>
      <c r="D8">
        <v>-83</v>
      </c>
    </row>
    <row r="9" spans="1:4" x14ac:dyDescent="0.3">
      <c r="A9">
        <v>41</v>
      </c>
      <c r="B9">
        <v>42</v>
      </c>
      <c r="C9">
        <v>-86</v>
      </c>
      <c r="D9">
        <v>-85</v>
      </c>
    </row>
    <row r="10" spans="1:4" x14ac:dyDescent="0.3">
      <c r="A10">
        <v>41</v>
      </c>
      <c r="B10">
        <v>42</v>
      </c>
      <c r="C10">
        <v>-91</v>
      </c>
      <c r="D10">
        <v>-90</v>
      </c>
    </row>
    <row r="11" spans="1:4" x14ac:dyDescent="0.3">
      <c r="A11">
        <v>41</v>
      </c>
      <c r="B11">
        <v>42</v>
      </c>
      <c r="C11">
        <v>-84</v>
      </c>
      <c r="D11">
        <v>-83</v>
      </c>
    </row>
    <row r="12" spans="1:4" x14ac:dyDescent="0.3">
      <c r="A12">
        <v>41</v>
      </c>
      <c r="B12">
        <v>42</v>
      </c>
      <c r="C12">
        <v>-89</v>
      </c>
      <c r="D12">
        <v>-88</v>
      </c>
    </row>
    <row r="13" spans="1:4" x14ac:dyDescent="0.3">
      <c r="A13">
        <v>41</v>
      </c>
      <c r="B13">
        <v>42</v>
      </c>
      <c r="C13">
        <v>-94</v>
      </c>
      <c r="D13">
        <v>-93</v>
      </c>
    </row>
    <row r="14" spans="1:4" x14ac:dyDescent="0.3">
      <c r="A14">
        <v>41</v>
      </c>
      <c r="B14">
        <v>42</v>
      </c>
      <c r="C14">
        <v>-82</v>
      </c>
      <c r="D14">
        <v>-81</v>
      </c>
    </row>
    <row r="15" spans="1:4" x14ac:dyDescent="0.3">
      <c r="A15">
        <v>41</v>
      </c>
      <c r="B15">
        <v>42</v>
      </c>
      <c r="C15">
        <v>-83</v>
      </c>
      <c r="D15">
        <v>-82</v>
      </c>
    </row>
    <row r="16" spans="1:4" x14ac:dyDescent="0.3">
      <c r="A16">
        <v>41</v>
      </c>
      <c r="B16">
        <v>42</v>
      </c>
      <c r="C16">
        <v>-88</v>
      </c>
      <c r="D16">
        <v>-87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1"/>
  <sheetViews>
    <sheetView tabSelected="1" workbookViewId="0">
      <selection activeCell="F6" sqref="F6"/>
    </sheetView>
  </sheetViews>
  <sheetFormatPr defaultColWidth="11.5546875" defaultRowHeight="14.4" x14ac:dyDescent="0.3"/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28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3">
      <c r="A2">
        <v>38</v>
      </c>
      <c r="B2">
        <v>39</v>
      </c>
      <c r="C2">
        <v>-91</v>
      </c>
      <c r="D2">
        <v>-90</v>
      </c>
      <c r="E2" t="s">
        <v>16</v>
      </c>
      <c r="F2">
        <v>6.1793000000000001E-2</v>
      </c>
      <c r="G2">
        <v>0.15836700000000001</v>
      </c>
      <c r="H2">
        <v>0.22522700000000001</v>
      </c>
      <c r="I2">
        <v>0.47954000000000002</v>
      </c>
      <c r="J2">
        <v>0.46024300000000001</v>
      </c>
    </row>
    <row r="3" spans="1:10" x14ac:dyDescent="0.3">
      <c r="A3">
        <v>38</v>
      </c>
      <c r="B3">
        <v>39</v>
      </c>
      <c r="C3">
        <v>-91</v>
      </c>
      <c r="D3">
        <v>-90</v>
      </c>
      <c r="E3" t="s">
        <v>17</v>
      </c>
      <c r="F3">
        <v>0.37585299999999999</v>
      </c>
      <c r="G3">
        <v>0.25246600000000002</v>
      </c>
      <c r="H3">
        <v>0.95504199999999995</v>
      </c>
      <c r="I3">
        <v>2.2305899999999999</v>
      </c>
      <c r="J3">
        <v>0.97799999999999998</v>
      </c>
    </row>
    <row r="4" spans="1:10" x14ac:dyDescent="0.3">
      <c r="A4">
        <v>38</v>
      </c>
      <c r="B4">
        <v>39</v>
      </c>
      <c r="C4">
        <v>-91</v>
      </c>
      <c r="D4">
        <v>-90</v>
      </c>
      <c r="E4" t="s">
        <v>18</v>
      </c>
      <c r="F4">
        <v>1.4388399999999999</v>
      </c>
      <c r="G4">
        <v>1.88961</v>
      </c>
      <c r="H4">
        <v>2.8079800000000001</v>
      </c>
      <c r="I4">
        <v>2.4014500000000001</v>
      </c>
      <c r="J4">
        <v>0.50160000000000005</v>
      </c>
    </row>
    <row r="5" spans="1:10" x14ac:dyDescent="0.3">
      <c r="A5">
        <v>38</v>
      </c>
      <c r="B5">
        <v>39</v>
      </c>
      <c r="C5">
        <v>-91</v>
      </c>
      <c r="D5">
        <v>-90</v>
      </c>
      <c r="E5" t="s">
        <v>19</v>
      </c>
      <c r="F5">
        <v>4.4958299999999998</v>
      </c>
      <c r="G5">
        <v>5.0282200000000001</v>
      </c>
      <c r="H5">
        <v>5.0114299999999998</v>
      </c>
      <c r="I5">
        <v>5.5437000000000003</v>
      </c>
      <c r="J5">
        <v>2.7001599999999999</v>
      </c>
    </row>
    <row r="6" spans="1:10" x14ac:dyDescent="0.3">
      <c r="A6">
        <v>38</v>
      </c>
      <c r="B6">
        <v>39</v>
      </c>
      <c r="C6">
        <v>-91</v>
      </c>
      <c r="D6">
        <v>-90</v>
      </c>
      <c r="E6" t="s">
        <v>20</v>
      </c>
      <c r="F6">
        <v>8.4467199999999991</v>
      </c>
      <c r="G6">
        <v>8.4980499999999992</v>
      </c>
      <c r="H6">
        <v>6.8386199999999997</v>
      </c>
      <c r="I6">
        <v>7.6411800000000003</v>
      </c>
      <c r="J6">
        <v>11.8597</v>
      </c>
    </row>
    <row r="7" spans="1:10" x14ac:dyDescent="0.3">
      <c r="A7">
        <v>38</v>
      </c>
      <c r="B7">
        <v>39</v>
      </c>
      <c r="C7">
        <v>-91</v>
      </c>
      <c r="D7">
        <v>-90</v>
      </c>
      <c r="E7" t="s">
        <v>27</v>
      </c>
      <c r="F7">
        <v>12.8908</v>
      </c>
      <c r="G7">
        <v>12.4872</v>
      </c>
      <c r="H7">
        <v>15.0526</v>
      </c>
      <c r="I7">
        <v>12.7027</v>
      </c>
      <c r="J7">
        <v>14.925700000000001</v>
      </c>
    </row>
    <row r="8" spans="1:10" x14ac:dyDescent="0.3">
      <c r="A8">
        <v>38</v>
      </c>
      <c r="B8">
        <v>39</v>
      </c>
      <c r="C8">
        <v>-91</v>
      </c>
      <c r="D8">
        <v>-90</v>
      </c>
      <c r="E8" t="s">
        <v>21</v>
      </c>
      <c r="F8">
        <v>11.805899999999999</v>
      </c>
      <c r="G8">
        <v>14.5549</v>
      </c>
      <c r="H8">
        <v>14.5688</v>
      </c>
      <c r="I8">
        <v>16.128900000000002</v>
      </c>
      <c r="J8">
        <v>15.159800000000001</v>
      </c>
    </row>
    <row r="9" spans="1:10" x14ac:dyDescent="0.3">
      <c r="A9">
        <v>38</v>
      </c>
      <c r="B9">
        <v>39</v>
      </c>
      <c r="C9">
        <v>-91</v>
      </c>
      <c r="D9">
        <v>-90</v>
      </c>
      <c r="E9" t="s">
        <v>22</v>
      </c>
      <c r="F9">
        <v>13.818099999999999</v>
      </c>
      <c r="G9">
        <v>12.494300000000001</v>
      </c>
      <c r="H9">
        <v>14.803900000000001</v>
      </c>
      <c r="I9">
        <v>11.5966</v>
      </c>
      <c r="J9">
        <v>13.905799999999999</v>
      </c>
    </row>
    <row r="10" spans="1:10" x14ac:dyDescent="0.3">
      <c r="A10">
        <v>38</v>
      </c>
      <c r="B10">
        <v>39</v>
      </c>
      <c r="C10">
        <v>-91</v>
      </c>
      <c r="D10">
        <v>-90</v>
      </c>
      <c r="E10" t="s">
        <v>23</v>
      </c>
      <c r="F10">
        <v>8.8986400000000003</v>
      </c>
      <c r="G10">
        <v>11.755800000000001</v>
      </c>
      <c r="H10">
        <v>11.598599999999999</v>
      </c>
      <c r="I10">
        <v>11.039300000000001</v>
      </c>
      <c r="J10">
        <v>12.380800000000001</v>
      </c>
    </row>
    <row r="11" spans="1:10" x14ac:dyDescent="0.3">
      <c r="A11">
        <v>38</v>
      </c>
      <c r="B11">
        <v>39</v>
      </c>
      <c r="C11">
        <v>-91</v>
      </c>
      <c r="D11">
        <v>-90</v>
      </c>
      <c r="E11" t="s">
        <v>24</v>
      </c>
      <c r="F11">
        <v>4.9398600000000004</v>
      </c>
      <c r="G11">
        <v>5.2159199999999997</v>
      </c>
      <c r="H11">
        <v>6.7974199999999998</v>
      </c>
      <c r="I11">
        <v>6.6596399999999996</v>
      </c>
      <c r="J11">
        <v>5.4617599999999999</v>
      </c>
    </row>
    <row r="12" spans="1:10" x14ac:dyDescent="0.3">
      <c r="A12">
        <v>38</v>
      </c>
      <c r="B12">
        <v>39</v>
      </c>
      <c r="C12">
        <v>-91</v>
      </c>
      <c r="D12">
        <v>-90</v>
      </c>
      <c r="E12" t="s">
        <v>25</v>
      </c>
      <c r="F12">
        <v>0.85011499999999995</v>
      </c>
      <c r="G12">
        <v>2.4249499999999999</v>
      </c>
      <c r="H12">
        <v>3.0483899999999999</v>
      </c>
      <c r="I12">
        <v>1.9931099999999999</v>
      </c>
      <c r="J12">
        <v>0.39726800000000001</v>
      </c>
    </row>
    <row r="13" spans="1:10" x14ac:dyDescent="0.3">
      <c r="A13">
        <v>38</v>
      </c>
      <c r="B13">
        <v>39</v>
      </c>
      <c r="C13">
        <v>-91</v>
      </c>
      <c r="D13">
        <v>-90</v>
      </c>
      <c r="E13" t="s">
        <v>26</v>
      </c>
      <c r="F13">
        <v>0.193185</v>
      </c>
      <c r="G13">
        <v>0.94796000000000002</v>
      </c>
      <c r="H13">
        <v>0.16439899999999999</v>
      </c>
      <c r="I13">
        <v>0.54679100000000003</v>
      </c>
      <c r="J13">
        <v>0.26768700000000001</v>
      </c>
    </row>
    <row r="14" spans="1:10" x14ac:dyDescent="0.3">
      <c r="A14">
        <v>38</v>
      </c>
      <c r="B14">
        <v>39</v>
      </c>
      <c r="C14">
        <v>-78</v>
      </c>
      <c r="D14">
        <v>-77</v>
      </c>
      <c r="E14" t="s">
        <v>16</v>
      </c>
      <c r="F14">
        <v>5.0635699999999999E-2</v>
      </c>
      <c r="G14">
        <v>7.4881400000000001E-2</v>
      </c>
      <c r="H14">
        <v>3.5933600000000003E-2</v>
      </c>
      <c r="I14">
        <v>0.39437299999999997</v>
      </c>
      <c r="J14">
        <v>0.733796</v>
      </c>
    </row>
    <row r="15" spans="1:10" x14ac:dyDescent="0.3">
      <c r="A15">
        <v>38</v>
      </c>
      <c r="B15">
        <v>39</v>
      </c>
      <c r="C15">
        <v>-78</v>
      </c>
      <c r="D15">
        <v>-77</v>
      </c>
      <c r="E15" t="s">
        <v>17</v>
      </c>
      <c r="F15">
        <v>0.55523900000000004</v>
      </c>
      <c r="G15">
        <v>0.144232</v>
      </c>
      <c r="H15">
        <v>0.37478800000000001</v>
      </c>
      <c r="I15">
        <v>2.1668599999999998</v>
      </c>
      <c r="J15">
        <v>1.33528</v>
      </c>
    </row>
    <row r="16" spans="1:10" x14ac:dyDescent="0.3">
      <c r="A16">
        <v>38</v>
      </c>
      <c r="B16">
        <v>39</v>
      </c>
      <c r="C16">
        <v>-78</v>
      </c>
      <c r="D16">
        <v>-77</v>
      </c>
      <c r="E16" t="s">
        <v>18</v>
      </c>
      <c r="F16">
        <v>1.1381399999999999</v>
      </c>
      <c r="G16">
        <v>1.3090299999999999</v>
      </c>
      <c r="H16">
        <v>3.2379799999999999</v>
      </c>
      <c r="I16">
        <v>1.82999</v>
      </c>
      <c r="J16">
        <v>0.56152000000000002</v>
      </c>
    </row>
    <row r="17" spans="1:10" x14ac:dyDescent="0.3">
      <c r="A17">
        <v>38</v>
      </c>
      <c r="B17">
        <v>39</v>
      </c>
      <c r="C17">
        <v>-78</v>
      </c>
      <c r="D17">
        <v>-77</v>
      </c>
      <c r="E17" t="s">
        <v>19</v>
      </c>
      <c r="F17">
        <v>3.8317999999999999</v>
      </c>
      <c r="G17">
        <v>4.2334500000000004</v>
      </c>
      <c r="H17">
        <v>4.4170299999999996</v>
      </c>
      <c r="I17">
        <v>5.8372599999999997</v>
      </c>
      <c r="J17">
        <v>3.2563300000000002</v>
      </c>
    </row>
    <row r="18" spans="1:10" x14ac:dyDescent="0.3">
      <c r="A18">
        <v>38</v>
      </c>
      <c r="B18">
        <v>39</v>
      </c>
      <c r="C18">
        <v>-78</v>
      </c>
      <c r="D18">
        <v>-77</v>
      </c>
      <c r="E18" t="s">
        <v>20</v>
      </c>
      <c r="F18">
        <v>7.5205700000000002</v>
      </c>
      <c r="G18">
        <v>8.7132900000000006</v>
      </c>
      <c r="H18">
        <v>5.4055</v>
      </c>
      <c r="I18">
        <v>6.85745</v>
      </c>
      <c r="J18">
        <v>9.8909500000000001</v>
      </c>
    </row>
    <row r="19" spans="1:10" x14ac:dyDescent="0.3">
      <c r="A19">
        <v>38</v>
      </c>
      <c r="B19">
        <v>39</v>
      </c>
      <c r="C19">
        <v>-78</v>
      </c>
      <c r="D19">
        <v>-77</v>
      </c>
      <c r="E19" t="s">
        <v>27</v>
      </c>
      <c r="F19">
        <v>11.018599999999999</v>
      </c>
      <c r="G19">
        <v>11.725099999999999</v>
      </c>
      <c r="H19">
        <v>11.109500000000001</v>
      </c>
      <c r="I19">
        <v>11.6188</v>
      </c>
      <c r="J19">
        <v>11.0426</v>
      </c>
    </row>
    <row r="20" spans="1:10" x14ac:dyDescent="0.3">
      <c r="A20">
        <v>38</v>
      </c>
      <c r="B20">
        <v>39</v>
      </c>
      <c r="C20">
        <v>-78</v>
      </c>
      <c r="D20">
        <v>-77</v>
      </c>
      <c r="E20" t="s">
        <v>21</v>
      </c>
      <c r="F20">
        <v>12.3391</v>
      </c>
      <c r="G20">
        <v>12.3223</v>
      </c>
      <c r="H20">
        <v>14.494999999999999</v>
      </c>
      <c r="I20">
        <v>14.837400000000001</v>
      </c>
      <c r="J20">
        <v>13.0252</v>
      </c>
    </row>
    <row r="21" spans="1:10" x14ac:dyDescent="0.3">
      <c r="A21">
        <v>38</v>
      </c>
      <c r="B21">
        <v>39</v>
      </c>
      <c r="C21">
        <v>-78</v>
      </c>
      <c r="D21">
        <v>-77</v>
      </c>
      <c r="E21" t="s">
        <v>22</v>
      </c>
      <c r="F21">
        <v>10.1655</v>
      </c>
      <c r="G21">
        <v>11.809699999999999</v>
      </c>
      <c r="H21">
        <v>14.1076</v>
      </c>
      <c r="I21">
        <v>11.6928</v>
      </c>
      <c r="J21">
        <v>13.1724</v>
      </c>
    </row>
    <row r="22" spans="1:10" x14ac:dyDescent="0.3">
      <c r="A22">
        <v>38</v>
      </c>
      <c r="B22">
        <v>39</v>
      </c>
      <c r="C22">
        <v>-78</v>
      </c>
      <c r="D22">
        <v>-77</v>
      </c>
      <c r="E22" t="s">
        <v>23</v>
      </c>
      <c r="F22">
        <v>8.9918099999999992</v>
      </c>
      <c r="G22">
        <v>9.8004999999999995</v>
      </c>
      <c r="H22">
        <v>11.3482</v>
      </c>
      <c r="I22">
        <v>8.8280200000000004</v>
      </c>
      <c r="J22">
        <v>10.8201</v>
      </c>
    </row>
    <row r="23" spans="1:10" x14ac:dyDescent="0.3">
      <c r="A23">
        <v>38</v>
      </c>
      <c r="B23">
        <v>39</v>
      </c>
      <c r="C23">
        <v>-78</v>
      </c>
      <c r="D23">
        <v>-77</v>
      </c>
      <c r="E23" t="s">
        <v>24</v>
      </c>
      <c r="F23">
        <v>4.73386</v>
      </c>
      <c r="G23">
        <v>4.2747900000000003</v>
      </c>
      <c r="H23">
        <v>5.3591899999999999</v>
      </c>
      <c r="I23">
        <v>6.6243400000000001</v>
      </c>
      <c r="J23">
        <v>5.6620499999999998</v>
      </c>
    </row>
    <row r="24" spans="1:10" x14ac:dyDescent="0.3">
      <c r="A24">
        <v>38</v>
      </c>
      <c r="B24">
        <v>39</v>
      </c>
      <c r="C24">
        <v>-78</v>
      </c>
      <c r="D24">
        <v>-77</v>
      </c>
      <c r="E24" t="s">
        <v>25</v>
      </c>
      <c r="F24">
        <v>1.25404</v>
      </c>
      <c r="G24">
        <v>2.7600799999999999</v>
      </c>
      <c r="H24">
        <v>2.6134200000000001</v>
      </c>
      <c r="I24">
        <v>1.62439</v>
      </c>
      <c r="J24">
        <v>0.963947</v>
      </c>
    </row>
    <row r="25" spans="1:10" x14ac:dyDescent="0.3">
      <c r="A25">
        <v>38</v>
      </c>
      <c r="B25">
        <v>39</v>
      </c>
      <c r="C25">
        <v>-78</v>
      </c>
      <c r="D25">
        <v>-77</v>
      </c>
      <c r="E25" t="s">
        <v>26</v>
      </c>
      <c r="F25">
        <v>0.42663899999999999</v>
      </c>
      <c r="G25">
        <v>1.81036</v>
      </c>
      <c r="H25">
        <v>0.50706099999999998</v>
      </c>
      <c r="I25">
        <v>0.42663200000000001</v>
      </c>
      <c r="J25">
        <v>0.24220700000000001</v>
      </c>
    </row>
    <row r="26" spans="1:10" x14ac:dyDescent="0.3">
      <c r="A26">
        <v>39</v>
      </c>
      <c r="B26">
        <v>40</v>
      </c>
      <c r="C26">
        <v>-83</v>
      </c>
      <c r="D26">
        <v>-82</v>
      </c>
      <c r="E26" t="s">
        <v>16</v>
      </c>
      <c r="F26">
        <v>7.21486E-3</v>
      </c>
      <c r="G26">
        <v>6.4763500000000002E-2</v>
      </c>
      <c r="H26">
        <v>8.3604899999999996E-2</v>
      </c>
      <c r="I26">
        <v>0.47104499999999999</v>
      </c>
      <c r="J26">
        <v>0.245451</v>
      </c>
    </row>
    <row r="27" spans="1:10" x14ac:dyDescent="0.3">
      <c r="A27">
        <v>39</v>
      </c>
      <c r="B27">
        <v>40</v>
      </c>
      <c r="C27">
        <v>-83</v>
      </c>
      <c r="D27">
        <v>-82</v>
      </c>
      <c r="E27" t="s">
        <v>17</v>
      </c>
      <c r="F27">
        <v>0.15201400000000001</v>
      </c>
      <c r="G27">
        <v>4.8149400000000002E-2</v>
      </c>
      <c r="H27">
        <v>0.58146699999999996</v>
      </c>
      <c r="I27">
        <v>1.3797200000000001</v>
      </c>
      <c r="J27">
        <v>1.05192</v>
      </c>
    </row>
    <row r="28" spans="1:10" x14ac:dyDescent="0.3">
      <c r="A28">
        <v>39</v>
      </c>
      <c r="B28">
        <v>40</v>
      </c>
      <c r="C28">
        <v>-83</v>
      </c>
      <c r="D28">
        <v>-82</v>
      </c>
      <c r="E28" t="s">
        <v>18</v>
      </c>
      <c r="F28">
        <v>0.59779800000000005</v>
      </c>
      <c r="G28">
        <v>0.69357400000000002</v>
      </c>
      <c r="H28">
        <v>2.5368300000000001</v>
      </c>
      <c r="I28">
        <v>1.5166299999999999</v>
      </c>
      <c r="J28">
        <v>0.27776499999999998</v>
      </c>
    </row>
    <row r="29" spans="1:10" x14ac:dyDescent="0.3">
      <c r="A29">
        <v>39</v>
      </c>
      <c r="B29">
        <v>40</v>
      </c>
      <c r="C29">
        <v>-83</v>
      </c>
      <c r="D29">
        <v>-82</v>
      </c>
      <c r="E29" t="s">
        <v>19</v>
      </c>
      <c r="F29">
        <v>3.9401899999999999</v>
      </c>
      <c r="G29">
        <v>3.4841899999999999</v>
      </c>
      <c r="H29">
        <v>4.0169100000000002</v>
      </c>
      <c r="I29">
        <v>5.3068999999999997</v>
      </c>
      <c r="J29">
        <v>2.0800100000000001</v>
      </c>
    </row>
    <row r="30" spans="1:10" x14ac:dyDescent="0.3">
      <c r="A30">
        <v>39</v>
      </c>
      <c r="B30">
        <v>40</v>
      </c>
      <c r="C30">
        <v>-83</v>
      </c>
      <c r="D30">
        <v>-82</v>
      </c>
      <c r="E30" t="s">
        <v>20</v>
      </c>
      <c r="F30">
        <v>6.8167200000000001</v>
      </c>
      <c r="G30">
        <v>8.2614199999999993</v>
      </c>
      <c r="H30">
        <v>5.5332400000000002</v>
      </c>
      <c r="I30">
        <v>6.3059000000000003</v>
      </c>
      <c r="J30">
        <v>9.9479500000000005</v>
      </c>
    </row>
    <row r="31" spans="1:10" x14ac:dyDescent="0.3">
      <c r="A31">
        <v>39</v>
      </c>
      <c r="B31">
        <v>40</v>
      </c>
      <c r="C31">
        <v>-83</v>
      </c>
      <c r="D31">
        <v>-82</v>
      </c>
      <c r="E31" t="s">
        <v>27</v>
      </c>
      <c r="F31">
        <v>10.3764</v>
      </c>
      <c r="G31">
        <v>10.1067</v>
      </c>
      <c r="H31">
        <v>10.855700000000001</v>
      </c>
      <c r="I31">
        <v>9.8588400000000007</v>
      </c>
      <c r="J31">
        <v>11.004799999999999</v>
      </c>
    </row>
    <row r="32" spans="1:10" x14ac:dyDescent="0.3">
      <c r="A32">
        <v>39</v>
      </c>
      <c r="B32">
        <v>40</v>
      </c>
      <c r="C32">
        <v>-83</v>
      </c>
      <c r="D32">
        <v>-82</v>
      </c>
      <c r="E32" t="s">
        <v>21</v>
      </c>
      <c r="F32">
        <v>9.8298199999999998</v>
      </c>
      <c r="G32">
        <v>10.8621</v>
      </c>
      <c r="H32">
        <v>12.248900000000001</v>
      </c>
      <c r="I32">
        <v>11.349600000000001</v>
      </c>
      <c r="J32">
        <v>12.2119</v>
      </c>
    </row>
    <row r="33" spans="1:10" x14ac:dyDescent="0.3">
      <c r="A33">
        <v>39</v>
      </c>
      <c r="B33">
        <v>40</v>
      </c>
      <c r="C33">
        <v>-83</v>
      </c>
      <c r="D33">
        <v>-82</v>
      </c>
      <c r="E33" t="s">
        <v>22</v>
      </c>
      <c r="F33">
        <v>10.4566</v>
      </c>
      <c r="G33">
        <v>9.9988600000000005</v>
      </c>
      <c r="H33">
        <v>13.8362</v>
      </c>
      <c r="I33">
        <v>9.7445900000000005</v>
      </c>
      <c r="J33">
        <v>11.841900000000001</v>
      </c>
    </row>
    <row r="34" spans="1:10" x14ac:dyDescent="0.3">
      <c r="A34">
        <v>39</v>
      </c>
      <c r="B34">
        <v>40</v>
      </c>
      <c r="C34">
        <v>-83</v>
      </c>
      <c r="D34">
        <v>-82</v>
      </c>
      <c r="E34" t="s">
        <v>23</v>
      </c>
      <c r="F34">
        <v>7.8691700000000004</v>
      </c>
      <c r="G34">
        <v>9.3727099999999997</v>
      </c>
      <c r="H34">
        <v>10.567600000000001</v>
      </c>
      <c r="I34">
        <v>7.8591899999999999</v>
      </c>
      <c r="J34">
        <v>10.234500000000001</v>
      </c>
    </row>
    <row r="35" spans="1:10" x14ac:dyDescent="0.3">
      <c r="A35">
        <v>39</v>
      </c>
      <c r="B35">
        <v>40</v>
      </c>
      <c r="C35">
        <v>-83</v>
      </c>
      <c r="D35">
        <v>-82</v>
      </c>
      <c r="E35" t="s">
        <v>24</v>
      </c>
      <c r="F35">
        <v>3.3136100000000002</v>
      </c>
      <c r="G35">
        <v>3.9159799999999998</v>
      </c>
      <c r="H35">
        <v>5.2481499999999999</v>
      </c>
      <c r="I35">
        <v>5.4536199999999999</v>
      </c>
      <c r="J35">
        <v>4.5591699999999999</v>
      </c>
    </row>
    <row r="36" spans="1:10" x14ac:dyDescent="0.3">
      <c r="A36">
        <v>39</v>
      </c>
      <c r="B36">
        <v>40</v>
      </c>
      <c r="C36">
        <v>-83</v>
      </c>
      <c r="D36">
        <v>-82</v>
      </c>
      <c r="E36" t="s">
        <v>25</v>
      </c>
      <c r="F36">
        <v>0.73066299999999995</v>
      </c>
      <c r="G36">
        <v>2.25976</v>
      </c>
      <c r="H36">
        <v>2.2384200000000001</v>
      </c>
      <c r="I36">
        <v>0.983236</v>
      </c>
      <c r="J36">
        <v>0.46266099999999999</v>
      </c>
    </row>
    <row r="37" spans="1:10" x14ac:dyDescent="0.3">
      <c r="A37">
        <v>39</v>
      </c>
      <c r="B37">
        <v>40</v>
      </c>
      <c r="C37">
        <v>-83</v>
      </c>
      <c r="D37">
        <v>-82</v>
      </c>
      <c r="E37" t="s">
        <v>26</v>
      </c>
      <c r="F37">
        <v>0.163242</v>
      </c>
      <c r="G37">
        <v>1.15747</v>
      </c>
      <c r="H37">
        <v>0.27043</v>
      </c>
      <c r="I37">
        <v>0.15248200000000001</v>
      </c>
      <c r="J37">
        <v>0.12593799999999999</v>
      </c>
    </row>
    <row r="38" spans="1:10" x14ac:dyDescent="0.3">
      <c r="A38">
        <v>39</v>
      </c>
      <c r="B38">
        <v>40</v>
      </c>
      <c r="C38">
        <v>-85</v>
      </c>
      <c r="D38">
        <v>-84</v>
      </c>
      <c r="E38" t="s">
        <v>16</v>
      </c>
      <c r="F38">
        <v>0</v>
      </c>
      <c r="G38">
        <v>4.9552400000000003E-2</v>
      </c>
      <c r="H38">
        <v>9.6404599999999993E-2</v>
      </c>
      <c r="I38">
        <v>0.41728399999999999</v>
      </c>
      <c r="J38">
        <v>0.13206100000000001</v>
      </c>
    </row>
    <row r="39" spans="1:10" x14ac:dyDescent="0.3">
      <c r="A39">
        <v>39</v>
      </c>
      <c r="B39">
        <v>40</v>
      </c>
      <c r="C39">
        <v>-85</v>
      </c>
      <c r="D39">
        <v>-84</v>
      </c>
      <c r="E39" t="s">
        <v>17</v>
      </c>
      <c r="F39">
        <v>7.4024599999999996E-2</v>
      </c>
      <c r="G39">
        <v>3.3715500000000002E-2</v>
      </c>
      <c r="H39">
        <v>0.55235599999999996</v>
      </c>
      <c r="I39">
        <v>1.4073599999999999</v>
      </c>
      <c r="J39">
        <v>1.00109</v>
      </c>
    </row>
    <row r="40" spans="1:10" x14ac:dyDescent="0.3">
      <c r="A40">
        <v>39</v>
      </c>
      <c r="B40">
        <v>40</v>
      </c>
      <c r="C40">
        <v>-85</v>
      </c>
      <c r="D40">
        <v>-84</v>
      </c>
      <c r="E40" t="s">
        <v>18</v>
      </c>
      <c r="F40">
        <v>0.60880900000000004</v>
      </c>
      <c r="G40">
        <v>0.71072400000000002</v>
      </c>
      <c r="H40">
        <v>2.18432</v>
      </c>
      <c r="I40">
        <v>1.5339700000000001</v>
      </c>
      <c r="J40">
        <v>0.237623</v>
      </c>
    </row>
    <row r="41" spans="1:10" x14ac:dyDescent="0.3">
      <c r="A41">
        <v>39</v>
      </c>
      <c r="B41">
        <v>40</v>
      </c>
      <c r="C41">
        <v>-85</v>
      </c>
      <c r="D41">
        <v>-84</v>
      </c>
      <c r="E41" t="s">
        <v>19</v>
      </c>
      <c r="F41">
        <v>3.79359</v>
      </c>
      <c r="G41">
        <v>3.5992700000000002</v>
      </c>
      <c r="H41">
        <v>3.8014399999999999</v>
      </c>
      <c r="I41">
        <v>5.5543399999999998</v>
      </c>
      <c r="J41">
        <v>2.0649500000000001</v>
      </c>
    </row>
    <row r="42" spans="1:10" x14ac:dyDescent="0.3">
      <c r="A42">
        <v>39</v>
      </c>
      <c r="B42">
        <v>40</v>
      </c>
      <c r="C42">
        <v>-85</v>
      </c>
      <c r="D42">
        <v>-84</v>
      </c>
      <c r="E42" t="s">
        <v>20</v>
      </c>
      <c r="F42">
        <v>7.2541799999999999</v>
      </c>
      <c r="G42">
        <v>8.5583200000000001</v>
      </c>
      <c r="H42">
        <v>5.6690800000000001</v>
      </c>
      <c r="I42">
        <v>6.4490499999999997</v>
      </c>
      <c r="J42">
        <v>10.4152</v>
      </c>
    </row>
    <row r="43" spans="1:10" x14ac:dyDescent="0.3">
      <c r="A43">
        <v>39</v>
      </c>
      <c r="B43">
        <v>40</v>
      </c>
      <c r="C43">
        <v>-85</v>
      </c>
      <c r="D43">
        <v>-84</v>
      </c>
      <c r="E43" t="s">
        <v>27</v>
      </c>
      <c r="F43">
        <v>11.1648</v>
      </c>
      <c r="G43">
        <v>10.649800000000001</v>
      </c>
      <c r="H43">
        <v>11.6548</v>
      </c>
      <c r="I43">
        <v>10.3797</v>
      </c>
      <c r="J43">
        <v>12.2042</v>
      </c>
    </row>
    <row r="44" spans="1:10" x14ac:dyDescent="0.3">
      <c r="A44">
        <v>39</v>
      </c>
      <c r="B44">
        <v>40</v>
      </c>
      <c r="C44">
        <v>-85</v>
      </c>
      <c r="D44">
        <v>-84</v>
      </c>
      <c r="E44" t="s">
        <v>21</v>
      </c>
      <c r="F44">
        <v>10.125</v>
      </c>
      <c r="G44">
        <v>11.5944</v>
      </c>
      <c r="H44">
        <v>12.732100000000001</v>
      </c>
      <c r="I44">
        <v>12.047800000000001</v>
      </c>
      <c r="J44">
        <v>12.6633</v>
      </c>
    </row>
    <row r="45" spans="1:10" x14ac:dyDescent="0.3">
      <c r="A45">
        <v>39</v>
      </c>
      <c r="B45">
        <v>40</v>
      </c>
      <c r="C45">
        <v>-85</v>
      </c>
      <c r="D45">
        <v>-84</v>
      </c>
      <c r="E45" t="s">
        <v>22</v>
      </c>
      <c r="F45">
        <v>11.379799999999999</v>
      </c>
      <c r="G45">
        <v>10.207100000000001</v>
      </c>
      <c r="H45">
        <v>13.8551</v>
      </c>
      <c r="I45">
        <v>10.514200000000001</v>
      </c>
      <c r="J45">
        <v>12.4352</v>
      </c>
    </row>
    <row r="46" spans="1:10" x14ac:dyDescent="0.3">
      <c r="A46">
        <v>39</v>
      </c>
      <c r="B46">
        <v>40</v>
      </c>
      <c r="C46">
        <v>-85</v>
      </c>
      <c r="D46">
        <v>-84</v>
      </c>
      <c r="E46" t="s">
        <v>23</v>
      </c>
      <c r="F46">
        <v>7.9509800000000004</v>
      </c>
      <c r="G46">
        <v>10.0581</v>
      </c>
      <c r="H46">
        <v>10.260300000000001</v>
      </c>
      <c r="I46">
        <v>8.4266000000000005</v>
      </c>
      <c r="J46">
        <v>10.578799999999999</v>
      </c>
    </row>
    <row r="47" spans="1:10" x14ac:dyDescent="0.3">
      <c r="A47">
        <v>39</v>
      </c>
      <c r="B47">
        <v>40</v>
      </c>
      <c r="C47">
        <v>-85</v>
      </c>
      <c r="D47">
        <v>-84</v>
      </c>
      <c r="E47" t="s">
        <v>24</v>
      </c>
      <c r="F47">
        <v>3.4034200000000001</v>
      </c>
      <c r="G47">
        <v>4.6061699999999997</v>
      </c>
      <c r="H47">
        <v>5.58413</v>
      </c>
      <c r="I47">
        <v>5.2371800000000004</v>
      </c>
      <c r="J47">
        <v>4.7683299999999997</v>
      </c>
    </row>
    <row r="48" spans="1:10" x14ac:dyDescent="0.3">
      <c r="A48">
        <v>39</v>
      </c>
      <c r="B48">
        <v>40</v>
      </c>
      <c r="C48">
        <v>-85</v>
      </c>
      <c r="D48">
        <v>-84</v>
      </c>
      <c r="E48" t="s">
        <v>25</v>
      </c>
      <c r="F48">
        <v>0.63030799999999998</v>
      </c>
      <c r="G48">
        <v>1.99939</v>
      </c>
      <c r="H48">
        <v>2.3394699999999999</v>
      </c>
      <c r="I48">
        <v>0.94709600000000005</v>
      </c>
      <c r="J48">
        <v>0.28820400000000002</v>
      </c>
    </row>
    <row r="49" spans="1:10" x14ac:dyDescent="0.3">
      <c r="A49">
        <v>39</v>
      </c>
      <c r="B49">
        <v>40</v>
      </c>
      <c r="C49">
        <v>-85</v>
      </c>
      <c r="D49">
        <v>-84</v>
      </c>
      <c r="E49" t="s">
        <v>26</v>
      </c>
      <c r="F49">
        <v>8.7609199999999998E-2</v>
      </c>
      <c r="G49">
        <v>0.970028</v>
      </c>
      <c r="H49">
        <v>0.21375</v>
      </c>
      <c r="I49">
        <v>0.18517600000000001</v>
      </c>
      <c r="J49">
        <v>0.126556</v>
      </c>
    </row>
    <row r="50" spans="1:10" x14ac:dyDescent="0.3">
      <c r="A50">
        <v>40</v>
      </c>
      <c r="B50">
        <v>41</v>
      </c>
      <c r="C50">
        <v>-90</v>
      </c>
      <c r="D50">
        <v>-89</v>
      </c>
      <c r="E50" t="s">
        <v>16</v>
      </c>
      <c r="F50">
        <v>0</v>
      </c>
      <c r="G50">
        <v>0</v>
      </c>
      <c r="H50">
        <v>1.32061E-2</v>
      </c>
      <c r="I50">
        <v>6.1627399999999999E-2</v>
      </c>
      <c r="J50">
        <v>8.7865499999999999E-2</v>
      </c>
    </row>
    <row r="51" spans="1:10" x14ac:dyDescent="0.3">
      <c r="A51">
        <v>40</v>
      </c>
      <c r="B51">
        <v>41</v>
      </c>
      <c r="C51">
        <v>-90</v>
      </c>
      <c r="D51">
        <v>-89</v>
      </c>
      <c r="E51" t="s">
        <v>17</v>
      </c>
      <c r="F51">
        <v>9.3748300000000002E-4</v>
      </c>
      <c r="G51">
        <v>1.32986E-3</v>
      </c>
      <c r="H51">
        <v>0.36409999999999998</v>
      </c>
      <c r="I51">
        <v>1.30494</v>
      </c>
      <c r="J51">
        <v>0.31915100000000002</v>
      </c>
    </row>
    <row r="52" spans="1:10" x14ac:dyDescent="0.3">
      <c r="A52">
        <v>40</v>
      </c>
      <c r="B52">
        <v>41</v>
      </c>
      <c r="C52">
        <v>-90</v>
      </c>
      <c r="D52">
        <v>-89</v>
      </c>
      <c r="E52" t="s">
        <v>18</v>
      </c>
      <c r="F52">
        <v>0.304344</v>
      </c>
      <c r="G52">
        <v>0.990232</v>
      </c>
      <c r="H52">
        <v>1.68787</v>
      </c>
      <c r="I52">
        <v>1.09676</v>
      </c>
      <c r="J52">
        <v>0.121785</v>
      </c>
    </row>
    <row r="53" spans="1:10" x14ac:dyDescent="0.3">
      <c r="A53">
        <v>40</v>
      </c>
      <c r="B53">
        <v>41</v>
      </c>
      <c r="C53">
        <v>-90</v>
      </c>
      <c r="D53">
        <v>-89</v>
      </c>
      <c r="E53" t="s">
        <v>19</v>
      </c>
      <c r="F53">
        <v>3.4045299999999998</v>
      </c>
      <c r="G53">
        <v>3.98245</v>
      </c>
      <c r="H53">
        <v>3.63504</v>
      </c>
      <c r="I53">
        <v>4.1954599999999997</v>
      </c>
      <c r="J53">
        <v>2.0432600000000001</v>
      </c>
    </row>
    <row r="54" spans="1:10" x14ac:dyDescent="0.3">
      <c r="A54">
        <v>40</v>
      </c>
      <c r="B54">
        <v>41</v>
      </c>
      <c r="C54">
        <v>-90</v>
      </c>
      <c r="D54">
        <v>-89</v>
      </c>
      <c r="E54" t="s">
        <v>20</v>
      </c>
      <c r="F54">
        <v>7.2449399999999997</v>
      </c>
      <c r="G54">
        <v>7.6845600000000003</v>
      </c>
      <c r="H54">
        <v>6.2258399999999998</v>
      </c>
      <c r="I54">
        <v>6.2142099999999996</v>
      </c>
      <c r="J54">
        <v>10.6105</v>
      </c>
    </row>
    <row r="55" spans="1:10" x14ac:dyDescent="0.3">
      <c r="A55">
        <v>40</v>
      </c>
      <c r="B55">
        <v>41</v>
      </c>
      <c r="C55">
        <v>-90</v>
      </c>
      <c r="D55">
        <v>-89</v>
      </c>
      <c r="E55" t="s">
        <v>27</v>
      </c>
      <c r="F55">
        <v>11.3287</v>
      </c>
      <c r="G55">
        <v>10.6006</v>
      </c>
      <c r="H55">
        <v>13.9679</v>
      </c>
      <c r="I55">
        <v>11.880100000000001</v>
      </c>
      <c r="J55">
        <v>13.245900000000001</v>
      </c>
    </row>
    <row r="56" spans="1:10" x14ac:dyDescent="0.3">
      <c r="A56">
        <v>40</v>
      </c>
      <c r="B56">
        <v>41</v>
      </c>
      <c r="C56">
        <v>-90</v>
      </c>
      <c r="D56">
        <v>-89</v>
      </c>
      <c r="E56" t="s">
        <v>21</v>
      </c>
      <c r="F56">
        <v>9.8501100000000008</v>
      </c>
      <c r="G56">
        <v>11.8164</v>
      </c>
      <c r="H56">
        <v>13.1335</v>
      </c>
      <c r="I56">
        <v>13.0314</v>
      </c>
      <c r="J56">
        <v>12.7895</v>
      </c>
    </row>
    <row r="57" spans="1:10" x14ac:dyDescent="0.3">
      <c r="A57">
        <v>40</v>
      </c>
      <c r="B57">
        <v>41</v>
      </c>
      <c r="C57">
        <v>-90</v>
      </c>
      <c r="D57">
        <v>-89</v>
      </c>
      <c r="E57" t="s">
        <v>22</v>
      </c>
      <c r="F57">
        <v>11.678800000000001</v>
      </c>
      <c r="G57">
        <v>10.8248</v>
      </c>
      <c r="H57">
        <v>12.7843</v>
      </c>
      <c r="I57">
        <v>9.9361899999999999</v>
      </c>
      <c r="J57">
        <v>13.3047</v>
      </c>
    </row>
    <row r="58" spans="1:10" x14ac:dyDescent="0.3">
      <c r="A58">
        <v>40</v>
      </c>
      <c r="B58">
        <v>41</v>
      </c>
      <c r="C58">
        <v>-90</v>
      </c>
      <c r="D58">
        <v>-89</v>
      </c>
      <c r="E58" t="s">
        <v>23</v>
      </c>
      <c r="F58">
        <v>7.7625799999999998</v>
      </c>
      <c r="G58">
        <v>11.0101</v>
      </c>
      <c r="H58">
        <v>10.920299999999999</v>
      </c>
      <c r="I58">
        <v>9.8667300000000004</v>
      </c>
      <c r="J58">
        <v>11.014799999999999</v>
      </c>
    </row>
    <row r="59" spans="1:10" x14ac:dyDescent="0.3">
      <c r="A59">
        <v>40</v>
      </c>
      <c r="B59">
        <v>41</v>
      </c>
      <c r="C59">
        <v>-90</v>
      </c>
      <c r="D59">
        <v>-89</v>
      </c>
      <c r="E59" t="s">
        <v>24</v>
      </c>
      <c r="F59">
        <v>3.2736299999999998</v>
      </c>
      <c r="G59">
        <v>4.5422200000000004</v>
      </c>
      <c r="H59">
        <v>5.6404300000000003</v>
      </c>
      <c r="I59">
        <v>5.4246999999999996</v>
      </c>
      <c r="J59">
        <v>3.8224800000000001</v>
      </c>
    </row>
    <row r="60" spans="1:10" x14ac:dyDescent="0.3">
      <c r="A60">
        <v>40</v>
      </c>
      <c r="B60">
        <v>41</v>
      </c>
      <c r="C60">
        <v>-90</v>
      </c>
      <c r="D60">
        <v>-89</v>
      </c>
      <c r="E60" t="s">
        <v>25</v>
      </c>
      <c r="F60">
        <v>0.49546699999999999</v>
      </c>
      <c r="G60">
        <v>1.78488</v>
      </c>
      <c r="H60">
        <v>2.30403</v>
      </c>
      <c r="I60">
        <v>0.58348699999999998</v>
      </c>
      <c r="J60">
        <v>5.0520799999999998E-2</v>
      </c>
    </row>
    <row r="61" spans="1:10" x14ac:dyDescent="0.3">
      <c r="A61">
        <v>40</v>
      </c>
      <c r="B61">
        <v>41</v>
      </c>
      <c r="C61">
        <v>-90</v>
      </c>
      <c r="D61">
        <v>-89</v>
      </c>
      <c r="E61" t="s">
        <v>26</v>
      </c>
      <c r="F61">
        <v>1.58999E-4</v>
      </c>
      <c r="G61">
        <v>0.49652600000000002</v>
      </c>
      <c r="H61">
        <v>4.1475699999999997E-2</v>
      </c>
      <c r="I61">
        <v>0.22899</v>
      </c>
      <c r="J61">
        <v>8.89502E-3</v>
      </c>
    </row>
    <row r="62" spans="1:10" x14ac:dyDescent="0.3">
      <c r="A62">
        <v>40</v>
      </c>
      <c r="B62">
        <v>41</v>
      </c>
      <c r="C62">
        <v>-83</v>
      </c>
      <c r="D62">
        <v>-82</v>
      </c>
      <c r="E62" t="s">
        <v>16</v>
      </c>
      <c r="F62">
        <v>0</v>
      </c>
      <c r="G62">
        <v>3.4812900000000001E-2</v>
      </c>
      <c r="H62">
        <v>4.8337100000000001E-2</v>
      </c>
      <c r="I62">
        <v>0.27190300000000001</v>
      </c>
      <c r="J62">
        <v>0.10765</v>
      </c>
    </row>
    <row r="63" spans="1:10" x14ac:dyDescent="0.3">
      <c r="A63">
        <v>40</v>
      </c>
      <c r="B63">
        <v>41</v>
      </c>
      <c r="C63">
        <v>-83</v>
      </c>
      <c r="D63">
        <v>-82</v>
      </c>
      <c r="E63" t="s">
        <v>17</v>
      </c>
      <c r="F63">
        <v>3.61427E-2</v>
      </c>
      <c r="G63">
        <v>6.38344E-4</v>
      </c>
      <c r="H63">
        <v>0.33065</v>
      </c>
      <c r="I63">
        <v>1.10246</v>
      </c>
      <c r="J63">
        <v>0.70008899999999996</v>
      </c>
    </row>
    <row r="64" spans="1:10" x14ac:dyDescent="0.3">
      <c r="A64">
        <v>40</v>
      </c>
      <c r="B64">
        <v>41</v>
      </c>
      <c r="C64">
        <v>-83</v>
      </c>
      <c r="D64">
        <v>-82</v>
      </c>
      <c r="E64" t="s">
        <v>18</v>
      </c>
      <c r="F64">
        <v>0.198435</v>
      </c>
      <c r="G64">
        <v>0.25343700000000002</v>
      </c>
      <c r="H64">
        <v>1.6674</v>
      </c>
      <c r="I64">
        <v>0.96932399999999996</v>
      </c>
      <c r="J64">
        <v>9.4905799999999998E-2</v>
      </c>
    </row>
    <row r="65" spans="1:10" x14ac:dyDescent="0.3">
      <c r="A65">
        <v>40</v>
      </c>
      <c r="B65">
        <v>41</v>
      </c>
      <c r="C65">
        <v>-83</v>
      </c>
      <c r="D65">
        <v>-82</v>
      </c>
      <c r="E65" t="s">
        <v>19</v>
      </c>
      <c r="F65">
        <v>2.8950300000000002</v>
      </c>
      <c r="G65">
        <v>2.67997</v>
      </c>
      <c r="H65">
        <v>2.7580800000000001</v>
      </c>
      <c r="I65">
        <v>4.5665800000000001</v>
      </c>
      <c r="J65">
        <v>1.52233</v>
      </c>
    </row>
    <row r="66" spans="1:10" x14ac:dyDescent="0.3">
      <c r="A66">
        <v>40</v>
      </c>
      <c r="B66">
        <v>41</v>
      </c>
      <c r="C66">
        <v>-83</v>
      </c>
      <c r="D66">
        <v>-82</v>
      </c>
      <c r="E66" t="s">
        <v>20</v>
      </c>
      <c r="F66">
        <v>6.3758499999999998</v>
      </c>
      <c r="G66">
        <v>7.7997300000000003</v>
      </c>
      <c r="H66">
        <v>5.2440600000000002</v>
      </c>
      <c r="I66">
        <v>5.3185399999999996</v>
      </c>
      <c r="J66">
        <v>8.8495699999999999</v>
      </c>
    </row>
    <row r="67" spans="1:10" x14ac:dyDescent="0.3">
      <c r="A67">
        <v>40</v>
      </c>
      <c r="B67">
        <v>41</v>
      </c>
      <c r="C67">
        <v>-83</v>
      </c>
      <c r="D67">
        <v>-82</v>
      </c>
      <c r="E67" t="s">
        <v>27</v>
      </c>
      <c r="F67">
        <v>9.9607200000000002</v>
      </c>
      <c r="G67">
        <v>9.4010800000000003</v>
      </c>
      <c r="H67">
        <v>10.383900000000001</v>
      </c>
      <c r="I67">
        <v>9.5764899999999997</v>
      </c>
      <c r="J67">
        <v>10.450699999999999</v>
      </c>
    </row>
    <row r="68" spans="1:10" x14ac:dyDescent="0.3">
      <c r="A68">
        <v>40</v>
      </c>
      <c r="B68">
        <v>41</v>
      </c>
      <c r="C68">
        <v>-83</v>
      </c>
      <c r="D68">
        <v>-82</v>
      </c>
      <c r="E68" t="s">
        <v>21</v>
      </c>
      <c r="F68">
        <v>9.2522500000000001</v>
      </c>
      <c r="G68">
        <v>10.1304</v>
      </c>
      <c r="H68">
        <v>12.6288</v>
      </c>
      <c r="I68">
        <v>10.862500000000001</v>
      </c>
      <c r="J68">
        <v>11.9659</v>
      </c>
    </row>
    <row r="69" spans="1:10" x14ac:dyDescent="0.3">
      <c r="A69">
        <v>40</v>
      </c>
      <c r="B69">
        <v>41</v>
      </c>
      <c r="C69">
        <v>-83</v>
      </c>
      <c r="D69">
        <v>-82</v>
      </c>
      <c r="E69" t="s">
        <v>22</v>
      </c>
      <c r="F69">
        <v>9.9716900000000006</v>
      </c>
      <c r="G69">
        <v>9.6239899999999992</v>
      </c>
      <c r="H69">
        <v>12.945</v>
      </c>
      <c r="I69">
        <v>9.1951900000000002</v>
      </c>
      <c r="J69">
        <v>11.408799999999999</v>
      </c>
    </row>
    <row r="70" spans="1:10" x14ac:dyDescent="0.3">
      <c r="A70">
        <v>40</v>
      </c>
      <c r="B70">
        <v>41</v>
      </c>
      <c r="C70">
        <v>-83</v>
      </c>
      <c r="D70">
        <v>-82</v>
      </c>
      <c r="E70" t="s">
        <v>23</v>
      </c>
      <c r="F70">
        <v>7.0477499999999997</v>
      </c>
      <c r="G70">
        <v>9.1133500000000005</v>
      </c>
      <c r="H70">
        <v>9.6237300000000001</v>
      </c>
      <c r="I70">
        <v>7.7046700000000001</v>
      </c>
      <c r="J70">
        <v>9.8377499999999998</v>
      </c>
    </row>
    <row r="71" spans="1:10" x14ac:dyDescent="0.3">
      <c r="A71">
        <v>40</v>
      </c>
      <c r="B71">
        <v>41</v>
      </c>
      <c r="C71">
        <v>-83</v>
      </c>
      <c r="D71">
        <v>-82</v>
      </c>
      <c r="E71" t="s">
        <v>24</v>
      </c>
      <c r="F71">
        <v>2.9475099999999999</v>
      </c>
      <c r="G71">
        <v>3.4034599999999999</v>
      </c>
      <c r="H71">
        <v>4.6612099999999996</v>
      </c>
      <c r="I71">
        <v>5.1997400000000003</v>
      </c>
      <c r="J71">
        <v>3.85303</v>
      </c>
    </row>
    <row r="72" spans="1:10" x14ac:dyDescent="0.3">
      <c r="A72">
        <v>40</v>
      </c>
      <c r="B72">
        <v>41</v>
      </c>
      <c r="C72">
        <v>-83</v>
      </c>
      <c r="D72">
        <v>-82</v>
      </c>
      <c r="E72" t="s">
        <v>25</v>
      </c>
      <c r="F72">
        <v>0.50554299999999996</v>
      </c>
      <c r="G72">
        <v>1.8834599999999999</v>
      </c>
      <c r="H72">
        <v>1.86046</v>
      </c>
      <c r="I72">
        <v>0.62393100000000001</v>
      </c>
      <c r="J72">
        <v>0.16756499999999999</v>
      </c>
    </row>
    <row r="73" spans="1:10" x14ac:dyDescent="0.3">
      <c r="A73">
        <v>40</v>
      </c>
      <c r="B73">
        <v>41</v>
      </c>
      <c r="C73">
        <v>-83</v>
      </c>
      <c r="D73">
        <v>-82</v>
      </c>
      <c r="E73" t="s">
        <v>26</v>
      </c>
      <c r="F73">
        <v>8.1095899999999999E-2</v>
      </c>
      <c r="G73">
        <v>0.75758899999999996</v>
      </c>
      <c r="H73">
        <v>0.15692600000000001</v>
      </c>
      <c r="I73">
        <v>5.13172E-2</v>
      </c>
      <c r="J73">
        <v>8.4628900000000007E-2</v>
      </c>
    </row>
    <row r="74" spans="1:10" x14ac:dyDescent="0.3">
      <c r="A74">
        <v>40</v>
      </c>
      <c r="B74">
        <v>41</v>
      </c>
      <c r="C74">
        <v>-84</v>
      </c>
      <c r="D74">
        <v>-83</v>
      </c>
      <c r="E74" t="s">
        <v>16</v>
      </c>
      <c r="F74">
        <v>0</v>
      </c>
      <c r="G74">
        <v>1.4350699999999999E-2</v>
      </c>
      <c r="H74">
        <v>4.2025800000000002E-2</v>
      </c>
      <c r="I74">
        <v>0.250276</v>
      </c>
      <c r="J74">
        <v>7.3291499999999996E-2</v>
      </c>
    </row>
    <row r="75" spans="1:10" x14ac:dyDescent="0.3">
      <c r="A75">
        <v>40</v>
      </c>
      <c r="B75">
        <v>41</v>
      </c>
      <c r="C75">
        <v>-84</v>
      </c>
      <c r="D75">
        <v>-83</v>
      </c>
      <c r="E75" t="s">
        <v>17</v>
      </c>
      <c r="F75">
        <v>1.5904499999999998E-2</v>
      </c>
      <c r="G75">
        <v>2.4435499999999997E-4</v>
      </c>
      <c r="H75">
        <v>0.30954999999999999</v>
      </c>
      <c r="I75">
        <v>1.13686</v>
      </c>
      <c r="J75">
        <v>0.66337299999999999</v>
      </c>
    </row>
    <row r="76" spans="1:10" x14ac:dyDescent="0.3">
      <c r="A76">
        <v>40</v>
      </c>
      <c r="B76">
        <v>41</v>
      </c>
      <c r="C76">
        <v>-84</v>
      </c>
      <c r="D76">
        <v>-83</v>
      </c>
      <c r="E76" t="s">
        <v>18</v>
      </c>
      <c r="F76">
        <v>0.208179</v>
      </c>
      <c r="G76">
        <v>0.228884</v>
      </c>
      <c r="H76">
        <v>1.6457200000000001</v>
      </c>
      <c r="I76">
        <v>1.0101599999999999</v>
      </c>
      <c r="J76">
        <v>7.2862899999999994E-2</v>
      </c>
    </row>
    <row r="77" spans="1:10" x14ac:dyDescent="0.3">
      <c r="A77">
        <v>40</v>
      </c>
      <c r="B77">
        <v>41</v>
      </c>
      <c r="C77">
        <v>-84</v>
      </c>
      <c r="D77">
        <v>-83</v>
      </c>
      <c r="E77" t="s">
        <v>19</v>
      </c>
      <c r="F77">
        <v>2.8984200000000002</v>
      </c>
      <c r="G77">
        <v>2.7179799999999998</v>
      </c>
      <c r="H77">
        <v>2.8194300000000001</v>
      </c>
      <c r="I77">
        <v>4.6031899999999997</v>
      </c>
      <c r="J77">
        <v>1.6065</v>
      </c>
    </row>
    <row r="78" spans="1:10" x14ac:dyDescent="0.3">
      <c r="A78">
        <v>40</v>
      </c>
      <c r="B78">
        <v>41</v>
      </c>
      <c r="C78">
        <v>-84</v>
      </c>
      <c r="D78">
        <v>-83</v>
      </c>
      <c r="E78" t="s">
        <v>20</v>
      </c>
      <c r="F78">
        <v>6.5199499999999997</v>
      </c>
      <c r="G78">
        <v>8.1064399999999992</v>
      </c>
      <c r="H78">
        <v>5.3538399999999999</v>
      </c>
      <c r="I78">
        <v>5.6874900000000004</v>
      </c>
      <c r="J78">
        <v>9.3346999999999998</v>
      </c>
    </row>
    <row r="79" spans="1:10" x14ac:dyDescent="0.3">
      <c r="A79">
        <v>40</v>
      </c>
      <c r="B79">
        <v>41</v>
      </c>
      <c r="C79">
        <v>-84</v>
      </c>
      <c r="D79">
        <v>-83</v>
      </c>
      <c r="E79" t="s">
        <v>27</v>
      </c>
      <c r="F79">
        <v>10.3682</v>
      </c>
      <c r="G79">
        <v>9.6153200000000005</v>
      </c>
      <c r="H79">
        <v>10.950200000000001</v>
      </c>
      <c r="I79">
        <v>10.2483</v>
      </c>
      <c r="J79">
        <v>11.052099999999999</v>
      </c>
    </row>
    <row r="80" spans="1:10" x14ac:dyDescent="0.3">
      <c r="A80">
        <v>40</v>
      </c>
      <c r="B80">
        <v>41</v>
      </c>
      <c r="C80">
        <v>-84</v>
      </c>
      <c r="D80">
        <v>-83</v>
      </c>
      <c r="E80" t="s">
        <v>21</v>
      </c>
      <c r="F80">
        <v>9.3385700000000007</v>
      </c>
      <c r="G80">
        <v>10.437099999999999</v>
      </c>
      <c r="H80">
        <v>12.7536</v>
      </c>
      <c r="I80">
        <v>11.2242</v>
      </c>
      <c r="J80">
        <v>12.205299999999999</v>
      </c>
    </row>
    <row r="81" spans="1:10" x14ac:dyDescent="0.3">
      <c r="A81">
        <v>40</v>
      </c>
      <c r="B81">
        <v>41</v>
      </c>
      <c r="C81">
        <v>-84</v>
      </c>
      <c r="D81">
        <v>-83</v>
      </c>
      <c r="E81" t="s">
        <v>22</v>
      </c>
      <c r="F81">
        <v>10.431900000000001</v>
      </c>
      <c r="G81">
        <v>9.9816099999999999</v>
      </c>
      <c r="H81">
        <v>13.5791</v>
      </c>
      <c r="I81">
        <v>9.5663800000000005</v>
      </c>
      <c r="J81">
        <v>11.8262</v>
      </c>
    </row>
    <row r="82" spans="1:10" x14ac:dyDescent="0.3">
      <c r="A82">
        <v>40</v>
      </c>
      <c r="B82">
        <v>41</v>
      </c>
      <c r="C82">
        <v>-84</v>
      </c>
      <c r="D82">
        <v>-83</v>
      </c>
      <c r="E82" t="s">
        <v>23</v>
      </c>
      <c r="F82">
        <v>7.2144500000000003</v>
      </c>
      <c r="G82">
        <v>9.4689099999999993</v>
      </c>
      <c r="H82">
        <v>10.018700000000001</v>
      </c>
      <c r="I82">
        <v>8.1729800000000008</v>
      </c>
      <c r="J82">
        <v>10.063000000000001</v>
      </c>
    </row>
    <row r="83" spans="1:10" x14ac:dyDescent="0.3">
      <c r="A83">
        <v>40</v>
      </c>
      <c r="B83">
        <v>41</v>
      </c>
      <c r="C83">
        <v>-84</v>
      </c>
      <c r="D83">
        <v>-83</v>
      </c>
      <c r="E83" t="s">
        <v>24</v>
      </c>
      <c r="F83">
        <v>2.9515600000000002</v>
      </c>
      <c r="G83">
        <v>3.8103799999999999</v>
      </c>
      <c r="H83">
        <v>4.8758299999999997</v>
      </c>
      <c r="I83">
        <v>5.2396099999999999</v>
      </c>
      <c r="J83">
        <v>4.09192</v>
      </c>
    </row>
    <row r="84" spans="1:10" x14ac:dyDescent="0.3">
      <c r="A84">
        <v>40</v>
      </c>
      <c r="B84">
        <v>41</v>
      </c>
      <c r="C84">
        <v>-84</v>
      </c>
      <c r="D84">
        <v>-83</v>
      </c>
      <c r="E84" t="s">
        <v>25</v>
      </c>
      <c r="F84">
        <v>0.49166599999999999</v>
      </c>
      <c r="G84">
        <v>1.78549</v>
      </c>
      <c r="H84">
        <v>1.9992799999999999</v>
      </c>
      <c r="I84">
        <v>0.61467400000000005</v>
      </c>
      <c r="J84">
        <v>0.119751</v>
      </c>
    </row>
    <row r="85" spans="1:10" x14ac:dyDescent="0.3">
      <c r="A85">
        <v>40</v>
      </c>
      <c r="B85">
        <v>41</v>
      </c>
      <c r="C85">
        <v>-84</v>
      </c>
      <c r="D85">
        <v>-83</v>
      </c>
      <c r="E85" t="s">
        <v>26</v>
      </c>
      <c r="F85">
        <v>4.5718099999999998E-2</v>
      </c>
      <c r="G85">
        <v>0.65758700000000003</v>
      </c>
      <c r="H85">
        <v>0.145427</v>
      </c>
      <c r="I85">
        <v>7.9004500000000005E-2</v>
      </c>
      <c r="J85">
        <v>7.8384400000000007E-2</v>
      </c>
    </row>
    <row r="86" spans="1:10" x14ac:dyDescent="0.3">
      <c r="A86">
        <v>41</v>
      </c>
      <c r="B86">
        <v>42</v>
      </c>
      <c r="C86">
        <v>-86</v>
      </c>
      <c r="D86">
        <v>-85</v>
      </c>
      <c r="E86" t="s">
        <v>16</v>
      </c>
      <c r="F86">
        <v>0</v>
      </c>
      <c r="G86">
        <v>0</v>
      </c>
      <c r="H86">
        <v>5.1861300000000002E-4</v>
      </c>
      <c r="I86">
        <v>6.5826399999999993E-2</v>
      </c>
      <c r="J86">
        <v>2.68913E-2</v>
      </c>
    </row>
    <row r="87" spans="1:10" x14ac:dyDescent="0.3">
      <c r="A87">
        <v>41</v>
      </c>
      <c r="B87">
        <v>42</v>
      </c>
      <c r="C87">
        <v>-86</v>
      </c>
      <c r="D87">
        <v>-85</v>
      </c>
      <c r="E87" t="s">
        <v>17</v>
      </c>
      <c r="F87">
        <v>0</v>
      </c>
      <c r="G87">
        <v>0</v>
      </c>
      <c r="H87">
        <v>0.144617</v>
      </c>
      <c r="I87">
        <v>0.77622599999999997</v>
      </c>
      <c r="J87">
        <v>0.204906</v>
      </c>
    </row>
    <row r="88" spans="1:10" x14ac:dyDescent="0.3">
      <c r="A88">
        <v>41</v>
      </c>
      <c r="B88">
        <v>42</v>
      </c>
      <c r="C88">
        <v>-86</v>
      </c>
      <c r="D88">
        <v>-85</v>
      </c>
      <c r="E88" t="s">
        <v>18</v>
      </c>
      <c r="F88">
        <v>5.1889699999999997E-2</v>
      </c>
      <c r="G88">
        <v>0.20038800000000001</v>
      </c>
      <c r="H88">
        <v>1.17517</v>
      </c>
      <c r="I88">
        <v>0.54492200000000002</v>
      </c>
      <c r="J88">
        <v>1.43264E-2</v>
      </c>
    </row>
    <row r="89" spans="1:10" x14ac:dyDescent="0.3">
      <c r="A89">
        <v>41</v>
      </c>
      <c r="B89">
        <v>42</v>
      </c>
      <c r="C89">
        <v>-86</v>
      </c>
      <c r="D89">
        <v>-85</v>
      </c>
      <c r="E89" t="s">
        <v>19</v>
      </c>
      <c r="F89">
        <v>2.2165400000000002</v>
      </c>
      <c r="G89">
        <v>2.3927100000000001</v>
      </c>
      <c r="H89">
        <v>2.5044300000000002</v>
      </c>
      <c r="I89">
        <v>3.5368200000000001</v>
      </c>
      <c r="J89">
        <v>1.24837</v>
      </c>
    </row>
    <row r="90" spans="1:10" x14ac:dyDescent="0.3">
      <c r="A90">
        <v>41</v>
      </c>
      <c r="B90">
        <v>42</v>
      </c>
      <c r="C90">
        <v>-86</v>
      </c>
      <c r="D90">
        <v>-85</v>
      </c>
      <c r="E90" t="s">
        <v>20</v>
      </c>
      <c r="F90">
        <v>5.69339</v>
      </c>
      <c r="G90">
        <v>6.7265800000000002</v>
      </c>
      <c r="H90">
        <v>4.9848299999999997</v>
      </c>
      <c r="I90">
        <v>4.6114800000000002</v>
      </c>
      <c r="J90">
        <v>8.2307100000000002</v>
      </c>
    </row>
    <row r="91" spans="1:10" x14ac:dyDescent="0.3">
      <c r="A91">
        <v>41</v>
      </c>
      <c r="B91">
        <v>42</v>
      </c>
      <c r="C91">
        <v>-86</v>
      </c>
      <c r="D91">
        <v>-85</v>
      </c>
      <c r="E91" t="s">
        <v>27</v>
      </c>
      <c r="F91">
        <v>10.0618</v>
      </c>
      <c r="G91">
        <v>8.8329000000000004</v>
      </c>
      <c r="H91">
        <v>10.0525</v>
      </c>
      <c r="I91">
        <v>9.9780700000000007</v>
      </c>
      <c r="J91">
        <v>9.9967199999999998</v>
      </c>
    </row>
    <row r="92" spans="1:10" x14ac:dyDescent="0.3">
      <c r="A92">
        <v>41</v>
      </c>
      <c r="B92">
        <v>42</v>
      </c>
      <c r="C92">
        <v>-86</v>
      </c>
      <c r="D92">
        <v>-85</v>
      </c>
      <c r="E92" t="s">
        <v>21</v>
      </c>
      <c r="F92">
        <v>8.6092700000000004</v>
      </c>
      <c r="G92">
        <v>9.6059000000000001</v>
      </c>
      <c r="H92">
        <v>11.277900000000001</v>
      </c>
      <c r="I92">
        <v>10.6921</v>
      </c>
      <c r="J92">
        <v>11.3629</v>
      </c>
    </row>
    <row r="93" spans="1:10" x14ac:dyDescent="0.3">
      <c r="A93">
        <v>41</v>
      </c>
      <c r="B93">
        <v>42</v>
      </c>
      <c r="C93">
        <v>-86</v>
      </c>
      <c r="D93">
        <v>-85</v>
      </c>
      <c r="E93" t="s">
        <v>22</v>
      </c>
      <c r="F93">
        <v>10.071899999999999</v>
      </c>
      <c r="G93">
        <v>9.1389099999999992</v>
      </c>
      <c r="H93">
        <v>12.1585</v>
      </c>
      <c r="I93">
        <v>8.6690100000000001</v>
      </c>
      <c r="J93">
        <v>10.922599999999999</v>
      </c>
    </row>
    <row r="94" spans="1:10" x14ac:dyDescent="0.3">
      <c r="A94">
        <v>41</v>
      </c>
      <c r="B94">
        <v>42</v>
      </c>
      <c r="C94">
        <v>-86</v>
      </c>
      <c r="D94">
        <v>-85</v>
      </c>
      <c r="E94" t="s">
        <v>23</v>
      </c>
      <c r="F94">
        <v>6.4853800000000001</v>
      </c>
      <c r="G94">
        <v>8.9403500000000005</v>
      </c>
      <c r="H94">
        <v>9.1700400000000002</v>
      </c>
      <c r="I94">
        <v>8.4100800000000007</v>
      </c>
      <c r="J94">
        <v>8.67089</v>
      </c>
    </row>
    <row r="95" spans="1:10" x14ac:dyDescent="0.3">
      <c r="A95">
        <v>41</v>
      </c>
      <c r="B95">
        <v>42</v>
      </c>
      <c r="C95">
        <v>-86</v>
      </c>
      <c r="D95">
        <v>-85</v>
      </c>
      <c r="E95" t="s">
        <v>24</v>
      </c>
      <c r="F95">
        <v>2.4516399999999998</v>
      </c>
      <c r="G95">
        <v>3.2164000000000001</v>
      </c>
      <c r="H95">
        <v>4.23156</v>
      </c>
      <c r="I95">
        <v>4.6708299999999996</v>
      </c>
      <c r="J95">
        <v>2.9857499999999999</v>
      </c>
    </row>
    <row r="96" spans="1:10" x14ac:dyDescent="0.3">
      <c r="A96">
        <v>41</v>
      </c>
      <c r="B96">
        <v>42</v>
      </c>
      <c r="C96">
        <v>-86</v>
      </c>
      <c r="D96">
        <v>-85</v>
      </c>
      <c r="E96" t="s">
        <v>25</v>
      </c>
      <c r="F96">
        <v>0.21047299999999999</v>
      </c>
      <c r="G96">
        <v>1.4862200000000001</v>
      </c>
      <c r="H96">
        <v>1.7114100000000001</v>
      </c>
      <c r="I96">
        <v>0.243066</v>
      </c>
      <c r="J96">
        <v>7.3382300000000003E-3</v>
      </c>
    </row>
    <row r="97" spans="1:10" x14ac:dyDescent="0.3">
      <c r="A97">
        <v>41</v>
      </c>
      <c r="B97">
        <v>42</v>
      </c>
      <c r="C97">
        <v>-86</v>
      </c>
      <c r="D97">
        <v>-85</v>
      </c>
      <c r="E97" t="s">
        <v>26</v>
      </c>
      <c r="F97">
        <v>2.4542499999999998E-3</v>
      </c>
      <c r="G97">
        <v>0.42732900000000001</v>
      </c>
      <c r="H97">
        <v>7.7679999999999997E-3</v>
      </c>
      <c r="I97">
        <v>0.100767</v>
      </c>
      <c r="J97">
        <v>1.8044000000000001E-3</v>
      </c>
    </row>
    <row r="98" spans="1:10" x14ac:dyDescent="0.3">
      <c r="A98">
        <v>41</v>
      </c>
      <c r="B98">
        <v>42</v>
      </c>
      <c r="C98">
        <v>-91</v>
      </c>
      <c r="D98">
        <v>-90</v>
      </c>
      <c r="E98" t="s">
        <v>16</v>
      </c>
      <c r="F98">
        <v>0</v>
      </c>
      <c r="G98">
        <v>0</v>
      </c>
      <c r="H98">
        <v>0</v>
      </c>
      <c r="I98">
        <v>6.9362099999999998E-5</v>
      </c>
      <c r="J98">
        <v>5.2642499999999998E-3</v>
      </c>
    </row>
    <row r="99" spans="1:10" x14ac:dyDescent="0.3">
      <c r="A99">
        <v>41</v>
      </c>
      <c r="B99">
        <v>42</v>
      </c>
      <c r="C99">
        <v>-91</v>
      </c>
      <c r="D99">
        <v>-90</v>
      </c>
      <c r="E99" t="s">
        <v>17</v>
      </c>
      <c r="F99">
        <v>0</v>
      </c>
      <c r="G99">
        <v>0</v>
      </c>
      <c r="H99">
        <v>0.139516</v>
      </c>
      <c r="I99">
        <v>1.02952</v>
      </c>
      <c r="J99">
        <v>0.15243399999999999</v>
      </c>
    </row>
    <row r="100" spans="1:10" x14ac:dyDescent="0.3">
      <c r="A100">
        <v>41</v>
      </c>
      <c r="B100">
        <v>42</v>
      </c>
      <c r="C100">
        <v>-91</v>
      </c>
      <c r="D100">
        <v>-90</v>
      </c>
      <c r="E100" t="s">
        <v>18</v>
      </c>
      <c r="F100">
        <v>0.151169</v>
      </c>
      <c r="G100">
        <v>0.922431</v>
      </c>
      <c r="H100">
        <v>1.1611800000000001</v>
      </c>
      <c r="I100">
        <v>0.71921400000000002</v>
      </c>
      <c r="J100">
        <v>6.1383800000000002E-2</v>
      </c>
    </row>
    <row r="101" spans="1:10" x14ac:dyDescent="0.3">
      <c r="A101">
        <v>41</v>
      </c>
      <c r="B101">
        <v>42</v>
      </c>
      <c r="C101">
        <v>-91</v>
      </c>
      <c r="D101">
        <v>-90</v>
      </c>
      <c r="E101" t="s">
        <v>19</v>
      </c>
      <c r="F101">
        <v>2.6366299999999998</v>
      </c>
      <c r="G101">
        <v>3.3753600000000001</v>
      </c>
      <c r="H101">
        <v>2.9637799999999999</v>
      </c>
      <c r="I101">
        <v>3.4493499999999999</v>
      </c>
      <c r="J101">
        <v>1.72702</v>
      </c>
    </row>
    <row r="102" spans="1:10" x14ac:dyDescent="0.3">
      <c r="A102">
        <v>41</v>
      </c>
      <c r="B102">
        <v>42</v>
      </c>
      <c r="C102">
        <v>-91</v>
      </c>
      <c r="D102">
        <v>-90</v>
      </c>
      <c r="E102" t="s">
        <v>20</v>
      </c>
      <c r="F102">
        <v>6.5282099999999996</v>
      </c>
      <c r="G102">
        <v>6.6669</v>
      </c>
      <c r="H102">
        <v>5.9026300000000003</v>
      </c>
      <c r="I102">
        <v>5.4238600000000003</v>
      </c>
      <c r="J102">
        <v>9.3152299999999997</v>
      </c>
    </row>
    <row r="103" spans="1:10" x14ac:dyDescent="0.3">
      <c r="A103">
        <v>41</v>
      </c>
      <c r="B103">
        <v>42</v>
      </c>
      <c r="C103">
        <v>-91</v>
      </c>
      <c r="D103">
        <v>-90</v>
      </c>
      <c r="E103" t="s">
        <v>27</v>
      </c>
      <c r="F103">
        <v>10.587</v>
      </c>
      <c r="G103">
        <v>9.8281100000000006</v>
      </c>
      <c r="H103">
        <v>12.1534</v>
      </c>
      <c r="I103">
        <v>11.8721</v>
      </c>
      <c r="J103">
        <v>12.1546</v>
      </c>
    </row>
    <row r="104" spans="1:10" x14ac:dyDescent="0.3">
      <c r="A104">
        <v>41</v>
      </c>
      <c r="B104">
        <v>42</v>
      </c>
      <c r="C104">
        <v>-91</v>
      </c>
      <c r="D104">
        <v>-90</v>
      </c>
      <c r="E104" t="s">
        <v>21</v>
      </c>
      <c r="F104">
        <v>9.4670799999999993</v>
      </c>
      <c r="G104">
        <v>11.1242</v>
      </c>
      <c r="H104">
        <v>11.942399999999999</v>
      </c>
      <c r="I104">
        <v>12.2507</v>
      </c>
      <c r="J104">
        <v>12.014799999999999</v>
      </c>
    </row>
    <row r="105" spans="1:10" x14ac:dyDescent="0.3">
      <c r="A105">
        <v>41</v>
      </c>
      <c r="B105">
        <v>42</v>
      </c>
      <c r="C105">
        <v>-91</v>
      </c>
      <c r="D105">
        <v>-90</v>
      </c>
      <c r="E105" t="s">
        <v>22</v>
      </c>
      <c r="F105">
        <v>11.106400000000001</v>
      </c>
      <c r="G105">
        <v>9.8922100000000004</v>
      </c>
      <c r="H105">
        <v>11.9529</v>
      </c>
      <c r="I105">
        <v>9.2052200000000006</v>
      </c>
      <c r="J105">
        <v>11.673999999999999</v>
      </c>
    </row>
    <row r="106" spans="1:10" x14ac:dyDescent="0.3">
      <c r="A106">
        <v>41</v>
      </c>
      <c r="B106">
        <v>42</v>
      </c>
      <c r="C106">
        <v>-91</v>
      </c>
      <c r="D106">
        <v>-90</v>
      </c>
      <c r="E106" t="s">
        <v>23</v>
      </c>
      <c r="F106">
        <v>7.1636800000000003</v>
      </c>
      <c r="G106">
        <v>10.600199999999999</v>
      </c>
      <c r="H106">
        <v>9.8367100000000001</v>
      </c>
      <c r="I106">
        <v>9.1067900000000002</v>
      </c>
      <c r="J106">
        <v>8.8520000000000003</v>
      </c>
    </row>
    <row r="107" spans="1:10" x14ac:dyDescent="0.3">
      <c r="A107">
        <v>41</v>
      </c>
      <c r="B107">
        <v>42</v>
      </c>
      <c r="C107">
        <v>-91</v>
      </c>
      <c r="D107">
        <v>-90</v>
      </c>
      <c r="E107" t="s">
        <v>24</v>
      </c>
      <c r="F107">
        <v>2.7348599999999998</v>
      </c>
      <c r="G107">
        <v>3.8967700000000001</v>
      </c>
      <c r="H107">
        <v>4.9287000000000001</v>
      </c>
      <c r="I107">
        <v>4.6020500000000002</v>
      </c>
      <c r="J107">
        <v>2.68527</v>
      </c>
    </row>
    <row r="108" spans="1:10" x14ac:dyDescent="0.3">
      <c r="A108">
        <v>41</v>
      </c>
      <c r="B108">
        <v>42</v>
      </c>
      <c r="C108">
        <v>-91</v>
      </c>
      <c r="D108">
        <v>-90</v>
      </c>
      <c r="E108" t="s">
        <v>25</v>
      </c>
      <c r="F108">
        <v>0.30774899999999999</v>
      </c>
      <c r="G108">
        <v>1.32223</v>
      </c>
      <c r="H108">
        <v>2.1219199999999998</v>
      </c>
      <c r="I108">
        <v>0.31677499999999997</v>
      </c>
      <c r="J108">
        <v>2.50025E-2</v>
      </c>
    </row>
    <row r="109" spans="1:10" x14ac:dyDescent="0.3">
      <c r="A109">
        <v>41</v>
      </c>
      <c r="B109">
        <v>42</v>
      </c>
      <c r="C109">
        <v>-91</v>
      </c>
      <c r="D109">
        <v>-90</v>
      </c>
      <c r="E109" t="s">
        <v>26</v>
      </c>
      <c r="F109">
        <v>0</v>
      </c>
      <c r="G109">
        <v>0.20367499999999999</v>
      </c>
      <c r="H109">
        <v>4.0003599999999997E-3</v>
      </c>
      <c r="I109">
        <v>0.174592</v>
      </c>
      <c r="J109">
        <v>0</v>
      </c>
    </row>
    <row r="110" spans="1:10" x14ac:dyDescent="0.3">
      <c r="A110">
        <v>41</v>
      </c>
      <c r="B110">
        <v>42</v>
      </c>
      <c r="C110">
        <v>-84</v>
      </c>
      <c r="D110">
        <v>-83</v>
      </c>
      <c r="E110" t="s">
        <v>16</v>
      </c>
      <c r="F110">
        <v>0</v>
      </c>
      <c r="G110">
        <v>0</v>
      </c>
      <c r="H110">
        <v>1.9285799999999999E-2</v>
      </c>
      <c r="I110">
        <v>0.14027899999999999</v>
      </c>
      <c r="J110">
        <v>6.0664599999999999E-2</v>
      </c>
    </row>
    <row r="111" spans="1:10" x14ac:dyDescent="0.3">
      <c r="A111">
        <v>41</v>
      </c>
      <c r="B111">
        <v>42</v>
      </c>
      <c r="C111">
        <v>-84</v>
      </c>
      <c r="D111">
        <v>-83</v>
      </c>
      <c r="E111" t="s">
        <v>17</v>
      </c>
      <c r="F111">
        <v>0</v>
      </c>
      <c r="G111">
        <v>0</v>
      </c>
      <c r="H111">
        <v>0.224632</v>
      </c>
      <c r="I111">
        <v>0.91049800000000003</v>
      </c>
      <c r="J111">
        <v>0.36990899999999999</v>
      </c>
    </row>
    <row r="112" spans="1:10" x14ac:dyDescent="0.3">
      <c r="A112">
        <v>41</v>
      </c>
      <c r="B112">
        <v>42</v>
      </c>
      <c r="C112">
        <v>-84</v>
      </c>
      <c r="D112">
        <v>-83</v>
      </c>
      <c r="E112" t="s">
        <v>18</v>
      </c>
      <c r="F112">
        <v>5.0756099999999998E-2</v>
      </c>
      <c r="G112">
        <v>0.117814</v>
      </c>
      <c r="H112">
        <v>1.1980900000000001</v>
      </c>
      <c r="I112">
        <v>0.61079000000000006</v>
      </c>
      <c r="J112">
        <v>2.5943999999999998E-2</v>
      </c>
    </row>
    <row r="113" spans="1:10" x14ac:dyDescent="0.3">
      <c r="A113">
        <v>41</v>
      </c>
      <c r="B113">
        <v>42</v>
      </c>
      <c r="C113">
        <v>-84</v>
      </c>
      <c r="D113">
        <v>-83</v>
      </c>
      <c r="E113" t="s">
        <v>19</v>
      </c>
      <c r="F113">
        <v>2.3340800000000002</v>
      </c>
      <c r="G113">
        <v>2.2770199999999998</v>
      </c>
      <c r="H113">
        <v>2.0265</v>
      </c>
      <c r="I113">
        <v>3.7696499999999999</v>
      </c>
      <c r="J113">
        <v>1.2395099999999999</v>
      </c>
    </row>
    <row r="114" spans="1:10" x14ac:dyDescent="0.3">
      <c r="A114">
        <v>41</v>
      </c>
      <c r="B114">
        <v>42</v>
      </c>
      <c r="C114">
        <v>-84</v>
      </c>
      <c r="D114">
        <v>-83</v>
      </c>
      <c r="E114" t="s">
        <v>20</v>
      </c>
      <c r="F114">
        <v>6.1085599999999998</v>
      </c>
      <c r="G114">
        <v>7.3412199999999999</v>
      </c>
      <c r="H114">
        <v>5.3428599999999999</v>
      </c>
      <c r="I114">
        <v>5.0679100000000004</v>
      </c>
      <c r="J114">
        <v>8.29054</v>
      </c>
    </row>
    <row r="115" spans="1:10" x14ac:dyDescent="0.3">
      <c r="A115">
        <v>41</v>
      </c>
      <c r="B115">
        <v>42</v>
      </c>
      <c r="C115">
        <v>-84</v>
      </c>
      <c r="D115">
        <v>-83</v>
      </c>
      <c r="E115" t="s">
        <v>27</v>
      </c>
      <c r="F115">
        <v>10.657299999999999</v>
      </c>
      <c r="G115">
        <v>9.1302599999999998</v>
      </c>
      <c r="H115">
        <v>11.1548</v>
      </c>
      <c r="I115">
        <v>10.5367</v>
      </c>
      <c r="J115">
        <v>10.604900000000001</v>
      </c>
    </row>
    <row r="116" spans="1:10" x14ac:dyDescent="0.3">
      <c r="A116">
        <v>41</v>
      </c>
      <c r="B116">
        <v>42</v>
      </c>
      <c r="C116">
        <v>-84</v>
      </c>
      <c r="D116">
        <v>-83</v>
      </c>
      <c r="E116" t="s">
        <v>21</v>
      </c>
      <c r="F116">
        <v>9.7595200000000002</v>
      </c>
      <c r="G116">
        <v>10.723599999999999</v>
      </c>
      <c r="H116">
        <v>13.1313</v>
      </c>
      <c r="I116">
        <v>11.2956</v>
      </c>
      <c r="J116">
        <v>12.853899999999999</v>
      </c>
    </row>
    <row r="117" spans="1:10" x14ac:dyDescent="0.3">
      <c r="A117">
        <v>41</v>
      </c>
      <c r="B117">
        <v>42</v>
      </c>
      <c r="C117">
        <v>-84</v>
      </c>
      <c r="D117">
        <v>-83</v>
      </c>
      <c r="E117" t="s">
        <v>22</v>
      </c>
      <c r="F117">
        <v>10.376200000000001</v>
      </c>
      <c r="G117">
        <v>10.067399999999999</v>
      </c>
      <c r="H117">
        <v>13.5365</v>
      </c>
      <c r="I117">
        <v>9.5475100000000008</v>
      </c>
      <c r="J117">
        <v>12.342599999999999</v>
      </c>
    </row>
    <row r="118" spans="1:10" x14ac:dyDescent="0.3">
      <c r="A118">
        <v>41</v>
      </c>
      <c r="B118">
        <v>42</v>
      </c>
      <c r="C118">
        <v>-84</v>
      </c>
      <c r="D118">
        <v>-83</v>
      </c>
      <c r="E118" t="s">
        <v>23</v>
      </c>
      <c r="F118">
        <v>7.18438</v>
      </c>
      <c r="G118">
        <v>9.5625900000000001</v>
      </c>
      <c r="H118">
        <v>9.6940799999999996</v>
      </c>
      <c r="I118">
        <v>8.7518999999999991</v>
      </c>
      <c r="J118">
        <v>9.7974300000000003</v>
      </c>
    </row>
    <row r="119" spans="1:10" x14ac:dyDescent="0.3">
      <c r="A119">
        <v>41</v>
      </c>
      <c r="B119">
        <v>42</v>
      </c>
      <c r="C119">
        <v>-84</v>
      </c>
      <c r="D119">
        <v>-83</v>
      </c>
      <c r="E119" t="s">
        <v>24</v>
      </c>
      <c r="F119">
        <v>2.7936899999999998</v>
      </c>
      <c r="G119">
        <v>3.5538699999999999</v>
      </c>
      <c r="H119">
        <v>4.5699199999999998</v>
      </c>
      <c r="I119">
        <v>5.0726399999999998</v>
      </c>
      <c r="J119">
        <v>3.5562999999999998</v>
      </c>
    </row>
    <row r="120" spans="1:10" x14ac:dyDescent="0.3">
      <c r="A120">
        <v>41</v>
      </c>
      <c r="B120">
        <v>42</v>
      </c>
      <c r="C120">
        <v>-84</v>
      </c>
      <c r="D120">
        <v>-83</v>
      </c>
      <c r="E120" t="s">
        <v>25</v>
      </c>
      <c r="F120">
        <v>0.39133600000000002</v>
      </c>
      <c r="G120">
        <v>1.7674099999999999</v>
      </c>
      <c r="H120">
        <v>1.77996</v>
      </c>
      <c r="I120">
        <v>0.40887099999999998</v>
      </c>
      <c r="J120">
        <v>8.1977800000000003E-2</v>
      </c>
    </row>
    <row r="121" spans="1:10" x14ac:dyDescent="0.3">
      <c r="A121">
        <v>41</v>
      </c>
      <c r="B121">
        <v>42</v>
      </c>
      <c r="C121">
        <v>-84</v>
      </c>
      <c r="D121">
        <v>-83</v>
      </c>
      <c r="E121" t="s">
        <v>26</v>
      </c>
      <c r="F121">
        <v>1.55535E-2</v>
      </c>
      <c r="G121">
        <v>0.48280099999999998</v>
      </c>
      <c r="H121">
        <v>7.6876799999999995E-2</v>
      </c>
      <c r="I121">
        <v>7.4331900000000006E-2</v>
      </c>
      <c r="J121">
        <v>7.3725700000000005E-2</v>
      </c>
    </row>
    <row r="122" spans="1:10" x14ac:dyDescent="0.3">
      <c r="A122">
        <v>41</v>
      </c>
      <c r="B122">
        <v>42</v>
      </c>
      <c r="C122">
        <v>-89</v>
      </c>
      <c r="D122">
        <v>-88</v>
      </c>
      <c r="E122" t="s">
        <v>16</v>
      </c>
      <c r="F122">
        <v>0</v>
      </c>
      <c r="G122">
        <v>0</v>
      </c>
      <c r="H122">
        <v>0</v>
      </c>
      <c r="I122">
        <v>1.74302E-2</v>
      </c>
      <c r="J122">
        <v>3.5755799999999997E-2</v>
      </c>
    </row>
    <row r="123" spans="1:10" x14ac:dyDescent="0.3">
      <c r="A123">
        <v>41</v>
      </c>
      <c r="B123">
        <v>42</v>
      </c>
      <c r="C123">
        <v>-89</v>
      </c>
      <c r="D123">
        <v>-88</v>
      </c>
      <c r="E123" t="s">
        <v>17</v>
      </c>
      <c r="F123">
        <v>0</v>
      </c>
      <c r="G123">
        <v>0</v>
      </c>
      <c r="H123">
        <v>0.15040600000000001</v>
      </c>
      <c r="I123">
        <v>0.90631700000000004</v>
      </c>
      <c r="J123">
        <v>0.22523499999999999</v>
      </c>
    </row>
    <row r="124" spans="1:10" x14ac:dyDescent="0.3">
      <c r="A124">
        <v>41</v>
      </c>
      <c r="B124">
        <v>42</v>
      </c>
      <c r="C124">
        <v>-89</v>
      </c>
      <c r="D124">
        <v>-88</v>
      </c>
      <c r="E124" t="s">
        <v>18</v>
      </c>
      <c r="F124">
        <v>8.7729299999999996E-2</v>
      </c>
      <c r="G124">
        <v>0.57925300000000002</v>
      </c>
      <c r="H124">
        <v>1.10111</v>
      </c>
      <c r="I124">
        <v>0.57843199999999995</v>
      </c>
      <c r="J124">
        <v>4.7772099999999998E-2</v>
      </c>
    </row>
    <row r="125" spans="1:10" x14ac:dyDescent="0.3">
      <c r="A125">
        <v>41</v>
      </c>
      <c r="B125">
        <v>42</v>
      </c>
      <c r="C125">
        <v>-89</v>
      </c>
      <c r="D125">
        <v>-88</v>
      </c>
      <c r="E125" t="s">
        <v>19</v>
      </c>
      <c r="F125">
        <v>2.56616</v>
      </c>
      <c r="G125">
        <v>3.0070800000000002</v>
      </c>
      <c r="H125">
        <v>2.8629799999999999</v>
      </c>
      <c r="I125">
        <v>3.4295300000000002</v>
      </c>
      <c r="J125">
        <v>1.4551400000000001</v>
      </c>
    </row>
    <row r="126" spans="1:10" x14ac:dyDescent="0.3">
      <c r="A126">
        <v>41</v>
      </c>
      <c r="B126">
        <v>42</v>
      </c>
      <c r="C126">
        <v>-89</v>
      </c>
      <c r="D126">
        <v>-88</v>
      </c>
      <c r="E126" t="s">
        <v>20</v>
      </c>
      <c r="F126">
        <v>6.27616</v>
      </c>
      <c r="G126">
        <v>6.6155200000000001</v>
      </c>
      <c r="H126">
        <v>5.5465999999999998</v>
      </c>
      <c r="I126">
        <v>4.8368099999999998</v>
      </c>
      <c r="J126">
        <v>8.8212600000000005</v>
      </c>
    </row>
    <row r="127" spans="1:10" x14ac:dyDescent="0.3">
      <c r="A127">
        <v>41</v>
      </c>
      <c r="B127">
        <v>42</v>
      </c>
      <c r="C127">
        <v>-89</v>
      </c>
      <c r="D127">
        <v>-88</v>
      </c>
      <c r="E127" t="s">
        <v>27</v>
      </c>
      <c r="F127">
        <v>10.415100000000001</v>
      </c>
      <c r="G127">
        <v>9.24925</v>
      </c>
      <c r="H127">
        <v>11.1073</v>
      </c>
      <c r="I127">
        <v>11.1145</v>
      </c>
      <c r="J127">
        <v>11.4026</v>
      </c>
    </row>
    <row r="128" spans="1:10" x14ac:dyDescent="0.3">
      <c r="A128">
        <v>41</v>
      </c>
      <c r="B128">
        <v>42</v>
      </c>
      <c r="C128">
        <v>-89</v>
      </c>
      <c r="D128">
        <v>-88</v>
      </c>
      <c r="E128" t="s">
        <v>21</v>
      </c>
      <c r="F128">
        <v>9.1963200000000001</v>
      </c>
      <c r="G128">
        <v>10.8497</v>
      </c>
      <c r="H128">
        <v>12.122299999999999</v>
      </c>
      <c r="I128">
        <v>11.2422</v>
      </c>
      <c r="J128">
        <v>11.7087</v>
      </c>
    </row>
    <row r="129" spans="1:10" x14ac:dyDescent="0.3">
      <c r="A129">
        <v>41</v>
      </c>
      <c r="B129">
        <v>42</v>
      </c>
      <c r="C129">
        <v>-89</v>
      </c>
      <c r="D129">
        <v>-88</v>
      </c>
      <c r="E129" t="s">
        <v>22</v>
      </c>
      <c r="F129">
        <v>10.914300000000001</v>
      </c>
      <c r="G129">
        <v>9.9892400000000006</v>
      </c>
      <c r="H129">
        <v>12.1427</v>
      </c>
      <c r="I129">
        <v>9.1528100000000006</v>
      </c>
      <c r="J129">
        <v>12.064</v>
      </c>
    </row>
    <row r="130" spans="1:10" x14ac:dyDescent="0.3">
      <c r="A130">
        <v>41</v>
      </c>
      <c r="B130">
        <v>42</v>
      </c>
      <c r="C130">
        <v>-89</v>
      </c>
      <c r="D130">
        <v>-88</v>
      </c>
      <c r="E130" t="s">
        <v>23</v>
      </c>
      <c r="F130">
        <v>7.3465699999999998</v>
      </c>
      <c r="G130">
        <v>9.7486800000000002</v>
      </c>
      <c r="H130">
        <v>9.9180499999999991</v>
      </c>
      <c r="I130">
        <v>9.8135399999999997</v>
      </c>
      <c r="J130">
        <v>9.2978699999999996</v>
      </c>
    </row>
    <row r="131" spans="1:10" x14ac:dyDescent="0.3">
      <c r="A131">
        <v>41</v>
      </c>
      <c r="B131">
        <v>42</v>
      </c>
      <c r="C131">
        <v>-89</v>
      </c>
      <c r="D131">
        <v>-88</v>
      </c>
      <c r="E131" t="s">
        <v>24</v>
      </c>
      <c r="F131">
        <v>2.7269100000000002</v>
      </c>
      <c r="G131">
        <v>3.6683599999999998</v>
      </c>
      <c r="H131">
        <v>4.6099500000000004</v>
      </c>
      <c r="I131">
        <v>4.7562199999999999</v>
      </c>
      <c r="J131">
        <v>2.8214199999999998</v>
      </c>
    </row>
    <row r="132" spans="1:10" x14ac:dyDescent="0.3">
      <c r="A132">
        <v>41</v>
      </c>
      <c r="B132">
        <v>42</v>
      </c>
      <c r="C132">
        <v>-89</v>
      </c>
      <c r="D132">
        <v>-88</v>
      </c>
      <c r="E132" t="s">
        <v>25</v>
      </c>
      <c r="F132">
        <v>0.32352500000000001</v>
      </c>
      <c r="G132">
        <v>1.3721000000000001</v>
      </c>
      <c r="H132">
        <v>1.9163699999999999</v>
      </c>
      <c r="I132">
        <v>0.195272</v>
      </c>
      <c r="J132">
        <v>3.2880800000000002E-2</v>
      </c>
    </row>
    <row r="133" spans="1:10" x14ac:dyDescent="0.3">
      <c r="A133">
        <v>41</v>
      </c>
      <c r="B133">
        <v>42</v>
      </c>
      <c r="C133">
        <v>-89</v>
      </c>
      <c r="D133">
        <v>-88</v>
      </c>
      <c r="E133" t="s">
        <v>26</v>
      </c>
      <c r="F133">
        <v>7.6612399999999997E-4</v>
      </c>
      <c r="G133">
        <v>0.26727499999999998</v>
      </c>
      <c r="H133">
        <v>1.7954299999999999E-2</v>
      </c>
      <c r="I133">
        <v>0.155366</v>
      </c>
      <c r="J133">
        <v>2.9731E-6</v>
      </c>
    </row>
    <row r="134" spans="1:10" x14ac:dyDescent="0.3">
      <c r="A134">
        <v>41</v>
      </c>
      <c r="B134">
        <v>42</v>
      </c>
      <c r="C134">
        <v>-94</v>
      </c>
      <c r="D134">
        <v>-93</v>
      </c>
      <c r="E134" t="s">
        <v>16</v>
      </c>
      <c r="F134">
        <v>0</v>
      </c>
      <c r="G134">
        <v>8.7275600000000005E-3</v>
      </c>
      <c r="H134">
        <v>0</v>
      </c>
      <c r="I134">
        <v>0</v>
      </c>
      <c r="J134">
        <v>2.6807500000000001E-2</v>
      </c>
    </row>
    <row r="135" spans="1:10" x14ac:dyDescent="0.3">
      <c r="A135">
        <v>41</v>
      </c>
      <c r="B135">
        <v>42</v>
      </c>
      <c r="C135">
        <v>-94</v>
      </c>
      <c r="D135">
        <v>-93</v>
      </c>
      <c r="E135" t="s">
        <v>17</v>
      </c>
      <c r="F135">
        <v>3.1355100000000002E-3</v>
      </c>
      <c r="G135">
        <v>0</v>
      </c>
      <c r="H135">
        <v>0.22986100000000001</v>
      </c>
      <c r="I135">
        <v>1.0698000000000001</v>
      </c>
      <c r="J135">
        <v>0.12623000000000001</v>
      </c>
    </row>
    <row r="136" spans="1:10" x14ac:dyDescent="0.3">
      <c r="A136">
        <v>41</v>
      </c>
      <c r="B136">
        <v>42</v>
      </c>
      <c r="C136">
        <v>-94</v>
      </c>
      <c r="D136">
        <v>-93</v>
      </c>
      <c r="E136" t="s">
        <v>18</v>
      </c>
      <c r="F136">
        <v>0.46263599999999999</v>
      </c>
      <c r="G136">
        <v>1.6211899999999999</v>
      </c>
      <c r="H136">
        <v>1.4634400000000001</v>
      </c>
      <c r="I136">
        <v>0.89661000000000002</v>
      </c>
      <c r="J136">
        <v>0.13564899999999999</v>
      </c>
    </row>
    <row r="137" spans="1:10" x14ac:dyDescent="0.3">
      <c r="A137">
        <v>41</v>
      </c>
      <c r="B137">
        <v>42</v>
      </c>
      <c r="C137">
        <v>-94</v>
      </c>
      <c r="D137">
        <v>-93</v>
      </c>
      <c r="E137" t="s">
        <v>19</v>
      </c>
      <c r="F137">
        <v>2.8959100000000002</v>
      </c>
      <c r="G137">
        <v>3.2939500000000002</v>
      </c>
      <c r="H137">
        <v>3.1243699999999999</v>
      </c>
      <c r="I137">
        <v>3.1632099999999999</v>
      </c>
      <c r="J137">
        <v>1.86171</v>
      </c>
    </row>
    <row r="138" spans="1:10" x14ac:dyDescent="0.3">
      <c r="A138">
        <v>41</v>
      </c>
      <c r="B138">
        <v>42</v>
      </c>
      <c r="C138">
        <v>-94</v>
      </c>
      <c r="D138">
        <v>-93</v>
      </c>
      <c r="E138" t="s">
        <v>20</v>
      </c>
      <c r="F138">
        <v>6.45092</v>
      </c>
      <c r="G138">
        <v>5.8094299999999999</v>
      </c>
      <c r="H138">
        <v>5.5582700000000003</v>
      </c>
      <c r="I138">
        <v>5.9169400000000003</v>
      </c>
      <c r="J138">
        <v>9.2499300000000009</v>
      </c>
    </row>
    <row r="139" spans="1:10" x14ac:dyDescent="0.3">
      <c r="A139">
        <v>41</v>
      </c>
      <c r="B139">
        <v>42</v>
      </c>
      <c r="C139">
        <v>-94</v>
      </c>
      <c r="D139">
        <v>-93</v>
      </c>
      <c r="E139" t="s">
        <v>27</v>
      </c>
      <c r="F139">
        <v>10.1271</v>
      </c>
      <c r="G139">
        <v>9.9581</v>
      </c>
      <c r="H139">
        <v>12.829700000000001</v>
      </c>
      <c r="I139">
        <v>12.182399999999999</v>
      </c>
      <c r="J139">
        <v>12.9573</v>
      </c>
    </row>
    <row r="140" spans="1:10" x14ac:dyDescent="0.3">
      <c r="A140">
        <v>41</v>
      </c>
      <c r="B140">
        <v>42</v>
      </c>
      <c r="C140">
        <v>-94</v>
      </c>
      <c r="D140">
        <v>-93</v>
      </c>
      <c r="E140" t="s">
        <v>21</v>
      </c>
      <c r="F140">
        <v>9.8603400000000008</v>
      </c>
      <c r="G140">
        <v>11.7349</v>
      </c>
      <c r="H140">
        <v>11.948700000000001</v>
      </c>
      <c r="I140">
        <v>14.073499999999999</v>
      </c>
      <c r="J140">
        <v>12.5473</v>
      </c>
    </row>
    <row r="141" spans="1:10" x14ac:dyDescent="0.3">
      <c r="A141">
        <v>41</v>
      </c>
      <c r="B141">
        <v>42</v>
      </c>
      <c r="C141">
        <v>-94</v>
      </c>
      <c r="D141">
        <v>-93</v>
      </c>
      <c r="E141" t="s">
        <v>22</v>
      </c>
      <c r="F141">
        <v>10.9777</v>
      </c>
      <c r="G141">
        <v>9.7876499999999993</v>
      </c>
      <c r="H141">
        <v>11.6753</v>
      </c>
      <c r="I141">
        <v>9.5347399999999993</v>
      </c>
      <c r="J141">
        <v>11.9247</v>
      </c>
    </row>
    <row r="142" spans="1:10" x14ac:dyDescent="0.3">
      <c r="A142">
        <v>41</v>
      </c>
      <c r="B142">
        <v>42</v>
      </c>
      <c r="C142">
        <v>-94</v>
      </c>
      <c r="D142">
        <v>-93</v>
      </c>
      <c r="E142" t="s">
        <v>23</v>
      </c>
      <c r="F142">
        <v>6.7462299999999997</v>
      </c>
      <c r="G142">
        <v>9.8994300000000006</v>
      </c>
      <c r="H142">
        <v>9.5927600000000002</v>
      </c>
      <c r="I142">
        <v>10.0025</v>
      </c>
      <c r="J142">
        <v>8.6782599999999999</v>
      </c>
    </row>
    <row r="143" spans="1:10" x14ac:dyDescent="0.3">
      <c r="A143">
        <v>41</v>
      </c>
      <c r="B143">
        <v>42</v>
      </c>
      <c r="C143">
        <v>-94</v>
      </c>
      <c r="D143">
        <v>-93</v>
      </c>
      <c r="E143" t="s">
        <v>24</v>
      </c>
      <c r="F143">
        <v>3.1262300000000001</v>
      </c>
      <c r="G143">
        <v>3.8142</v>
      </c>
      <c r="H143">
        <v>4.8804100000000004</v>
      </c>
      <c r="I143">
        <v>4.1268099999999999</v>
      </c>
      <c r="J143">
        <v>2.2950200000000001</v>
      </c>
    </row>
    <row r="144" spans="1:10" x14ac:dyDescent="0.3">
      <c r="A144">
        <v>41</v>
      </c>
      <c r="B144">
        <v>42</v>
      </c>
      <c r="C144">
        <v>-94</v>
      </c>
      <c r="D144">
        <v>-93</v>
      </c>
      <c r="E144" t="s">
        <v>25</v>
      </c>
      <c r="F144">
        <v>0.35714600000000002</v>
      </c>
      <c r="G144">
        <v>1.53121</v>
      </c>
      <c r="H144">
        <v>2.39602</v>
      </c>
      <c r="I144">
        <v>0.42069499999999999</v>
      </c>
      <c r="J144">
        <v>0.10453800000000001</v>
      </c>
    </row>
    <row r="145" spans="1:10" x14ac:dyDescent="0.3">
      <c r="A145">
        <v>41</v>
      </c>
      <c r="B145">
        <v>42</v>
      </c>
      <c r="C145">
        <v>-94</v>
      </c>
      <c r="D145">
        <v>-93</v>
      </c>
      <c r="E145" t="s">
        <v>26</v>
      </c>
      <c r="F145">
        <v>3.5858000000000001E-2</v>
      </c>
      <c r="G145">
        <v>5.7502400000000002E-2</v>
      </c>
      <c r="H145">
        <v>0</v>
      </c>
      <c r="I145">
        <v>0.25270700000000001</v>
      </c>
      <c r="J145">
        <v>1.9987399999999999E-2</v>
      </c>
    </row>
    <row r="146" spans="1:10" x14ac:dyDescent="0.3">
      <c r="A146">
        <v>41</v>
      </c>
      <c r="B146">
        <v>42</v>
      </c>
      <c r="C146">
        <v>-82</v>
      </c>
      <c r="D146">
        <v>-81</v>
      </c>
      <c r="E146" t="s">
        <v>16</v>
      </c>
      <c r="F146">
        <v>0</v>
      </c>
      <c r="G146">
        <v>2.0325200000000002E-2</v>
      </c>
      <c r="H146">
        <v>2.05966E-2</v>
      </c>
      <c r="I146">
        <v>0.170871</v>
      </c>
      <c r="J146">
        <v>0.102497</v>
      </c>
    </row>
    <row r="147" spans="1:10" x14ac:dyDescent="0.3">
      <c r="A147">
        <v>41</v>
      </c>
      <c r="B147">
        <v>42</v>
      </c>
      <c r="C147">
        <v>-82</v>
      </c>
      <c r="D147">
        <v>-81</v>
      </c>
      <c r="E147" t="s">
        <v>17</v>
      </c>
      <c r="F147">
        <v>4.48271E-3</v>
      </c>
      <c r="G147">
        <v>0</v>
      </c>
      <c r="H147">
        <v>0.201487</v>
      </c>
      <c r="I147">
        <v>0.83587299999999998</v>
      </c>
      <c r="J147">
        <v>0.48148600000000003</v>
      </c>
    </row>
    <row r="148" spans="1:10" x14ac:dyDescent="0.3">
      <c r="A148">
        <v>41</v>
      </c>
      <c r="B148">
        <v>42</v>
      </c>
      <c r="C148">
        <v>-82</v>
      </c>
      <c r="D148">
        <v>-81</v>
      </c>
      <c r="E148" t="s">
        <v>18</v>
      </c>
      <c r="F148">
        <v>3.0309300000000001E-2</v>
      </c>
      <c r="G148">
        <v>6.5276699999999993E-2</v>
      </c>
      <c r="H148">
        <v>1.1906099999999999</v>
      </c>
      <c r="I148">
        <v>0.63350899999999999</v>
      </c>
      <c r="J148">
        <v>1.03415E-2</v>
      </c>
    </row>
    <row r="149" spans="1:10" x14ac:dyDescent="0.3">
      <c r="A149">
        <v>41</v>
      </c>
      <c r="B149">
        <v>42</v>
      </c>
      <c r="C149">
        <v>-82</v>
      </c>
      <c r="D149">
        <v>-81</v>
      </c>
      <c r="E149" t="s">
        <v>19</v>
      </c>
      <c r="F149">
        <v>1.94645</v>
      </c>
      <c r="G149">
        <v>1.8247500000000001</v>
      </c>
      <c r="H149">
        <v>1.84077</v>
      </c>
      <c r="I149">
        <v>3.66988</v>
      </c>
      <c r="J149">
        <v>0.94467100000000004</v>
      </c>
    </row>
    <row r="150" spans="1:10" x14ac:dyDescent="0.3">
      <c r="A150">
        <v>41</v>
      </c>
      <c r="B150">
        <v>42</v>
      </c>
      <c r="C150">
        <v>-82</v>
      </c>
      <c r="D150">
        <v>-81</v>
      </c>
      <c r="E150" t="s">
        <v>20</v>
      </c>
      <c r="F150">
        <v>5.3520599999999998</v>
      </c>
      <c r="G150">
        <v>6.9888399999999997</v>
      </c>
      <c r="H150">
        <v>4.7426000000000004</v>
      </c>
      <c r="I150">
        <v>4.4215900000000001</v>
      </c>
      <c r="J150">
        <v>7.6638500000000001</v>
      </c>
    </row>
    <row r="151" spans="1:10" x14ac:dyDescent="0.3">
      <c r="A151">
        <v>41</v>
      </c>
      <c r="B151">
        <v>42</v>
      </c>
      <c r="C151">
        <v>-82</v>
      </c>
      <c r="D151">
        <v>-81</v>
      </c>
      <c r="E151" t="s">
        <v>27</v>
      </c>
      <c r="F151">
        <v>9.6625899999999998</v>
      </c>
      <c r="G151">
        <v>8.4797200000000004</v>
      </c>
      <c r="H151">
        <v>9.4900300000000009</v>
      </c>
      <c r="I151">
        <v>9.4596699999999991</v>
      </c>
      <c r="J151">
        <v>9.4577000000000009</v>
      </c>
    </row>
    <row r="152" spans="1:10" x14ac:dyDescent="0.3">
      <c r="A152">
        <v>41</v>
      </c>
      <c r="B152">
        <v>42</v>
      </c>
      <c r="C152">
        <v>-82</v>
      </c>
      <c r="D152">
        <v>-81</v>
      </c>
      <c r="E152" t="s">
        <v>21</v>
      </c>
      <c r="F152">
        <v>9.3545200000000008</v>
      </c>
      <c r="G152">
        <v>10.129799999999999</v>
      </c>
      <c r="H152">
        <v>12.069800000000001</v>
      </c>
      <c r="I152">
        <v>10.874599999999999</v>
      </c>
      <c r="J152">
        <v>11.6257</v>
      </c>
    </row>
    <row r="153" spans="1:10" x14ac:dyDescent="0.3">
      <c r="A153">
        <v>41</v>
      </c>
      <c r="B153">
        <v>42</v>
      </c>
      <c r="C153">
        <v>-82</v>
      </c>
      <c r="D153">
        <v>-81</v>
      </c>
      <c r="E153" t="s">
        <v>22</v>
      </c>
      <c r="F153">
        <v>9.5839499999999997</v>
      </c>
      <c r="G153">
        <v>9.8577200000000005</v>
      </c>
      <c r="H153">
        <v>12.9755</v>
      </c>
      <c r="I153">
        <v>9.3195099999999993</v>
      </c>
      <c r="J153">
        <v>11.8573</v>
      </c>
    </row>
    <row r="154" spans="1:10" x14ac:dyDescent="0.3">
      <c r="A154">
        <v>41</v>
      </c>
      <c r="B154">
        <v>42</v>
      </c>
      <c r="C154">
        <v>-82</v>
      </c>
      <c r="D154">
        <v>-81</v>
      </c>
      <c r="E154" t="s">
        <v>23</v>
      </c>
      <c r="F154">
        <v>6.8359100000000002</v>
      </c>
      <c r="G154">
        <v>9.0819399999999995</v>
      </c>
      <c r="H154">
        <v>9.2370300000000007</v>
      </c>
      <c r="I154">
        <v>7.8186999999999998</v>
      </c>
      <c r="J154">
        <v>9.2378999999999998</v>
      </c>
    </row>
    <row r="155" spans="1:10" x14ac:dyDescent="0.3">
      <c r="A155">
        <v>41</v>
      </c>
      <c r="B155">
        <v>42</v>
      </c>
      <c r="C155">
        <v>-82</v>
      </c>
      <c r="D155">
        <v>-81</v>
      </c>
      <c r="E155" t="s">
        <v>24</v>
      </c>
      <c r="F155">
        <v>2.8131599999999999</v>
      </c>
      <c r="G155">
        <v>3.0065300000000001</v>
      </c>
      <c r="H155">
        <v>4.35527</v>
      </c>
      <c r="I155">
        <v>5.0477800000000004</v>
      </c>
      <c r="J155">
        <v>3.5522100000000001</v>
      </c>
    </row>
    <row r="156" spans="1:10" x14ac:dyDescent="0.3">
      <c r="A156">
        <v>41</v>
      </c>
      <c r="B156">
        <v>42</v>
      </c>
      <c r="C156">
        <v>-82</v>
      </c>
      <c r="D156">
        <v>-81</v>
      </c>
      <c r="E156" t="s">
        <v>25</v>
      </c>
      <c r="F156">
        <v>0.460588</v>
      </c>
      <c r="G156">
        <v>1.75997</v>
      </c>
      <c r="H156">
        <v>1.6161099999999999</v>
      </c>
      <c r="I156">
        <v>0.52096299999999995</v>
      </c>
      <c r="J156">
        <v>0.13586200000000001</v>
      </c>
    </row>
    <row r="157" spans="1:10" x14ac:dyDescent="0.3">
      <c r="A157">
        <v>41</v>
      </c>
      <c r="B157">
        <v>42</v>
      </c>
      <c r="C157">
        <v>-82</v>
      </c>
      <c r="D157">
        <v>-81</v>
      </c>
      <c r="E157" t="s">
        <v>26</v>
      </c>
      <c r="F157">
        <v>3.2377299999999998E-2</v>
      </c>
      <c r="G157">
        <v>0.61754500000000001</v>
      </c>
      <c r="H157">
        <v>0.100614</v>
      </c>
      <c r="I157">
        <v>5.7016999999999998E-2</v>
      </c>
      <c r="J157">
        <v>8.2213300000000003E-2</v>
      </c>
    </row>
    <row r="158" spans="1:10" x14ac:dyDescent="0.3">
      <c r="A158">
        <v>41</v>
      </c>
      <c r="B158">
        <v>42</v>
      </c>
      <c r="C158">
        <v>-83</v>
      </c>
      <c r="D158">
        <v>-82</v>
      </c>
      <c r="E158" t="s">
        <v>16</v>
      </c>
      <c r="F158">
        <v>0</v>
      </c>
      <c r="G158">
        <v>3.2583899999999999E-3</v>
      </c>
      <c r="H158">
        <v>2.43587E-2</v>
      </c>
      <c r="I158">
        <v>0.14374999999999999</v>
      </c>
      <c r="J158">
        <v>8.3892599999999998E-2</v>
      </c>
    </row>
    <row r="159" spans="1:10" x14ac:dyDescent="0.3">
      <c r="A159">
        <v>41</v>
      </c>
      <c r="B159">
        <v>42</v>
      </c>
      <c r="C159">
        <v>-83</v>
      </c>
      <c r="D159">
        <v>-82</v>
      </c>
      <c r="E159" t="s">
        <v>17</v>
      </c>
      <c r="F159">
        <v>2.78707E-3</v>
      </c>
      <c r="G159">
        <v>0</v>
      </c>
      <c r="H159">
        <v>0.196079</v>
      </c>
      <c r="I159">
        <v>0.76719999999999999</v>
      </c>
      <c r="J159">
        <v>0.40936</v>
      </c>
    </row>
    <row r="160" spans="1:10" x14ac:dyDescent="0.3">
      <c r="A160">
        <v>41</v>
      </c>
      <c r="B160">
        <v>42</v>
      </c>
      <c r="C160">
        <v>-83</v>
      </c>
      <c r="D160">
        <v>-82</v>
      </c>
      <c r="E160" t="s">
        <v>18</v>
      </c>
      <c r="F160">
        <v>3.3545699999999998E-2</v>
      </c>
      <c r="G160">
        <v>7.4738499999999999E-2</v>
      </c>
      <c r="H160">
        <v>1.06823</v>
      </c>
      <c r="I160">
        <v>0.50552799999999998</v>
      </c>
      <c r="J160">
        <v>7.49557E-3</v>
      </c>
    </row>
    <row r="161" spans="1:10" x14ac:dyDescent="0.3">
      <c r="A161">
        <v>41</v>
      </c>
      <c r="B161">
        <v>42</v>
      </c>
      <c r="C161">
        <v>-83</v>
      </c>
      <c r="D161">
        <v>-82</v>
      </c>
      <c r="E161" t="s">
        <v>19</v>
      </c>
      <c r="F161">
        <v>1.9510400000000001</v>
      </c>
      <c r="G161">
        <v>1.7527299999999999</v>
      </c>
      <c r="H161">
        <v>1.6063000000000001</v>
      </c>
      <c r="I161">
        <v>3.4912299999999998</v>
      </c>
      <c r="J161">
        <v>0.89406600000000003</v>
      </c>
    </row>
    <row r="162" spans="1:10" x14ac:dyDescent="0.3">
      <c r="A162">
        <v>41</v>
      </c>
      <c r="B162">
        <v>42</v>
      </c>
      <c r="C162">
        <v>-83</v>
      </c>
      <c r="D162">
        <v>-82</v>
      </c>
      <c r="E162" t="s">
        <v>20</v>
      </c>
      <c r="F162">
        <v>5.6792699999999998</v>
      </c>
      <c r="G162">
        <v>6.9092500000000001</v>
      </c>
      <c r="H162">
        <v>4.8526699999999998</v>
      </c>
      <c r="I162">
        <v>4.5954600000000001</v>
      </c>
      <c r="J162">
        <v>7.65212</v>
      </c>
    </row>
    <row r="163" spans="1:10" x14ac:dyDescent="0.3">
      <c r="A163">
        <v>41</v>
      </c>
      <c r="B163">
        <v>42</v>
      </c>
      <c r="C163">
        <v>-83</v>
      </c>
      <c r="D163">
        <v>-82</v>
      </c>
      <c r="E163" t="s">
        <v>27</v>
      </c>
      <c r="F163">
        <v>10.066700000000001</v>
      </c>
      <c r="G163">
        <v>8.7754399999999997</v>
      </c>
      <c r="H163">
        <v>10.245799999999999</v>
      </c>
      <c r="I163">
        <v>10.441599999999999</v>
      </c>
      <c r="J163">
        <v>10.307700000000001</v>
      </c>
    </row>
    <row r="164" spans="1:10" x14ac:dyDescent="0.3">
      <c r="A164">
        <v>41</v>
      </c>
      <c r="B164">
        <v>42</v>
      </c>
      <c r="C164">
        <v>-83</v>
      </c>
      <c r="D164">
        <v>-82</v>
      </c>
      <c r="E164" t="s">
        <v>21</v>
      </c>
      <c r="F164">
        <v>9.69407</v>
      </c>
      <c r="G164">
        <v>10.3733</v>
      </c>
      <c r="H164">
        <v>13.004300000000001</v>
      </c>
      <c r="I164">
        <v>11.2026</v>
      </c>
      <c r="J164">
        <v>12.271800000000001</v>
      </c>
    </row>
    <row r="165" spans="1:10" x14ac:dyDescent="0.3">
      <c r="A165">
        <v>41</v>
      </c>
      <c r="B165">
        <v>42</v>
      </c>
      <c r="C165">
        <v>-83</v>
      </c>
      <c r="D165">
        <v>-82</v>
      </c>
      <c r="E165" t="s">
        <v>22</v>
      </c>
      <c r="F165">
        <v>10.2302</v>
      </c>
      <c r="G165">
        <v>10.1114</v>
      </c>
      <c r="H165">
        <v>13.401999999999999</v>
      </c>
      <c r="I165">
        <v>9.7543100000000003</v>
      </c>
      <c r="J165">
        <v>12.22</v>
      </c>
    </row>
    <row r="166" spans="1:10" x14ac:dyDescent="0.3">
      <c r="A166">
        <v>41</v>
      </c>
      <c r="B166">
        <v>42</v>
      </c>
      <c r="C166">
        <v>-83</v>
      </c>
      <c r="D166">
        <v>-82</v>
      </c>
      <c r="E166" t="s">
        <v>23</v>
      </c>
      <c r="F166">
        <v>7.2724200000000003</v>
      </c>
      <c r="G166">
        <v>9.3191900000000008</v>
      </c>
      <c r="H166">
        <v>9.5696700000000003</v>
      </c>
      <c r="I166">
        <v>8.1435300000000002</v>
      </c>
      <c r="J166">
        <v>9.5099900000000002</v>
      </c>
    </row>
    <row r="167" spans="1:10" x14ac:dyDescent="0.3">
      <c r="A167">
        <v>41</v>
      </c>
      <c r="B167">
        <v>42</v>
      </c>
      <c r="C167">
        <v>-83</v>
      </c>
      <c r="D167">
        <v>-82</v>
      </c>
      <c r="E167" t="s">
        <v>24</v>
      </c>
      <c r="F167">
        <v>2.8308</v>
      </c>
      <c r="G167">
        <v>3.4055599999999999</v>
      </c>
      <c r="H167">
        <v>4.58819</v>
      </c>
      <c r="I167">
        <v>5.1937899999999999</v>
      </c>
      <c r="J167">
        <v>3.5274000000000001</v>
      </c>
    </row>
    <row r="168" spans="1:10" x14ac:dyDescent="0.3">
      <c r="A168">
        <v>41</v>
      </c>
      <c r="B168">
        <v>42</v>
      </c>
      <c r="C168">
        <v>-83</v>
      </c>
      <c r="D168">
        <v>-82</v>
      </c>
      <c r="E168" t="s">
        <v>25</v>
      </c>
      <c r="F168">
        <v>0.40078599999999998</v>
      </c>
      <c r="G168">
        <v>1.74796</v>
      </c>
      <c r="H168">
        <v>1.67883</v>
      </c>
      <c r="I168">
        <v>0.47784100000000002</v>
      </c>
      <c r="J168">
        <v>0.10027999999999999</v>
      </c>
    </row>
    <row r="169" spans="1:10" x14ac:dyDescent="0.3">
      <c r="A169">
        <v>41</v>
      </c>
      <c r="B169">
        <v>42</v>
      </c>
      <c r="C169">
        <v>-83</v>
      </c>
      <c r="D169">
        <v>-82</v>
      </c>
      <c r="E169" t="s">
        <v>26</v>
      </c>
      <c r="F169">
        <v>2.7460200000000001E-2</v>
      </c>
      <c r="G169">
        <v>0.53944599999999998</v>
      </c>
      <c r="H169">
        <v>0.110934</v>
      </c>
      <c r="I169">
        <v>5.1420300000000002E-2</v>
      </c>
      <c r="J169">
        <v>8.7034899999999998E-2</v>
      </c>
    </row>
    <row r="170" spans="1:10" x14ac:dyDescent="0.3">
      <c r="A170">
        <v>41</v>
      </c>
      <c r="B170">
        <v>42</v>
      </c>
      <c r="C170">
        <v>-88</v>
      </c>
      <c r="D170">
        <v>-87</v>
      </c>
      <c r="E170" t="s">
        <v>16</v>
      </c>
      <c r="F170">
        <v>0</v>
      </c>
      <c r="G170">
        <v>0</v>
      </c>
      <c r="H170">
        <v>0</v>
      </c>
      <c r="I170">
        <v>3.8799699999999999E-2</v>
      </c>
      <c r="J170">
        <v>4.7300500000000002E-2</v>
      </c>
    </row>
    <row r="171" spans="1:10" x14ac:dyDescent="0.3">
      <c r="A171">
        <v>41</v>
      </c>
      <c r="B171">
        <v>42</v>
      </c>
      <c r="C171">
        <v>-88</v>
      </c>
      <c r="D171">
        <v>-87</v>
      </c>
      <c r="E171" t="s">
        <v>17</v>
      </c>
      <c r="F171">
        <v>0</v>
      </c>
      <c r="G171">
        <v>0</v>
      </c>
      <c r="H171">
        <v>0.168044</v>
      </c>
      <c r="I171">
        <v>0.90992899999999999</v>
      </c>
      <c r="J171">
        <v>0.25499100000000002</v>
      </c>
    </row>
    <row r="172" spans="1:10" x14ac:dyDescent="0.3">
      <c r="A172">
        <v>41</v>
      </c>
      <c r="B172">
        <v>42</v>
      </c>
      <c r="C172">
        <v>-88</v>
      </c>
      <c r="D172">
        <v>-87</v>
      </c>
      <c r="E172" t="s">
        <v>18</v>
      </c>
      <c r="F172">
        <v>8.9092299999999999E-2</v>
      </c>
      <c r="G172">
        <v>0.445044</v>
      </c>
      <c r="H172">
        <v>1.0514300000000001</v>
      </c>
      <c r="I172">
        <v>0.63264699999999996</v>
      </c>
      <c r="J172">
        <v>3.1868E-2</v>
      </c>
    </row>
    <row r="173" spans="1:10" x14ac:dyDescent="0.3">
      <c r="A173">
        <v>41</v>
      </c>
      <c r="B173">
        <v>42</v>
      </c>
      <c r="C173">
        <v>-88</v>
      </c>
      <c r="D173">
        <v>-87</v>
      </c>
      <c r="E173" t="s">
        <v>19</v>
      </c>
      <c r="F173">
        <v>2.3048700000000002</v>
      </c>
      <c r="G173">
        <v>2.5090300000000001</v>
      </c>
      <c r="H173">
        <v>2.4525399999999999</v>
      </c>
      <c r="I173">
        <v>3.3219799999999999</v>
      </c>
      <c r="J173">
        <v>1.0716600000000001</v>
      </c>
    </row>
    <row r="174" spans="1:10" x14ac:dyDescent="0.3">
      <c r="A174">
        <v>41</v>
      </c>
      <c r="B174">
        <v>42</v>
      </c>
      <c r="C174">
        <v>-88</v>
      </c>
      <c r="D174">
        <v>-87</v>
      </c>
      <c r="E174" t="s">
        <v>20</v>
      </c>
      <c r="F174">
        <v>5.8564499999999997</v>
      </c>
      <c r="G174">
        <v>6.4734400000000001</v>
      </c>
      <c r="H174">
        <v>5.1296200000000001</v>
      </c>
      <c r="I174">
        <v>4.6354100000000003</v>
      </c>
      <c r="J174">
        <v>8.4179399999999998</v>
      </c>
    </row>
    <row r="175" spans="1:10" x14ac:dyDescent="0.3">
      <c r="A175">
        <v>41</v>
      </c>
      <c r="B175">
        <v>42</v>
      </c>
      <c r="C175">
        <v>-88</v>
      </c>
      <c r="D175">
        <v>-87</v>
      </c>
      <c r="E175" t="s">
        <v>27</v>
      </c>
      <c r="F175">
        <v>10.2043</v>
      </c>
      <c r="G175">
        <v>8.7815999999999992</v>
      </c>
      <c r="H175">
        <v>11.040699999999999</v>
      </c>
      <c r="I175">
        <v>11.122199999999999</v>
      </c>
      <c r="J175">
        <v>10.6746</v>
      </c>
    </row>
    <row r="176" spans="1:10" x14ac:dyDescent="0.3">
      <c r="A176">
        <v>41</v>
      </c>
      <c r="B176">
        <v>42</v>
      </c>
      <c r="C176">
        <v>-88</v>
      </c>
      <c r="D176">
        <v>-87</v>
      </c>
      <c r="E176" t="s">
        <v>21</v>
      </c>
      <c r="F176">
        <v>9.1799700000000009</v>
      </c>
      <c r="G176">
        <v>10.897500000000001</v>
      </c>
      <c r="H176">
        <v>12.226599999999999</v>
      </c>
      <c r="I176">
        <v>11.5901</v>
      </c>
      <c r="J176">
        <v>12.2723</v>
      </c>
    </row>
    <row r="177" spans="1:10" x14ac:dyDescent="0.3">
      <c r="A177">
        <v>41</v>
      </c>
      <c r="B177">
        <v>42</v>
      </c>
      <c r="C177">
        <v>-88</v>
      </c>
      <c r="D177">
        <v>-87</v>
      </c>
      <c r="E177" t="s">
        <v>22</v>
      </c>
      <c r="F177">
        <v>10.894600000000001</v>
      </c>
      <c r="G177">
        <v>10.266</v>
      </c>
      <c r="H177">
        <v>12.5786</v>
      </c>
      <c r="I177">
        <v>9.6258999999999997</v>
      </c>
      <c r="J177">
        <v>12.843</v>
      </c>
    </row>
    <row r="178" spans="1:10" x14ac:dyDescent="0.3">
      <c r="A178">
        <v>41</v>
      </c>
      <c r="B178">
        <v>42</v>
      </c>
      <c r="C178">
        <v>-88</v>
      </c>
      <c r="D178">
        <v>-87</v>
      </c>
      <c r="E178" t="s">
        <v>23</v>
      </c>
      <c r="F178">
        <v>7.1070099999999998</v>
      </c>
      <c r="G178">
        <v>9.8015100000000004</v>
      </c>
      <c r="H178">
        <v>10.051399999999999</v>
      </c>
      <c r="I178">
        <v>9.6010299999999997</v>
      </c>
      <c r="J178">
        <v>9.7245799999999996</v>
      </c>
    </row>
    <row r="179" spans="1:10" x14ac:dyDescent="0.3">
      <c r="A179">
        <v>41</v>
      </c>
      <c r="B179">
        <v>42</v>
      </c>
      <c r="C179">
        <v>-88</v>
      </c>
      <c r="D179">
        <v>-87</v>
      </c>
      <c r="E179" t="s">
        <v>24</v>
      </c>
      <c r="F179">
        <v>2.7524999999999999</v>
      </c>
      <c r="G179">
        <v>3.3832800000000001</v>
      </c>
      <c r="H179">
        <v>4.7157499999999999</v>
      </c>
      <c r="I179">
        <v>4.8594999999999997</v>
      </c>
      <c r="J179">
        <v>3.1923900000000001</v>
      </c>
    </row>
    <row r="180" spans="1:10" x14ac:dyDescent="0.3">
      <c r="A180">
        <v>41</v>
      </c>
      <c r="B180">
        <v>42</v>
      </c>
      <c r="C180">
        <v>-88</v>
      </c>
      <c r="D180">
        <v>-87</v>
      </c>
      <c r="E180" t="s">
        <v>25</v>
      </c>
      <c r="F180">
        <v>0.30110399999999998</v>
      </c>
      <c r="G180">
        <v>1.54962</v>
      </c>
      <c r="H180">
        <v>1.91181</v>
      </c>
      <c r="I180">
        <v>0.226462</v>
      </c>
      <c r="J180">
        <v>1.82896E-2</v>
      </c>
    </row>
    <row r="181" spans="1:10" x14ac:dyDescent="0.3">
      <c r="A181">
        <v>41</v>
      </c>
      <c r="B181">
        <v>42</v>
      </c>
      <c r="C181">
        <v>-88</v>
      </c>
      <c r="D181">
        <v>-87</v>
      </c>
      <c r="E181" t="s">
        <v>26</v>
      </c>
      <c r="F181">
        <v>5.58947E-3</v>
      </c>
      <c r="G181">
        <v>0.35550799999999999</v>
      </c>
      <c r="H181">
        <v>2.6497400000000001E-2</v>
      </c>
      <c r="I181">
        <v>0.16192799999999999</v>
      </c>
      <c r="J181">
        <v>5.11758E-3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grid cells</vt:lpstr>
      <vt:lpstr>points</vt:lpstr>
      <vt:lpstr>LatLon</vt:lpstr>
      <vt:lpstr>Avg_Monthly_GDD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Elise A. Larsen</cp:lastModifiedBy>
  <dcterms:created xsi:type="dcterms:W3CDTF">2020-01-08T11:06:20Z</dcterms:created>
  <dcterms:modified xsi:type="dcterms:W3CDTF">2021-05-21T19:42:10Z</dcterms:modified>
</cp:coreProperties>
</file>