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923A22FC-66CF-4B8E-86C4-39D47F28D0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<sst xmlns="http://schemas.openxmlformats.org/spreadsheetml/2006/main" count="554" uniqueCount="315">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</sst>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B61" workbookViewId="0">
      <selection activeCell="G72" sqref="G72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3" t="s">
        <v>211</v>
      </c>
      <c r="B1" s="133"/>
      <c r="C1" s="133"/>
      <c r="D1" s="133"/>
      <c r="E1" s="133"/>
      <c r="F1" s="133"/>
      <c r="G1" s="133"/>
      <c r="H1" s="133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5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6" t="s">
        <v>267</v>
      </c>
      <c r="G10" s="106" t="s">
        <v>274</v>
      </c>
      <c r="H10" s="107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4" t="s">
        <v>160</v>
      </c>
      <c r="H13" s="135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8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39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0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0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0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1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6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7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7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7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7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7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7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7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7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7"/>
      <c r="G38" s="73">
        <v>68.05</v>
      </c>
      <c r="H38" s="95">
        <v>65.849999999999994</v>
      </c>
      <c r="I38" s="108" t="s">
        <v>269</v>
      </c>
      <c r="J38" s="108" t="s">
        <v>270</v>
      </c>
      <c r="K38" s="109"/>
      <c r="L38" s="109"/>
      <c r="M38" s="109"/>
      <c r="N38" s="109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7"/>
      <c r="G39" s="73">
        <v>22.95</v>
      </c>
      <c r="H39" s="95">
        <v>23</v>
      </c>
      <c r="I39" s="108" t="s">
        <v>269</v>
      </c>
      <c r="J39" s="108" t="s">
        <v>270</v>
      </c>
      <c r="K39" s="109"/>
      <c r="L39" s="109"/>
      <c r="M39" s="109"/>
      <c r="N39" s="109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7"/>
      <c r="G40" s="73">
        <v>23.3</v>
      </c>
      <c r="H40" s="95">
        <v>23.8</v>
      </c>
      <c r="I40" s="108" t="s">
        <v>269</v>
      </c>
      <c r="J40" s="108" t="s">
        <v>270</v>
      </c>
      <c r="K40" s="109"/>
      <c r="L40" s="109"/>
      <c r="M40" s="109"/>
      <c r="N40" s="109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7"/>
      <c r="G41" s="73"/>
      <c r="H41" s="95"/>
      <c r="I41" s="108" t="s">
        <v>269</v>
      </c>
      <c r="J41" s="108" t="s">
        <v>270</v>
      </c>
      <c r="K41" s="109"/>
      <c r="L41" s="109"/>
      <c r="M41" s="109"/>
      <c r="N41" s="109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7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7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7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7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38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1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1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1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1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1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1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1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1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1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2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2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2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2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2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2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2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2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2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8" t="s">
        <v>269</v>
      </c>
      <c r="J65" s="110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8" t="s">
        <v>269</v>
      </c>
      <c r="J66" s="110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8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8" t="s">
        <v>269</v>
      </c>
      <c r="M68" s="33"/>
    </row>
    <row r="69" spans="1:13" ht="28.5" customHeight="1" x14ac:dyDescent="0.25">
      <c r="A69" s="28"/>
      <c r="B69" s="8"/>
      <c r="C69" s="28"/>
      <c r="D69" s="66"/>
      <c r="E69" s="151" t="s">
        <v>253</v>
      </c>
      <c r="F69" s="68"/>
      <c r="G69" s="76" t="s">
        <v>255</v>
      </c>
      <c r="H69" s="101" t="s">
        <v>255</v>
      </c>
      <c r="I69" s="111" t="s">
        <v>254</v>
      </c>
      <c r="M69" s="33"/>
    </row>
    <row r="70" spans="1:13" ht="28.5" customHeight="1" x14ac:dyDescent="0.25">
      <c r="A70" s="28"/>
      <c r="B70" s="8"/>
      <c r="C70" s="28"/>
      <c r="D70" s="66"/>
      <c r="E70" s="151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151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151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151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151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52" t="s">
        <v>262</v>
      </c>
      <c r="F75" s="103"/>
      <c r="G75" s="103"/>
      <c r="H75" s="104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2" t="s">
        <v>122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C29" sqref="C29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4" t="s">
        <v>114</v>
      </c>
      <c r="B1" s="144"/>
      <c r="C1" s="144"/>
      <c r="D1" s="144"/>
    </row>
    <row r="2" spans="1:4" x14ac:dyDescent="0.25">
      <c r="A2" s="144" t="s">
        <v>115</v>
      </c>
      <c r="B2" s="144"/>
      <c r="C2" s="144"/>
      <c r="D2" s="144"/>
    </row>
    <row r="3" spans="1:4" x14ac:dyDescent="0.25">
      <c r="A3" s="144" t="s">
        <v>24</v>
      </c>
      <c r="B3" s="144"/>
      <c r="C3" s="144"/>
      <c r="D3" s="144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3" t="s">
        <v>23</v>
      </c>
      <c r="B25" s="143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4"/>
      <c r="C30" s="114"/>
      <c r="D30" s="114"/>
      <c r="E30" s="114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5" t="s">
        <v>145</v>
      </c>
      <c r="B1" s="145"/>
      <c r="C1" s="145"/>
      <c r="D1" s="145"/>
    </row>
    <row r="2" spans="1:4" x14ac:dyDescent="0.25">
      <c r="A2" s="144" t="s">
        <v>24</v>
      </c>
      <c r="B2" s="144"/>
      <c r="C2" s="144"/>
      <c r="D2" s="144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2" t="s">
        <v>42</v>
      </c>
      <c r="B6" s="112"/>
      <c r="C6" s="113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2" t="s">
        <v>41</v>
      </c>
      <c r="B8" s="112"/>
      <c r="C8" s="113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2" t="s">
        <v>40</v>
      </c>
      <c r="B17" s="112"/>
      <c r="C17" s="113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4"/>
      <c r="C22" s="114"/>
      <c r="D22" s="114"/>
      <c r="E22" s="114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43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48" t="s">
        <v>44</v>
      </c>
      <c r="B1" s="148"/>
      <c r="C1" s="148"/>
      <c r="D1" s="148"/>
      <c r="E1" s="148"/>
    </row>
    <row r="2" spans="1:5" x14ac:dyDescent="0.25">
      <c r="A2" s="148" t="s">
        <v>119</v>
      </c>
      <c r="B2" s="148"/>
      <c r="C2" s="148"/>
      <c r="D2" s="148"/>
      <c r="E2" s="148"/>
    </row>
    <row r="3" spans="1:5" x14ac:dyDescent="0.25">
      <c r="A3" s="148" t="s">
        <v>24</v>
      </c>
      <c r="B3" s="148"/>
      <c r="C3" s="148"/>
      <c r="D3" s="148"/>
      <c r="E3" s="148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6" t="s">
        <v>69</v>
      </c>
      <c r="B43" s="147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4"/>
      <c r="C46" s="114"/>
      <c r="D46" s="114"/>
      <c r="E46" s="114"/>
      <c r="F46" s="114"/>
      <c r="G46" s="114"/>
      <c r="H46" s="114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6" t="s">
        <v>69</v>
      </c>
      <c r="B68" s="147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28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48" t="s">
        <v>44</v>
      </c>
      <c r="B1" s="148"/>
      <c r="C1" s="148"/>
      <c r="D1" s="148"/>
      <c r="E1" s="5"/>
    </row>
    <row r="2" spans="1:5" x14ac:dyDescent="0.25">
      <c r="A2" s="148" t="s">
        <v>45</v>
      </c>
      <c r="B2" s="148"/>
      <c r="C2" s="148"/>
      <c r="D2" s="148"/>
      <c r="E2" s="5"/>
    </row>
    <row r="3" spans="1:5" x14ac:dyDescent="0.25">
      <c r="A3" s="148" t="s">
        <v>24</v>
      </c>
      <c r="B3" s="148"/>
      <c r="C3" s="148"/>
      <c r="D3" s="148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3" t="s">
        <v>92</v>
      </c>
      <c r="B12" s="143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6" t="s">
        <v>93</v>
      </c>
      <c r="B18" s="147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6" t="s">
        <v>144</v>
      </c>
      <c r="B22" s="147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6" t="s">
        <v>147</v>
      </c>
      <c r="B24" s="147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6" t="s">
        <v>87</v>
      </c>
      <c r="B28" s="147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6" t="s">
        <v>154</v>
      </c>
      <c r="B30" s="147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6" t="s">
        <v>155</v>
      </c>
      <c r="B32" s="147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6" t="s">
        <v>95</v>
      </c>
      <c r="B35" s="147"/>
      <c r="C35" s="3">
        <f>SUM(C33:C34)</f>
        <v>2</v>
      </c>
      <c r="D35" s="3">
        <f>SUM(D33:D34)</f>
        <v>100</v>
      </c>
    </row>
    <row r="36" spans="1:8" x14ac:dyDescent="0.25">
      <c r="A36" s="146" t="s">
        <v>52</v>
      </c>
      <c r="B36" s="147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4"/>
      <c r="C40" s="114"/>
      <c r="D40" s="114"/>
      <c r="E40" s="114"/>
      <c r="F40" s="114"/>
      <c r="G40" s="114"/>
      <c r="H40" s="114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6" t="s">
        <v>52</v>
      </c>
      <c r="B54" s="147"/>
      <c r="C54">
        <v>100</v>
      </c>
      <c r="D54" s="1">
        <v>4218</v>
      </c>
    </row>
  </sheetData>
  <mergeCells count="13">
    <mergeCell ref="A18:B18"/>
    <mergeCell ref="A22:B22"/>
    <mergeCell ref="A24:B24"/>
    <mergeCell ref="A1:D1"/>
    <mergeCell ref="A2:D2"/>
    <mergeCell ref="A3:D3"/>
    <mergeCell ref="A12:B12"/>
    <mergeCell ref="A28:B28"/>
    <mergeCell ref="A30:B30"/>
    <mergeCell ref="A54:B54"/>
    <mergeCell ref="A32:B32"/>
    <mergeCell ref="A35:B35"/>
    <mergeCell ref="A36:B36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48" t="s">
        <v>44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7" x14ac:dyDescent="0.25">
      <c r="A2" s="148" t="s">
        <v>282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7" x14ac:dyDescent="0.25">
      <c r="A3" s="148" t="s">
        <v>283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</row>
    <row r="4" spans="1:17" x14ac:dyDescent="0.25">
      <c r="A4" s="148" t="s">
        <v>284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</row>
    <row r="6" spans="1:17" x14ac:dyDescent="0.25">
      <c r="A6" s="149" t="s">
        <v>285</v>
      </c>
      <c r="B6" s="150" t="s">
        <v>48</v>
      </c>
      <c r="C6" s="150"/>
      <c r="D6" s="150" t="s">
        <v>50</v>
      </c>
      <c r="E6" s="150"/>
      <c r="F6" s="150" t="s">
        <v>51</v>
      </c>
      <c r="G6" s="150"/>
      <c r="H6" s="150" t="s">
        <v>73</v>
      </c>
      <c r="I6" s="150"/>
      <c r="J6" s="150" t="s">
        <v>288</v>
      </c>
      <c r="K6" s="150"/>
      <c r="L6" s="150" t="s">
        <v>72</v>
      </c>
      <c r="M6" s="150"/>
      <c r="N6" s="150" t="s">
        <v>53</v>
      </c>
      <c r="O6" s="150"/>
      <c r="P6" s="150" t="s">
        <v>74</v>
      </c>
      <c r="Q6" s="150"/>
    </row>
    <row r="7" spans="1:17" x14ac:dyDescent="0.25">
      <c r="A7" s="149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</row>
    <row r="15" spans="1:17" x14ac:dyDescent="0.25">
      <c r="A15" t="s">
        <v>294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workbookViewId="0">
      <selection activeCell="D30" sqref="D30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48" t="s">
        <v>297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x14ac:dyDescent="0.25">
      <c r="A2" s="148" t="s">
        <v>299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</row>
    <row r="3" spans="1:18" x14ac:dyDescent="0.25">
      <c r="A3" s="148" t="s">
        <v>298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5" spans="1:18" ht="15.75" x14ac:dyDescent="0.25">
      <c r="A5" s="115" t="s">
        <v>300</v>
      </c>
      <c r="B5" s="115">
        <v>1344</v>
      </c>
      <c r="C5" s="116" t="s">
        <v>301</v>
      </c>
    </row>
    <row r="6" spans="1:18" x14ac:dyDescent="0.25">
      <c r="A6" s="122" t="s">
        <v>304</v>
      </c>
      <c r="B6" s="122">
        <f>B19+E18+H18</f>
        <v>383</v>
      </c>
      <c r="C6" s="123">
        <f>B6*100/B5</f>
        <v>28.49702380952381</v>
      </c>
    </row>
    <row r="7" spans="1:18" x14ac:dyDescent="0.25">
      <c r="A7" s="122" t="s">
        <v>305</v>
      </c>
      <c r="B7" s="122">
        <f>B18+H21</f>
        <v>288</v>
      </c>
      <c r="C7" s="123">
        <f>B7*100/B5</f>
        <v>21.428571428571427</v>
      </c>
    </row>
    <row r="8" spans="1:18" x14ac:dyDescent="0.25">
      <c r="A8" s="122" t="s">
        <v>308</v>
      </c>
      <c r="B8" s="122">
        <f>B20+H19</f>
        <v>280</v>
      </c>
      <c r="C8" s="123">
        <f>B8*100/B5</f>
        <v>20.833333333333332</v>
      </c>
    </row>
    <row r="9" spans="1:18" x14ac:dyDescent="0.25">
      <c r="A9" s="122" t="s">
        <v>309</v>
      </c>
      <c r="B9" s="122">
        <f>B22+H20</f>
        <v>121</v>
      </c>
      <c r="C9" s="123">
        <f>B9*100/B5</f>
        <v>9.0029761904761898</v>
      </c>
    </row>
    <row r="10" spans="1:18" x14ac:dyDescent="0.25">
      <c r="A10" s="122" t="s">
        <v>306</v>
      </c>
      <c r="B10" s="122">
        <f>B21+K18</f>
        <v>115</v>
      </c>
      <c r="C10" s="123">
        <f>B10*100/B5</f>
        <v>8.5565476190476186</v>
      </c>
    </row>
    <row r="11" spans="1:18" x14ac:dyDescent="0.25">
      <c r="A11" s="122" t="s">
        <v>307</v>
      </c>
      <c r="B11" s="122">
        <f>B23+N18</f>
        <v>70</v>
      </c>
      <c r="C11" s="123">
        <f>B11*100/B5</f>
        <v>5.208333333333333</v>
      </c>
    </row>
    <row r="12" spans="1:18" x14ac:dyDescent="0.25">
      <c r="A12" s="122" t="s">
        <v>310</v>
      </c>
      <c r="B12" s="122">
        <f>B24</f>
        <v>56</v>
      </c>
      <c r="C12" s="123">
        <f>B12*100/B5</f>
        <v>4.166666666666667</v>
      </c>
    </row>
    <row r="13" spans="1:18" x14ac:dyDescent="0.25">
      <c r="A13" s="122" t="s">
        <v>311</v>
      </c>
      <c r="B13" s="122">
        <f>B25</f>
        <v>16</v>
      </c>
      <c r="C13" s="123">
        <f>B13*100/B5</f>
        <v>1.1904761904761905</v>
      </c>
    </row>
    <row r="14" spans="1:18" x14ac:dyDescent="0.25">
      <c r="A14" s="122" t="s">
        <v>312</v>
      </c>
      <c r="B14" s="122">
        <f>B26</f>
        <v>12</v>
      </c>
      <c r="C14" s="123">
        <f>B14*100/B5</f>
        <v>0.8928571428571429</v>
      </c>
    </row>
    <row r="15" spans="1:18" x14ac:dyDescent="0.25">
      <c r="A15" s="122" t="s">
        <v>313</v>
      </c>
      <c r="B15" s="122">
        <f>B27</f>
        <v>3</v>
      </c>
      <c r="C15" s="123">
        <f>B15*100/B5</f>
        <v>0.22321428571428573</v>
      </c>
    </row>
    <row r="17" spans="1:15" ht="15.75" x14ac:dyDescent="0.25">
      <c r="A17" s="117" t="s">
        <v>9</v>
      </c>
      <c r="B17" s="117">
        <v>1083</v>
      </c>
      <c r="C17" s="116" t="s">
        <v>301</v>
      </c>
      <c r="D17" s="118" t="s">
        <v>302</v>
      </c>
      <c r="E17" s="118">
        <v>85</v>
      </c>
      <c r="F17" s="116" t="s">
        <v>301</v>
      </c>
      <c r="G17" s="119" t="s">
        <v>291</v>
      </c>
      <c r="H17" s="119">
        <v>162</v>
      </c>
      <c r="I17" s="116" t="s">
        <v>301</v>
      </c>
      <c r="J17" s="120" t="s">
        <v>292</v>
      </c>
      <c r="K17" s="120">
        <v>2</v>
      </c>
      <c r="L17" s="116" t="s">
        <v>301</v>
      </c>
      <c r="M17" s="121" t="s">
        <v>303</v>
      </c>
      <c r="N17" s="121">
        <v>12</v>
      </c>
      <c r="O17" s="116" t="s">
        <v>301</v>
      </c>
    </row>
    <row r="18" spans="1:15" x14ac:dyDescent="0.25">
      <c r="A18" s="124" t="s">
        <v>305</v>
      </c>
      <c r="B18" s="124">
        <v>260</v>
      </c>
      <c r="C18" s="123">
        <f>B18*100/B17</f>
        <v>24.007386888273317</v>
      </c>
      <c r="D18" s="125" t="s">
        <v>304</v>
      </c>
      <c r="E18" s="125">
        <v>85</v>
      </c>
      <c r="F18" s="126">
        <v>100</v>
      </c>
      <c r="G18" s="76" t="s">
        <v>304</v>
      </c>
      <c r="H18" s="76">
        <v>56</v>
      </c>
      <c r="I18" s="127">
        <f>H18*100/H17</f>
        <v>34.567901234567898</v>
      </c>
      <c r="J18" s="128" t="s">
        <v>306</v>
      </c>
      <c r="K18" s="128">
        <v>2</v>
      </c>
      <c r="L18" s="126">
        <v>100</v>
      </c>
      <c r="M18" s="129" t="s">
        <v>307</v>
      </c>
      <c r="N18" s="129">
        <v>12</v>
      </c>
      <c r="O18" s="126">
        <v>100</v>
      </c>
    </row>
    <row r="19" spans="1:15" x14ac:dyDescent="0.25">
      <c r="A19" s="124" t="s">
        <v>304</v>
      </c>
      <c r="B19" s="124">
        <v>242</v>
      </c>
      <c r="C19" s="123">
        <f>B19*100/B17</f>
        <v>22.345337026777472</v>
      </c>
      <c r="D19" s="125"/>
      <c r="E19" s="125"/>
      <c r="F19" s="126"/>
      <c r="G19" s="76" t="s">
        <v>308</v>
      </c>
      <c r="H19" s="76">
        <v>47</v>
      </c>
      <c r="I19" s="127">
        <f>H19*100/H17</f>
        <v>29.012345679012345</v>
      </c>
      <c r="J19" s="128"/>
      <c r="K19" s="128"/>
      <c r="L19" s="126"/>
      <c r="M19" s="129"/>
      <c r="N19" s="129"/>
      <c r="O19" s="126"/>
    </row>
    <row r="20" spans="1:15" x14ac:dyDescent="0.25">
      <c r="A20" s="124" t="s">
        <v>308</v>
      </c>
      <c r="B20" s="124">
        <v>233</v>
      </c>
      <c r="C20" s="123">
        <f>B20*100/B17</f>
        <v>21.514312096029549</v>
      </c>
      <c r="D20" s="125"/>
      <c r="E20" s="125"/>
      <c r="F20" s="126"/>
      <c r="G20" s="76" t="s">
        <v>309</v>
      </c>
      <c r="H20" s="76">
        <v>31</v>
      </c>
      <c r="I20" s="127">
        <f>H20*100/H17</f>
        <v>19.135802469135804</v>
      </c>
      <c r="J20" s="128"/>
      <c r="K20" s="128"/>
      <c r="L20" s="126"/>
      <c r="M20" s="129"/>
      <c r="N20" s="129"/>
      <c r="O20" s="126"/>
    </row>
    <row r="21" spans="1:15" x14ac:dyDescent="0.25">
      <c r="A21" s="124" t="s">
        <v>306</v>
      </c>
      <c r="B21" s="124">
        <v>113</v>
      </c>
      <c r="C21" s="123">
        <f>B21*100/B17</f>
        <v>10.433979686057249</v>
      </c>
      <c r="D21" s="125"/>
      <c r="E21" s="125"/>
      <c r="F21" s="126"/>
      <c r="G21" s="76" t="s">
        <v>305</v>
      </c>
      <c r="H21" s="76">
        <v>28</v>
      </c>
      <c r="I21" s="127">
        <f>H21*100/H17</f>
        <v>17.283950617283949</v>
      </c>
      <c r="J21" s="128"/>
      <c r="K21" s="128"/>
      <c r="L21" s="126"/>
      <c r="M21" s="129"/>
      <c r="N21" s="129"/>
      <c r="O21" s="126"/>
    </row>
    <row r="22" spans="1:15" x14ac:dyDescent="0.25">
      <c r="A22" s="124" t="s">
        <v>309</v>
      </c>
      <c r="B22" s="124">
        <v>90</v>
      </c>
      <c r="C22" s="123">
        <f>B22*100/B17</f>
        <v>8.310249307479225</v>
      </c>
      <c r="D22" s="125"/>
      <c r="E22" s="125"/>
      <c r="F22" s="126"/>
      <c r="G22" s="76"/>
      <c r="H22" s="76"/>
      <c r="I22" s="126"/>
      <c r="J22" s="128"/>
      <c r="K22" s="128"/>
      <c r="L22" s="126"/>
      <c r="M22" s="129"/>
      <c r="N22" s="129"/>
      <c r="O22" s="126"/>
    </row>
    <row r="23" spans="1:15" x14ac:dyDescent="0.25">
      <c r="A23" s="124" t="s">
        <v>307</v>
      </c>
      <c r="B23" s="124">
        <v>58</v>
      </c>
      <c r="C23" s="123">
        <f>B23*100/B17</f>
        <v>5.3554939981532783</v>
      </c>
      <c r="D23" s="125"/>
      <c r="E23" s="125"/>
      <c r="F23" s="126"/>
      <c r="G23" s="76"/>
      <c r="H23" s="76"/>
      <c r="I23" s="126"/>
      <c r="J23" s="128"/>
      <c r="K23" s="128"/>
      <c r="L23" s="126"/>
      <c r="M23" s="129"/>
      <c r="N23" s="129"/>
      <c r="O23" s="126"/>
    </row>
    <row r="24" spans="1:15" x14ac:dyDescent="0.25">
      <c r="A24" s="124" t="s">
        <v>310</v>
      </c>
      <c r="B24" s="124">
        <v>56</v>
      </c>
      <c r="C24" s="123">
        <f>B24*100/B17</f>
        <v>5.1708217913204066</v>
      </c>
      <c r="D24" s="125"/>
      <c r="E24" s="125"/>
      <c r="F24" s="126"/>
      <c r="G24" s="76"/>
      <c r="H24" s="76"/>
      <c r="I24" s="126"/>
      <c r="J24" s="128"/>
      <c r="K24" s="128"/>
      <c r="L24" s="126"/>
      <c r="M24" s="129"/>
      <c r="N24" s="129"/>
      <c r="O24" s="126"/>
    </row>
    <row r="25" spans="1:15" x14ac:dyDescent="0.25">
      <c r="A25" s="124" t="s">
        <v>311</v>
      </c>
      <c r="B25" s="124">
        <v>16</v>
      </c>
      <c r="C25" s="123">
        <f>B25*100/B17</f>
        <v>1.4773776546629733</v>
      </c>
      <c r="D25" s="125"/>
      <c r="E25" s="125"/>
      <c r="F25" s="126"/>
      <c r="G25" s="76"/>
      <c r="H25" s="76"/>
      <c r="I25" s="126"/>
      <c r="J25" s="128"/>
      <c r="K25" s="128"/>
      <c r="L25" s="126"/>
      <c r="M25" s="129"/>
      <c r="N25" s="129"/>
      <c r="O25" s="126"/>
    </row>
    <row r="26" spans="1:15" x14ac:dyDescent="0.25">
      <c r="A26" s="124" t="s">
        <v>312</v>
      </c>
      <c r="B26" s="124">
        <v>12</v>
      </c>
      <c r="C26" s="123">
        <f>B26*100/B17</f>
        <v>1.10803324099723</v>
      </c>
      <c r="D26" s="125"/>
      <c r="E26" s="125"/>
      <c r="F26" s="126"/>
      <c r="G26" s="76"/>
      <c r="H26" s="76"/>
      <c r="I26" s="126"/>
      <c r="J26" s="128"/>
      <c r="K26" s="128"/>
      <c r="L26" s="126"/>
      <c r="M26" s="129"/>
      <c r="N26" s="129"/>
      <c r="O26" s="126"/>
    </row>
    <row r="27" spans="1:15" x14ac:dyDescent="0.25">
      <c r="A27" s="124" t="s">
        <v>313</v>
      </c>
      <c r="B27" s="124">
        <v>3</v>
      </c>
      <c r="C27" s="123">
        <f>B27*100/B17</f>
        <v>0.2770083102493075</v>
      </c>
      <c r="D27" s="125"/>
      <c r="E27" s="125"/>
      <c r="F27" s="126"/>
      <c r="G27" s="76"/>
      <c r="H27" s="76"/>
      <c r="I27" s="126"/>
      <c r="J27" s="128"/>
      <c r="K27" s="128"/>
      <c r="L27" s="126"/>
      <c r="M27" s="129"/>
      <c r="N27" s="129"/>
      <c r="O27" s="126"/>
    </row>
    <row r="29" spans="1:15" x14ac:dyDescent="0.25">
      <c r="A29" s="130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2023-01-03T14:12:37Z</dcterms:modified>
</cp:coreProperties>
</file>