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__Study\diplom\"/>
    </mc:Choice>
  </mc:AlternateContent>
  <xr:revisionPtr revIDLastSave="0" documentId="13_ncr:1_{DFF27FFB-968B-42B6-A877-5DCD28B31E80}" xr6:coauthVersionLast="45" xr6:coauthVersionMax="45" xr10:uidLastSave="{00000000-0000-0000-0000-000000000000}"/>
  <bookViews>
    <workbookView xWindow="-120" yWindow="330" windowWidth="20730" windowHeight="11310" tabRatio="852" activeTab="6" xr2:uid="{AF45A515-5073-4A84-972A-02A55AC13F17}"/>
  </bookViews>
  <sheets>
    <sheet name="RefTypeLoko" sheetId="2" r:id="rId1"/>
    <sheet name="RefNumLoko" sheetId="10" r:id="rId2"/>
    <sheet name="RefSystems" sheetId="8" r:id="rId3"/>
    <sheet name="RefUnits" sheetId="13" r:id="rId4"/>
    <sheet name="RefDamage" sheetId="3" r:id="rId5"/>
    <sheet name="RefOperation" sheetId="5" r:id="rId6"/>
    <sheet name="LinkUDO" sheetId="7" r:id="rId7"/>
    <sheet name="RefUnits!" sheetId="4" r:id="rId8"/>
    <sheet name="swodDamage" sheetId="12" r:id="rId9"/>
    <sheet name="export" sheetId="11" r:id="rId10"/>
    <sheet name="work" sheetId="9" r:id="rId11"/>
    <sheet name="work_full" sheetId="14" r:id="rId12"/>
  </sheets>
  <definedNames>
    <definedName name="_xlnm._FilterDatabase" localSheetId="6" hidden="1">LinkUDO!$A$1:$J$567</definedName>
    <definedName name="_xlnm._FilterDatabase" localSheetId="4" hidden="1">RefDamage!$A$1:$E$95</definedName>
    <definedName name="_xlnm._FilterDatabase" localSheetId="5" hidden="1">RefOperation!$A$1:$D$422</definedName>
    <definedName name="_xlnm._FilterDatabase" localSheetId="3" hidden="1">RefUnits!$A$1:$F$88</definedName>
    <definedName name="_xlnm._FilterDatabase" localSheetId="7" hidden="1">'RefUnits!'!$A$1:$G$91</definedName>
    <definedName name="_xlnm._FilterDatabase" localSheetId="10" hidden="1">work!$A$1:$C$184</definedName>
    <definedName name="_xlnm._FilterDatabase" localSheetId="11" hidden="1">work_full!$A$1:$F$936</definedName>
    <definedName name="systems_range" localSheetId="3">RefUnits!$E$2:$E$36</definedName>
    <definedName name="systems_range">'RefUnits!'!$D$2:$D$108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5" l="1"/>
  <c r="D37" i="5"/>
  <c r="D36" i="5"/>
  <c r="D3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7" i="7"/>
  <c r="D158" i="7"/>
  <c r="D159" i="7"/>
  <c r="D160" i="7"/>
  <c r="D161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H12" i="7"/>
  <c r="B12" i="7" s="1"/>
  <c r="H13" i="7"/>
  <c r="B13" i="7" s="1"/>
  <c r="H14" i="7"/>
  <c r="B14" i="7" s="1"/>
  <c r="H15" i="7"/>
  <c r="B15" i="7" s="1"/>
  <c r="H16" i="7"/>
  <c r="B16" i="7" s="1"/>
  <c r="H17" i="7"/>
  <c r="H18" i="7"/>
  <c r="B18" i="7" s="1"/>
  <c r="H19" i="7"/>
  <c r="B19" i="7" s="1"/>
  <c r="H20" i="7"/>
  <c r="B20" i="7" s="1"/>
  <c r="H21" i="7"/>
  <c r="B21" i="7" s="1"/>
  <c r="H22" i="7"/>
  <c r="B22" i="7" s="1"/>
  <c r="H23" i="7"/>
  <c r="B23" i="7" s="1"/>
  <c r="H24" i="7"/>
  <c r="B24" i="7" s="1"/>
  <c r="H25" i="7"/>
  <c r="B25" i="7" s="1"/>
  <c r="H26" i="7"/>
  <c r="B26" i="7" s="1"/>
  <c r="H27" i="7"/>
  <c r="B27" i="7" s="1"/>
  <c r="H28" i="7"/>
  <c r="B28" i="7" s="1"/>
  <c r="H29" i="7"/>
  <c r="B29" i="7" s="1"/>
  <c r="H30" i="7"/>
  <c r="B30" i="7" s="1"/>
  <c r="H31" i="7"/>
  <c r="B31" i="7" s="1"/>
  <c r="H32" i="7"/>
  <c r="H33" i="7"/>
  <c r="B33" i="7" s="1"/>
  <c r="H34" i="7"/>
  <c r="B34" i="7" s="1"/>
  <c r="H35" i="7"/>
  <c r="B35" i="7" s="1"/>
  <c r="H36" i="7"/>
  <c r="B36" i="7" s="1"/>
  <c r="H37" i="7"/>
  <c r="B37" i="7" s="1"/>
  <c r="H38" i="7"/>
  <c r="B38" i="7" s="1"/>
  <c r="H39" i="7"/>
  <c r="B39" i="7" s="1"/>
  <c r="H40" i="7"/>
  <c r="B40" i="7" s="1"/>
  <c r="H41" i="7"/>
  <c r="B41" i="7" s="1"/>
  <c r="H42" i="7"/>
  <c r="B42" i="7" s="1"/>
  <c r="H43" i="7"/>
  <c r="B43" i="7" s="1"/>
  <c r="H44" i="7"/>
  <c r="B44" i="7" s="1"/>
  <c r="H45" i="7"/>
  <c r="B45" i="7" s="1"/>
  <c r="H46" i="7"/>
  <c r="B46" i="7" s="1"/>
  <c r="H47" i="7"/>
  <c r="B47" i="7" s="1"/>
  <c r="H48" i="7"/>
  <c r="B48" i="7" s="1"/>
  <c r="H49" i="7"/>
  <c r="B49" i="7" s="1"/>
  <c r="H50" i="7"/>
  <c r="B50" i="7" s="1"/>
  <c r="H51" i="7"/>
  <c r="B51" i="7" s="1"/>
  <c r="H52" i="7"/>
  <c r="B52" i="7" s="1"/>
  <c r="H53" i="7"/>
  <c r="B53" i="7" s="1"/>
  <c r="H54" i="7"/>
  <c r="B54" i="7" s="1"/>
  <c r="H55" i="7"/>
  <c r="B55" i="7" s="1"/>
  <c r="H56" i="7"/>
  <c r="B56" i="7" s="1"/>
  <c r="H57" i="7"/>
  <c r="B57" i="7" s="1"/>
  <c r="H58" i="7"/>
  <c r="B58" i="7" s="1"/>
  <c r="H59" i="7"/>
  <c r="B59" i="7" s="1"/>
  <c r="H60" i="7"/>
  <c r="B60" i="7" s="1"/>
  <c r="H61" i="7"/>
  <c r="B61" i="7" s="1"/>
  <c r="H62" i="7"/>
  <c r="B62" i="7" s="1"/>
  <c r="H63" i="7"/>
  <c r="B63" i="7" s="1"/>
  <c r="H64" i="7"/>
  <c r="B64" i="7" s="1"/>
  <c r="H65" i="7"/>
  <c r="B65" i="7" s="1"/>
  <c r="H66" i="7"/>
  <c r="B66" i="7" s="1"/>
  <c r="H67" i="7"/>
  <c r="B67" i="7" s="1"/>
  <c r="H68" i="7"/>
  <c r="B68" i="7" s="1"/>
  <c r="H69" i="7"/>
  <c r="B69" i="7" s="1"/>
  <c r="H70" i="7"/>
  <c r="B70" i="7" s="1"/>
  <c r="H71" i="7"/>
  <c r="B71" i="7" s="1"/>
  <c r="H72" i="7"/>
  <c r="B72" i="7" s="1"/>
  <c r="H73" i="7"/>
  <c r="B73" i="7" s="1"/>
  <c r="H74" i="7"/>
  <c r="B74" i="7" s="1"/>
  <c r="H75" i="7"/>
  <c r="B75" i="7" s="1"/>
  <c r="H76" i="7"/>
  <c r="B76" i="7" s="1"/>
  <c r="H77" i="7"/>
  <c r="B77" i="7" s="1"/>
  <c r="H78" i="7"/>
  <c r="B78" i="7" s="1"/>
  <c r="H79" i="7"/>
  <c r="B79" i="7" s="1"/>
  <c r="H80" i="7"/>
  <c r="B80" i="7" s="1"/>
  <c r="H81" i="7"/>
  <c r="B81" i="7" s="1"/>
  <c r="H82" i="7"/>
  <c r="B82" i="7" s="1"/>
  <c r="H83" i="7"/>
  <c r="B83" i="7" s="1"/>
  <c r="H84" i="7"/>
  <c r="B84" i="7" s="1"/>
  <c r="H85" i="7"/>
  <c r="B85" i="7" s="1"/>
  <c r="H86" i="7"/>
  <c r="B86" i="7" s="1"/>
  <c r="H87" i="7"/>
  <c r="B87" i="7" s="1"/>
  <c r="H88" i="7"/>
  <c r="B88" i="7" s="1"/>
  <c r="H89" i="7"/>
  <c r="B89" i="7" s="1"/>
  <c r="H90" i="7"/>
  <c r="B90" i="7" s="1"/>
  <c r="H91" i="7"/>
  <c r="B91" i="7" s="1"/>
  <c r="H92" i="7"/>
  <c r="B92" i="7" s="1"/>
  <c r="H93" i="7"/>
  <c r="B93" i="7" s="1"/>
  <c r="H94" i="7"/>
  <c r="B94" i="7" s="1"/>
  <c r="H95" i="7"/>
  <c r="B95" i="7" s="1"/>
  <c r="H96" i="7"/>
  <c r="B96" i="7" s="1"/>
  <c r="H97" i="7"/>
  <c r="B97" i="7" s="1"/>
  <c r="H98" i="7"/>
  <c r="B98" i="7" s="1"/>
  <c r="H99" i="7"/>
  <c r="B99" i="7" s="1"/>
  <c r="H100" i="7"/>
  <c r="B100" i="7" s="1"/>
  <c r="H101" i="7"/>
  <c r="B101" i="7" s="1"/>
  <c r="H102" i="7"/>
  <c r="B102" i="7" s="1"/>
  <c r="H103" i="7"/>
  <c r="B103" i="7" s="1"/>
  <c r="H104" i="7"/>
  <c r="B104" i="7" s="1"/>
  <c r="H105" i="7"/>
  <c r="B105" i="7" s="1"/>
  <c r="H106" i="7"/>
  <c r="B106" i="7" s="1"/>
  <c r="H107" i="7"/>
  <c r="B107" i="7" s="1"/>
  <c r="H108" i="7"/>
  <c r="B108" i="7" s="1"/>
  <c r="H109" i="7"/>
  <c r="B109" i="7" s="1"/>
  <c r="H110" i="7"/>
  <c r="B110" i="7" s="1"/>
  <c r="H111" i="7"/>
  <c r="B111" i="7" s="1"/>
  <c r="H112" i="7"/>
  <c r="B112" i="7" s="1"/>
  <c r="H113" i="7"/>
  <c r="B113" i="7" s="1"/>
  <c r="H114" i="7"/>
  <c r="B114" i="7" s="1"/>
  <c r="H115" i="7"/>
  <c r="B115" i="7" s="1"/>
  <c r="H116" i="7"/>
  <c r="B116" i="7" s="1"/>
  <c r="H117" i="7"/>
  <c r="B117" i="7" s="1"/>
  <c r="H118" i="7"/>
  <c r="B118" i="7" s="1"/>
  <c r="H119" i="7"/>
  <c r="B119" i="7" s="1"/>
  <c r="H120" i="7"/>
  <c r="B120" i="7" s="1"/>
  <c r="H121" i="7"/>
  <c r="B121" i="7" s="1"/>
  <c r="H122" i="7"/>
  <c r="B122" i="7" s="1"/>
  <c r="H123" i="7"/>
  <c r="B123" i="7" s="1"/>
  <c r="H124" i="7"/>
  <c r="B124" i="7" s="1"/>
  <c r="H125" i="7"/>
  <c r="B125" i="7" s="1"/>
  <c r="H126" i="7"/>
  <c r="B126" i="7" s="1"/>
  <c r="H127" i="7"/>
  <c r="B127" i="7" s="1"/>
  <c r="H128" i="7"/>
  <c r="B128" i="7" s="1"/>
  <c r="H129" i="7"/>
  <c r="B129" i="7" s="1"/>
  <c r="H130" i="7"/>
  <c r="B130" i="7" s="1"/>
  <c r="H131" i="7"/>
  <c r="B131" i="7" s="1"/>
  <c r="H132" i="7"/>
  <c r="B132" i="7" s="1"/>
  <c r="H133" i="7"/>
  <c r="B133" i="7" s="1"/>
  <c r="H134" i="7"/>
  <c r="B134" i="7" s="1"/>
  <c r="H135" i="7"/>
  <c r="B135" i="7" s="1"/>
  <c r="H136" i="7"/>
  <c r="B136" i="7" s="1"/>
  <c r="H137" i="7"/>
  <c r="B137" i="7" s="1"/>
  <c r="H138" i="7"/>
  <c r="B138" i="7" s="1"/>
  <c r="H139" i="7"/>
  <c r="B139" i="7" s="1"/>
  <c r="H140" i="7"/>
  <c r="B140" i="7" s="1"/>
  <c r="H141" i="7"/>
  <c r="B141" i="7" s="1"/>
  <c r="H142" i="7"/>
  <c r="B142" i="7" s="1"/>
  <c r="H143" i="7"/>
  <c r="B143" i="7" s="1"/>
  <c r="H144" i="7"/>
  <c r="B144" i="7" s="1"/>
  <c r="H145" i="7"/>
  <c r="B145" i="7" s="1"/>
  <c r="H146" i="7"/>
  <c r="B146" i="7" s="1"/>
  <c r="H147" i="7"/>
  <c r="B147" i="7" s="1"/>
  <c r="H148" i="7"/>
  <c r="B148" i="7" s="1"/>
  <c r="H149" i="7"/>
  <c r="B149" i="7" s="1"/>
  <c r="H150" i="7"/>
  <c r="B150" i="7" s="1"/>
  <c r="H151" i="7"/>
  <c r="B151" i="7" s="1"/>
  <c r="H152" i="7"/>
  <c r="B152" i="7" s="1"/>
  <c r="H153" i="7"/>
  <c r="B153" i="7" s="1"/>
  <c r="H154" i="7"/>
  <c r="B154" i="7" s="1"/>
  <c r="H155" i="7"/>
  <c r="B155" i="7" s="1"/>
  <c r="H156" i="7"/>
  <c r="B156" i="7" s="1"/>
  <c r="H157" i="7"/>
  <c r="B157" i="7" s="1"/>
  <c r="H158" i="7"/>
  <c r="B158" i="7" s="1"/>
  <c r="H159" i="7"/>
  <c r="B159" i="7" s="1"/>
  <c r="H160" i="7"/>
  <c r="B160" i="7" s="1"/>
  <c r="H161" i="7"/>
  <c r="B161" i="7" s="1"/>
  <c r="H162" i="7"/>
  <c r="B162" i="7" s="1"/>
  <c r="H163" i="7"/>
  <c r="B163" i="7" s="1"/>
  <c r="H164" i="7"/>
  <c r="B164" i="7" s="1"/>
  <c r="H165" i="7"/>
  <c r="B165" i="7" s="1"/>
  <c r="H166" i="7"/>
  <c r="B166" i="7" s="1"/>
  <c r="H167" i="7"/>
  <c r="B167" i="7" s="1"/>
  <c r="H168" i="7"/>
  <c r="B168" i="7" s="1"/>
  <c r="H169" i="7"/>
  <c r="B169" i="7" s="1"/>
  <c r="H170" i="7"/>
  <c r="B170" i="7" s="1"/>
  <c r="H171" i="7"/>
  <c r="B171" i="7" s="1"/>
  <c r="H172" i="7"/>
  <c r="B172" i="7" s="1"/>
  <c r="H173" i="7"/>
  <c r="B173" i="7" s="1"/>
  <c r="H174" i="7"/>
  <c r="B174" i="7" s="1"/>
  <c r="H175" i="7"/>
  <c r="B175" i="7" s="1"/>
  <c r="H176" i="7"/>
  <c r="B176" i="7" s="1"/>
  <c r="H177" i="7"/>
  <c r="B177" i="7" s="1"/>
  <c r="H178" i="7"/>
  <c r="B178" i="7" s="1"/>
  <c r="H179" i="7"/>
  <c r="B179" i="7" s="1"/>
  <c r="H180" i="7"/>
  <c r="B180" i="7" s="1"/>
  <c r="H181" i="7"/>
  <c r="B181" i="7" s="1"/>
  <c r="H182" i="7"/>
  <c r="B182" i="7" s="1"/>
  <c r="H183" i="7"/>
  <c r="B183" i="7" s="1"/>
  <c r="H184" i="7"/>
  <c r="B184" i="7" s="1"/>
  <c r="H185" i="7"/>
  <c r="B185" i="7" s="1"/>
  <c r="H186" i="7"/>
  <c r="B186" i="7" s="1"/>
  <c r="H187" i="7"/>
  <c r="B187" i="7" s="1"/>
  <c r="H188" i="7"/>
  <c r="B188" i="7" s="1"/>
  <c r="H189" i="7"/>
  <c r="B189" i="7" s="1"/>
  <c r="H190" i="7"/>
  <c r="B190" i="7" s="1"/>
  <c r="H191" i="7"/>
  <c r="B191" i="7" s="1"/>
  <c r="H192" i="7"/>
  <c r="B192" i="7" s="1"/>
  <c r="H193" i="7"/>
  <c r="B193" i="7" s="1"/>
  <c r="H194" i="7"/>
  <c r="B194" i="7" s="1"/>
  <c r="H195" i="7"/>
  <c r="B195" i="7" s="1"/>
  <c r="H196" i="7"/>
  <c r="B196" i="7" s="1"/>
  <c r="H197" i="7"/>
  <c r="B197" i="7" s="1"/>
  <c r="H198" i="7"/>
  <c r="B198" i="7" s="1"/>
  <c r="H199" i="7"/>
  <c r="B199" i="7" s="1"/>
  <c r="H200" i="7"/>
  <c r="B200" i="7" s="1"/>
  <c r="H201" i="7"/>
  <c r="B201" i="7" s="1"/>
  <c r="H202" i="7"/>
  <c r="B202" i="7" s="1"/>
  <c r="H203" i="7"/>
  <c r="B203" i="7" s="1"/>
  <c r="H204" i="7"/>
  <c r="B204" i="7" s="1"/>
  <c r="H205" i="7"/>
  <c r="B205" i="7" s="1"/>
  <c r="H206" i="7"/>
  <c r="B206" i="7" s="1"/>
  <c r="H207" i="7"/>
  <c r="B207" i="7" s="1"/>
  <c r="H208" i="7"/>
  <c r="B208" i="7" s="1"/>
  <c r="H209" i="7"/>
  <c r="B209" i="7" s="1"/>
  <c r="H210" i="7"/>
  <c r="B210" i="7" s="1"/>
  <c r="H211" i="7"/>
  <c r="B211" i="7" s="1"/>
  <c r="H212" i="7"/>
  <c r="B212" i="7" s="1"/>
  <c r="H213" i="7"/>
  <c r="B213" i="7" s="1"/>
  <c r="H214" i="7"/>
  <c r="B214" i="7" s="1"/>
  <c r="H215" i="7"/>
  <c r="B215" i="7" s="1"/>
  <c r="H216" i="7"/>
  <c r="B216" i="7" s="1"/>
  <c r="H217" i="7"/>
  <c r="B217" i="7" s="1"/>
  <c r="H218" i="7"/>
  <c r="B218" i="7" s="1"/>
  <c r="H219" i="7"/>
  <c r="B219" i="7" s="1"/>
  <c r="H220" i="7"/>
  <c r="B220" i="7" s="1"/>
  <c r="H221" i="7"/>
  <c r="B221" i="7" s="1"/>
  <c r="H222" i="7"/>
  <c r="B222" i="7" s="1"/>
  <c r="H223" i="7"/>
  <c r="B223" i="7" s="1"/>
  <c r="H224" i="7"/>
  <c r="B224" i="7" s="1"/>
  <c r="H225" i="7"/>
  <c r="B225" i="7" s="1"/>
  <c r="H226" i="7"/>
  <c r="B226" i="7" s="1"/>
  <c r="H227" i="7"/>
  <c r="B227" i="7" s="1"/>
  <c r="H228" i="7"/>
  <c r="B228" i="7" s="1"/>
  <c r="H229" i="7"/>
  <c r="B229" i="7" s="1"/>
  <c r="H230" i="7"/>
  <c r="B230" i="7" s="1"/>
  <c r="H231" i="7"/>
  <c r="B231" i="7" s="1"/>
  <c r="H232" i="7"/>
  <c r="B232" i="7" s="1"/>
  <c r="H233" i="7"/>
  <c r="B233" i="7" s="1"/>
  <c r="H234" i="7"/>
  <c r="B234" i="7" s="1"/>
  <c r="H235" i="7"/>
  <c r="B235" i="7" s="1"/>
  <c r="H236" i="7"/>
  <c r="B236" i="7" s="1"/>
  <c r="H237" i="7"/>
  <c r="B237" i="7" s="1"/>
  <c r="H238" i="7"/>
  <c r="B238" i="7" s="1"/>
  <c r="H239" i="7"/>
  <c r="B239" i="7" s="1"/>
  <c r="H240" i="7"/>
  <c r="B240" i="7" s="1"/>
  <c r="H241" i="7"/>
  <c r="B241" i="7" s="1"/>
  <c r="H242" i="7"/>
  <c r="B242" i="7" s="1"/>
  <c r="H243" i="7"/>
  <c r="B243" i="7" s="1"/>
  <c r="H244" i="7"/>
  <c r="B244" i="7" s="1"/>
  <c r="H245" i="7"/>
  <c r="B245" i="7" s="1"/>
  <c r="H246" i="7"/>
  <c r="B246" i="7" s="1"/>
  <c r="H247" i="7"/>
  <c r="B247" i="7" s="1"/>
  <c r="H248" i="7"/>
  <c r="B248" i="7" s="1"/>
  <c r="H249" i="7"/>
  <c r="B249" i="7" s="1"/>
  <c r="H250" i="7"/>
  <c r="B250" i="7" s="1"/>
  <c r="H251" i="7"/>
  <c r="B251" i="7" s="1"/>
  <c r="H252" i="7"/>
  <c r="B252" i="7" s="1"/>
  <c r="H253" i="7"/>
  <c r="B253" i="7" s="1"/>
  <c r="H254" i="7"/>
  <c r="B254" i="7" s="1"/>
  <c r="H255" i="7"/>
  <c r="B255" i="7" s="1"/>
  <c r="H256" i="7"/>
  <c r="B256" i="7" s="1"/>
  <c r="H257" i="7"/>
  <c r="B257" i="7" s="1"/>
  <c r="H258" i="7"/>
  <c r="B258" i="7" s="1"/>
  <c r="H259" i="7"/>
  <c r="B259" i="7" s="1"/>
  <c r="H260" i="7"/>
  <c r="B260" i="7" s="1"/>
  <c r="H261" i="7"/>
  <c r="B261" i="7" s="1"/>
  <c r="H262" i="7"/>
  <c r="B262" i="7" s="1"/>
  <c r="H263" i="7"/>
  <c r="B263" i="7" s="1"/>
  <c r="H264" i="7"/>
  <c r="B264" i="7" s="1"/>
  <c r="H265" i="7"/>
  <c r="B265" i="7" s="1"/>
  <c r="H266" i="7"/>
  <c r="B266" i="7" s="1"/>
  <c r="H267" i="7"/>
  <c r="B267" i="7" s="1"/>
  <c r="H268" i="7"/>
  <c r="B268" i="7" s="1"/>
  <c r="H269" i="7"/>
  <c r="B269" i="7" s="1"/>
  <c r="H270" i="7"/>
  <c r="B270" i="7" s="1"/>
  <c r="H271" i="7"/>
  <c r="B271" i="7" s="1"/>
  <c r="H272" i="7"/>
  <c r="B272" i="7" s="1"/>
  <c r="H273" i="7"/>
  <c r="B273" i="7" s="1"/>
  <c r="H274" i="7"/>
  <c r="B274" i="7" s="1"/>
  <c r="H275" i="7"/>
  <c r="B275" i="7" s="1"/>
  <c r="H276" i="7"/>
  <c r="B276" i="7" s="1"/>
  <c r="H277" i="7"/>
  <c r="B277" i="7" s="1"/>
  <c r="H278" i="7"/>
  <c r="B278" i="7" s="1"/>
  <c r="H279" i="7"/>
  <c r="B279" i="7" s="1"/>
  <c r="H280" i="7"/>
  <c r="B280" i="7" s="1"/>
  <c r="H281" i="7"/>
  <c r="B281" i="7" s="1"/>
  <c r="H282" i="7"/>
  <c r="B282" i="7" s="1"/>
  <c r="H283" i="7"/>
  <c r="B283" i="7" s="1"/>
  <c r="H284" i="7"/>
  <c r="B284" i="7" s="1"/>
  <c r="H285" i="7"/>
  <c r="B285" i="7" s="1"/>
  <c r="H286" i="7"/>
  <c r="B286" i="7" s="1"/>
  <c r="H287" i="7"/>
  <c r="B287" i="7" s="1"/>
  <c r="H288" i="7"/>
  <c r="B288" i="7" s="1"/>
  <c r="H289" i="7"/>
  <c r="B289" i="7" s="1"/>
  <c r="H290" i="7"/>
  <c r="B290" i="7" s="1"/>
  <c r="H291" i="7"/>
  <c r="B291" i="7" s="1"/>
  <c r="H292" i="7"/>
  <c r="B292" i="7" s="1"/>
  <c r="H293" i="7"/>
  <c r="B293" i="7" s="1"/>
  <c r="H294" i="7"/>
  <c r="B294" i="7" s="1"/>
  <c r="H295" i="7"/>
  <c r="B295" i="7" s="1"/>
  <c r="H296" i="7"/>
  <c r="B296" i="7" s="1"/>
  <c r="H297" i="7"/>
  <c r="B297" i="7" s="1"/>
  <c r="H298" i="7"/>
  <c r="B298" i="7" s="1"/>
  <c r="H299" i="7"/>
  <c r="B299" i="7" s="1"/>
  <c r="H300" i="7"/>
  <c r="B300" i="7" s="1"/>
  <c r="H301" i="7"/>
  <c r="B301" i="7" s="1"/>
  <c r="H302" i="7"/>
  <c r="B302" i="7" s="1"/>
  <c r="H303" i="7"/>
  <c r="B303" i="7" s="1"/>
  <c r="H304" i="7"/>
  <c r="B304" i="7" s="1"/>
  <c r="H305" i="7"/>
  <c r="B305" i="7" s="1"/>
  <c r="H306" i="7"/>
  <c r="B306" i="7" s="1"/>
  <c r="H307" i="7"/>
  <c r="B307" i="7" s="1"/>
  <c r="H308" i="7"/>
  <c r="B308" i="7" s="1"/>
  <c r="H309" i="7"/>
  <c r="B309" i="7" s="1"/>
  <c r="H310" i="7"/>
  <c r="B310" i="7" s="1"/>
  <c r="H311" i="7"/>
  <c r="B311" i="7" s="1"/>
  <c r="H312" i="7"/>
  <c r="B312" i="7" s="1"/>
  <c r="H313" i="7"/>
  <c r="B313" i="7" s="1"/>
  <c r="H314" i="7"/>
  <c r="B314" i="7" s="1"/>
  <c r="H315" i="7"/>
  <c r="B315" i="7" s="1"/>
  <c r="H316" i="7"/>
  <c r="B316" i="7" s="1"/>
  <c r="H317" i="7"/>
  <c r="B317" i="7" s="1"/>
  <c r="H318" i="7"/>
  <c r="B318" i="7" s="1"/>
  <c r="H319" i="7"/>
  <c r="B319" i="7" s="1"/>
  <c r="H320" i="7"/>
  <c r="B320" i="7" s="1"/>
  <c r="H321" i="7"/>
  <c r="B321" i="7" s="1"/>
  <c r="H322" i="7"/>
  <c r="B322" i="7" s="1"/>
  <c r="H323" i="7"/>
  <c r="B323" i="7" s="1"/>
  <c r="H324" i="7"/>
  <c r="B324" i="7" s="1"/>
  <c r="H325" i="7"/>
  <c r="B325" i="7" s="1"/>
  <c r="H326" i="7"/>
  <c r="B326" i="7" s="1"/>
  <c r="H327" i="7"/>
  <c r="B327" i="7" s="1"/>
  <c r="H328" i="7"/>
  <c r="B328" i="7" s="1"/>
  <c r="H329" i="7"/>
  <c r="B329" i="7" s="1"/>
  <c r="H330" i="7"/>
  <c r="B330" i="7" s="1"/>
  <c r="H331" i="7"/>
  <c r="B331" i="7" s="1"/>
  <c r="H332" i="7"/>
  <c r="B332" i="7" s="1"/>
  <c r="H333" i="7"/>
  <c r="B333" i="7" s="1"/>
  <c r="H334" i="7"/>
  <c r="B334" i="7" s="1"/>
  <c r="H335" i="7"/>
  <c r="B335" i="7" s="1"/>
  <c r="H336" i="7"/>
  <c r="B336" i="7" s="1"/>
  <c r="H337" i="7"/>
  <c r="B337" i="7" s="1"/>
  <c r="H338" i="7"/>
  <c r="B338" i="7" s="1"/>
  <c r="H339" i="7"/>
  <c r="B339" i="7" s="1"/>
  <c r="H340" i="7"/>
  <c r="B340" i="7" s="1"/>
  <c r="H341" i="7"/>
  <c r="B341" i="7" s="1"/>
  <c r="H342" i="7"/>
  <c r="B342" i="7" s="1"/>
  <c r="H343" i="7"/>
  <c r="B343" i="7" s="1"/>
  <c r="H344" i="7"/>
  <c r="B344" i="7" s="1"/>
  <c r="H345" i="7"/>
  <c r="B345" i="7" s="1"/>
  <c r="H346" i="7"/>
  <c r="B346" i="7" s="1"/>
  <c r="H347" i="7"/>
  <c r="B347" i="7" s="1"/>
  <c r="H348" i="7"/>
  <c r="B348" i="7" s="1"/>
  <c r="H349" i="7"/>
  <c r="B349" i="7" s="1"/>
  <c r="H350" i="7"/>
  <c r="B350" i="7" s="1"/>
  <c r="H351" i="7"/>
  <c r="B351" i="7" s="1"/>
  <c r="H352" i="7"/>
  <c r="B352" i="7" s="1"/>
  <c r="H353" i="7"/>
  <c r="B353" i="7" s="1"/>
  <c r="H354" i="7"/>
  <c r="B354" i="7" s="1"/>
  <c r="H355" i="7"/>
  <c r="B355" i="7" s="1"/>
  <c r="H356" i="7"/>
  <c r="B356" i="7" s="1"/>
  <c r="H357" i="7"/>
  <c r="B357" i="7" s="1"/>
  <c r="H358" i="7"/>
  <c r="B358" i="7" s="1"/>
  <c r="H359" i="7"/>
  <c r="B359" i="7" s="1"/>
  <c r="H360" i="7"/>
  <c r="B360" i="7" s="1"/>
  <c r="H361" i="7"/>
  <c r="B361" i="7" s="1"/>
  <c r="H362" i="7"/>
  <c r="B362" i="7" s="1"/>
  <c r="H363" i="7"/>
  <c r="B363" i="7" s="1"/>
  <c r="H364" i="7"/>
  <c r="B364" i="7" s="1"/>
  <c r="H365" i="7"/>
  <c r="B365" i="7" s="1"/>
  <c r="H366" i="7"/>
  <c r="B366" i="7" s="1"/>
  <c r="H367" i="7"/>
  <c r="B367" i="7" s="1"/>
  <c r="H368" i="7"/>
  <c r="B368" i="7" s="1"/>
  <c r="H369" i="7"/>
  <c r="B369" i="7" s="1"/>
  <c r="H370" i="7"/>
  <c r="B370" i="7" s="1"/>
  <c r="H371" i="7"/>
  <c r="B371" i="7" s="1"/>
  <c r="H372" i="7"/>
  <c r="B372" i="7" s="1"/>
  <c r="H373" i="7"/>
  <c r="B373" i="7" s="1"/>
  <c r="H374" i="7"/>
  <c r="B374" i="7" s="1"/>
  <c r="H375" i="7"/>
  <c r="B375" i="7" s="1"/>
  <c r="H376" i="7"/>
  <c r="B376" i="7" s="1"/>
  <c r="H377" i="7"/>
  <c r="B377" i="7" s="1"/>
  <c r="H378" i="7"/>
  <c r="B378" i="7" s="1"/>
  <c r="H379" i="7"/>
  <c r="B379" i="7" s="1"/>
  <c r="H380" i="7"/>
  <c r="B380" i="7" s="1"/>
  <c r="H381" i="7"/>
  <c r="B381" i="7" s="1"/>
  <c r="H382" i="7"/>
  <c r="B382" i="7" s="1"/>
  <c r="H383" i="7"/>
  <c r="B383" i="7" s="1"/>
  <c r="H384" i="7"/>
  <c r="B384" i="7" s="1"/>
  <c r="H385" i="7"/>
  <c r="B385" i="7" s="1"/>
  <c r="H386" i="7"/>
  <c r="B386" i="7" s="1"/>
  <c r="H387" i="7"/>
  <c r="B387" i="7" s="1"/>
  <c r="H388" i="7"/>
  <c r="B388" i="7" s="1"/>
  <c r="H389" i="7"/>
  <c r="B389" i="7" s="1"/>
  <c r="H390" i="7"/>
  <c r="B390" i="7" s="1"/>
  <c r="H391" i="7"/>
  <c r="B391" i="7" s="1"/>
  <c r="H392" i="7"/>
  <c r="B392" i="7" s="1"/>
  <c r="H393" i="7"/>
  <c r="B393" i="7" s="1"/>
  <c r="H394" i="7"/>
  <c r="B394" i="7" s="1"/>
  <c r="H395" i="7"/>
  <c r="B395" i="7" s="1"/>
  <c r="H396" i="7"/>
  <c r="B396" i="7" s="1"/>
  <c r="H397" i="7"/>
  <c r="B397" i="7" s="1"/>
  <c r="H398" i="7"/>
  <c r="B398" i="7" s="1"/>
  <c r="H399" i="7"/>
  <c r="B399" i="7" s="1"/>
  <c r="H400" i="7"/>
  <c r="B400" i="7" s="1"/>
  <c r="H401" i="7"/>
  <c r="B401" i="7" s="1"/>
  <c r="H402" i="7"/>
  <c r="B402" i="7" s="1"/>
  <c r="H403" i="7"/>
  <c r="B403" i="7" s="1"/>
  <c r="H404" i="7"/>
  <c r="B404" i="7" s="1"/>
  <c r="H405" i="7"/>
  <c r="B405" i="7" s="1"/>
  <c r="H406" i="7"/>
  <c r="B406" i="7" s="1"/>
  <c r="H407" i="7"/>
  <c r="B407" i="7" s="1"/>
  <c r="H408" i="7"/>
  <c r="B408" i="7" s="1"/>
  <c r="H409" i="7"/>
  <c r="B409" i="7" s="1"/>
  <c r="H410" i="7"/>
  <c r="B410" i="7" s="1"/>
  <c r="H411" i="7"/>
  <c r="B411" i="7" s="1"/>
  <c r="H412" i="7"/>
  <c r="B412" i="7" s="1"/>
  <c r="H413" i="7"/>
  <c r="B413" i="7" s="1"/>
  <c r="H414" i="7"/>
  <c r="B414" i="7" s="1"/>
  <c r="H415" i="7"/>
  <c r="B415" i="7" s="1"/>
  <c r="H416" i="7"/>
  <c r="B416" i="7" s="1"/>
  <c r="H417" i="7"/>
  <c r="B417" i="7" s="1"/>
  <c r="H418" i="7"/>
  <c r="B418" i="7" s="1"/>
  <c r="H419" i="7"/>
  <c r="B419" i="7" s="1"/>
  <c r="H420" i="7"/>
  <c r="B420" i="7" s="1"/>
  <c r="H421" i="7"/>
  <c r="B421" i="7" s="1"/>
  <c r="H422" i="7"/>
  <c r="B422" i="7" s="1"/>
  <c r="H423" i="7"/>
  <c r="B423" i="7" s="1"/>
  <c r="H424" i="7"/>
  <c r="B424" i="7" s="1"/>
  <c r="H425" i="7"/>
  <c r="B425" i="7" s="1"/>
  <c r="H426" i="7"/>
  <c r="B426" i="7" s="1"/>
  <c r="H427" i="7"/>
  <c r="B427" i="7" s="1"/>
  <c r="H428" i="7"/>
  <c r="B428" i="7" s="1"/>
  <c r="H429" i="7"/>
  <c r="B429" i="7" s="1"/>
  <c r="H430" i="7"/>
  <c r="B430" i="7" s="1"/>
  <c r="H431" i="7"/>
  <c r="B431" i="7" s="1"/>
  <c r="H432" i="7"/>
  <c r="B432" i="7" s="1"/>
  <c r="H433" i="7"/>
  <c r="B433" i="7" s="1"/>
  <c r="H434" i="7"/>
  <c r="B434" i="7" s="1"/>
  <c r="H435" i="7"/>
  <c r="B435" i="7" s="1"/>
  <c r="H436" i="7"/>
  <c r="B436" i="7" s="1"/>
  <c r="H437" i="7"/>
  <c r="B437" i="7" s="1"/>
  <c r="H438" i="7"/>
  <c r="B438" i="7" s="1"/>
  <c r="H439" i="7"/>
  <c r="B439" i="7" s="1"/>
  <c r="H440" i="7"/>
  <c r="B440" i="7" s="1"/>
  <c r="H441" i="7"/>
  <c r="B441" i="7" s="1"/>
  <c r="H442" i="7"/>
  <c r="B442" i="7" s="1"/>
  <c r="H443" i="7"/>
  <c r="B443" i="7" s="1"/>
  <c r="H444" i="7"/>
  <c r="B444" i="7" s="1"/>
  <c r="H445" i="7"/>
  <c r="B445" i="7" s="1"/>
  <c r="H446" i="7"/>
  <c r="B446" i="7" s="1"/>
  <c r="H447" i="7"/>
  <c r="B447" i="7" s="1"/>
  <c r="H448" i="7"/>
  <c r="B448" i="7" s="1"/>
  <c r="H449" i="7"/>
  <c r="B449" i="7" s="1"/>
  <c r="H450" i="7"/>
  <c r="B450" i="7" s="1"/>
  <c r="H451" i="7"/>
  <c r="B451" i="7" s="1"/>
  <c r="H452" i="7"/>
  <c r="B452" i="7" s="1"/>
  <c r="H453" i="7"/>
  <c r="B453" i="7" s="1"/>
  <c r="H454" i="7"/>
  <c r="B454" i="7" s="1"/>
  <c r="H455" i="7"/>
  <c r="B455" i="7" s="1"/>
  <c r="H456" i="7"/>
  <c r="B456" i="7" s="1"/>
  <c r="H457" i="7"/>
  <c r="B457" i="7" s="1"/>
  <c r="H458" i="7"/>
  <c r="B458" i="7" s="1"/>
  <c r="H459" i="7"/>
  <c r="B459" i="7" s="1"/>
  <c r="H460" i="7"/>
  <c r="B460" i="7" s="1"/>
  <c r="H461" i="7"/>
  <c r="B461" i="7" s="1"/>
  <c r="H462" i="7"/>
  <c r="B462" i="7" s="1"/>
  <c r="H463" i="7"/>
  <c r="B463" i="7" s="1"/>
  <c r="H464" i="7"/>
  <c r="B464" i="7" s="1"/>
  <c r="H465" i="7"/>
  <c r="B465" i="7" s="1"/>
  <c r="H466" i="7"/>
  <c r="B466" i="7" s="1"/>
  <c r="H467" i="7"/>
  <c r="B467" i="7" s="1"/>
  <c r="H468" i="7"/>
  <c r="B468" i="7" s="1"/>
  <c r="H469" i="7"/>
  <c r="B469" i="7" s="1"/>
  <c r="H470" i="7"/>
  <c r="B470" i="7" s="1"/>
  <c r="H471" i="7"/>
  <c r="B471" i="7" s="1"/>
  <c r="H472" i="7"/>
  <c r="B472" i="7" s="1"/>
  <c r="H473" i="7"/>
  <c r="B473" i="7" s="1"/>
  <c r="H474" i="7"/>
  <c r="B474" i="7" s="1"/>
  <c r="H475" i="7"/>
  <c r="B475" i="7" s="1"/>
  <c r="H476" i="7"/>
  <c r="B476" i="7" s="1"/>
  <c r="H477" i="7"/>
  <c r="B477" i="7" s="1"/>
  <c r="H478" i="7"/>
  <c r="B478" i="7" s="1"/>
  <c r="H479" i="7"/>
  <c r="B479" i="7" s="1"/>
  <c r="H480" i="7"/>
  <c r="B480" i="7" s="1"/>
  <c r="H481" i="7"/>
  <c r="B481" i="7" s="1"/>
  <c r="H482" i="7"/>
  <c r="B482" i="7" s="1"/>
  <c r="H483" i="7"/>
  <c r="B483" i="7" s="1"/>
  <c r="H484" i="7"/>
  <c r="B484" i="7" s="1"/>
  <c r="H485" i="7"/>
  <c r="B485" i="7" s="1"/>
  <c r="H486" i="7"/>
  <c r="B486" i="7" s="1"/>
  <c r="H487" i="7"/>
  <c r="B487" i="7" s="1"/>
  <c r="H488" i="7"/>
  <c r="B488" i="7" s="1"/>
  <c r="H489" i="7"/>
  <c r="B489" i="7" s="1"/>
  <c r="H490" i="7"/>
  <c r="B490" i="7" s="1"/>
  <c r="H491" i="7"/>
  <c r="B491" i="7" s="1"/>
  <c r="H492" i="7"/>
  <c r="B492" i="7" s="1"/>
  <c r="H493" i="7"/>
  <c r="B493" i="7" s="1"/>
  <c r="H494" i="7"/>
  <c r="B494" i="7" s="1"/>
  <c r="H495" i="7"/>
  <c r="B495" i="7" s="1"/>
  <c r="H496" i="7"/>
  <c r="B496" i="7" s="1"/>
  <c r="H497" i="7"/>
  <c r="B497" i="7" s="1"/>
  <c r="H498" i="7"/>
  <c r="B498" i="7" s="1"/>
  <c r="H499" i="7"/>
  <c r="B499" i="7" s="1"/>
  <c r="H500" i="7"/>
  <c r="B500" i="7" s="1"/>
  <c r="H501" i="7"/>
  <c r="B501" i="7" s="1"/>
  <c r="H502" i="7"/>
  <c r="B502" i="7" s="1"/>
  <c r="H503" i="7"/>
  <c r="B503" i="7" s="1"/>
  <c r="H504" i="7"/>
  <c r="B504" i="7" s="1"/>
  <c r="H505" i="7"/>
  <c r="B505" i="7" s="1"/>
  <c r="H506" i="7"/>
  <c r="B506" i="7" s="1"/>
  <c r="H507" i="7"/>
  <c r="B507" i="7" s="1"/>
  <c r="H508" i="7"/>
  <c r="B508" i="7" s="1"/>
  <c r="H509" i="7"/>
  <c r="B509" i="7" s="1"/>
  <c r="H510" i="7"/>
  <c r="B510" i="7" s="1"/>
  <c r="H511" i="7"/>
  <c r="B511" i="7" s="1"/>
  <c r="H512" i="7"/>
  <c r="B512" i="7" s="1"/>
  <c r="H513" i="7"/>
  <c r="B513" i="7" s="1"/>
  <c r="H514" i="7"/>
  <c r="B514" i="7" s="1"/>
  <c r="H515" i="7"/>
  <c r="B515" i="7" s="1"/>
  <c r="H516" i="7"/>
  <c r="B516" i="7" s="1"/>
  <c r="H517" i="7"/>
  <c r="B517" i="7" s="1"/>
  <c r="H518" i="7"/>
  <c r="B518" i="7" s="1"/>
  <c r="H519" i="7"/>
  <c r="B519" i="7" s="1"/>
  <c r="H520" i="7"/>
  <c r="B520" i="7" s="1"/>
  <c r="H521" i="7"/>
  <c r="B521" i="7" s="1"/>
  <c r="H522" i="7"/>
  <c r="B522" i="7" s="1"/>
  <c r="H523" i="7"/>
  <c r="B523" i="7" s="1"/>
  <c r="H524" i="7"/>
  <c r="B524" i="7" s="1"/>
  <c r="H525" i="7"/>
  <c r="B525" i="7" s="1"/>
  <c r="H526" i="7"/>
  <c r="B526" i="7" s="1"/>
  <c r="H527" i="7"/>
  <c r="B527" i="7" s="1"/>
  <c r="H528" i="7"/>
  <c r="B528" i="7" s="1"/>
  <c r="H529" i="7"/>
  <c r="B529" i="7" s="1"/>
  <c r="H530" i="7"/>
  <c r="B530" i="7" s="1"/>
  <c r="H531" i="7"/>
  <c r="B531" i="7" s="1"/>
  <c r="H532" i="7"/>
  <c r="B532" i="7" s="1"/>
  <c r="H533" i="7"/>
  <c r="B533" i="7" s="1"/>
  <c r="H534" i="7"/>
  <c r="B534" i="7" s="1"/>
  <c r="H535" i="7"/>
  <c r="B535" i="7" s="1"/>
  <c r="H536" i="7"/>
  <c r="B536" i="7" s="1"/>
  <c r="H537" i="7"/>
  <c r="B537" i="7" s="1"/>
  <c r="H538" i="7"/>
  <c r="B538" i="7" s="1"/>
  <c r="H539" i="7"/>
  <c r="B539" i="7" s="1"/>
  <c r="H540" i="7"/>
  <c r="B540" i="7" s="1"/>
  <c r="H541" i="7"/>
  <c r="B541" i="7" s="1"/>
  <c r="H542" i="7"/>
  <c r="B542" i="7" s="1"/>
  <c r="H543" i="7"/>
  <c r="B543" i="7" s="1"/>
  <c r="H544" i="7"/>
  <c r="B544" i="7" s="1"/>
  <c r="H545" i="7"/>
  <c r="B545" i="7" s="1"/>
  <c r="H546" i="7"/>
  <c r="B546" i="7" s="1"/>
  <c r="H547" i="7"/>
  <c r="B547" i="7" s="1"/>
  <c r="H548" i="7"/>
  <c r="B548" i="7" s="1"/>
  <c r="H549" i="7"/>
  <c r="B549" i="7" s="1"/>
  <c r="H550" i="7"/>
  <c r="B550" i="7" s="1"/>
  <c r="H551" i="7"/>
  <c r="B551" i="7" s="1"/>
  <c r="H552" i="7"/>
  <c r="B552" i="7" s="1"/>
  <c r="H553" i="7"/>
  <c r="B553" i="7" s="1"/>
  <c r="H554" i="7"/>
  <c r="B554" i="7" s="1"/>
  <c r="H555" i="7"/>
  <c r="B555" i="7" s="1"/>
  <c r="H556" i="7"/>
  <c r="B556" i="7" s="1"/>
  <c r="H557" i="7"/>
  <c r="B557" i="7" s="1"/>
  <c r="H558" i="7"/>
  <c r="B558" i="7" s="1"/>
  <c r="H559" i="7"/>
  <c r="B559" i="7" s="1"/>
  <c r="H560" i="7"/>
  <c r="B560" i="7" s="1"/>
  <c r="H561" i="7"/>
  <c r="B561" i="7" s="1"/>
  <c r="H562" i="7"/>
  <c r="B562" i="7" s="1"/>
  <c r="H563" i="7"/>
  <c r="B563" i="7" s="1"/>
  <c r="H564" i="7"/>
  <c r="B564" i="7" s="1"/>
  <c r="H565" i="7"/>
  <c r="B565" i="7" s="1"/>
  <c r="H566" i="7"/>
  <c r="B566" i="7" s="1"/>
  <c r="H567" i="7"/>
  <c r="B567" i="7" s="1"/>
  <c r="H7" i="7"/>
  <c r="B7" i="7" s="1"/>
  <c r="H8" i="7"/>
  <c r="B8" i="7" s="1"/>
  <c r="H9" i="7"/>
  <c r="B9" i="7" s="1"/>
  <c r="H10" i="7"/>
  <c r="B10" i="7" s="1"/>
  <c r="H11" i="7"/>
  <c r="B11" i="7" s="1"/>
  <c r="B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B32" i="7"/>
  <c r="D32" i="7"/>
  <c r="D33" i="7"/>
  <c r="D34" i="7"/>
  <c r="D35" i="7"/>
  <c r="D36" i="7"/>
  <c r="D37" i="7"/>
  <c r="D38" i="7"/>
  <c r="D39" i="7"/>
  <c r="D40" i="7"/>
  <c r="D41" i="7"/>
  <c r="D42" i="7"/>
  <c r="D43" i="7"/>
  <c r="H3" i="7"/>
  <c r="B3" i="7" s="1"/>
  <c r="H4" i="7"/>
  <c r="B4" i="7" s="1"/>
  <c r="H5" i="7"/>
  <c r="B5" i="7" s="1"/>
  <c r="H6" i="7"/>
  <c r="B6" i="7" s="1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D134" i="7" s="1"/>
  <c r="C26" i="5"/>
  <c r="C27" i="5"/>
  <c r="C28" i="5"/>
  <c r="D156" i="7" s="1"/>
  <c r="C29" i="5"/>
  <c r="C30" i="5"/>
  <c r="D162" i="7" s="1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3" i="5"/>
  <c r="C4" i="5"/>
  <c r="D8" i="7" s="1"/>
  <c r="C5" i="5"/>
  <c r="D4" i="7" s="1"/>
  <c r="C6" i="5"/>
  <c r="D14" i="7" s="1"/>
  <c r="C7" i="5"/>
  <c r="C8" i="5"/>
  <c r="D5" i="7" s="1"/>
  <c r="C9" i="5"/>
  <c r="C10" i="5"/>
  <c r="C11" i="5"/>
  <c r="D13" i="7" s="1"/>
  <c r="C2" i="5"/>
  <c r="D7" i="7" s="1"/>
  <c r="H2" i="7"/>
  <c r="B2" i="7" s="1"/>
  <c r="D2" i="13"/>
  <c r="C3" i="3"/>
  <c r="C7" i="7" s="1"/>
  <c r="C4" i="3"/>
  <c r="C13" i="7" s="1"/>
  <c r="C5" i="3"/>
  <c r="C17" i="7" s="1"/>
  <c r="C6" i="3"/>
  <c r="C19" i="7" s="1"/>
  <c r="C7" i="3"/>
  <c r="C22" i="7" s="1"/>
  <c r="C8" i="3"/>
  <c r="C30" i="7" s="1"/>
  <c r="C9" i="3"/>
  <c r="C34" i="7" s="1"/>
  <c r="C10" i="3"/>
  <c r="C38" i="7" s="1"/>
  <c r="C11" i="3"/>
  <c r="C41" i="7" s="1"/>
  <c r="C12" i="3"/>
  <c r="C42" i="7" s="1"/>
  <c r="C13" i="3"/>
  <c r="C14" i="3"/>
  <c r="C49" i="7" s="1"/>
  <c r="C15" i="3"/>
  <c r="C16" i="3"/>
  <c r="C17" i="3"/>
  <c r="C18" i="3"/>
  <c r="C67" i="7" s="1"/>
  <c r="C19" i="3"/>
  <c r="C20" i="3"/>
  <c r="C21" i="3"/>
  <c r="C22" i="3"/>
  <c r="C23" i="3"/>
  <c r="C24" i="3"/>
  <c r="C25" i="3"/>
  <c r="C109" i="7" s="1"/>
  <c r="C26" i="3"/>
  <c r="C110" i="7" s="1"/>
  <c r="C27" i="3"/>
  <c r="C28" i="3"/>
  <c r="C29" i="3"/>
  <c r="C120" i="7" s="1"/>
  <c r="C30" i="3"/>
  <c r="C31" i="3"/>
  <c r="C32" i="3"/>
  <c r="C33" i="3"/>
  <c r="C135" i="7" s="1"/>
  <c r="C34" i="3"/>
  <c r="C136" i="7" s="1"/>
  <c r="C35" i="3"/>
  <c r="C140" i="7" s="1"/>
  <c r="C36" i="3"/>
  <c r="C141" i="7" s="1"/>
  <c r="C37" i="3"/>
  <c r="C144" i="7" s="1"/>
  <c r="C38" i="3"/>
  <c r="C152" i="7" s="1"/>
  <c r="C39" i="3"/>
  <c r="C154" i="7" s="1"/>
  <c r="C40" i="3"/>
  <c r="C157" i="7" s="1"/>
  <c r="C41" i="3"/>
  <c r="C158" i="7" s="1"/>
  <c r="C42" i="3"/>
  <c r="C159" i="7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2" i="3"/>
  <c r="C3" i="7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53" i="13"/>
  <c r="F52" i="13"/>
  <c r="F37" i="13"/>
  <c r="F36" i="13"/>
  <c r="F21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38" i="4"/>
  <c r="G39" i="4"/>
  <c r="G40" i="4"/>
  <c r="G41" i="4"/>
  <c r="G42" i="4"/>
  <c r="G43" i="4"/>
  <c r="G44" i="4"/>
  <c r="G45" i="4"/>
  <c r="G47" i="4"/>
  <c r="G48" i="4"/>
  <c r="G49" i="4"/>
  <c r="G50" i="4"/>
  <c r="G51" i="4"/>
  <c r="G52" i="4"/>
  <c r="G53" i="4"/>
  <c r="G54" i="4"/>
  <c r="G55" i="4"/>
  <c r="G56" i="4"/>
  <c r="G36" i="4"/>
  <c r="G37" i="4"/>
  <c r="G90" i="4"/>
  <c r="G91" i="4"/>
  <c r="G16" i="4"/>
  <c r="G75" i="4"/>
  <c r="G46" i="4"/>
  <c r="G57" i="4"/>
  <c r="B36" i="4"/>
  <c r="B37" i="4"/>
  <c r="B90" i="4"/>
  <c r="B91" i="4"/>
  <c r="B16" i="4"/>
  <c r="B75" i="4"/>
  <c r="B46" i="4"/>
  <c r="B57" i="4"/>
  <c r="B56" i="4"/>
  <c r="B27" i="4"/>
  <c r="B28" i="4"/>
  <c r="B29" i="4"/>
  <c r="B30" i="4"/>
  <c r="B31" i="4"/>
  <c r="B32" i="4"/>
  <c r="B33" i="4"/>
  <c r="B34" i="4"/>
  <c r="B3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38" i="4"/>
  <c r="B39" i="4"/>
  <c r="B40" i="4"/>
  <c r="B41" i="4"/>
  <c r="B42" i="4"/>
  <c r="B43" i="4"/>
  <c r="B44" i="4"/>
  <c r="B45" i="4"/>
  <c r="B47" i="4"/>
  <c r="B48" i="4"/>
  <c r="B49" i="4"/>
  <c r="B50" i="4"/>
  <c r="B51" i="4"/>
  <c r="B52" i="4"/>
  <c r="B53" i="4"/>
  <c r="B54" i="4"/>
  <c r="B55" i="4"/>
  <c r="B18" i="4"/>
  <c r="B19" i="4"/>
  <c r="B20" i="4"/>
  <c r="B21" i="4"/>
  <c r="B22" i="4"/>
  <c r="B23" i="4"/>
  <c r="B24" i="4"/>
  <c r="B25" i="4"/>
  <c r="B26" i="4"/>
  <c r="B17" i="4"/>
  <c r="C126" i="7" l="1"/>
  <c r="C127" i="7"/>
  <c r="C128" i="7"/>
  <c r="C121" i="7"/>
  <c r="C122" i="7"/>
  <c r="C116" i="7"/>
  <c r="C117" i="7"/>
  <c r="C118" i="7"/>
  <c r="C119" i="7"/>
  <c r="C56" i="7"/>
  <c r="C57" i="7"/>
  <c r="C58" i="7"/>
  <c r="C59" i="7"/>
  <c r="C162" i="7"/>
  <c r="C161" i="7"/>
  <c r="C160" i="7"/>
  <c r="C134" i="7"/>
  <c r="C133" i="7"/>
  <c r="C132" i="7"/>
  <c r="C131" i="7"/>
  <c r="C130" i="7"/>
  <c r="C129" i="7"/>
  <c r="C82" i="7"/>
  <c r="C83" i="7"/>
  <c r="C84" i="7"/>
  <c r="C85" i="7"/>
  <c r="C86" i="7"/>
  <c r="C106" i="7"/>
  <c r="C107" i="7"/>
  <c r="C108" i="7"/>
  <c r="C78" i="7"/>
  <c r="C100" i="7"/>
  <c r="C101" i="7"/>
  <c r="C102" i="7"/>
  <c r="C73" i="7"/>
  <c r="C96" i="7"/>
  <c r="C123" i="7"/>
  <c r="C124" i="7"/>
  <c r="C125" i="7"/>
  <c r="C111" i="7"/>
  <c r="C112" i="7"/>
  <c r="C113" i="7"/>
  <c r="C114" i="7"/>
  <c r="C115" i="7"/>
  <c r="C79" i="7"/>
  <c r="C80" i="7"/>
  <c r="C81" i="7"/>
  <c r="C103" i="7"/>
  <c r="C104" i="7"/>
  <c r="C105" i="7"/>
  <c r="C74" i="7"/>
  <c r="C75" i="7"/>
  <c r="C76" i="7"/>
  <c r="C77" i="7"/>
  <c r="C97" i="7"/>
  <c r="C98" i="7"/>
  <c r="C99" i="7"/>
  <c r="C68" i="7"/>
  <c r="C69" i="7"/>
  <c r="C70" i="7"/>
  <c r="C71" i="7"/>
  <c r="C72" i="7"/>
  <c r="C87" i="7"/>
  <c r="C88" i="7"/>
  <c r="C89" i="7"/>
  <c r="C90" i="7"/>
  <c r="C91" i="7"/>
  <c r="C92" i="7"/>
  <c r="C93" i="7"/>
  <c r="C94" i="7"/>
  <c r="C95" i="7"/>
  <c r="C60" i="7"/>
  <c r="C61" i="7"/>
  <c r="C62" i="7"/>
  <c r="C63" i="7"/>
  <c r="C64" i="7"/>
  <c r="C65" i="7"/>
  <c r="C66" i="7"/>
  <c r="C50" i="7"/>
  <c r="C51" i="7"/>
  <c r="C52" i="7"/>
  <c r="C53" i="7"/>
  <c r="C54" i="7"/>
  <c r="C55" i="7"/>
  <c r="C43" i="7"/>
  <c r="C44" i="7"/>
  <c r="C45" i="7"/>
  <c r="C46" i="7"/>
  <c r="C47" i="7"/>
  <c r="C48" i="7"/>
  <c r="C156" i="7"/>
  <c r="C155" i="7"/>
  <c r="C153" i="7"/>
  <c r="C151" i="7"/>
  <c r="C150" i="7"/>
  <c r="C149" i="7"/>
  <c r="C148" i="7"/>
  <c r="C147" i="7"/>
  <c r="C146" i="7"/>
  <c r="C145" i="7"/>
  <c r="C143" i="7"/>
  <c r="C142" i="7"/>
  <c r="C139" i="7"/>
  <c r="C138" i="7"/>
  <c r="C137" i="7"/>
  <c r="C21" i="7"/>
  <c r="C20" i="7"/>
  <c r="C40" i="7"/>
  <c r="C18" i="7"/>
  <c r="C16" i="7"/>
  <c r="C15" i="7"/>
  <c r="C12" i="7"/>
  <c r="C32" i="7"/>
  <c r="C29" i="7"/>
  <c r="C37" i="7"/>
  <c r="C36" i="7"/>
  <c r="C33" i="7"/>
  <c r="C28" i="7"/>
  <c r="C25" i="7"/>
  <c r="C24" i="7"/>
  <c r="C11" i="7"/>
  <c r="C9" i="7"/>
  <c r="C8" i="7"/>
  <c r="C6" i="7"/>
  <c r="C4" i="7"/>
  <c r="C2" i="7"/>
  <c r="C39" i="7"/>
  <c r="C35" i="7"/>
  <c r="C31" i="7"/>
  <c r="C27" i="7"/>
  <c r="C26" i="7"/>
  <c r="C23" i="7"/>
  <c r="C14" i="7"/>
  <c r="C10" i="7"/>
  <c r="C5" i="7"/>
  <c r="D16" i="7"/>
  <c r="D9" i="7"/>
  <c r="D17" i="7"/>
  <c r="D15" i="7"/>
  <c r="D11" i="7"/>
  <c r="D10" i="7"/>
  <c r="D6" i="7"/>
  <c r="D3" i="7"/>
  <c r="D2" i="7"/>
  <c r="D12" i="7"/>
  <c r="C76" i="4" l="1"/>
  <c r="C78" i="4"/>
  <c r="C80" i="4"/>
  <c r="C82" i="4"/>
  <c r="C84" i="4"/>
  <c r="C86" i="4"/>
  <c r="C88" i="4"/>
  <c r="C58" i="4"/>
  <c r="C60" i="4"/>
  <c r="C62" i="4"/>
  <c r="C64" i="4"/>
  <c r="C67" i="4"/>
  <c r="C69" i="4"/>
  <c r="C71" i="4"/>
  <c r="C73" i="4"/>
  <c r="C47" i="4"/>
  <c r="C49" i="4"/>
  <c r="C51" i="4"/>
  <c r="C53" i="4"/>
  <c r="C55" i="4"/>
  <c r="C3" i="8"/>
  <c r="C4" i="8"/>
  <c r="C5" i="8"/>
  <c r="C6" i="8"/>
  <c r="C7" i="8"/>
  <c r="C2" i="8"/>
  <c r="G76" i="4"/>
  <c r="G77" i="4"/>
  <c r="G78" i="4"/>
  <c r="G79" i="4"/>
  <c r="G80" i="4"/>
  <c r="G81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B20" i="13" l="1"/>
  <c r="B18" i="13"/>
  <c r="B16" i="13"/>
  <c r="B14" i="13"/>
  <c r="B12" i="13"/>
  <c r="B10" i="13"/>
  <c r="B8" i="13"/>
  <c r="B6" i="13"/>
  <c r="B4" i="13"/>
  <c r="B2" i="13"/>
  <c r="C36" i="4"/>
  <c r="B21" i="13"/>
  <c r="B19" i="13"/>
  <c r="B17" i="13"/>
  <c r="B15" i="13"/>
  <c r="B13" i="13"/>
  <c r="B11" i="13"/>
  <c r="B9" i="13"/>
  <c r="B7" i="13"/>
  <c r="B5" i="13"/>
  <c r="B3" i="13"/>
  <c r="C37" i="4"/>
  <c r="B77" i="13"/>
  <c r="B75" i="13"/>
  <c r="B78" i="13"/>
  <c r="B74" i="13"/>
  <c r="B72" i="13"/>
  <c r="C46" i="4"/>
  <c r="B76" i="13"/>
  <c r="B73" i="13"/>
  <c r="B71" i="13"/>
  <c r="B52" i="13"/>
  <c r="B51" i="13"/>
  <c r="B49" i="13"/>
  <c r="B47" i="13"/>
  <c r="B45" i="13"/>
  <c r="B43" i="13"/>
  <c r="B41" i="13"/>
  <c r="B39" i="13"/>
  <c r="C16" i="4"/>
  <c r="B50" i="13"/>
  <c r="B48" i="13"/>
  <c r="B46" i="13"/>
  <c r="B44" i="13"/>
  <c r="B42" i="13"/>
  <c r="B40" i="13"/>
  <c r="B38" i="13"/>
  <c r="C44" i="4"/>
  <c r="C42" i="4"/>
  <c r="C40" i="4"/>
  <c r="C38" i="4"/>
  <c r="C14" i="4"/>
  <c r="C12" i="4"/>
  <c r="C10" i="4"/>
  <c r="C8" i="4"/>
  <c r="C6" i="4"/>
  <c r="C4" i="4"/>
  <c r="C2" i="4"/>
  <c r="C34" i="4"/>
  <c r="C32" i="4"/>
  <c r="C30" i="4"/>
  <c r="C28" i="4"/>
  <c r="C26" i="4"/>
  <c r="C24" i="4"/>
  <c r="C22" i="4"/>
  <c r="C20" i="4"/>
  <c r="C18" i="4"/>
  <c r="B87" i="13"/>
  <c r="B85" i="13"/>
  <c r="B83" i="13"/>
  <c r="B81" i="13"/>
  <c r="B79" i="13"/>
  <c r="B86" i="13"/>
  <c r="B82" i="13"/>
  <c r="B88" i="13"/>
  <c r="B84" i="13"/>
  <c r="B80" i="13"/>
  <c r="C57" i="4"/>
  <c r="C56" i="4"/>
  <c r="B53" i="13"/>
  <c r="B70" i="13"/>
  <c r="B68" i="13"/>
  <c r="B66" i="13"/>
  <c r="B64" i="13"/>
  <c r="B62" i="13"/>
  <c r="B59" i="13"/>
  <c r="B57" i="13"/>
  <c r="B55" i="13"/>
  <c r="B69" i="13"/>
  <c r="B67" i="13"/>
  <c r="B65" i="13"/>
  <c r="B63" i="13"/>
  <c r="B60" i="13"/>
  <c r="B58" i="13"/>
  <c r="B56" i="13"/>
  <c r="B54" i="13"/>
  <c r="C75" i="4"/>
  <c r="B36" i="13"/>
  <c r="B35" i="13"/>
  <c r="B33" i="13"/>
  <c r="B31" i="13"/>
  <c r="B29" i="13"/>
  <c r="B27" i="13"/>
  <c r="B25" i="13"/>
  <c r="B23" i="13"/>
  <c r="C90" i="4"/>
  <c r="B37" i="13"/>
  <c r="B34" i="13"/>
  <c r="B32" i="13"/>
  <c r="B30" i="13"/>
  <c r="B28" i="13"/>
  <c r="B26" i="13"/>
  <c r="B24" i="13"/>
  <c r="B22" i="13"/>
  <c r="C91" i="4"/>
  <c r="C54" i="4"/>
  <c r="C52" i="4"/>
  <c r="C50" i="4"/>
  <c r="C48" i="4"/>
  <c r="C45" i="4"/>
  <c r="C43" i="4"/>
  <c r="C41" i="4"/>
  <c r="C39" i="4"/>
  <c r="C74" i="4"/>
  <c r="C72" i="4"/>
  <c r="C70" i="4"/>
  <c r="C68" i="4"/>
  <c r="C66" i="4"/>
  <c r="C63" i="4"/>
  <c r="C61" i="4"/>
  <c r="C59" i="4"/>
  <c r="C15" i="4"/>
  <c r="C13" i="4"/>
  <c r="C11" i="4"/>
  <c r="C9" i="4"/>
  <c r="C7" i="4"/>
  <c r="C5" i="4"/>
  <c r="C3" i="4"/>
  <c r="C89" i="4"/>
  <c r="C87" i="4"/>
  <c r="C85" i="4"/>
  <c r="C83" i="4"/>
  <c r="C81" i="4"/>
  <c r="C79" i="4"/>
  <c r="C77" i="4"/>
  <c r="C35" i="4"/>
  <c r="C33" i="4"/>
  <c r="C31" i="4"/>
  <c r="C29" i="4"/>
  <c r="C27" i="4"/>
  <c r="C25" i="4"/>
  <c r="C23" i="4"/>
  <c r="C21" i="4"/>
  <c r="C19" i="4"/>
  <c r="C17" i="4"/>
  <c r="G17" i="4"/>
</calcChain>
</file>

<file path=xl/sharedStrings.xml><?xml version="1.0" encoding="utf-8"?>
<sst xmlns="http://schemas.openxmlformats.org/spreadsheetml/2006/main" count="5967" uniqueCount="1189">
  <si>
    <t>Unit</t>
  </si>
  <si>
    <t>TypeLoko</t>
  </si>
  <si>
    <t>Главный генератор</t>
  </si>
  <si>
    <t>idUnit</t>
  </si>
  <si>
    <t>idOperation</t>
  </si>
  <si>
    <t>idDamage</t>
  </si>
  <si>
    <t>NameDamage</t>
  </si>
  <si>
    <t>IDTypeLoko</t>
  </si>
  <si>
    <t>IDUnit</t>
  </si>
  <si>
    <t>IDDamage</t>
  </si>
  <si>
    <t>Блок дизеля</t>
  </si>
  <si>
    <t>Крышка цилиндра</t>
  </si>
  <si>
    <t>Коленвал</t>
  </si>
  <si>
    <t>Распределительный вал</t>
  </si>
  <si>
    <t>Цилиндровая втулка</t>
  </si>
  <si>
    <t>Шатун</t>
  </si>
  <si>
    <t>Коренной подшипник</t>
  </si>
  <si>
    <t>ДВС</t>
  </si>
  <si>
    <t>Помпа водяная</t>
  </si>
  <si>
    <t>Турбокомпрессор</t>
  </si>
  <si>
    <t>Топливопрокачивающий насос</t>
  </si>
  <si>
    <t>длина</t>
  </si>
  <si>
    <t>Редуктор вентилятора шахты холодильника</t>
  </si>
  <si>
    <t>Вал привода шахты холодильника</t>
  </si>
  <si>
    <t>Топливоподогреватель</t>
  </si>
  <si>
    <t>Коллектор выхлопной</t>
  </si>
  <si>
    <t>Регулятор частоты оборотов</t>
  </si>
  <si>
    <t>Фильтр маслянный</t>
  </si>
  <si>
    <t>Фильтр топливный</t>
  </si>
  <si>
    <t>Двигатель тяговый</t>
  </si>
  <si>
    <t>Камера высоковольтная</t>
  </si>
  <si>
    <t>Пневмосервопривод ШХ</t>
  </si>
  <si>
    <t>Пневмосервопривод СА-3</t>
  </si>
  <si>
    <t>Проводка сигнальная</t>
  </si>
  <si>
    <t>Пульт управления машиниста</t>
  </si>
  <si>
    <t>Буферные сигнальные огни</t>
  </si>
  <si>
    <t>Главный прожектор</t>
  </si>
  <si>
    <t>Компрессор поршневой</t>
  </si>
  <si>
    <t>Редуктор привода компрессора</t>
  </si>
  <si>
    <t>Трубопровод воздушный</t>
  </si>
  <si>
    <t>Регулятор давления 3РД</t>
  </si>
  <si>
    <t>Кран машиниста</t>
  </si>
  <si>
    <t>Резервуар воздушный</t>
  </si>
  <si>
    <t>Главный воздухораспределитель</t>
  </si>
  <si>
    <t>Рама тепловоза</t>
  </si>
  <si>
    <t>Колесная пара</t>
  </si>
  <si>
    <t>Тележка</t>
  </si>
  <si>
    <t>Шкворень</t>
  </si>
  <si>
    <t>Автосцепка</t>
  </si>
  <si>
    <t>Рессорное подвешивание</t>
  </si>
  <si>
    <t>Тормозная рычажная передача</t>
  </si>
  <si>
    <t>Пружина подвески</t>
  </si>
  <si>
    <t>Гаситель колебаний</t>
  </si>
  <si>
    <t>Букса</t>
  </si>
  <si>
    <t>Тормозная колодка</t>
  </si>
  <si>
    <t>Клапан</t>
  </si>
  <si>
    <t>Коробка клапанная</t>
  </si>
  <si>
    <t>Распылитель форсунки</t>
  </si>
  <si>
    <t>Расширительный бак системы охлаждения</t>
  </si>
  <si>
    <t>Аккумуляторная батарея</t>
  </si>
  <si>
    <t>Унифицированная гидропередача</t>
  </si>
  <si>
    <t>Автотормозная</t>
  </si>
  <si>
    <t>Экипажная</t>
  </si>
  <si>
    <t>Охлаждения</t>
  </si>
  <si>
    <t>Топливная</t>
  </si>
  <si>
    <t>Электрическая</t>
  </si>
  <si>
    <t>Секция охлаждения маслянная</t>
  </si>
  <si>
    <t>Маслоподкачивающий насос</t>
  </si>
  <si>
    <t>Шатунный подшипник</t>
  </si>
  <si>
    <t>Трубопровод маслянный</t>
  </si>
  <si>
    <t>Главный маслянный насос</t>
  </si>
  <si>
    <t>Фильтр воздушный</t>
  </si>
  <si>
    <t>Секция охлаждения водяная</t>
  </si>
  <si>
    <t>Трубопровод шахты холодильника</t>
  </si>
  <si>
    <t>Калорифер</t>
  </si>
  <si>
    <t>Водяной коллектор</t>
  </si>
  <si>
    <t>Система</t>
  </si>
  <si>
    <t>Двухмашинный агрегат</t>
  </si>
  <si>
    <t>Вспомогательный генератор</t>
  </si>
  <si>
    <t>Провод силовой ГГ - ТЭД</t>
  </si>
  <si>
    <t>Стартер</t>
  </si>
  <si>
    <t>Датчик температуры ОЖ</t>
  </si>
  <si>
    <t>Датчик температуры масла</t>
  </si>
  <si>
    <t>Датчик давления масла</t>
  </si>
  <si>
    <t>Датчик давления топлива</t>
  </si>
  <si>
    <t>Блок топливных насосов</t>
  </si>
  <si>
    <t>Топливный насос высокого давления</t>
  </si>
  <si>
    <t>Бак топливный</t>
  </si>
  <si>
    <t>Топливопровод высокого давления</t>
  </si>
  <si>
    <t>Рессора</t>
  </si>
  <si>
    <t>Опора скольжения</t>
  </si>
  <si>
    <t>Подметельник</t>
  </si>
  <si>
    <t>Цилиндр тормозной</t>
  </si>
  <si>
    <t>Моторно-осевой подшипник</t>
  </si>
  <si>
    <t>Подножка</t>
  </si>
  <si>
    <t>Кабина машиниста</t>
  </si>
  <si>
    <t>Форсунка песочная</t>
  </si>
  <si>
    <t>Бункер песочный</t>
  </si>
  <si>
    <t>Трубопровод песочный</t>
  </si>
  <si>
    <t>idSystem</t>
  </si>
  <si>
    <t>IDSystem</t>
  </si>
  <si>
    <t>Тех. место Уровень 7</t>
  </si>
  <si>
    <t>Опис функціонального розташування</t>
  </si>
  <si>
    <t>Опис повреждения</t>
  </si>
  <si>
    <t>Локомотивы\Тепловоз серии ТЭМ2</t>
  </si>
  <si>
    <t>Тепловоз серии ТЭМ2</t>
  </si>
  <si>
    <t>Локомотивы\Тепловоз серии ТЭМ2У</t>
  </si>
  <si>
    <t>Заклинил ТНВД</t>
  </si>
  <si>
    <t>Тепловоз серии ТЭМ2У</t>
  </si>
  <si>
    <t>Локомотивы\Тепловоз серии ТГМ4</t>
  </si>
  <si>
    <t>Нет циркуляции воды</t>
  </si>
  <si>
    <t>Тепловоз серии ТГМ4</t>
  </si>
  <si>
    <t>Локомотивы\Тепловоз серии ТЭМ2УМ</t>
  </si>
  <si>
    <t>Лопнул водяной дюрит</t>
  </si>
  <si>
    <t>Тепловоз серии ТЭМ2УМ</t>
  </si>
  <si>
    <t>Повреждение кабеля ТЭД</t>
  </si>
  <si>
    <t>Лопнул маслянный дюрит</t>
  </si>
  <si>
    <t>Лопнул ремень ДМА</t>
  </si>
  <si>
    <t>Локомотивы\Тепловоз серии ТЭМ18</t>
  </si>
  <si>
    <t>Пореждение секции охлаждения</t>
  </si>
  <si>
    <t>Тепловоз серии ТЭМ18</t>
  </si>
  <si>
    <t>Локомотивы\Тепловоз серии ТГМ6А</t>
  </si>
  <si>
    <t>Нет переключения УГП</t>
  </si>
  <si>
    <t>Тепловоз серии ТГМ6А</t>
  </si>
  <si>
    <t>Локомотивы\Тепловоз серии ТГМ6Д</t>
  </si>
  <si>
    <t>Тепловоз серии ТГМ6Д</t>
  </si>
  <si>
    <t>Течь воды по калориферу</t>
  </si>
  <si>
    <t>Вертикальная тяга ТРП</t>
  </si>
  <si>
    <t>Течь масла по трубке</t>
  </si>
  <si>
    <t>Выход со строя стартера</t>
  </si>
  <si>
    <t>Повреждение муфты вентилятора</t>
  </si>
  <si>
    <t>Нет нагрузки ГГ</t>
  </si>
  <si>
    <t>Нет давления масла</t>
  </si>
  <si>
    <t>Пневмовентиль реверса</t>
  </si>
  <si>
    <t>течь воды по каллориферу</t>
  </si>
  <si>
    <t>Контактор КВ</t>
  </si>
  <si>
    <t>Локомотивы\Тепловоз серии ТЭМ15</t>
  </si>
  <si>
    <t>Слабое давление масла дизеля</t>
  </si>
  <si>
    <t>Тепловоз серии ТЭМ15</t>
  </si>
  <si>
    <t>течь воды в ШХ</t>
  </si>
  <si>
    <t>Течь воды по ТК-23</t>
  </si>
  <si>
    <t>Балансир РП</t>
  </si>
  <si>
    <t>Клапан КТ-6</t>
  </si>
  <si>
    <t>Не работает кран машиниста</t>
  </si>
  <si>
    <t>Серьга ресорного подвешивания</t>
  </si>
  <si>
    <t>Давление масла</t>
  </si>
  <si>
    <t>Пробой газов в водяную системую.</t>
  </si>
  <si>
    <t>Течь воды по трубке</t>
  </si>
  <si>
    <t>течь топлива</t>
  </si>
  <si>
    <t>заглушен ТЦ</t>
  </si>
  <si>
    <t>течь воды</t>
  </si>
  <si>
    <t>Течь маслянной секции</t>
  </si>
  <si>
    <t>оборвана песочница</t>
  </si>
  <si>
    <t>Оборван ТЦ</t>
  </si>
  <si>
    <t>Течь топлива по трубке</t>
  </si>
  <si>
    <t>Течь расширительного бака</t>
  </si>
  <si>
    <t>Повреждение кожуха ТЭД</t>
  </si>
  <si>
    <t>Нет переключеня УГП</t>
  </si>
  <si>
    <t>Топливная трубка</t>
  </si>
  <si>
    <t>поврежден болт рессорной подвески</t>
  </si>
  <si>
    <t>Поврежден балансир рессорной подвески</t>
  </si>
  <si>
    <t>Нет зарядки АКБ</t>
  </si>
  <si>
    <t>балансир рессороной подвески</t>
  </si>
  <si>
    <t>оборван подметельник</t>
  </si>
  <si>
    <t>Повреждена поперечная балка ТРП</t>
  </si>
  <si>
    <t>Балансир ТРП</t>
  </si>
  <si>
    <t>Пневмовентиль П1</t>
  </si>
  <si>
    <t>Масляный дюрит</t>
  </si>
  <si>
    <t>Нарушена целосность балки тележки</t>
  </si>
  <si>
    <t>Течь водяного коллектора ШХ</t>
  </si>
  <si>
    <t>Заклинивание КП</t>
  </si>
  <si>
    <t>Пробой газов в водяную систему</t>
  </si>
  <si>
    <t>Заклинивание водяной помпы</t>
  </si>
  <si>
    <t>Нет охлаждения дизеля</t>
  </si>
  <si>
    <t>Повреждение остекления кабины</t>
  </si>
  <si>
    <t>Разрушение промвала</t>
  </si>
  <si>
    <t>Разрушение крестовины промвала</t>
  </si>
  <si>
    <t>Разрушение полужесткой муфты ТК</t>
  </si>
  <si>
    <t>Разжижение масла дизеля</t>
  </si>
  <si>
    <t>Пробой газов выхлопного коллектора</t>
  </si>
  <si>
    <t>Нет запуска дизеля</t>
  </si>
  <si>
    <t>Локомотивы\Тепловоз серии ТЭМ18ДМ</t>
  </si>
  <si>
    <t>Тепловоз серии ТЭМ18ДМ</t>
  </si>
  <si>
    <t>Повреждение маслоподкачивающего насоса</t>
  </si>
  <si>
    <t>Заклинила КП</t>
  </si>
  <si>
    <t>Заклинивание топливной форсунки</t>
  </si>
  <si>
    <t>Не стабильные обороты ДВС</t>
  </si>
  <si>
    <t>Течь воды по турбокомпрессору</t>
  </si>
  <si>
    <t>Повреждение подножки локомотива</t>
  </si>
  <si>
    <t>Клинит 1-й ТЭД</t>
  </si>
  <si>
    <t>Слабое давления масла дизеля</t>
  </si>
  <si>
    <t>Клинит колесная пара</t>
  </si>
  <si>
    <t>Не собирается схема на движение "вперед"</t>
  </si>
  <si>
    <t>Отказ пневмовентиля песочной системы</t>
  </si>
  <si>
    <t>Разрушена пружина рессорной подвески</t>
  </si>
  <si>
    <t>замыкание проводки</t>
  </si>
  <si>
    <t>Сбит с опоры</t>
  </si>
  <si>
    <t>Течь масла по циллиндровому комплекту</t>
  </si>
  <si>
    <t>Течь масла с турбокомпрессора</t>
  </si>
  <si>
    <t>Не работает калорифер</t>
  </si>
  <si>
    <t>Отсутствует питание Блок-магнита</t>
  </si>
  <si>
    <t>дизель идет в разнос</t>
  </si>
  <si>
    <t>Не работают звуковые сигналы</t>
  </si>
  <si>
    <t>Наличие "земли" в тяговых электродвигателях</t>
  </si>
  <si>
    <t>Течь дизтоплива по топливопроводу</t>
  </si>
  <si>
    <t>Разрушение опоры скольжения</t>
  </si>
  <si>
    <t>Пробой выхлопных газов по турбокомпрессору</t>
  </si>
  <si>
    <t>Локомотивы\Тепловоз серии ТГМ6В</t>
  </si>
  <si>
    <t>Износ коренных подшипников КВ</t>
  </si>
  <si>
    <t>Тепловоз серии ТГМ6В</t>
  </si>
  <si>
    <t>Неисправность двухмашинного агрегата</t>
  </si>
  <si>
    <t>Нет давления масла ДВС</t>
  </si>
  <si>
    <t>Течь масляной секции</t>
  </si>
  <si>
    <t>Замена масляных фильтров</t>
  </si>
  <si>
    <t>Щетки ТПН</t>
  </si>
  <si>
    <t>Течь масляных секций</t>
  </si>
  <si>
    <t>Низкая производительность компрессора</t>
  </si>
  <si>
    <t>замена масляной трубки.</t>
  </si>
  <si>
    <t>обрвана вертикальная тяга ТРП,</t>
  </si>
  <si>
    <t>Нет давления масла дизеля.</t>
  </si>
  <si>
    <t>Течь водяного дюрита.</t>
  </si>
  <si>
    <t>течь масляной секции.</t>
  </si>
  <si>
    <t>Вода в масле дизеля</t>
  </si>
  <si>
    <t>Нет охлаждения воды дизеля</t>
  </si>
  <si>
    <t>Нет запуска дизеля от пульта</t>
  </si>
  <si>
    <t>Не работает главный вентилятор ШХ</t>
  </si>
  <si>
    <t>Прогорел выхлопной коллектор.</t>
  </si>
  <si>
    <t>Течь водяной секции.</t>
  </si>
  <si>
    <t>Оборвана форсунка подачи песка</t>
  </si>
  <si>
    <t>Течь водяного дюрита</t>
  </si>
  <si>
    <t>Повреждение полочки автосцепки</t>
  </si>
  <si>
    <t>Стук при работе компрессора</t>
  </si>
  <si>
    <t>Течь масла по цилиндровой крышке дизеля</t>
  </si>
  <si>
    <t>Подвисание клапана компрессора</t>
  </si>
  <si>
    <t>Течь по валу главного маслянного насоса</t>
  </si>
  <si>
    <t>"Земля" в цепи управления</t>
  </si>
  <si>
    <t>течь топлива по коллектору</t>
  </si>
  <si>
    <t>Течь масла по насосу</t>
  </si>
  <si>
    <t>Стук в клапаной коробке.</t>
  </si>
  <si>
    <t>муфта привода ТПН.</t>
  </si>
  <si>
    <t>Течь воды по дюриту</t>
  </si>
  <si>
    <t>Разжжижение масла дизеля</t>
  </si>
  <si>
    <t>Повреждение шплинта на серьге</t>
  </si>
  <si>
    <t>Повреждение шплинта на валке РП</t>
  </si>
  <si>
    <t>Неисправность поезного контактора</t>
  </si>
  <si>
    <t>Течь масляного дюрита</t>
  </si>
  <si>
    <t>Нет зарядки А Б</t>
  </si>
  <si>
    <t>Оборвана вертикальная тяга ТРП.</t>
  </si>
  <si>
    <t>Локомотивы\Тепловоз серии ТГМ4Б</t>
  </si>
  <si>
    <t>Нет циркуляции воды дизеля.</t>
  </si>
  <si>
    <t>Тепловоз серии ТГМ4Б</t>
  </si>
  <si>
    <t>Неисправен фрикционый аппарат автосцепки</t>
  </si>
  <si>
    <t>нет зарядки АБ</t>
  </si>
  <si>
    <t>нет запуска дизеля.</t>
  </si>
  <si>
    <t xml:space="preserve">Неисправен пневмовентиль сервомотора </t>
  </si>
  <si>
    <t>отбита СА-3</t>
  </si>
  <si>
    <t>Течь топливоподогревателя.</t>
  </si>
  <si>
    <t>пробой газов в водяную систему.</t>
  </si>
  <si>
    <t>Нет отключения компрессора</t>
  </si>
  <si>
    <t>Замена ремней В,Г,</t>
  </si>
  <si>
    <t>Течь масла по ТНВД.</t>
  </si>
  <si>
    <t>нет нагрузки</t>
  </si>
  <si>
    <t>Течь дизтоплива по форсунке</t>
  </si>
  <si>
    <t>Износ тормозного башмака</t>
  </si>
  <si>
    <t>Неисправен воздухораспределитель</t>
  </si>
  <si>
    <t>Течь воды по водомерному стеклу</t>
  </si>
  <si>
    <t>Не собирается схема на движение т-за</t>
  </si>
  <si>
    <t>Течь калорифера.</t>
  </si>
  <si>
    <t>Нет нагрузки главного генератора</t>
  </si>
  <si>
    <t>Замена тормозного башмака.</t>
  </si>
  <si>
    <t>Возгорание электропроводки</t>
  </si>
  <si>
    <t>Нет проворота вала дизеля</t>
  </si>
  <si>
    <t>Нет нагрузки ГГ.</t>
  </si>
  <si>
    <t>Обрыв кожуха тягового электродвигателя</t>
  </si>
  <si>
    <t>Течь воды ТК-30</t>
  </si>
  <si>
    <t>кабеля на 3 ТЭД.</t>
  </si>
  <si>
    <t>Не работает циллиндровый комплект</t>
  </si>
  <si>
    <t>Посторонний стук ДВС</t>
  </si>
  <si>
    <t>Стук в дизеле</t>
  </si>
  <si>
    <t>Течь масла в носке дизеля.</t>
  </si>
  <si>
    <t>Муфта КТ-6.</t>
  </si>
  <si>
    <t>поперечная балка на тележке.</t>
  </si>
  <si>
    <t>Течь водяной тубы.</t>
  </si>
  <si>
    <t>Разрушение тормозного цилиндра</t>
  </si>
  <si>
    <t>Повреждение поездного контактора</t>
  </si>
  <si>
    <t>Течь воды по блоку дизеля</t>
  </si>
  <si>
    <t>Замена контактора КВ.</t>
  </si>
  <si>
    <t>Неисправность привода РЧО</t>
  </si>
  <si>
    <t>Кран №394.</t>
  </si>
  <si>
    <t>Муфта привода КТ-6.</t>
  </si>
  <si>
    <t>Каретка ТРП</t>
  </si>
  <si>
    <t>НЕ работает обогрев кабины маш</t>
  </si>
  <si>
    <t>Повреждение цилиндровой крышки дизеля.</t>
  </si>
  <si>
    <t>вода в масле</t>
  </si>
  <si>
    <t>Трещина в штуцере 3РД</t>
  </si>
  <si>
    <t>Оборван Т,Ц,</t>
  </si>
  <si>
    <t>Течь топлива по ТНВД</t>
  </si>
  <si>
    <t>Редуктор вентилятора.</t>
  </si>
  <si>
    <t>Сгорел ТЭД.</t>
  </si>
  <si>
    <t>Кабель 1 тэд.</t>
  </si>
  <si>
    <t>Замена тормозных башмаков.</t>
  </si>
  <si>
    <t>Течь масла с УГП.</t>
  </si>
  <si>
    <t>Замена 3РД</t>
  </si>
  <si>
    <t>Замена ТНВД</t>
  </si>
  <si>
    <t>Вода в масле.</t>
  </si>
  <si>
    <t>Течь каллорифера.</t>
  </si>
  <si>
    <t>вал привода РЧО.</t>
  </si>
  <si>
    <t>МОП 4 кол.пары.</t>
  </si>
  <si>
    <t>Привод РЧО</t>
  </si>
  <si>
    <t>Кожух 1 ТЭД.</t>
  </si>
  <si>
    <t>Течь воды по ТК-30.</t>
  </si>
  <si>
    <t>Диафрагма реверса</t>
  </si>
  <si>
    <t>Течь масла по валам УГП.</t>
  </si>
  <si>
    <t>Течь масла по первому ТНВД.</t>
  </si>
  <si>
    <t>Течь воды по топливоподогревателю.</t>
  </si>
  <si>
    <t>нет давления масла диз.</t>
  </si>
  <si>
    <t>Земля в ТЭД</t>
  </si>
  <si>
    <t>Замена  ТНВД.</t>
  </si>
  <si>
    <t>Течь масла по ТК-30.</t>
  </si>
  <si>
    <t>Сгорело РУ-12.</t>
  </si>
  <si>
    <t>Нет охлаждения масла дизеля</t>
  </si>
  <si>
    <t>ремни генератора</t>
  </si>
  <si>
    <t>Сбит с опор</t>
  </si>
  <si>
    <t>отбит ТЦ</t>
  </si>
  <si>
    <t>Тяга РЧО</t>
  </si>
  <si>
    <t>нет питания на КВ</t>
  </si>
  <si>
    <t>упоры ТРП</t>
  </si>
  <si>
    <t>Привод ТНВД</t>
  </si>
  <si>
    <t>Течь водяной секции</t>
  </si>
  <si>
    <t>замена АБ</t>
  </si>
  <si>
    <t>не отключается компрессор</t>
  </si>
  <si>
    <t>Нет запуска.</t>
  </si>
  <si>
    <t>Муфта вентилятора.</t>
  </si>
  <si>
    <t>Течь воды по дизелю.</t>
  </si>
  <si>
    <t>Пробиты кожуха 4-х ТЭД.</t>
  </si>
  <si>
    <t>"земля" в электросхеме.</t>
  </si>
  <si>
    <t>нет давления топлива.</t>
  </si>
  <si>
    <t>замена ремней вспомогате</t>
  </si>
  <si>
    <t>Замена ТЭД.</t>
  </si>
  <si>
    <t>течь масла по ГМН</t>
  </si>
  <si>
    <t>Течь масла по клапаной коробке.</t>
  </si>
  <si>
    <t>расжижение масла</t>
  </si>
  <si>
    <t>Низкое давление масла дизеля.</t>
  </si>
  <si>
    <t>Течь водянного коллектора</t>
  </si>
  <si>
    <t>Сбит с опор.</t>
  </si>
  <si>
    <t>Течь масла в шахте холодильника</t>
  </si>
  <si>
    <t>Течь воды по выхлопнрму коллектору</t>
  </si>
  <si>
    <t>Течь топлива по баку</t>
  </si>
  <si>
    <t>Течь масла по дизелю.</t>
  </si>
  <si>
    <t>Течь воды по диизелю.</t>
  </si>
  <si>
    <t>Нет смазки капаных коробок</t>
  </si>
  <si>
    <t>Дизель идет в разнос.</t>
  </si>
  <si>
    <t>Течь д/т по 5 ТНВД.</t>
  </si>
  <si>
    <t>Течь масляной секции, КТ_6.</t>
  </si>
  <si>
    <t>Течь воды по трубопроводу.</t>
  </si>
  <si>
    <t>Разжижение масла дизеля.</t>
  </si>
  <si>
    <t>" Земля в ТЭД."</t>
  </si>
  <si>
    <t>Нет позиций .Дизель и дет в разнос.</t>
  </si>
  <si>
    <t>Пневмовентиль масляных жалюзей.</t>
  </si>
  <si>
    <t>Течь воды по контрольному отверстию.</t>
  </si>
  <si>
    <t>Течь топливной трубки.</t>
  </si>
  <si>
    <t>Течь масляногс дюрита</t>
  </si>
  <si>
    <t>Замена Аб.</t>
  </si>
  <si>
    <t>Нет зарядки АБ.</t>
  </si>
  <si>
    <t>Повреждение ТЦ.</t>
  </si>
  <si>
    <t>Течь водяного коллектора</t>
  </si>
  <si>
    <t>Течь воды по контрольныь отв.</t>
  </si>
  <si>
    <t>течь воды по контрольным отв.</t>
  </si>
  <si>
    <t>Течь д/т по насосу ТНВД.</t>
  </si>
  <si>
    <t>Прогорела форсунка.</t>
  </si>
  <si>
    <t>замыкание электропроводки</t>
  </si>
  <si>
    <t>"Земля" в цепи управления.</t>
  </si>
  <si>
    <t>Не выключается вентилятор.</t>
  </si>
  <si>
    <t>"земля"цепей управления</t>
  </si>
  <si>
    <t>Течь д/т по трубке ТНВД.</t>
  </si>
  <si>
    <t>разжижение масла</t>
  </si>
  <si>
    <t>Течь д/т по форсунке.</t>
  </si>
  <si>
    <t>"Земля" в электрической цепи.</t>
  </si>
  <si>
    <t>Локомотивы\Тепловоз серии ТЭМ1</t>
  </si>
  <si>
    <t>Тепловоз серии ТЭМ1</t>
  </si>
  <si>
    <t>течь масла по ТНВД</t>
  </si>
  <si>
    <t>течь воды по пароотводящей трубке</t>
  </si>
  <si>
    <t>расжижение масла дизеля</t>
  </si>
  <si>
    <t>Прогорел поршень.</t>
  </si>
  <si>
    <t>Течь водяного дюрита и калорифера.</t>
  </si>
  <si>
    <t>Сброс нагрузки.</t>
  </si>
  <si>
    <t>Течь д/т по насосу.</t>
  </si>
  <si>
    <t>Течь топлива по насосу</t>
  </si>
  <si>
    <t>Течь воды по насосу</t>
  </si>
  <si>
    <t>течь масла по секциям</t>
  </si>
  <si>
    <t>ТК-23 бросает масло.</t>
  </si>
  <si>
    <t>Клинит 3 ТЭД.</t>
  </si>
  <si>
    <t>Течь водяной трубы на ТК-23.</t>
  </si>
  <si>
    <t>течь воды по ЦК</t>
  </si>
  <si>
    <t>Течь масла по фильтрам.</t>
  </si>
  <si>
    <t>Не греет калорифер.</t>
  </si>
  <si>
    <t>Течь д/т по топливоподогревателю.</t>
  </si>
  <si>
    <t>Земля в силовой цепи</t>
  </si>
  <si>
    <t>сброс нагрузки</t>
  </si>
  <si>
    <t>"земля"в цепи управления</t>
  </si>
  <si>
    <t>трещина в воздуховоде</t>
  </si>
  <si>
    <t>Не включается муфта ГВ.</t>
  </si>
  <si>
    <t>Пробой газов водяную систему</t>
  </si>
  <si>
    <t>Течь топлива по трубке высокого давления</t>
  </si>
  <si>
    <t>Дизель самопроизвольно глохнет</t>
  </si>
  <si>
    <t>повреждение обшивки топливного бака</t>
  </si>
  <si>
    <t>Течь воды по топливоподгревателю.</t>
  </si>
  <si>
    <t>Обрыв ремней Генератора</t>
  </si>
  <si>
    <t>Не работает Электродвигатель ТПН.</t>
  </si>
  <si>
    <t>Течь воды по водяному насосу</t>
  </si>
  <si>
    <t>Не отключается компрессор КТ-6.</t>
  </si>
  <si>
    <t>Не отключается компрессор.</t>
  </si>
  <si>
    <t>Муфта между УГП и редуктором компрессора</t>
  </si>
  <si>
    <t>Трещина в воздухопроводе</t>
  </si>
  <si>
    <t>Пневмовентель на поездной</t>
  </si>
  <si>
    <t>Лопнул масляный дюрит</t>
  </si>
  <si>
    <t>Заклинил 2-й ТНВД.</t>
  </si>
  <si>
    <t>Отгорел шунт на контакторе П1.</t>
  </si>
  <si>
    <t>Оборвана пружина и гайка на валику серьг</t>
  </si>
  <si>
    <t>Прокладка на ЦВД ПК 5-25.</t>
  </si>
  <si>
    <t>Мууфта привода КТ-6.</t>
  </si>
  <si>
    <t>Нет зарядки А.Б</t>
  </si>
  <si>
    <t>Нет нагрузки генератора</t>
  </si>
  <si>
    <t>Замена ремней на приводе ВГ</t>
  </si>
  <si>
    <t>Муфта на главный вентилятор</t>
  </si>
  <si>
    <t>Не держит обороты дизеля</t>
  </si>
  <si>
    <t>Не исправен ПК 5-25</t>
  </si>
  <si>
    <t>Горят кабиля на ТЭД</t>
  </si>
  <si>
    <t>Неисправна ТРП</t>
  </si>
  <si>
    <t>"земля" в цепи управления</t>
  </si>
  <si>
    <t>нет движения тепловоза</t>
  </si>
  <si>
    <t>Нет переключения УГП "назад".</t>
  </si>
  <si>
    <t>Крестовина на верт.валу ГВ.</t>
  </si>
  <si>
    <t>Порвало криставину на валу ГВ</t>
  </si>
  <si>
    <t>Вытикло масло по откачиваюшему насосу</t>
  </si>
  <si>
    <t>Пластинчатая муфта</t>
  </si>
  <si>
    <t>Привод регулятора</t>
  </si>
  <si>
    <t>перемычка на АКБ</t>
  </si>
  <si>
    <t>разрыв полужесткой муфты</t>
  </si>
  <si>
    <t>шпилька водяного насоса</t>
  </si>
  <si>
    <t>Валик на штоку пружины.</t>
  </si>
  <si>
    <t>Нет подачи топлива</t>
  </si>
  <si>
    <t>Обрыв кристовины в шахте холодильника</t>
  </si>
  <si>
    <t>Неисправен компрессор</t>
  </si>
  <si>
    <t>Трешина в главном резервуаре</t>
  </si>
  <si>
    <t>Износ дисков на муфте привода ГВ.</t>
  </si>
  <si>
    <t>Нет включения ГВ</t>
  </si>
  <si>
    <t>прокладка щелевых фильтров</t>
  </si>
  <si>
    <t>сгорел стартер</t>
  </si>
  <si>
    <t>Неисправен 3 - РД</t>
  </si>
  <si>
    <t>течь воды по выхлопному коллектору</t>
  </si>
  <si>
    <t>течь топлива по пробке бака</t>
  </si>
  <si>
    <t>Заклинил контакт П-2</t>
  </si>
  <si>
    <t>стяжная балка тележки</t>
  </si>
  <si>
    <t>клинит 5я КП</t>
  </si>
  <si>
    <t>течь масла по соединению маслопровода</t>
  </si>
  <si>
    <t>Порвало ремни на 2-х машинном агрегате</t>
  </si>
  <si>
    <t>воздух в топливной системе</t>
  </si>
  <si>
    <t>Обрыв кожуха ТЭД</t>
  </si>
  <si>
    <t>Замена пневмовентиля на жалюзи</t>
  </si>
  <si>
    <t>Топливо прокачивюший насос</t>
  </si>
  <si>
    <t>Нет движения в перед</t>
  </si>
  <si>
    <t>Не включается компресор</t>
  </si>
  <si>
    <t>Течь воды по колектору</t>
  </si>
  <si>
    <t>течь топлива по теплообменнику</t>
  </si>
  <si>
    <t>дизель глохнет</t>
  </si>
  <si>
    <t>пневмовентиль П-2</t>
  </si>
  <si>
    <t>Не отпускают тормоза</t>
  </si>
  <si>
    <t>Неисправность 3 - РД</t>
  </si>
  <si>
    <t>не работает ТПН</t>
  </si>
  <si>
    <t>Обрыв шунта на РУ-2.</t>
  </si>
  <si>
    <t>"Земля" в ТЭД.</t>
  </si>
  <si>
    <t>Прогорел поршень 2-го цилиндра.</t>
  </si>
  <si>
    <t>Течь воды по крану</t>
  </si>
  <si>
    <t>Лопнула поперечная балка</t>
  </si>
  <si>
    <t>Неисправна СА-3</t>
  </si>
  <si>
    <t>Провисание задней СА-3.</t>
  </si>
  <si>
    <t>Валик вертикальной тяги ТРП,замена пружи</t>
  </si>
  <si>
    <t>Розрушение полужосткой муфты</t>
  </si>
  <si>
    <t>Течь водяной трубы на ТК-30.</t>
  </si>
  <si>
    <t>Муфта на ТПН.</t>
  </si>
  <si>
    <t>нет давления масла УГП</t>
  </si>
  <si>
    <t>Промопора 2-х машинного агрегата.</t>
  </si>
  <si>
    <t>Неисправен БМ и КУ-17.</t>
  </si>
  <si>
    <t>вал привода ВГ</t>
  </si>
  <si>
    <t>Муфта ТНВД</t>
  </si>
  <si>
    <t>Течь водяной скциию.</t>
  </si>
  <si>
    <t>РЧО не держит обороты.</t>
  </si>
  <si>
    <t>Замыкание банок АБ</t>
  </si>
  <si>
    <t>нет давления мсла дизеля</t>
  </si>
  <si>
    <t>Перегорел кабель на 3 ТЭД.</t>
  </si>
  <si>
    <t>Излом крана питательной сети.</t>
  </si>
  <si>
    <t>Срезало болт коретки</t>
  </si>
  <si>
    <t>Течь воды по колорифиру</t>
  </si>
  <si>
    <t>3 РД.Неотключается компрессор КТ-6.</t>
  </si>
  <si>
    <t>Пластинчатая муфта привода ВГ.</t>
  </si>
  <si>
    <t>Промопора и муфта ГВ.</t>
  </si>
  <si>
    <t>течь топлива по форсунке</t>
  </si>
  <si>
    <t>Предохранительный клапан КТ-6.</t>
  </si>
  <si>
    <t>возгорание проводки</t>
  </si>
  <si>
    <t>крепление ТЦ</t>
  </si>
  <si>
    <t>не отключается КТ-6</t>
  </si>
  <si>
    <t>Ремни на двухмашинном агрегате.</t>
  </si>
  <si>
    <t>Крестовина на промвалах ГВ.</t>
  </si>
  <si>
    <t>Лопнула рама тепловоза.</t>
  </si>
  <si>
    <t>Подшипник вала УГП</t>
  </si>
  <si>
    <t>течь масла по фильтрам</t>
  </si>
  <si>
    <t>сгорел БРН</t>
  </si>
  <si>
    <t>Течь масла по клапану в шахте холдильник</t>
  </si>
  <si>
    <t>установка прожектора</t>
  </si>
  <si>
    <t>трещина в подогревателе пола</t>
  </si>
  <si>
    <t>течь масла по трубке ГМН</t>
  </si>
  <si>
    <t>Клинит 1-я кол.пара.</t>
  </si>
  <si>
    <t>Течь топлива по топливоподогревателю.</t>
  </si>
  <si>
    <t>Регулировка клапанов дизеля.</t>
  </si>
  <si>
    <t>замена фильтров</t>
  </si>
  <si>
    <t>ремни вспомогательного генератора</t>
  </si>
  <si>
    <t>Течь топлива по трубке топливоподогреват</t>
  </si>
  <si>
    <t>Замена клапанной коробки дизеля.</t>
  </si>
  <si>
    <t>Трещина в ди афрагме реверса</t>
  </si>
  <si>
    <t>течь д/т по теплообменнику</t>
  </si>
  <si>
    <t>текло в кабине.</t>
  </si>
  <si>
    <t>стук в ТНВД</t>
  </si>
  <si>
    <t>не пререводится реверс</t>
  </si>
  <si>
    <t>Течь д/т по трубке.</t>
  </si>
  <si>
    <t>Неотключается компрессор (3 РД)</t>
  </si>
  <si>
    <t>по элетрочасти</t>
  </si>
  <si>
    <t>индикация на пульте</t>
  </si>
  <si>
    <t>Неотключается компрессор КТ-6.</t>
  </si>
  <si>
    <t>труба питательной магистрали</t>
  </si>
  <si>
    <t>клинит КП</t>
  </si>
  <si>
    <t>Течь д/т по форсунке 4-го цилиндра.</t>
  </si>
  <si>
    <t>песочный бункер</t>
  </si>
  <si>
    <t>контакт реверса</t>
  </si>
  <si>
    <t>циркуляция масла</t>
  </si>
  <si>
    <t>Не включ.муфта ГВ.</t>
  </si>
  <si>
    <t>Редуктор главного вентилятора.</t>
  </si>
  <si>
    <t>Не работает компрессор.</t>
  </si>
  <si>
    <t>нет показаний давления масла</t>
  </si>
  <si>
    <t>течь воды по калорифферу</t>
  </si>
  <si>
    <t>Течь воды по обогреву ног машиниста.</t>
  </si>
  <si>
    <t>Прогар клапана 1-ой цилиндровой крышк</t>
  </si>
  <si>
    <t>фрикцион СА-3</t>
  </si>
  <si>
    <t>течь воды по дизелю</t>
  </si>
  <si>
    <t>течь воды по ТК-30</t>
  </si>
  <si>
    <t>замена РУ-17</t>
  </si>
  <si>
    <t>Не работает 3-й цилиндр дизеля.</t>
  </si>
  <si>
    <t>Пробой газов в водяну  юсмистему.</t>
  </si>
  <si>
    <t>Валик серьгт рессор.подвешивания.</t>
  </si>
  <si>
    <t>Неотключ.компрессор КТ-6.</t>
  </si>
  <si>
    <t>Валик на серьге рес.подвеш.</t>
  </si>
  <si>
    <t>Не работает цилиндр</t>
  </si>
  <si>
    <t>течь масла по перепускному вентилю</t>
  </si>
  <si>
    <t>не работает песочная система</t>
  </si>
  <si>
    <t>Течь воды по трубопроводу дизеля.</t>
  </si>
  <si>
    <t>Течь д/т по ТНВД.</t>
  </si>
  <si>
    <t>течь топлива по блоку насосов высокого д</t>
  </si>
  <si>
    <t>Течь водяной секции и 1-го ТНВД.</t>
  </si>
  <si>
    <t>Земля в цепи управления.</t>
  </si>
  <si>
    <t>Оборван 1-й ТЦ.</t>
  </si>
  <si>
    <t>Течь толива по ТНВД</t>
  </si>
  <si>
    <t>фрикционный аппарат</t>
  </si>
  <si>
    <t>башмак тормозной колодки</t>
  </si>
  <si>
    <t>Тчь топлива по ТНВД</t>
  </si>
  <si>
    <t>производительность КТ-6</t>
  </si>
  <si>
    <t>замена блока инвертора</t>
  </si>
  <si>
    <t>Обточка колесных пар.</t>
  </si>
  <si>
    <t>ремни  генератора</t>
  </si>
  <si>
    <t>свищ выхлопного коллектора</t>
  </si>
  <si>
    <t>нет нагрузки главного генератора</t>
  </si>
  <si>
    <t>Ремни на 2-х машином агрегате.</t>
  </si>
  <si>
    <t>3 РД,Кран маш.№ 394.</t>
  </si>
  <si>
    <t>Переключение УГП,РЧО.</t>
  </si>
  <si>
    <t>свищ в главном резервуаре</t>
  </si>
  <si>
    <t>Клинит 2-й ТНВД.</t>
  </si>
  <si>
    <t>золотник угп</t>
  </si>
  <si>
    <t>Ремни ГГ</t>
  </si>
  <si>
    <t>пробой газов в воду</t>
  </si>
  <si>
    <t>течь масла по маслоохладителю</t>
  </si>
  <si>
    <t>оборван передний путеочиститель.</t>
  </si>
  <si>
    <t>Течь масла по клапану.</t>
  </si>
  <si>
    <t>Течь д/т 2, 5 Форсунке.</t>
  </si>
  <si>
    <t>Щеткодержатель на ТПН.</t>
  </si>
  <si>
    <t>привод ГМН.</t>
  </si>
  <si>
    <t>Шпонка на валу првода главного венилятор</t>
  </si>
  <si>
    <t>посторонний стук в УГП</t>
  </si>
  <si>
    <t>Течь топлива по колектору.</t>
  </si>
  <si>
    <t>Болты на пластинчатой муфте ВГ.</t>
  </si>
  <si>
    <t>преключение УГП</t>
  </si>
  <si>
    <t>Изоляция кабелей ТЭД.</t>
  </si>
  <si>
    <t>Не вкл.эл.двиг.вентилятора.</t>
  </si>
  <si>
    <t>промвал ГВ</t>
  </si>
  <si>
    <t>трубка включающего устройства</t>
  </si>
  <si>
    <t>Промопора ВГ.</t>
  </si>
  <si>
    <t>течь дт по форсунке</t>
  </si>
  <si>
    <t>Муфта на промвалах дизеля.</t>
  </si>
  <si>
    <t>Клин передней СА-3.</t>
  </si>
  <si>
    <t>трещина в раме</t>
  </si>
  <si>
    <t>Муфта УГП</t>
  </si>
  <si>
    <t>Регулировка разбега колесных пар.</t>
  </si>
  <si>
    <t>МОП 5-й колесной пары.</t>
  </si>
  <si>
    <t>течь Д/Т по выхлопному коллектору</t>
  </si>
  <si>
    <t>диафрагма на реверсе</t>
  </si>
  <si>
    <t>Промвал МВ</t>
  </si>
  <si>
    <t>Болт на скобе крепления пружины.</t>
  </si>
  <si>
    <t>Стук в компрессоре ПК 5-25.</t>
  </si>
  <si>
    <t>Муфта привода топливодкачивающего насоса</t>
  </si>
  <si>
    <t>МОП 5 -го ТЭД.</t>
  </si>
  <si>
    <t>Вертиальная тяга ТРП.</t>
  </si>
  <si>
    <t>Течь воды по секции</t>
  </si>
  <si>
    <t>земля в ЦУ</t>
  </si>
  <si>
    <t>Неисправен П.К.</t>
  </si>
  <si>
    <t>Пробой в воду</t>
  </si>
  <si>
    <t>Букса первой колесной пары.</t>
  </si>
  <si>
    <t>Кабель на контакторе Д1.</t>
  </si>
  <si>
    <t>Замена температурных датчиков воды и мас</t>
  </si>
  <si>
    <t>Течь ДТ по трубке высокого давления</t>
  </si>
  <si>
    <t>Шкив привода ремней</t>
  </si>
  <si>
    <t>Нет охлождения дизеля</t>
  </si>
  <si>
    <t>Трубкана ТНВД</t>
  </si>
  <si>
    <t>Откачивающий насос УГП</t>
  </si>
  <si>
    <t>Течь масляных секций.</t>
  </si>
  <si>
    <t>Замена  2-х маш.агрегата.</t>
  </si>
  <si>
    <t>Замена тормозного цилиндра</t>
  </si>
  <si>
    <t>Нет церкуляции воды</t>
  </si>
  <si>
    <t>Топливоподкачивающий  насос</t>
  </si>
  <si>
    <t>Топливопдкачивающий насос.</t>
  </si>
  <si>
    <t>6-й ТЭД</t>
  </si>
  <si>
    <t>Течь воды по цилиндровой крышке.</t>
  </si>
  <si>
    <t>Течь воды по 6 клапонной коробке</t>
  </si>
  <si>
    <t>Заклиноло 2 ТНВД.</t>
  </si>
  <si>
    <t>Земля Г.Г</t>
  </si>
  <si>
    <t>Щетки Г.Г</t>
  </si>
  <si>
    <t>Нет включения главного вентилятора</t>
  </si>
  <si>
    <t>Букса 4 колесной пары.</t>
  </si>
  <si>
    <t>Крестовина на промвале ГВ,</t>
  </si>
  <si>
    <t>Полужесткая муфта прмвалов</t>
  </si>
  <si>
    <t>клинит букса</t>
  </si>
  <si>
    <t>Нет включения компрессора ПК 5-25</t>
  </si>
  <si>
    <t>Замена валиков ТРП</t>
  </si>
  <si>
    <t>МОП 6 ТЭД.</t>
  </si>
  <si>
    <t>Течь масла по корпусу фильтров</t>
  </si>
  <si>
    <t>Течь масла с компрессора ПК 5-25.</t>
  </si>
  <si>
    <t>Заклинило 2 ТНВД,</t>
  </si>
  <si>
    <t>привод В.Г.</t>
  </si>
  <si>
    <t>муфта ВГ</t>
  </si>
  <si>
    <t>утечка воздуха</t>
  </si>
  <si>
    <t>диафрагма ЦВД КТ-6</t>
  </si>
  <si>
    <t>Муфта ПК5-25</t>
  </si>
  <si>
    <t>Вал БТН</t>
  </si>
  <si>
    <t>песочноая система</t>
  </si>
  <si>
    <t>Вал УГП</t>
  </si>
  <si>
    <t>Редуктор генератора.</t>
  </si>
  <si>
    <t>Эластичная муфта между дизелем и УГП.</t>
  </si>
  <si>
    <t>Не смазываются клапанные коробки.</t>
  </si>
  <si>
    <t>Срывной клапан ПК 5-25</t>
  </si>
  <si>
    <t>плохая производительность компрессора</t>
  </si>
  <si>
    <t>прокладка компрессора</t>
  </si>
  <si>
    <t>Нет питания на контроллер машиниста.</t>
  </si>
  <si>
    <t>Контактор КУ-10.</t>
  </si>
  <si>
    <t>ТЭМ2У 9377 отгорел шунт поездного конт.</t>
  </si>
  <si>
    <t>ТГМ6В 0043 слабое давление масла</t>
  </si>
  <si>
    <t>ТЭМ2УМ-861 водяная секция</t>
  </si>
  <si>
    <t>ТЭМ2-358 серьга рессорного подвешивания</t>
  </si>
  <si>
    <t>ТЭМ2-5718 водяная секция</t>
  </si>
  <si>
    <t>ТЭМ2У 8677 каретка</t>
  </si>
  <si>
    <t>ТЭМ2 9373 дюрит</t>
  </si>
  <si>
    <t>ТЭМ2УМ 819 кожух ТЭД</t>
  </si>
  <si>
    <t>ТЭМ2УМ 963 масл.секция</t>
  </si>
  <si>
    <t>Тем18   087   течь воды в калорифере</t>
  </si>
  <si>
    <t>ТГМ6-887 вертикальная тяга</t>
  </si>
  <si>
    <t>ТЭМ2-9377 водяной дюрит</t>
  </si>
  <si>
    <t>ТЭМ2У-8835 давление масла</t>
  </si>
  <si>
    <t>ТЭМ2УМ-553 клапан КТ-6</t>
  </si>
  <si>
    <t>ТЭМ2ум-485 Срезало шплинт на серьге рес.</t>
  </si>
  <si>
    <t>ТГМ6д-0172 течь воды по дизелю.</t>
  </si>
  <si>
    <t>ТЭМ2ум-340 нет запуска дизеля.</t>
  </si>
  <si>
    <t>ТГМ6а-889 низкое давленме масла дизеля</t>
  </si>
  <si>
    <t>ТГМ6-946 течь воды</t>
  </si>
  <si>
    <t>ТЭМ2у-8679 течь воды</t>
  </si>
  <si>
    <t>ТЭМ2У-8857 кабель ТЭД</t>
  </si>
  <si>
    <t>ТЭМ2-2031 5-й ТЭД</t>
  </si>
  <si>
    <t>ТГМ6-1934 зажаты пластины опор пер.тележ</t>
  </si>
  <si>
    <t>ТЭМ2У-8501 водяной дюрит</t>
  </si>
  <si>
    <t>ТЭМ2УМ-862 нет запуска</t>
  </si>
  <si>
    <t>ТЭМ2ум-485 Срезало шплинт на на валике.</t>
  </si>
  <si>
    <t>ТЭМ2ум-971 Крепление кожухов.</t>
  </si>
  <si>
    <t>ТЭМ2-5718 течь масляной секции.</t>
  </si>
  <si>
    <t>ТЭМ18-087 течь воды по каллориферу</t>
  </si>
  <si>
    <t>ТЭМ2У-9206 вентилятор</t>
  </si>
  <si>
    <t>ТГМ6а-422 Компрессор ПК-5-25</t>
  </si>
  <si>
    <t>*374* течь воды по дюриту</t>
  </si>
  <si>
    <t>ТЭМ2-5521 калорифер</t>
  </si>
  <si>
    <t>ТГМ6-422 компрессор</t>
  </si>
  <si>
    <t>ТЭМ2у-9377 течь масляной секции</t>
  </si>
  <si>
    <t>ТЭМ2ум-857 стекло в кабине.</t>
  </si>
  <si>
    <t>ТЭМ2ум-819 болты на кожухах тэд.</t>
  </si>
  <si>
    <t>ТЭМ2у-9365 предняя СА-3.</t>
  </si>
  <si>
    <t>ТЭМ2ум-819 вода в масле</t>
  </si>
  <si>
    <t>ТЭМу-9206 течь масляной секции.</t>
  </si>
  <si>
    <t>ТЭМ1-1820 течь воды</t>
  </si>
  <si>
    <t>ТЭМ2У-8677 каретка</t>
  </si>
  <si>
    <t>ТГМ6-725 переключение УГП</t>
  </si>
  <si>
    <t>ТЭМ2ум-971 кран маш.№394</t>
  </si>
  <si>
    <t>ТЭМ2-2203 течь водян.дюрита</t>
  </si>
  <si>
    <t>ТГМ6В-18 БРН</t>
  </si>
  <si>
    <t>ТЭМ2ум-851 заглушен ТЦ.</t>
  </si>
  <si>
    <t>ТЭМ15-43 не отключ.ГВ.</t>
  </si>
  <si>
    <t>ТГМ6В-0043 компрессор</t>
  </si>
  <si>
    <t>ТЭМ2-5666 дюрит</t>
  </si>
  <si>
    <t>ТЭМ2у-8677 течь масляной секции.</t>
  </si>
  <si>
    <t>ТГМ6а-452 течь воды.</t>
  </si>
  <si>
    <t>ТЭМ2ум-340 Вода в масле.</t>
  </si>
  <si>
    <t>ТЭМ2ум-275 КТ-6</t>
  </si>
  <si>
    <t>ТЭМ2-2031 валик на серьге.</t>
  </si>
  <si>
    <t>ТГМ6в-0043 низкое давление масла дизеля.</t>
  </si>
  <si>
    <t>ТГМ6д-0123 течь воды.</t>
  </si>
  <si>
    <t>Дизель не запускается</t>
  </si>
  <si>
    <t>ТЭМ2ум-862 течь д/т по трубке.</t>
  </si>
  <si>
    <t>Замена пружины на экипажной части.</t>
  </si>
  <si>
    <t>Течь водяного дюрита на ТК-30.</t>
  </si>
  <si>
    <t>Срезало три болта на муфте между УГП и к</t>
  </si>
  <si>
    <t>Перегорел кабель на 1-ом тэд.</t>
  </si>
  <si>
    <t>Не включается вентилятор</t>
  </si>
  <si>
    <t>Изолятор ГГ</t>
  </si>
  <si>
    <t>Течь воды по подяному коллектору</t>
  </si>
  <si>
    <t>РЧО не держит обороты</t>
  </si>
  <si>
    <t>пружина РБ</t>
  </si>
  <si>
    <t>Нет переключения реверсора</t>
  </si>
  <si>
    <t>Турбина бросает масло</t>
  </si>
  <si>
    <t>болты СА-3</t>
  </si>
  <si>
    <t>Заклинил редуктор компрессора</t>
  </si>
  <si>
    <t>Промвал ВГ</t>
  </si>
  <si>
    <t>Течь воды тепловоза</t>
  </si>
  <si>
    <t>Повреждение изоляции кабель 3 ТЭД</t>
  </si>
  <si>
    <t>Турбокомпрессор ТК-23</t>
  </si>
  <si>
    <t>ТЭМ2УМ 275 ЛМЗ вкладыш</t>
  </si>
  <si>
    <t>Изготовление вкладыша МОП</t>
  </si>
  <si>
    <t>Неисправен топливный насос</t>
  </si>
  <si>
    <t>Розрыв муфты привода ВГ</t>
  </si>
  <si>
    <t>Неисправен привод топливного насоса</t>
  </si>
  <si>
    <t>Порвало ремни двухмашинного агрегата</t>
  </si>
  <si>
    <t>Замена вкладышей БТН</t>
  </si>
  <si>
    <t>Износ подшипника на валу отбора мощности</t>
  </si>
  <si>
    <t>Замена электропроводки</t>
  </si>
  <si>
    <t>Замена вкладышей МОП</t>
  </si>
  <si>
    <t>Низкое давление топлива</t>
  </si>
  <si>
    <t>Низкое давление в тормозной системе</t>
  </si>
  <si>
    <t>Замена секций охлаждения ТЭМ №8677</t>
  </si>
  <si>
    <t>Замена поршневых колец</t>
  </si>
  <si>
    <t>течь воды по водяному дюриту</t>
  </si>
  <si>
    <t>рубильник АКБ</t>
  </si>
  <si>
    <t>Течь масла по 1,4,5,6 цилиндровой крышке</t>
  </si>
  <si>
    <t>Не исправен кран №394</t>
  </si>
  <si>
    <t>Течь масла ТК 30</t>
  </si>
  <si>
    <t>Течь масла по 2,3,5 цилиндровой крышке</t>
  </si>
  <si>
    <t>Течь топлива по 4 ТНВД</t>
  </si>
  <si>
    <t>Течь масла по крану сливной горловины ка</t>
  </si>
  <si>
    <t>Течь масла по смотровым лючкам</t>
  </si>
  <si>
    <t>Течь воды по  фланцу соединения колектор</t>
  </si>
  <si>
    <t>Течь масла по РЧО</t>
  </si>
  <si>
    <t>Течь масла по 5 цылиндровой крышке</t>
  </si>
  <si>
    <t>Течь воды по 2 цылиндровой крышке</t>
  </si>
  <si>
    <t>Течь масла по выхлопному колектору</t>
  </si>
  <si>
    <t>Лопнувшая пружина на передней провой тел</t>
  </si>
  <si>
    <t>Не работает указатель место нахождение м</t>
  </si>
  <si>
    <t>Течь 1-й 2-й масленой секции</t>
  </si>
  <si>
    <t>Нет освещения в дизельном помещении</t>
  </si>
  <si>
    <t>Не держит заряд АБ ТЭМ № 8677</t>
  </si>
  <si>
    <t>ТГМ6а-1663 Крестовина на карданном вале.</t>
  </si>
  <si>
    <t>ТГМ6-682 выброс воды</t>
  </si>
  <si>
    <t>Замена вкладышей</t>
  </si>
  <si>
    <t>Замена електропроводки тепловоза ТГМ1663</t>
  </si>
  <si>
    <t>Замена АБ на тепловозе ТГМ6 №1689</t>
  </si>
  <si>
    <t>Пробит топливный бак</t>
  </si>
  <si>
    <t>лопнул бандаж 2 КП</t>
  </si>
  <si>
    <t>Распрдвал дизеля</t>
  </si>
  <si>
    <t>Клинит 3 КП.</t>
  </si>
  <si>
    <t>Вода в масле дизеля.</t>
  </si>
  <si>
    <t>Прокладка ПК 5.25</t>
  </si>
  <si>
    <t>Масло в системе охлаждения</t>
  </si>
  <si>
    <t>нет запуска дизеля,нет переключения УГП</t>
  </si>
  <si>
    <t>Замыкание Г.Г.</t>
  </si>
  <si>
    <t>Сгорела проводка в высокольтной камере.</t>
  </si>
  <si>
    <t>цилиндровый комплект,ТК-23</t>
  </si>
  <si>
    <t>сгорел ТПН</t>
  </si>
  <si>
    <t>Течь воды и масла с 4,5 цилиндровой крыш</t>
  </si>
  <si>
    <t>Течь водяного дюрита дизеля.</t>
  </si>
  <si>
    <t>Трещина в раме локомотива.</t>
  </si>
  <si>
    <t>излом оси КП</t>
  </si>
  <si>
    <t>слабое давление масла,дизель глохнет</t>
  </si>
  <si>
    <t>сильная течь воды по водяному насосу.</t>
  </si>
  <si>
    <t>Пропадает давление масла дизеля.</t>
  </si>
  <si>
    <t>Повреждение топливного бака.</t>
  </si>
  <si>
    <t>посторонний стук в гидроредукторе компре</t>
  </si>
  <si>
    <t>разрушение буксового подшипника</t>
  </si>
  <si>
    <t>пробой газов выхлопного коллектора</t>
  </si>
  <si>
    <t>Редуктор ГВ</t>
  </si>
  <si>
    <t>стекла кабины</t>
  </si>
  <si>
    <t>Щетки ГГ</t>
  </si>
  <si>
    <t>Нет зарядки АБ,посторонний шум ВГ</t>
  </si>
  <si>
    <t>перебои питания аппаратуры управления ди</t>
  </si>
  <si>
    <t>Нет проворота вала дизеля.</t>
  </si>
  <si>
    <t>При запуске самопроизвольное движение ло</t>
  </si>
  <si>
    <t>Выгоняет воду дизеля.</t>
  </si>
  <si>
    <t>Высокое напряжение в бортовой сети, горя</t>
  </si>
  <si>
    <t>Дизель идет в разнос.Течь воды по ТК-23.</t>
  </si>
  <si>
    <t>Не собирается эл. схема на движение т-за</t>
  </si>
  <si>
    <t>сгорели контакты на РВ-1.</t>
  </si>
  <si>
    <t>Течь масла по валу УГП.</t>
  </si>
  <si>
    <t>Валик вертикальной тяги ТРП</t>
  </si>
  <si>
    <t>повреждение топливного бака</t>
  </si>
  <si>
    <t>Горят провода на эл.двиг.компрессора.</t>
  </si>
  <si>
    <t>Сильная течь воды по ТК-23.</t>
  </si>
  <si>
    <t>Течь масла ТК 23</t>
  </si>
  <si>
    <t>выгнало масло УГП</t>
  </si>
  <si>
    <t>Нет питания на ГТР УГП</t>
  </si>
  <si>
    <t>Сгорел контактор РУ-12.</t>
  </si>
  <si>
    <t>Возгорание ТЭД</t>
  </si>
  <si>
    <t>Подшипник промопоры В.Г.</t>
  </si>
  <si>
    <t>муфта редуктора ПК 5-25.</t>
  </si>
  <si>
    <t>Задымелся вспомогательный генератор</t>
  </si>
  <si>
    <t>Сгорел генератор.</t>
  </si>
  <si>
    <t>Замкнула проводка в пульту управления ма</t>
  </si>
  <si>
    <t>Просадка РЧО.Нет запуска от АБ.</t>
  </si>
  <si>
    <t>течь масла в носке дизеля</t>
  </si>
  <si>
    <t>Постороний стук в дизеле.</t>
  </si>
  <si>
    <t>Клинит 6-ю колесную пару.</t>
  </si>
  <si>
    <t>возгорание выхлопного коллектора</t>
  </si>
  <si>
    <t>нет питания на гидровентиль УГП</t>
  </si>
  <si>
    <t>двигатель привода компрессора</t>
  </si>
  <si>
    <t>Выроботка по карданному соединению</t>
  </si>
  <si>
    <t>дымит вспомогательный генератор</t>
  </si>
  <si>
    <t>Вал привода ТНВД.</t>
  </si>
  <si>
    <t>Лопнула траверса</t>
  </si>
  <si>
    <t>трубка смазки редуктора генератора</t>
  </si>
  <si>
    <t>промвал двухмашинного агрегата</t>
  </si>
  <si>
    <t>Муфта привода УГП</t>
  </si>
  <si>
    <t>Разрушение муфты привода КТ-6</t>
  </si>
  <si>
    <t>нет движения "вперед"</t>
  </si>
  <si>
    <t>Обрыв срывного клапана на компрессоре</t>
  </si>
  <si>
    <t>Лопнула масляная труба в шахте холодильн</t>
  </si>
  <si>
    <t>разрушение пластинчатой муфты</t>
  </si>
  <si>
    <t>пластинчатая муфта КТ-6</t>
  </si>
  <si>
    <t>трещина в редукторе компрессора</t>
  </si>
  <si>
    <t>реверс не переводится</t>
  </si>
  <si>
    <t>Обры муфты топливного насоса</t>
  </si>
  <si>
    <t>Неисправность компрессора</t>
  </si>
  <si>
    <t>Сгоре ТЭД</t>
  </si>
  <si>
    <t>стук в компрессоре</t>
  </si>
  <si>
    <t>сгорел 3й и 5й ТЭД</t>
  </si>
  <si>
    <t>шкив вала привода ВГ</t>
  </si>
  <si>
    <t>возгорание в ШХ</t>
  </si>
  <si>
    <t>Уходит масло УГП</t>
  </si>
  <si>
    <t>Подшипник ГГ</t>
  </si>
  <si>
    <t>Замыкание кабеля силовой цепи</t>
  </si>
  <si>
    <t>кран питательной магистрали</t>
  </si>
  <si>
    <t>Постороний стук в УГП</t>
  </si>
  <si>
    <t>лопнула рама тепловоза</t>
  </si>
  <si>
    <t>Неисправен РЧО</t>
  </si>
  <si>
    <t>ушло масло из компрессора</t>
  </si>
  <si>
    <t>посторонный шум в дизеле</t>
  </si>
  <si>
    <t>шестерня привода УГП</t>
  </si>
  <si>
    <t>Посторониий звук в приводе ТНВД.</t>
  </si>
  <si>
    <t>течь масла по турбине</t>
  </si>
  <si>
    <t>Посторонний шум в приводе ТНВД.</t>
  </si>
  <si>
    <t>муфта привода компрессора</t>
  </si>
  <si>
    <t>бендекс стартера</t>
  </si>
  <si>
    <t>Сгрел стартер.</t>
  </si>
  <si>
    <t>муфта компрессора</t>
  </si>
  <si>
    <t>ушла вода</t>
  </si>
  <si>
    <t>деть топлива по топливному баку</t>
  </si>
  <si>
    <t>не работает 3-й цилиндр</t>
  </si>
  <si>
    <t>Сильная течь воды по дизелю.</t>
  </si>
  <si>
    <t>Муфта от УГП до компрессора</t>
  </si>
  <si>
    <t>Стук в 6-й клапаной коробке.</t>
  </si>
  <si>
    <t>Сгрела катушка РУ-4.</t>
  </si>
  <si>
    <t>Клинит редуктор 2-й колесной пары.</t>
  </si>
  <si>
    <t>лопнула рама локомотива</t>
  </si>
  <si>
    <t>прогар клапана цилиндровой крышки</t>
  </si>
  <si>
    <t>Постороний стук в УГП.</t>
  </si>
  <si>
    <t>Привод главного маслян.насоса.</t>
  </si>
  <si>
    <t>Муфта между УГП и редуктором ПК 5-25.</t>
  </si>
  <si>
    <t>Пневмовентиль на П 1.</t>
  </si>
  <si>
    <t>трещина в раме тепловоза</t>
  </si>
  <si>
    <t>циркуляция мсла дизеля</t>
  </si>
  <si>
    <t>Перегрев буксы</t>
  </si>
  <si>
    <t>шестерня привода колесной пары</t>
  </si>
  <si>
    <t>"Земля" в силовой цепи.</t>
  </si>
  <si>
    <t>течь масла по прокладке</t>
  </si>
  <si>
    <t>двс</t>
  </si>
  <si>
    <t>system</t>
  </si>
  <si>
    <t>unit</t>
  </si>
  <si>
    <t>Лопнуло остекление кабины</t>
  </si>
  <si>
    <t>Порыв пароотводящей трубки</t>
  </si>
  <si>
    <t>Разрушение водяного дюрита</t>
  </si>
  <si>
    <t>Повреждена серьга РП</t>
  </si>
  <si>
    <t>Разрушен поездной контактор</t>
  </si>
  <si>
    <t>Разрушена полочка СА-3</t>
  </si>
  <si>
    <t>Колесно-моторный блок</t>
  </si>
  <si>
    <t>повреждена маслянная трубка УГП</t>
  </si>
  <si>
    <t>Разрушен лючек тэд</t>
  </si>
  <si>
    <t>Разрушена розетка са-3</t>
  </si>
  <si>
    <t>Повреждение тягового элекродвигателя</t>
  </si>
  <si>
    <t>Разрушена масляная секция</t>
  </si>
  <si>
    <t>Нет заряда АКБ</t>
  </si>
  <si>
    <t>Повреждена форсунка песочницы</t>
  </si>
  <si>
    <t>Течь секции охлаждения масла</t>
  </si>
  <si>
    <t>Разрушена серьга ТРП</t>
  </si>
  <si>
    <t>разгерметизация топлиподогревателя</t>
  </si>
  <si>
    <t>Подклинивание крана машиниста №394</t>
  </si>
  <si>
    <t>Не отрегулирован ЗРД</t>
  </si>
  <si>
    <t>Низкое давление масла дизеля</t>
  </si>
  <si>
    <t>Пробой прокладк цилиндра компрессора</t>
  </si>
  <si>
    <t>Течь воды по водяному коллектору</t>
  </si>
  <si>
    <t>Разрушение муфты топлвоподкачивающей помпы</t>
  </si>
  <si>
    <t>Разрушение муфты маслоподкачивающей помпы</t>
  </si>
  <si>
    <t>Нет возбуждения ГВ</t>
  </si>
  <si>
    <t>Разрушен водяной дюрит</t>
  </si>
  <si>
    <t>Разрушен дюрит ТК-30</t>
  </si>
  <si>
    <t>Предельный износ МОП</t>
  </si>
  <si>
    <t>Разрушена ресора РП</t>
  </si>
  <si>
    <t>Требуется регулировка клапанов</t>
  </si>
  <si>
    <t>Течь масла под цилиндровой крышкой</t>
  </si>
  <si>
    <t>Неисправен кран № 394</t>
  </si>
  <si>
    <t>Заклинил вал ротора турбокомпрессора</t>
  </si>
  <si>
    <t>Отсутств.давление масла</t>
  </si>
  <si>
    <t>Лопнул кожух ТЭД</t>
  </si>
  <si>
    <t>Занижено давление масла</t>
  </si>
  <si>
    <t>Заклинил вал стартера</t>
  </si>
  <si>
    <t>Неисправна АКБ</t>
  </si>
  <si>
    <t>Дизель не держит обороты.</t>
  </si>
  <si>
    <t>Неисправность крана №394</t>
  </si>
  <si>
    <t>Неисправен стартер</t>
  </si>
  <si>
    <t>Некорректная работа датчика температуры</t>
  </si>
  <si>
    <t>Повреждена маслянная сеция</t>
  </si>
  <si>
    <t>Требуется замена стекол кабины</t>
  </si>
  <si>
    <t>Разгерметизация масляного дюрита</t>
  </si>
  <si>
    <t>Разбита розетка задней СА-3</t>
  </si>
  <si>
    <t>Излом по передней СА-3.</t>
  </si>
  <si>
    <t>Нет позиций</t>
  </si>
  <si>
    <t>Стартер в обрыве</t>
  </si>
  <si>
    <t>Течь маслянных секций</t>
  </si>
  <si>
    <t>Разрушен подшипник буксы</t>
  </si>
  <si>
    <t>Лопнула трубка ТНВД</t>
  </si>
  <si>
    <t>idNumLoko</t>
  </si>
  <si>
    <t>Num</t>
  </si>
  <si>
    <t>idTypeLoko</t>
  </si>
  <si>
    <t>ТЭМ2</t>
  </si>
  <si>
    <t>ТГМ6</t>
  </si>
  <si>
    <t>ТГМ4</t>
  </si>
  <si>
    <t>IDTYPELOKO</t>
  </si>
  <si>
    <t>Вал привода БТН</t>
  </si>
  <si>
    <t>Турбокомпрессор ТК30</t>
  </si>
  <si>
    <t>Коленвал Д50</t>
  </si>
  <si>
    <t>Цилиндровая втулка ПДГ</t>
  </si>
  <si>
    <t>Поршень Д50</t>
  </si>
  <si>
    <t>Главный маслянный насос Д50</t>
  </si>
  <si>
    <t>Главный генератор ГП300</t>
  </si>
  <si>
    <t>Двигатель тяговый ЭД118</t>
  </si>
  <si>
    <t>Компрессор поршневой КТ-6</t>
  </si>
  <si>
    <t>Колесо-моторный блок</t>
  </si>
  <si>
    <t>Регулятор частоты оборотов Д50</t>
  </si>
  <si>
    <t>Блок дизеля Д49</t>
  </si>
  <si>
    <t>Поршень Д49</t>
  </si>
  <si>
    <t>Главный маслянный насос Д49</t>
  </si>
  <si>
    <t>Турбокомпрессор ТК23</t>
  </si>
  <si>
    <t>Вспомогательный генератор КГ 12,5</t>
  </si>
  <si>
    <t>Унифицированная гидропередача УГП 1200</t>
  </si>
  <si>
    <t>Компрессор поршневой ПК5/25</t>
  </si>
  <si>
    <t>Гидроредуктор привода компрессора</t>
  </si>
  <si>
    <t>Осевой редуктор</t>
  </si>
  <si>
    <t>Двигатель привода шахты холодильника</t>
  </si>
  <si>
    <t>Блок дизеля Д211</t>
  </si>
  <si>
    <t>Поршень Д211</t>
  </si>
  <si>
    <t>Главный маслянный насос Д211</t>
  </si>
  <si>
    <t>Турбокомпрессор ТК18</t>
  </si>
  <si>
    <t>Унифицированная гидропередача УГП 800</t>
  </si>
  <si>
    <t>Компрессор поршневой ПК3/25</t>
  </si>
  <si>
    <t xml:space="preserve">Поршень </t>
  </si>
  <si>
    <t xml:space="preserve">Главный маслянный насос </t>
  </si>
  <si>
    <t xml:space="preserve">Регулятор частоты оборотов </t>
  </si>
  <si>
    <t xml:space="preserve">Блок дизеля </t>
  </si>
  <si>
    <t xml:space="preserve">Турбокомпрессор </t>
  </si>
  <si>
    <t>Отсутствует давление масла</t>
  </si>
  <si>
    <t>Повреждение рессорного подвешивания</t>
  </si>
  <si>
    <t>Повреждение регулятора частоты оборотов</t>
  </si>
  <si>
    <t>Повреждение тормозной рычажной передачи</t>
  </si>
  <si>
    <t>Повреждение щеток главного генератора</t>
  </si>
  <si>
    <t>Лопнула масляная трубка турбокомпрессора</t>
  </si>
  <si>
    <t>Трещина в раме тележки</t>
  </si>
  <si>
    <t>Неисправен кларан главного вентилятора</t>
  </si>
  <si>
    <t>Поврежден кожух ТЭД</t>
  </si>
  <si>
    <t>Течь воды по расширительному баку</t>
  </si>
  <si>
    <t>Трещина бандажа КП</t>
  </si>
  <si>
    <t>Не отключается компрессор</t>
  </si>
  <si>
    <t>Заклинил ТПН</t>
  </si>
  <si>
    <t>Разрушен моторно-осевой подшипник</t>
  </si>
  <si>
    <t>Лопнуло стекло в кабине машиниста</t>
  </si>
  <si>
    <t>Заклинил буксовый подшипник</t>
  </si>
  <si>
    <t>Оборвана поперечная балка передней тележки</t>
  </si>
  <si>
    <t>Разрушена муфта топливоподкачивающего насоса</t>
  </si>
  <si>
    <t>Прогар поршня цилиндра.</t>
  </si>
  <si>
    <t>Повреждена диафрагма реверса</t>
  </si>
  <si>
    <t>Неотключается компрессор</t>
  </si>
  <si>
    <t>Не отключается главный вентилятор</t>
  </si>
  <si>
    <t>Обрыв полужесткой муфты</t>
  </si>
  <si>
    <t>Клинит колесную пару</t>
  </si>
  <si>
    <t>Течь воды по водянному коллектору</t>
  </si>
  <si>
    <t>Разгерметизация кожуха ТЭД,</t>
  </si>
  <si>
    <t>System</t>
  </si>
  <si>
    <t>Заклинил клапан компрессора</t>
  </si>
  <si>
    <t>Operation</t>
  </si>
  <si>
    <t>Замена узла на новый</t>
  </si>
  <si>
    <t>Проверка крепления</t>
  </si>
  <si>
    <t>Измерение зазоров</t>
  </si>
  <si>
    <t xml:space="preserve">Демонтаж </t>
  </si>
  <si>
    <t xml:space="preserve">Очистка </t>
  </si>
  <si>
    <t xml:space="preserve">Дефектация </t>
  </si>
  <si>
    <t xml:space="preserve">Восстановление </t>
  </si>
  <si>
    <t xml:space="preserve">Ремонт </t>
  </si>
  <si>
    <t xml:space="preserve">Монтаж </t>
  </si>
  <si>
    <t>Измерение температуры</t>
  </si>
  <si>
    <t>Измерение давления</t>
  </si>
  <si>
    <t>idLnkUDO</t>
  </si>
  <si>
    <t>IDOperation</t>
  </si>
  <si>
    <t>Note</t>
  </si>
  <si>
    <t>Клинит ТЭД</t>
  </si>
  <si>
    <t>Разрушена розетка СА-3</t>
  </si>
  <si>
    <t>Повреждение тягового электродвигателя</t>
  </si>
  <si>
    <t>ТЭМ2 1295</t>
  </si>
  <si>
    <t>ТЭМ2 1332</t>
  </si>
  <si>
    <t>ТЭМ2 1820</t>
  </si>
  <si>
    <t>ТЭМ2 079</t>
  </si>
  <si>
    <t>ТЭМ2 243</t>
  </si>
  <si>
    <t>ТЭМ2 244</t>
  </si>
  <si>
    <t>ТЭМ2 293</t>
  </si>
  <si>
    <t>ТЭМ2 358</t>
  </si>
  <si>
    <t>ТЭМ2 367</t>
  </si>
  <si>
    <t>ТЭМ2 370</t>
  </si>
  <si>
    <t>ТЭМ2 374</t>
  </si>
  <si>
    <t>ТЭМ2 2031</t>
  </si>
  <si>
    <t>ТЭМ2 2102</t>
  </si>
  <si>
    <t>ТЭМ2 2118</t>
  </si>
  <si>
    <t>ТЭМ2 2120</t>
  </si>
  <si>
    <t>ТЭМ2 2203</t>
  </si>
  <si>
    <t>ТЭМ2 2289</t>
  </si>
  <si>
    <t>ТЭМ2 2385</t>
  </si>
  <si>
    <t>ТЭМ2 5521</t>
  </si>
  <si>
    <t>ТЭМ2 5538</t>
  </si>
  <si>
    <t>ТЭМ2 5666</t>
  </si>
  <si>
    <t>ТЭМ2 5718</t>
  </si>
  <si>
    <t>ТЭМ2 7259</t>
  </si>
  <si>
    <t>ТЭМ2 8262</t>
  </si>
  <si>
    <t>ТЭМ2 8284</t>
  </si>
  <si>
    <t>ТЭМ2 8812</t>
  </si>
  <si>
    <t>ТЭМ2 8857</t>
  </si>
  <si>
    <t>ТЭМ2 8936</t>
  </si>
  <si>
    <t>ТЭМ2 9043</t>
  </si>
  <si>
    <t>ТЭМ2 9144</t>
  </si>
  <si>
    <t>ТЭМ2 9151</t>
  </si>
  <si>
    <t>ТЭМ2 9206</t>
  </si>
  <si>
    <t>ТЭМ2 9322</t>
  </si>
  <si>
    <t>ТЭМ2 9365</t>
  </si>
  <si>
    <t>ТЭМ2 9373</t>
  </si>
  <si>
    <t>ТЭМ2 9377</t>
  </si>
  <si>
    <t>ТЭМ2 082</t>
  </si>
  <si>
    <t>ТЭМ2 102</t>
  </si>
  <si>
    <t>ТЭМ2 145</t>
  </si>
  <si>
    <t>ТЭМ2 150</t>
  </si>
  <si>
    <t>ТЭМ2 267</t>
  </si>
  <si>
    <t>ТЭМ2 275</t>
  </si>
  <si>
    <t>ТЭМ2 317</t>
  </si>
  <si>
    <t>ТЭМ2 340</t>
  </si>
  <si>
    <t>ТЭМ2 479</t>
  </si>
  <si>
    <t>ТЭМ2 485</t>
  </si>
  <si>
    <t>ТЭМ2 552</t>
  </si>
  <si>
    <t>ТЭМ2 677</t>
  </si>
  <si>
    <t>ТЭМ2 819</t>
  </si>
  <si>
    <t>ТЭМ2 851</t>
  </si>
  <si>
    <t>ТЭМ2 856</t>
  </si>
  <si>
    <t>ТЭМ2 857</t>
  </si>
  <si>
    <t>ТЭМ2 858</t>
  </si>
  <si>
    <t>ТЭМ2 859</t>
  </si>
  <si>
    <t>ТЭМ2 861</t>
  </si>
  <si>
    <t>ТЭМ2 862</t>
  </si>
  <si>
    <t>ТЭМ2 894</t>
  </si>
  <si>
    <t>ТЭМ2 919</t>
  </si>
  <si>
    <t>ТЭМ2 963</t>
  </si>
  <si>
    <t>ТЭМ2 970</t>
  </si>
  <si>
    <t>ТЭМ2 073</t>
  </si>
  <si>
    <t>ТЭМ2 087</t>
  </si>
  <si>
    <t>ТЭМ2 183</t>
  </si>
  <si>
    <t>ТЭМ2 184</t>
  </si>
  <si>
    <t>ТЭМ2 211</t>
  </si>
  <si>
    <t>ТЭМ2 220</t>
  </si>
  <si>
    <t>ТЭМ2 413</t>
  </si>
  <si>
    <t>ТЭМ2 3133</t>
  </si>
  <si>
    <t>ТЭМ2 8677</t>
  </si>
  <si>
    <t>ТЭМ2 553</t>
  </si>
  <si>
    <t>ТЭМ2 043</t>
  </si>
  <si>
    <t>ТЭМ2 108</t>
  </si>
  <si>
    <t>ТЭМ2 284</t>
  </si>
  <si>
    <t>ТЭМ2 404</t>
  </si>
  <si>
    <t>ТЭМ2 2060</t>
  </si>
  <si>
    <t>ТЭМ2 2835</t>
  </si>
  <si>
    <t>ТЭМ2 2864</t>
  </si>
  <si>
    <t>ТЭМ2 7040</t>
  </si>
  <si>
    <t>ТЭМ2 8501</t>
  </si>
  <si>
    <t>ТЭМ2 8588</t>
  </si>
  <si>
    <t>ТЭМ2 8679</t>
  </si>
  <si>
    <t>ТЭМ2 8680</t>
  </si>
  <si>
    <t>ТЭМ2 8835</t>
  </si>
  <si>
    <t>ТЭМ2 860</t>
  </si>
  <si>
    <t>ТЭМ2 971</t>
  </si>
  <si>
    <t>ТГМ6 452</t>
  </si>
  <si>
    <t>ТГМ6 542</t>
  </si>
  <si>
    <t>ТГМ6 544</t>
  </si>
  <si>
    <t>ТГМ6 594</t>
  </si>
  <si>
    <t>ТГМ6 682</t>
  </si>
  <si>
    <t>ТГМ6 683</t>
  </si>
  <si>
    <t>ТГМ6 725</t>
  </si>
  <si>
    <t>ТГМ6 887</t>
  </si>
  <si>
    <t>ТГМ6 889</t>
  </si>
  <si>
    <t>ТГМ6 1150</t>
  </si>
  <si>
    <t>ТГМ6 1577</t>
  </si>
  <si>
    <t>ТГМ6 1663</t>
  </si>
  <si>
    <t>ТГМ6 1689</t>
  </si>
  <si>
    <t>ТГМ6 1711</t>
  </si>
  <si>
    <t>ТГМ6 1934</t>
  </si>
  <si>
    <t>ТГМ6 0018</t>
  </si>
  <si>
    <t>ТГМ6 0190</t>
  </si>
  <si>
    <t>ТГМ6 0105</t>
  </si>
  <si>
    <t>ТГМ6 0129</t>
  </si>
  <si>
    <t>ТГМ6 0169</t>
  </si>
  <si>
    <t>ТГМ6 0172</t>
  </si>
  <si>
    <t>ТГМ6 422</t>
  </si>
  <si>
    <t>ТГМ6 693</t>
  </si>
  <si>
    <t>ТГМ6 851</t>
  </si>
  <si>
    <t>ТГМ6 946</t>
  </si>
  <si>
    <t>ТГМ6 0043</t>
  </si>
  <si>
    <t>ТГМ6 0048</t>
  </si>
  <si>
    <t>ТГМ6 0103</t>
  </si>
  <si>
    <t>ТГМ6 0104</t>
  </si>
  <si>
    <t>ТГМ6 0123</t>
  </si>
  <si>
    <t>ТГМ6 0124</t>
  </si>
  <si>
    <t>ТГМ6 0166</t>
  </si>
  <si>
    <t>ТГМ4 2720</t>
  </si>
  <si>
    <t>ТГМ4 2773</t>
  </si>
  <si>
    <t>ТГМ4 2795</t>
  </si>
  <si>
    <t>ТГМ4 2969</t>
  </si>
  <si>
    <t>ТГМ4 0459</t>
  </si>
  <si>
    <t>ТГМ4 0631</t>
  </si>
  <si>
    <t>ТГМ4 2684</t>
  </si>
  <si>
    <t>ТГМ4 2856</t>
  </si>
  <si>
    <t>ТГМ4 0632</t>
  </si>
  <si>
    <t>HumHour</t>
  </si>
  <si>
    <t>Сварка конструкций</t>
  </si>
  <si>
    <t>Смазка элементов</t>
  </si>
  <si>
    <t>Притирка поверхностей</t>
  </si>
  <si>
    <t>Разборка узла</t>
  </si>
  <si>
    <t>Сборка узла</t>
  </si>
  <si>
    <t>Регулировка</t>
  </si>
  <si>
    <t>Замена прокладки</t>
  </si>
  <si>
    <t>Пробой газов в водяную системую</t>
  </si>
  <si>
    <t>Анализ масла</t>
  </si>
  <si>
    <t>Проверка электрической цепи</t>
  </si>
  <si>
    <t>Проверка тока зарадки</t>
  </si>
  <si>
    <t>Проверка сопротивления изоляции</t>
  </si>
  <si>
    <t>Ремонт крышки циллиндра</t>
  </si>
  <si>
    <t>Анализ топлива</t>
  </si>
  <si>
    <t>Регулировка РЧО</t>
  </si>
  <si>
    <t>Замена подшипников ТК</t>
  </si>
  <si>
    <t>Дизель не держит обороты</t>
  </si>
  <si>
    <t>Замена масла</t>
  </si>
  <si>
    <t>Прогорел выхлопной коллектор</t>
  </si>
  <si>
    <t>Стук в клапаной коробке</t>
  </si>
  <si>
    <t>муфта привода ТПН</t>
  </si>
  <si>
    <t>Проточка крышки циллиндра</t>
  </si>
  <si>
    <t>Ремонт клапанной коробки</t>
  </si>
  <si>
    <t>Опрессовка давлением</t>
  </si>
  <si>
    <t>Ревизия резьбовых соединений</t>
  </si>
  <si>
    <t>Замена втулок</t>
  </si>
  <si>
    <t>Восстановление посадочной поверхности</t>
  </si>
  <si>
    <t>Восстановление изоляции</t>
  </si>
  <si>
    <t>Обтяжка клеммных соединений</t>
  </si>
  <si>
    <t>Проверка щеточного узла</t>
  </si>
  <si>
    <t>Нет проворота маховика</t>
  </si>
  <si>
    <t>Измерение плотности электролита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</si>
</sst>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A50021"/>
      <name val="Calibri"/>
      <family val="2"/>
      <charset val="204"/>
    </font>
    <font>
      <sz val="11"/>
      <color rgb="FF0000FF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theme="9" tint="-0.249977111117893"/>
      <name val="Calibri"/>
      <family val="2"/>
      <charset val="204"/>
    </font>
    <font>
      <sz val="11"/>
      <color rgb="FF339933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99CC"/>
      <name val="Calibri"/>
      <family val="2"/>
      <charset val="204"/>
    </font>
    <font>
      <sz val="11"/>
      <color rgb="FF002060"/>
      <name val="Calibri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2" fillId="2" borderId="1" xfId="1" applyFill="1" applyBorder="1" applyAlignment="1">
      <alignment vertical="top"/>
    </xf>
    <xf numFmtId="0" fontId="2" fillId="2" borderId="1" xfId="1" applyFill="1" applyBorder="1" applyAlignment="1">
      <alignment vertical="top" wrapText="1"/>
    </xf>
    <xf numFmtId="0" fontId="2" fillId="0" borderId="0" xfId="1" applyAlignment="1">
      <alignment vertical="top"/>
    </xf>
    <xf numFmtId="0" fontId="0" fillId="3" borderId="0" xfId="0" applyFill="1"/>
    <xf numFmtId="0" fontId="0" fillId="0" borderId="0" xfId="0" applyFill="1"/>
    <xf numFmtId="0" fontId="3" fillId="0" borderId="1" xfId="2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49" fontId="8" fillId="0" borderId="1" xfId="2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0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3">
    <cellStyle name="Обычный" xfId="0" builtinId="0"/>
    <cellStyle name="Обычный 2" xfId="1" xr:uid="{F56AF631-3255-4CEE-BA4D-CAAC01F2AF65}"/>
    <cellStyle name="Обычный 2 2 4" xfId="2" xr:uid="{F19749A0-980C-4C19-B9D2-FBF4120AB2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81BA-FC15-4257-984D-6D4537C42B69}">
  <sheetPr codeName="Лист8">
    <tabColor rgb="FFFF0000"/>
  </sheetPr>
  <dimension ref="A1:C4"/>
  <sheetViews>
    <sheetView workbookViewId="0">
      <selection activeCell="D1" sqref="D1:E1048576"/>
    </sheetView>
  </sheetViews>
  <sheetFormatPr defaultRowHeight="15" x14ac:dyDescent="0.25"/>
  <cols>
    <col min="1" max="1" width="11.140625" bestFit="1" customWidth="1"/>
    <col min="2" max="2" width="9.42578125" bestFit="1" customWidth="1"/>
    <col min="3" max="3" width="9.140625" style="5"/>
    <col min="4" max="4" width="16" customWidth="1"/>
    <col min="5" max="5" width="13.140625" customWidth="1"/>
  </cols>
  <sheetData>
    <row r="1" spans="1:3" x14ac:dyDescent="0.25">
      <c r="A1" t="s">
        <v>947</v>
      </c>
      <c r="B1" t="s">
        <v>1</v>
      </c>
    </row>
    <row r="2" spans="1:3" x14ac:dyDescent="0.25">
      <c r="A2">
        <v>1</v>
      </c>
      <c r="B2" t="s">
        <v>948</v>
      </c>
      <c r="C2" s="5">
        <v>1</v>
      </c>
    </row>
    <row r="3" spans="1:3" x14ac:dyDescent="0.25">
      <c r="A3">
        <v>2</v>
      </c>
      <c r="B3" t="s">
        <v>950</v>
      </c>
      <c r="C3" s="5">
        <v>2</v>
      </c>
    </row>
    <row r="4" spans="1:3" x14ac:dyDescent="0.25">
      <c r="A4">
        <v>3</v>
      </c>
      <c r="B4" t="s">
        <v>949</v>
      </c>
      <c r="C4" s="5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5B62-7C13-485A-A0C6-B4A4DF3F736A}">
  <dimension ref="A1:F239"/>
  <sheetViews>
    <sheetView workbookViewId="0">
      <selection sqref="A1:F239"/>
    </sheetView>
  </sheetViews>
  <sheetFormatPr defaultRowHeight="15" x14ac:dyDescent="0.25"/>
  <sheetData>
    <row r="1" spans="1:6" x14ac:dyDescent="0.25">
      <c r="A1" t="s">
        <v>3</v>
      </c>
      <c r="B1" t="s">
        <v>100</v>
      </c>
      <c r="C1" t="s">
        <v>7</v>
      </c>
      <c r="D1" t="s">
        <v>951</v>
      </c>
      <c r="E1" t="s">
        <v>76</v>
      </c>
      <c r="F1" t="s">
        <v>0</v>
      </c>
    </row>
    <row r="2" spans="1:6" x14ac:dyDescent="0.25">
      <c r="A2">
        <v>1</v>
      </c>
      <c r="B2">
        <v>1</v>
      </c>
      <c r="C2">
        <v>1</v>
      </c>
      <c r="D2" t="s">
        <v>948</v>
      </c>
      <c r="E2" t="s">
        <v>17</v>
      </c>
      <c r="F2" t="s">
        <v>10</v>
      </c>
    </row>
    <row r="3" spans="1:6" x14ac:dyDescent="0.25">
      <c r="A3">
        <v>2</v>
      </c>
      <c r="B3">
        <v>1</v>
      </c>
      <c r="C3">
        <v>1</v>
      </c>
      <c r="D3" t="s">
        <v>948</v>
      </c>
      <c r="E3" t="s">
        <v>17</v>
      </c>
      <c r="F3" t="s">
        <v>11</v>
      </c>
    </row>
    <row r="4" spans="1:6" x14ac:dyDescent="0.25">
      <c r="A4">
        <v>3</v>
      </c>
      <c r="B4">
        <v>1</v>
      </c>
      <c r="C4">
        <v>1</v>
      </c>
      <c r="D4" t="s">
        <v>948</v>
      </c>
      <c r="E4" t="s">
        <v>17</v>
      </c>
      <c r="F4" t="s">
        <v>56</v>
      </c>
    </row>
    <row r="5" spans="1:6" x14ac:dyDescent="0.25">
      <c r="A5">
        <v>4</v>
      </c>
      <c r="B5">
        <v>1</v>
      </c>
      <c r="C5">
        <v>1</v>
      </c>
      <c r="D5" t="s">
        <v>948</v>
      </c>
      <c r="E5" t="s">
        <v>17</v>
      </c>
      <c r="F5" t="s">
        <v>954</v>
      </c>
    </row>
    <row r="6" spans="1:6" x14ac:dyDescent="0.25">
      <c r="A6">
        <v>5</v>
      </c>
      <c r="B6">
        <v>1</v>
      </c>
      <c r="C6">
        <v>1</v>
      </c>
      <c r="D6" t="s">
        <v>948</v>
      </c>
      <c r="E6" t="s">
        <v>17</v>
      </c>
      <c r="F6" t="s">
        <v>13</v>
      </c>
    </row>
    <row r="7" spans="1:6" x14ac:dyDescent="0.25">
      <c r="A7">
        <v>6</v>
      </c>
      <c r="B7">
        <v>1</v>
      </c>
      <c r="C7">
        <v>1</v>
      </c>
      <c r="D7" t="s">
        <v>948</v>
      </c>
      <c r="E7" t="s">
        <v>17</v>
      </c>
      <c r="F7" t="s">
        <v>955</v>
      </c>
    </row>
    <row r="8" spans="1:6" x14ac:dyDescent="0.25">
      <c r="A8">
        <v>7</v>
      </c>
      <c r="B8">
        <v>1</v>
      </c>
      <c r="C8">
        <v>1</v>
      </c>
      <c r="D8" t="s">
        <v>948</v>
      </c>
      <c r="E8" t="s">
        <v>17</v>
      </c>
      <c r="F8" t="s">
        <v>956</v>
      </c>
    </row>
    <row r="9" spans="1:6" x14ac:dyDescent="0.25">
      <c r="A9">
        <v>8</v>
      </c>
      <c r="B9">
        <v>1</v>
      </c>
      <c r="C9">
        <v>1</v>
      </c>
      <c r="D9" t="s">
        <v>948</v>
      </c>
      <c r="E9" t="s">
        <v>17</v>
      </c>
      <c r="F9" t="s">
        <v>55</v>
      </c>
    </row>
    <row r="10" spans="1:6" x14ac:dyDescent="0.25">
      <c r="A10">
        <v>9</v>
      </c>
      <c r="B10">
        <v>1</v>
      </c>
      <c r="C10">
        <v>1</v>
      </c>
      <c r="D10" t="s">
        <v>948</v>
      </c>
      <c r="E10" t="s">
        <v>17</v>
      </c>
      <c r="F10" t="s">
        <v>15</v>
      </c>
    </row>
    <row r="11" spans="1:6" x14ac:dyDescent="0.25">
      <c r="A11">
        <v>10</v>
      </c>
      <c r="B11">
        <v>1</v>
      </c>
      <c r="C11">
        <v>1</v>
      </c>
      <c r="D11" t="s">
        <v>948</v>
      </c>
      <c r="E11" t="s">
        <v>17</v>
      </c>
      <c r="F11" t="s">
        <v>16</v>
      </c>
    </row>
    <row r="12" spans="1:6" x14ac:dyDescent="0.25">
      <c r="A12">
        <v>11</v>
      </c>
      <c r="B12">
        <v>1</v>
      </c>
      <c r="C12">
        <v>1</v>
      </c>
      <c r="D12" t="s">
        <v>948</v>
      </c>
      <c r="E12" t="s">
        <v>17</v>
      </c>
      <c r="F12" t="s">
        <v>68</v>
      </c>
    </row>
    <row r="13" spans="1:6" x14ac:dyDescent="0.25">
      <c r="A13">
        <v>12</v>
      </c>
      <c r="B13">
        <v>1</v>
      </c>
      <c r="C13">
        <v>1</v>
      </c>
      <c r="D13" t="s">
        <v>948</v>
      </c>
      <c r="E13" t="s">
        <v>17</v>
      </c>
      <c r="F13" t="s">
        <v>25</v>
      </c>
    </row>
    <row r="14" spans="1:6" x14ac:dyDescent="0.25">
      <c r="A14">
        <v>13</v>
      </c>
      <c r="B14">
        <v>1</v>
      </c>
      <c r="C14">
        <v>1</v>
      </c>
      <c r="D14" t="s">
        <v>948</v>
      </c>
      <c r="E14" t="s">
        <v>17</v>
      </c>
      <c r="F14" t="s">
        <v>67</v>
      </c>
    </row>
    <row r="15" spans="1:6" x14ac:dyDescent="0.25">
      <c r="A15">
        <v>14</v>
      </c>
      <c r="B15">
        <v>1</v>
      </c>
      <c r="C15">
        <v>1</v>
      </c>
      <c r="D15" t="s">
        <v>948</v>
      </c>
      <c r="E15" t="s">
        <v>17</v>
      </c>
      <c r="F15" t="s">
        <v>27</v>
      </c>
    </row>
    <row r="16" spans="1:6" x14ac:dyDescent="0.25">
      <c r="A16">
        <v>15</v>
      </c>
      <c r="B16">
        <v>1</v>
      </c>
      <c r="C16">
        <v>1</v>
      </c>
      <c r="D16" t="s">
        <v>948</v>
      </c>
      <c r="E16" t="s">
        <v>17</v>
      </c>
      <c r="F16" t="s">
        <v>66</v>
      </c>
    </row>
    <row r="17" spans="1:6" x14ac:dyDescent="0.25">
      <c r="A17">
        <v>16</v>
      </c>
      <c r="B17">
        <v>1</v>
      </c>
      <c r="C17">
        <v>1</v>
      </c>
      <c r="D17" t="s">
        <v>948</v>
      </c>
      <c r="E17" t="s">
        <v>17</v>
      </c>
      <c r="F17" t="s">
        <v>957</v>
      </c>
    </row>
    <row r="18" spans="1:6" x14ac:dyDescent="0.25">
      <c r="A18">
        <v>17</v>
      </c>
      <c r="B18">
        <v>1</v>
      </c>
      <c r="C18">
        <v>1</v>
      </c>
      <c r="D18" t="s">
        <v>948</v>
      </c>
      <c r="E18" t="s">
        <v>17</v>
      </c>
      <c r="F18" t="s">
        <v>69</v>
      </c>
    </row>
    <row r="19" spans="1:6" x14ac:dyDescent="0.25">
      <c r="A19">
        <v>18</v>
      </c>
      <c r="B19">
        <v>1</v>
      </c>
      <c r="C19">
        <v>1</v>
      </c>
      <c r="D19" t="s">
        <v>948</v>
      </c>
      <c r="E19" t="s">
        <v>17</v>
      </c>
      <c r="F19" t="s">
        <v>953</v>
      </c>
    </row>
    <row r="20" spans="1:6" x14ac:dyDescent="0.25">
      <c r="A20">
        <v>19</v>
      </c>
      <c r="B20">
        <v>1</v>
      </c>
      <c r="C20">
        <v>1</v>
      </c>
      <c r="D20" t="s">
        <v>948</v>
      </c>
      <c r="E20" t="s">
        <v>17</v>
      </c>
      <c r="F20" t="s">
        <v>71</v>
      </c>
    </row>
    <row r="21" spans="1:6" x14ac:dyDescent="0.25">
      <c r="A21">
        <v>29</v>
      </c>
      <c r="B21">
        <v>2</v>
      </c>
      <c r="C21">
        <v>1</v>
      </c>
      <c r="D21" t="s">
        <v>948</v>
      </c>
      <c r="E21" t="s">
        <v>65</v>
      </c>
      <c r="F21" t="s">
        <v>958</v>
      </c>
    </row>
    <row r="22" spans="1:6" x14ac:dyDescent="0.25">
      <c r="A22">
        <v>31</v>
      </c>
      <c r="B22">
        <v>2</v>
      </c>
      <c r="C22">
        <v>1</v>
      </c>
      <c r="D22" t="s">
        <v>948</v>
      </c>
      <c r="E22" t="s">
        <v>65</v>
      </c>
      <c r="F22" t="s">
        <v>77</v>
      </c>
    </row>
    <row r="23" spans="1:6" x14ac:dyDescent="0.25">
      <c r="A23">
        <v>32</v>
      </c>
      <c r="B23">
        <v>2</v>
      </c>
      <c r="C23">
        <v>1</v>
      </c>
      <c r="D23" t="s">
        <v>948</v>
      </c>
      <c r="E23" t="s">
        <v>65</v>
      </c>
      <c r="F23" t="s">
        <v>959</v>
      </c>
    </row>
    <row r="24" spans="1:6" x14ac:dyDescent="0.25">
      <c r="A24">
        <v>33</v>
      </c>
      <c r="B24">
        <v>2</v>
      </c>
      <c r="C24">
        <v>1</v>
      </c>
      <c r="D24" t="s">
        <v>948</v>
      </c>
      <c r="E24" t="s">
        <v>65</v>
      </c>
      <c r="F24" t="s">
        <v>30</v>
      </c>
    </row>
    <row r="25" spans="1:6" x14ac:dyDescent="0.25">
      <c r="A25">
        <v>34</v>
      </c>
      <c r="B25">
        <v>2</v>
      </c>
      <c r="C25">
        <v>1</v>
      </c>
      <c r="D25" t="s">
        <v>948</v>
      </c>
      <c r="E25" t="s">
        <v>65</v>
      </c>
      <c r="F25" t="s">
        <v>33</v>
      </c>
    </row>
    <row r="26" spans="1:6" x14ac:dyDescent="0.25">
      <c r="A26">
        <v>35</v>
      </c>
      <c r="B26">
        <v>2</v>
      </c>
      <c r="C26">
        <v>1</v>
      </c>
      <c r="D26" t="s">
        <v>948</v>
      </c>
      <c r="E26" t="s">
        <v>65</v>
      </c>
      <c r="F26" t="s">
        <v>79</v>
      </c>
    </row>
    <row r="27" spans="1:6" x14ac:dyDescent="0.25">
      <c r="A27">
        <v>36</v>
      </c>
      <c r="B27">
        <v>2</v>
      </c>
      <c r="C27">
        <v>1</v>
      </c>
      <c r="D27" t="s">
        <v>948</v>
      </c>
      <c r="E27" t="s">
        <v>65</v>
      </c>
      <c r="F27" t="s">
        <v>34</v>
      </c>
    </row>
    <row r="28" spans="1:6" x14ac:dyDescent="0.25">
      <c r="A28">
        <v>37</v>
      </c>
      <c r="B28">
        <v>2</v>
      </c>
      <c r="C28">
        <v>1</v>
      </c>
      <c r="D28" t="s">
        <v>948</v>
      </c>
      <c r="E28" t="s">
        <v>65</v>
      </c>
      <c r="F28" t="s">
        <v>35</v>
      </c>
    </row>
    <row r="29" spans="1:6" x14ac:dyDescent="0.25">
      <c r="A29">
        <v>38</v>
      </c>
      <c r="B29">
        <v>2</v>
      </c>
      <c r="C29">
        <v>1</v>
      </c>
      <c r="D29" t="s">
        <v>948</v>
      </c>
      <c r="E29" t="s">
        <v>65</v>
      </c>
      <c r="F29" t="s">
        <v>36</v>
      </c>
    </row>
    <row r="30" spans="1:6" x14ac:dyDescent="0.25">
      <c r="A30">
        <v>39</v>
      </c>
      <c r="B30">
        <v>2</v>
      </c>
      <c r="C30">
        <v>1</v>
      </c>
      <c r="D30" t="s">
        <v>948</v>
      </c>
      <c r="E30" t="s">
        <v>65</v>
      </c>
      <c r="F30" t="s">
        <v>59</v>
      </c>
    </row>
    <row r="31" spans="1:6" x14ac:dyDescent="0.25">
      <c r="A31">
        <v>41</v>
      </c>
      <c r="B31">
        <v>2</v>
      </c>
      <c r="C31">
        <v>1</v>
      </c>
      <c r="D31" t="s">
        <v>948</v>
      </c>
      <c r="E31" t="s">
        <v>65</v>
      </c>
      <c r="F31" t="s">
        <v>81</v>
      </c>
    </row>
    <row r="32" spans="1:6" x14ac:dyDescent="0.25">
      <c r="A32">
        <v>42</v>
      </c>
      <c r="B32">
        <v>2</v>
      </c>
      <c r="C32">
        <v>1</v>
      </c>
      <c r="D32" t="s">
        <v>948</v>
      </c>
      <c r="E32" t="s">
        <v>65</v>
      </c>
      <c r="F32" t="s">
        <v>82</v>
      </c>
    </row>
    <row r="33" spans="1:6" x14ac:dyDescent="0.25">
      <c r="A33">
        <v>43</v>
      </c>
      <c r="B33">
        <v>2</v>
      </c>
      <c r="C33">
        <v>1</v>
      </c>
      <c r="D33" t="s">
        <v>948</v>
      </c>
      <c r="E33" t="s">
        <v>65</v>
      </c>
      <c r="F33" t="s">
        <v>83</v>
      </c>
    </row>
    <row r="34" spans="1:6" x14ac:dyDescent="0.25">
      <c r="A34">
        <v>44</v>
      </c>
      <c r="B34">
        <v>2</v>
      </c>
      <c r="C34">
        <v>1</v>
      </c>
      <c r="D34" t="s">
        <v>948</v>
      </c>
      <c r="E34" t="s">
        <v>65</v>
      </c>
      <c r="F34" t="s">
        <v>84</v>
      </c>
    </row>
    <row r="35" spans="1:6" x14ac:dyDescent="0.25">
      <c r="A35">
        <v>45</v>
      </c>
      <c r="B35">
        <v>3</v>
      </c>
      <c r="C35">
        <v>1</v>
      </c>
      <c r="D35" t="s">
        <v>948</v>
      </c>
      <c r="E35" t="s">
        <v>61</v>
      </c>
      <c r="F35" t="s">
        <v>960</v>
      </c>
    </row>
    <row r="36" spans="1:6" x14ac:dyDescent="0.25">
      <c r="A36">
        <v>46</v>
      </c>
      <c r="B36">
        <v>3</v>
      </c>
      <c r="C36">
        <v>1</v>
      </c>
      <c r="D36" t="s">
        <v>948</v>
      </c>
      <c r="E36" t="s">
        <v>61</v>
      </c>
      <c r="F36" t="s">
        <v>38</v>
      </c>
    </row>
    <row r="37" spans="1:6" x14ac:dyDescent="0.25">
      <c r="A37">
        <v>47</v>
      </c>
      <c r="B37">
        <v>3</v>
      </c>
      <c r="C37">
        <v>1</v>
      </c>
      <c r="D37" t="s">
        <v>948</v>
      </c>
      <c r="E37" t="s">
        <v>61</v>
      </c>
      <c r="F37" t="s">
        <v>42</v>
      </c>
    </row>
    <row r="38" spans="1:6" x14ac:dyDescent="0.25">
      <c r="A38">
        <v>48</v>
      </c>
      <c r="B38">
        <v>3</v>
      </c>
      <c r="C38">
        <v>1</v>
      </c>
      <c r="D38" t="s">
        <v>948</v>
      </c>
      <c r="E38" t="s">
        <v>61</v>
      </c>
      <c r="F38" t="s">
        <v>39</v>
      </c>
    </row>
    <row r="39" spans="1:6" x14ac:dyDescent="0.25">
      <c r="A39">
        <v>49</v>
      </c>
      <c r="B39">
        <v>3</v>
      </c>
      <c r="C39">
        <v>1</v>
      </c>
      <c r="D39" t="s">
        <v>948</v>
      </c>
      <c r="E39" t="s">
        <v>61</v>
      </c>
      <c r="F39" t="s">
        <v>40</v>
      </c>
    </row>
    <row r="40" spans="1:6" x14ac:dyDescent="0.25">
      <c r="A40">
        <v>50</v>
      </c>
      <c r="B40">
        <v>3</v>
      </c>
      <c r="C40">
        <v>1</v>
      </c>
      <c r="D40" t="s">
        <v>948</v>
      </c>
      <c r="E40" t="s">
        <v>61</v>
      </c>
      <c r="F40" t="s">
        <v>41</v>
      </c>
    </row>
    <row r="41" spans="1:6" x14ac:dyDescent="0.25">
      <c r="A41">
        <v>51</v>
      </c>
      <c r="B41">
        <v>3</v>
      </c>
      <c r="C41">
        <v>1</v>
      </c>
      <c r="D41" t="s">
        <v>948</v>
      </c>
      <c r="E41" t="s">
        <v>61</v>
      </c>
      <c r="F41" t="s">
        <v>43</v>
      </c>
    </row>
    <row r="42" spans="1:6" x14ac:dyDescent="0.25">
      <c r="A42">
        <v>52</v>
      </c>
      <c r="B42">
        <v>3</v>
      </c>
      <c r="C42">
        <v>1</v>
      </c>
      <c r="D42" t="s">
        <v>948</v>
      </c>
      <c r="E42" t="s">
        <v>61</v>
      </c>
      <c r="F42" t="s">
        <v>31</v>
      </c>
    </row>
    <row r="43" spans="1:6" x14ac:dyDescent="0.25">
      <c r="A43">
        <v>53</v>
      </c>
      <c r="B43">
        <v>3</v>
      </c>
      <c r="C43">
        <v>1</v>
      </c>
      <c r="D43" t="s">
        <v>948</v>
      </c>
      <c r="E43" t="s">
        <v>61</v>
      </c>
      <c r="F43" t="s">
        <v>32</v>
      </c>
    </row>
    <row r="44" spans="1:6" x14ac:dyDescent="0.25">
      <c r="A44">
        <v>54</v>
      </c>
      <c r="B44">
        <v>3</v>
      </c>
      <c r="C44">
        <v>1</v>
      </c>
      <c r="D44" t="s">
        <v>948</v>
      </c>
      <c r="E44" t="s">
        <v>61</v>
      </c>
      <c r="F44" t="s">
        <v>54</v>
      </c>
    </row>
    <row r="45" spans="1:6" x14ac:dyDescent="0.25">
      <c r="A45">
        <v>55</v>
      </c>
      <c r="B45">
        <v>3</v>
      </c>
      <c r="C45">
        <v>1</v>
      </c>
      <c r="D45" t="s">
        <v>948</v>
      </c>
      <c r="E45" t="s">
        <v>61</v>
      </c>
      <c r="F45" t="s">
        <v>92</v>
      </c>
    </row>
    <row r="46" spans="1:6" x14ac:dyDescent="0.25">
      <c r="A46">
        <v>56</v>
      </c>
      <c r="B46">
        <v>3</v>
      </c>
      <c r="C46">
        <v>1</v>
      </c>
      <c r="D46" t="s">
        <v>948</v>
      </c>
      <c r="E46" t="s">
        <v>61</v>
      </c>
      <c r="F46" t="s">
        <v>96</v>
      </c>
    </row>
    <row r="47" spans="1:6" x14ac:dyDescent="0.25">
      <c r="A47">
        <v>57</v>
      </c>
      <c r="B47">
        <v>3</v>
      </c>
      <c r="C47">
        <v>1</v>
      </c>
      <c r="D47" t="s">
        <v>948</v>
      </c>
      <c r="E47" t="s">
        <v>61</v>
      </c>
      <c r="F47" t="s">
        <v>97</v>
      </c>
    </row>
    <row r="48" spans="1:6" x14ac:dyDescent="0.25">
      <c r="A48">
        <v>58</v>
      </c>
      <c r="B48">
        <v>3</v>
      </c>
      <c r="C48">
        <v>1</v>
      </c>
      <c r="D48" t="s">
        <v>948</v>
      </c>
      <c r="E48" t="s">
        <v>61</v>
      </c>
      <c r="F48" t="s">
        <v>98</v>
      </c>
    </row>
    <row r="49" spans="1:6" x14ac:dyDescent="0.25">
      <c r="A49">
        <v>59</v>
      </c>
      <c r="B49">
        <v>4</v>
      </c>
      <c r="C49">
        <v>1</v>
      </c>
      <c r="D49" t="s">
        <v>948</v>
      </c>
      <c r="E49" t="s">
        <v>62</v>
      </c>
      <c r="F49" t="s">
        <v>44</v>
      </c>
    </row>
    <row r="50" spans="1:6" x14ac:dyDescent="0.25">
      <c r="A50">
        <v>60</v>
      </c>
      <c r="B50">
        <v>4</v>
      </c>
      <c r="C50">
        <v>1</v>
      </c>
      <c r="D50" t="s">
        <v>948</v>
      </c>
      <c r="E50" t="s">
        <v>62</v>
      </c>
      <c r="F50" t="s">
        <v>91</v>
      </c>
    </row>
    <row r="51" spans="1:6" x14ac:dyDescent="0.25">
      <c r="A51">
        <v>61</v>
      </c>
      <c r="B51">
        <v>4</v>
      </c>
      <c r="C51">
        <v>1</v>
      </c>
      <c r="D51" t="s">
        <v>948</v>
      </c>
      <c r="E51" t="s">
        <v>62</v>
      </c>
      <c r="F51" t="s">
        <v>94</v>
      </c>
    </row>
    <row r="52" spans="1:6" x14ac:dyDescent="0.25">
      <c r="A52">
        <v>62</v>
      </c>
      <c r="B52">
        <v>4</v>
      </c>
      <c r="C52">
        <v>1</v>
      </c>
      <c r="D52" t="s">
        <v>948</v>
      </c>
      <c r="E52" t="s">
        <v>62</v>
      </c>
      <c r="F52" t="s">
        <v>46</v>
      </c>
    </row>
    <row r="53" spans="1:6" x14ac:dyDescent="0.25">
      <c r="A53">
        <v>63</v>
      </c>
      <c r="B53">
        <v>4</v>
      </c>
      <c r="C53">
        <v>1</v>
      </c>
      <c r="D53" t="s">
        <v>948</v>
      </c>
      <c r="E53" t="s">
        <v>62</v>
      </c>
      <c r="F53" t="s">
        <v>89</v>
      </c>
    </row>
    <row r="54" spans="1:6" x14ac:dyDescent="0.25">
      <c r="A54">
        <v>64</v>
      </c>
      <c r="B54">
        <v>4</v>
      </c>
      <c r="C54">
        <v>1</v>
      </c>
      <c r="D54" t="s">
        <v>948</v>
      </c>
      <c r="E54" t="s">
        <v>62</v>
      </c>
      <c r="F54" t="s">
        <v>45</v>
      </c>
    </row>
    <row r="55" spans="1:6" x14ac:dyDescent="0.25">
      <c r="A55">
        <v>65</v>
      </c>
      <c r="B55">
        <v>4</v>
      </c>
      <c r="C55">
        <v>1</v>
      </c>
      <c r="D55" t="s">
        <v>948</v>
      </c>
      <c r="E55" t="s">
        <v>62</v>
      </c>
      <c r="F55" t="s">
        <v>93</v>
      </c>
    </row>
    <row r="56" spans="1:6" x14ac:dyDescent="0.25">
      <c r="A56">
        <v>66</v>
      </c>
      <c r="B56">
        <v>4</v>
      </c>
      <c r="C56">
        <v>1</v>
      </c>
      <c r="D56" t="s">
        <v>948</v>
      </c>
      <c r="E56" t="s">
        <v>62</v>
      </c>
      <c r="F56" t="s">
        <v>961</v>
      </c>
    </row>
    <row r="57" spans="1:6" x14ac:dyDescent="0.25">
      <c r="A57">
        <v>67</v>
      </c>
      <c r="B57">
        <v>4</v>
      </c>
      <c r="C57">
        <v>1</v>
      </c>
      <c r="D57" t="s">
        <v>948</v>
      </c>
      <c r="E57" t="s">
        <v>62</v>
      </c>
      <c r="F57" t="s">
        <v>47</v>
      </c>
    </row>
    <row r="58" spans="1:6" x14ac:dyDescent="0.25">
      <c r="A58">
        <v>68</v>
      </c>
      <c r="B58">
        <v>4</v>
      </c>
      <c r="C58">
        <v>1</v>
      </c>
      <c r="D58" t="s">
        <v>948</v>
      </c>
      <c r="E58" t="s">
        <v>62</v>
      </c>
      <c r="F58" t="s">
        <v>90</v>
      </c>
    </row>
    <row r="59" spans="1:6" x14ac:dyDescent="0.25">
      <c r="A59">
        <v>69</v>
      </c>
      <c r="B59">
        <v>4</v>
      </c>
      <c r="C59">
        <v>1</v>
      </c>
      <c r="D59" t="s">
        <v>948</v>
      </c>
      <c r="E59" t="s">
        <v>62</v>
      </c>
      <c r="F59" t="s">
        <v>48</v>
      </c>
    </row>
    <row r="60" spans="1:6" x14ac:dyDescent="0.25">
      <c r="A60">
        <v>70</v>
      </c>
      <c r="B60">
        <v>4</v>
      </c>
      <c r="C60">
        <v>1</v>
      </c>
      <c r="D60" t="s">
        <v>948</v>
      </c>
      <c r="E60" t="s">
        <v>62</v>
      </c>
      <c r="F60" t="s">
        <v>49</v>
      </c>
    </row>
    <row r="61" spans="1:6" x14ac:dyDescent="0.25">
      <c r="A61">
        <v>71</v>
      </c>
      <c r="B61">
        <v>4</v>
      </c>
      <c r="C61">
        <v>1</v>
      </c>
      <c r="D61" t="s">
        <v>948</v>
      </c>
      <c r="E61" t="s">
        <v>62</v>
      </c>
      <c r="F61" t="s">
        <v>50</v>
      </c>
    </row>
    <row r="62" spans="1:6" x14ac:dyDescent="0.25">
      <c r="A62">
        <v>72</v>
      </c>
      <c r="B62">
        <v>4</v>
      </c>
      <c r="C62">
        <v>1</v>
      </c>
      <c r="D62" t="s">
        <v>948</v>
      </c>
      <c r="E62" t="s">
        <v>62</v>
      </c>
      <c r="F62" t="s">
        <v>51</v>
      </c>
    </row>
    <row r="63" spans="1:6" x14ac:dyDescent="0.25">
      <c r="A63">
        <v>73</v>
      </c>
      <c r="B63">
        <v>4</v>
      </c>
      <c r="C63">
        <v>1</v>
      </c>
      <c r="D63" t="s">
        <v>948</v>
      </c>
      <c r="E63" t="s">
        <v>62</v>
      </c>
      <c r="F63" t="s">
        <v>52</v>
      </c>
    </row>
    <row r="64" spans="1:6" x14ac:dyDescent="0.25">
      <c r="A64">
        <v>74</v>
      </c>
      <c r="B64">
        <v>4</v>
      </c>
      <c r="C64">
        <v>1</v>
      </c>
      <c r="D64" t="s">
        <v>948</v>
      </c>
      <c r="E64" t="s">
        <v>62</v>
      </c>
      <c r="F64" t="s">
        <v>53</v>
      </c>
    </row>
    <row r="65" spans="1:6" x14ac:dyDescent="0.25">
      <c r="A65">
        <v>75</v>
      </c>
      <c r="B65">
        <v>4</v>
      </c>
      <c r="C65">
        <v>1</v>
      </c>
      <c r="D65" t="s">
        <v>948</v>
      </c>
      <c r="E65" t="s">
        <v>62</v>
      </c>
      <c r="F65" t="s">
        <v>95</v>
      </c>
    </row>
    <row r="66" spans="1:6" x14ac:dyDescent="0.25">
      <c r="A66">
        <v>76</v>
      </c>
      <c r="B66">
        <v>5</v>
      </c>
      <c r="C66">
        <v>1</v>
      </c>
      <c r="D66" t="s">
        <v>948</v>
      </c>
      <c r="E66" t="s">
        <v>63</v>
      </c>
      <c r="F66" t="s">
        <v>18</v>
      </c>
    </row>
    <row r="67" spans="1:6" x14ac:dyDescent="0.25">
      <c r="A67">
        <v>77</v>
      </c>
      <c r="B67">
        <v>5</v>
      </c>
      <c r="C67">
        <v>1</v>
      </c>
      <c r="D67" t="s">
        <v>948</v>
      </c>
      <c r="E67" t="s">
        <v>63</v>
      </c>
      <c r="F67" t="s">
        <v>72</v>
      </c>
    </row>
    <row r="68" spans="1:6" x14ac:dyDescent="0.25">
      <c r="A68">
        <v>78</v>
      </c>
      <c r="B68">
        <v>5</v>
      </c>
      <c r="C68">
        <v>1</v>
      </c>
      <c r="D68" t="s">
        <v>948</v>
      </c>
      <c r="E68" t="s">
        <v>63</v>
      </c>
      <c r="F68" t="s">
        <v>58</v>
      </c>
    </row>
    <row r="69" spans="1:6" x14ac:dyDescent="0.25">
      <c r="A69">
        <v>79</v>
      </c>
      <c r="B69">
        <v>5</v>
      </c>
      <c r="C69">
        <v>1</v>
      </c>
      <c r="D69" t="s">
        <v>948</v>
      </c>
      <c r="E69" t="s">
        <v>63</v>
      </c>
      <c r="F69" t="s">
        <v>73</v>
      </c>
    </row>
    <row r="70" spans="1:6" x14ac:dyDescent="0.25">
      <c r="A70">
        <v>80</v>
      </c>
      <c r="B70">
        <v>5</v>
      </c>
      <c r="C70">
        <v>1</v>
      </c>
      <c r="D70" t="s">
        <v>948</v>
      </c>
      <c r="E70" t="s">
        <v>63</v>
      </c>
      <c r="F70" t="s">
        <v>75</v>
      </c>
    </row>
    <row r="71" spans="1:6" x14ac:dyDescent="0.25">
      <c r="A71">
        <v>81</v>
      </c>
      <c r="B71">
        <v>5</v>
      </c>
      <c r="C71">
        <v>1</v>
      </c>
      <c r="D71" t="s">
        <v>948</v>
      </c>
      <c r="E71" t="s">
        <v>63</v>
      </c>
      <c r="F71" t="s">
        <v>22</v>
      </c>
    </row>
    <row r="72" spans="1:6" x14ac:dyDescent="0.25">
      <c r="A72">
        <v>82</v>
      </c>
      <c r="B72">
        <v>5</v>
      </c>
      <c r="C72">
        <v>1</v>
      </c>
      <c r="D72" t="s">
        <v>948</v>
      </c>
      <c r="E72" t="s">
        <v>63</v>
      </c>
      <c r="F72" t="s">
        <v>23</v>
      </c>
    </row>
    <row r="73" spans="1:6" x14ac:dyDescent="0.25">
      <c r="A73">
        <v>83</v>
      </c>
      <c r="B73">
        <v>5</v>
      </c>
      <c r="C73">
        <v>1</v>
      </c>
      <c r="D73" t="s">
        <v>948</v>
      </c>
      <c r="E73" t="s">
        <v>63</v>
      </c>
      <c r="F73" t="s">
        <v>74</v>
      </c>
    </row>
    <row r="74" spans="1:6" x14ac:dyDescent="0.25">
      <c r="A74">
        <v>84</v>
      </c>
      <c r="B74">
        <v>6</v>
      </c>
      <c r="C74">
        <v>1</v>
      </c>
      <c r="D74" t="s">
        <v>948</v>
      </c>
      <c r="E74" t="s">
        <v>64</v>
      </c>
      <c r="F74" t="s">
        <v>87</v>
      </c>
    </row>
    <row r="75" spans="1:6" x14ac:dyDescent="0.25">
      <c r="A75">
        <v>85</v>
      </c>
      <c r="B75">
        <v>6</v>
      </c>
      <c r="C75">
        <v>1</v>
      </c>
      <c r="D75" t="s">
        <v>948</v>
      </c>
      <c r="E75" t="s">
        <v>64</v>
      </c>
      <c r="F75" t="s">
        <v>20</v>
      </c>
    </row>
    <row r="76" spans="1:6" x14ac:dyDescent="0.25">
      <c r="A76">
        <v>86</v>
      </c>
      <c r="B76">
        <v>6</v>
      </c>
      <c r="C76">
        <v>1</v>
      </c>
      <c r="D76" t="s">
        <v>948</v>
      </c>
      <c r="E76" t="s">
        <v>64</v>
      </c>
      <c r="F76" t="s">
        <v>28</v>
      </c>
    </row>
    <row r="77" spans="1:6" x14ac:dyDescent="0.25">
      <c r="A77">
        <v>87</v>
      </c>
      <c r="B77">
        <v>6</v>
      </c>
      <c r="C77">
        <v>1</v>
      </c>
      <c r="D77" t="s">
        <v>948</v>
      </c>
      <c r="E77" t="s">
        <v>64</v>
      </c>
      <c r="F77" t="s">
        <v>24</v>
      </c>
    </row>
    <row r="78" spans="1:6" x14ac:dyDescent="0.25">
      <c r="A78">
        <v>88</v>
      </c>
      <c r="B78">
        <v>6</v>
      </c>
      <c r="C78">
        <v>1</v>
      </c>
      <c r="D78" t="s">
        <v>948</v>
      </c>
      <c r="E78" t="s">
        <v>64</v>
      </c>
      <c r="F78" t="s">
        <v>85</v>
      </c>
    </row>
    <row r="79" spans="1:6" x14ac:dyDescent="0.25">
      <c r="A79">
        <v>89</v>
      </c>
      <c r="B79">
        <v>6</v>
      </c>
      <c r="C79">
        <v>1</v>
      </c>
      <c r="D79" t="s">
        <v>948</v>
      </c>
      <c r="E79" t="s">
        <v>64</v>
      </c>
      <c r="F79" t="s">
        <v>962</v>
      </c>
    </row>
    <row r="80" spans="1:6" x14ac:dyDescent="0.25">
      <c r="A80">
        <v>90</v>
      </c>
      <c r="B80">
        <v>6</v>
      </c>
      <c r="C80">
        <v>1</v>
      </c>
      <c r="D80" t="s">
        <v>948</v>
      </c>
      <c r="E80" t="s">
        <v>64</v>
      </c>
      <c r="F80" t="s">
        <v>86</v>
      </c>
    </row>
    <row r="81" spans="1:6" x14ac:dyDescent="0.25">
      <c r="A81">
        <v>91</v>
      </c>
      <c r="B81">
        <v>6</v>
      </c>
      <c r="C81">
        <v>1</v>
      </c>
      <c r="D81" t="s">
        <v>948</v>
      </c>
      <c r="E81" t="s">
        <v>64</v>
      </c>
      <c r="F81" t="s">
        <v>88</v>
      </c>
    </row>
    <row r="82" spans="1:6" x14ac:dyDescent="0.25">
      <c r="A82">
        <v>92</v>
      </c>
      <c r="B82">
        <v>6</v>
      </c>
      <c r="C82">
        <v>1</v>
      </c>
      <c r="D82" t="s">
        <v>948</v>
      </c>
      <c r="E82" t="s">
        <v>64</v>
      </c>
      <c r="F82" t="s">
        <v>57</v>
      </c>
    </row>
    <row r="83" spans="1:6" x14ac:dyDescent="0.25">
      <c r="A83">
        <v>93</v>
      </c>
      <c r="B83">
        <v>6</v>
      </c>
      <c r="C83">
        <v>1</v>
      </c>
      <c r="D83" t="s">
        <v>948</v>
      </c>
      <c r="E83" t="s">
        <v>64</v>
      </c>
      <c r="F83" t="s">
        <v>952</v>
      </c>
    </row>
    <row r="84" spans="1:6" x14ac:dyDescent="0.25">
      <c r="A84">
        <v>94</v>
      </c>
      <c r="B84">
        <v>1</v>
      </c>
      <c r="C84">
        <v>3</v>
      </c>
      <c r="D84" t="s">
        <v>949</v>
      </c>
      <c r="E84" t="s">
        <v>17</v>
      </c>
      <c r="F84" t="s">
        <v>963</v>
      </c>
    </row>
    <row r="85" spans="1:6" x14ac:dyDescent="0.25">
      <c r="A85">
        <v>95</v>
      </c>
      <c r="B85">
        <v>1</v>
      </c>
      <c r="C85">
        <v>3</v>
      </c>
      <c r="D85" t="s">
        <v>949</v>
      </c>
      <c r="E85" t="s">
        <v>17</v>
      </c>
      <c r="F85" t="s">
        <v>11</v>
      </c>
    </row>
    <row r="86" spans="1:6" x14ac:dyDescent="0.25">
      <c r="A86">
        <v>96</v>
      </c>
      <c r="B86">
        <v>1</v>
      </c>
      <c r="C86">
        <v>3</v>
      </c>
      <c r="D86" t="s">
        <v>949</v>
      </c>
      <c r="E86" t="s">
        <v>17</v>
      </c>
      <c r="F86" t="s">
        <v>56</v>
      </c>
    </row>
    <row r="87" spans="1:6" x14ac:dyDescent="0.25">
      <c r="A87">
        <v>97</v>
      </c>
      <c r="B87">
        <v>1</v>
      </c>
      <c r="C87">
        <v>3</v>
      </c>
      <c r="D87" t="s">
        <v>949</v>
      </c>
      <c r="E87" t="s">
        <v>17</v>
      </c>
      <c r="F87" t="s">
        <v>12</v>
      </c>
    </row>
    <row r="88" spans="1:6" x14ac:dyDescent="0.25">
      <c r="A88">
        <v>98</v>
      </c>
      <c r="B88">
        <v>1</v>
      </c>
      <c r="C88">
        <v>3</v>
      </c>
      <c r="D88" t="s">
        <v>949</v>
      </c>
      <c r="E88" t="s">
        <v>17</v>
      </c>
      <c r="F88" t="s">
        <v>13</v>
      </c>
    </row>
    <row r="89" spans="1:6" x14ac:dyDescent="0.25">
      <c r="A89">
        <v>99</v>
      </c>
      <c r="B89">
        <v>1</v>
      </c>
      <c r="C89">
        <v>3</v>
      </c>
      <c r="D89" t="s">
        <v>949</v>
      </c>
      <c r="E89" t="s">
        <v>17</v>
      </c>
      <c r="F89" t="s">
        <v>14</v>
      </c>
    </row>
    <row r="90" spans="1:6" x14ac:dyDescent="0.25">
      <c r="A90">
        <v>100</v>
      </c>
      <c r="B90">
        <v>1</v>
      </c>
      <c r="C90">
        <v>3</v>
      </c>
      <c r="D90" t="s">
        <v>949</v>
      </c>
      <c r="E90" t="s">
        <v>17</v>
      </c>
      <c r="F90" t="s">
        <v>964</v>
      </c>
    </row>
    <row r="91" spans="1:6" x14ac:dyDescent="0.25">
      <c r="A91">
        <v>101</v>
      </c>
      <c r="B91">
        <v>1</v>
      </c>
      <c r="C91">
        <v>3</v>
      </c>
      <c r="D91" t="s">
        <v>949</v>
      </c>
      <c r="E91" t="s">
        <v>17</v>
      </c>
      <c r="F91" t="s">
        <v>55</v>
      </c>
    </row>
    <row r="92" spans="1:6" x14ac:dyDescent="0.25">
      <c r="A92">
        <v>102</v>
      </c>
      <c r="B92">
        <v>1</v>
      </c>
      <c r="C92">
        <v>3</v>
      </c>
      <c r="D92" t="s">
        <v>949</v>
      </c>
      <c r="E92" t="s">
        <v>17</v>
      </c>
      <c r="F92" t="s">
        <v>15</v>
      </c>
    </row>
    <row r="93" spans="1:6" x14ac:dyDescent="0.25">
      <c r="A93">
        <v>103</v>
      </c>
      <c r="B93">
        <v>1</v>
      </c>
      <c r="C93">
        <v>3</v>
      </c>
      <c r="D93" t="s">
        <v>949</v>
      </c>
      <c r="E93" t="s">
        <v>17</v>
      </c>
      <c r="F93" t="s">
        <v>16</v>
      </c>
    </row>
    <row r="94" spans="1:6" x14ac:dyDescent="0.25">
      <c r="A94">
        <v>104</v>
      </c>
      <c r="B94">
        <v>1</v>
      </c>
      <c r="C94">
        <v>3</v>
      </c>
      <c r="D94" t="s">
        <v>949</v>
      </c>
      <c r="E94" t="s">
        <v>17</v>
      </c>
      <c r="F94" t="s">
        <v>68</v>
      </c>
    </row>
    <row r="95" spans="1:6" x14ac:dyDescent="0.25">
      <c r="A95">
        <v>105</v>
      </c>
      <c r="B95">
        <v>1</v>
      </c>
      <c r="C95">
        <v>3</v>
      </c>
      <c r="D95" t="s">
        <v>949</v>
      </c>
      <c r="E95" t="s">
        <v>17</v>
      </c>
      <c r="F95" t="s">
        <v>25</v>
      </c>
    </row>
    <row r="96" spans="1:6" x14ac:dyDescent="0.25">
      <c r="A96">
        <v>106</v>
      </c>
      <c r="B96">
        <v>1</v>
      </c>
      <c r="C96">
        <v>3</v>
      </c>
      <c r="D96" t="s">
        <v>949</v>
      </c>
      <c r="E96" t="s">
        <v>17</v>
      </c>
      <c r="F96" t="s">
        <v>67</v>
      </c>
    </row>
    <row r="97" spans="1:6" x14ac:dyDescent="0.25">
      <c r="A97">
        <v>107</v>
      </c>
      <c r="B97">
        <v>1</v>
      </c>
      <c r="C97">
        <v>3</v>
      </c>
      <c r="D97" t="s">
        <v>949</v>
      </c>
      <c r="E97" t="s">
        <v>17</v>
      </c>
      <c r="F97" t="s">
        <v>27</v>
      </c>
    </row>
    <row r="98" spans="1:6" x14ac:dyDescent="0.25">
      <c r="A98">
        <v>108</v>
      </c>
      <c r="B98">
        <v>1</v>
      </c>
      <c r="C98">
        <v>3</v>
      </c>
      <c r="D98" t="s">
        <v>949</v>
      </c>
      <c r="E98" t="s">
        <v>17</v>
      </c>
      <c r="F98" t="s">
        <v>66</v>
      </c>
    </row>
    <row r="99" spans="1:6" x14ac:dyDescent="0.25">
      <c r="A99">
        <v>109</v>
      </c>
      <c r="B99">
        <v>1</v>
      </c>
      <c r="C99">
        <v>3</v>
      </c>
      <c r="D99" t="s">
        <v>949</v>
      </c>
      <c r="E99" t="s">
        <v>17</v>
      </c>
      <c r="F99" t="s">
        <v>965</v>
      </c>
    </row>
    <row r="100" spans="1:6" x14ac:dyDescent="0.25">
      <c r="A100">
        <v>110</v>
      </c>
      <c r="B100">
        <v>1</v>
      </c>
      <c r="C100">
        <v>3</v>
      </c>
      <c r="D100" t="s">
        <v>949</v>
      </c>
      <c r="E100" t="s">
        <v>17</v>
      </c>
      <c r="F100" t="s">
        <v>69</v>
      </c>
    </row>
    <row r="101" spans="1:6" x14ac:dyDescent="0.25">
      <c r="A101">
        <v>111</v>
      </c>
      <c r="B101">
        <v>1</v>
      </c>
      <c r="C101">
        <v>3</v>
      </c>
      <c r="D101" t="s">
        <v>949</v>
      </c>
      <c r="E101" t="s">
        <v>17</v>
      </c>
      <c r="F101" t="s">
        <v>966</v>
      </c>
    </row>
    <row r="102" spans="1:6" x14ac:dyDescent="0.25">
      <c r="A102">
        <v>112</v>
      </c>
      <c r="B102">
        <v>1</v>
      </c>
      <c r="C102">
        <v>3</v>
      </c>
      <c r="D102" t="s">
        <v>949</v>
      </c>
      <c r="E102" t="s">
        <v>17</v>
      </c>
      <c r="F102" t="s">
        <v>71</v>
      </c>
    </row>
    <row r="103" spans="1:6" x14ac:dyDescent="0.25">
      <c r="A103">
        <v>113</v>
      </c>
      <c r="B103">
        <v>1</v>
      </c>
      <c r="C103">
        <v>3</v>
      </c>
      <c r="D103" t="s">
        <v>949</v>
      </c>
      <c r="E103" t="s">
        <v>17</v>
      </c>
      <c r="F103" t="s">
        <v>968</v>
      </c>
    </row>
    <row r="104" spans="1:6" x14ac:dyDescent="0.25">
      <c r="A104">
        <v>115</v>
      </c>
      <c r="B104">
        <v>2</v>
      </c>
      <c r="C104">
        <v>3</v>
      </c>
      <c r="D104" t="s">
        <v>949</v>
      </c>
      <c r="E104" t="s">
        <v>65</v>
      </c>
      <c r="F104" t="s">
        <v>967</v>
      </c>
    </row>
    <row r="105" spans="1:6" x14ac:dyDescent="0.25">
      <c r="A105">
        <v>118</v>
      </c>
      <c r="B105">
        <v>2</v>
      </c>
      <c r="C105">
        <v>3</v>
      </c>
      <c r="D105" t="s">
        <v>949</v>
      </c>
      <c r="E105" t="s">
        <v>65</v>
      </c>
      <c r="F105" t="s">
        <v>30</v>
      </c>
    </row>
    <row r="106" spans="1:6" x14ac:dyDescent="0.25">
      <c r="A106">
        <v>119</v>
      </c>
      <c r="B106">
        <v>2</v>
      </c>
      <c r="C106">
        <v>3</v>
      </c>
      <c r="D106" t="s">
        <v>949</v>
      </c>
      <c r="E106" t="s">
        <v>65</v>
      </c>
      <c r="F106" t="s">
        <v>33</v>
      </c>
    </row>
    <row r="107" spans="1:6" x14ac:dyDescent="0.25">
      <c r="A107">
        <v>121</v>
      </c>
      <c r="B107">
        <v>2</v>
      </c>
      <c r="C107">
        <v>3</v>
      </c>
      <c r="D107" t="s">
        <v>949</v>
      </c>
      <c r="E107" t="s">
        <v>65</v>
      </c>
      <c r="F107" t="s">
        <v>34</v>
      </c>
    </row>
    <row r="108" spans="1:6" x14ac:dyDescent="0.25">
      <c r="A108">
        <v>122</v>
      </c>
      <c r="B108">
        <v>2</v>
      </c>
      <c r="C108">
        <v>3</v>
      </c>
      <c r="D108" t="s">
        <v>949</v>
      </c>
      <c r="E108" t="s">
        <v>65</v>
      </c>
      <c r="F108" t="s">
        <v>35</v>
      </c>
    </row>
    <row r="109" spans="1:6" x14ac:dyDescent="0.25">
      <c r="A109">
        <v>123</v>
      </c>
      <c r="B109">
        <v>2</v>
      </c>
      <c r="C109">
        <v>3</v>
      </c>
      <c r="D109" t="s">
        <v>949</v>
      </c>
      <c r="E109" t="s">
        <v>65</v>
      </c>
      <c r="F109" t="s">
        <v>36</v>
      </c>
    </row>
    <row r="110" spans="1:6" x14ac:dyDescent="0.25">
      <c r="A110">
        <v>124</v>
      </c>
      <c r="B110">
        <v>2</v>
      </c>
      <c r="C110">
        <v>3</v>
      </c>
      <c r="D110" t="s">
        <v>949</v>
      </c>
      <c r="E110" t="s">
        <v>65</v>
      </c>
      <c r="F110" t="s">
        <v>59</v>
      </c>
    </row>
    <row r="111" spans="1:6" x14ac:dyDescent="0.25">
      <c r="A111">
        <v>125</v>
      </c>
      <c r="B111">
        <v>2</v>
      </c>
      <c r="C111">
        <v>3</v>
      </c>
      <c r="D111" t="s">
        <v>949</v>
      </c>
      <c r="E111" t="s">
        <v>65</v>
      </c>
      <c r="F111" t="s">
        <v>80</v>
      </c>
    </row>
    <row r="112" spans="1:6" x14ac:dyDescent="0.25">
      <c r="A112">
        <v>126</v>
      </c>
      <c r="B112">
        <v>2</v>
      </c>
      <c r="C112">
        <v>3</v>
      </c>
      <c r="D112" t="s">
        <v>949</v>
      </c>
      <c r="E112" t="s">
        <v>65</v>
      </c>
      <c r="F112" t="s">
        <v>81</v>
      </c>
    </row>
    <row r="113" spans="1:6" x14ac:dyDescent="0.25">
      <c r="A113">
        <v>127</v>
      </c>
      <c r="B113">
        <v>2</v>
      </c>
      <c r="C113">
        <v>3</v>
      </c>
      <c r="D113" t="s">
        <v>949</v>
      </c>
      <c r="E113" t="s">
        <v>65</v>
      </c>
      <c r="F113" t="s">
        <v>82</v>
      </c>
    </row>
    <row r="114" spans="1:6" x14ac:dyDescent="0.25">
      <c r="A114">
        <v>128</v>
      </c>
      <c r="B114">
        <v>2</v>
      </c>
      <c r="C114">
        <v>3</v>
      </c>
      <c r="D114" t="s">
        <v>949</v>
      </c>
      <c r="E114" t="s">
        <v>65</v>
      </c>
      <c r="F114" t="s">
        <v>83</v>
      </c>
    </row>
    <row r="115" spans="1:6" x14ac:dyDescent="0.25">
      <c r="A115">
        <v>129</v>
      </c>
      <c r="B115">
        <v>2</v>
      </c>
      <c r="C115">
        <v>3</v>
      </c>
      <c r="D115" t="s">
        <v>949</v>
      </c>
      <c r="E115" t="s">
        <v>65</v>
      </c>
      <c r="F115" t="s">
        <v>84</v>
      </c>
    </row>
    <row r="116" spans="1:6" x14ac:dyDescent="0.25">
      <c r="A116">
        <v>130</v>
      </c>
      <c r="B116">
        <v>3</v>
      </c>
      <c r="C116">
        <v>3</v>
      </c>
      <c r="D116" t="s">
        <v>949</v>
      </c>
      <c r="E116" t="s">
        <v>61</v>
      </c>
      <c r="F116" t="s">
        <v>969</v>
      </c>
    </row>
    <row r="117" spans="1:6" x14ac:dyDescent="0.25">
      <c r="A117">
        <v>131</v>
      </c>
      <c r="B117">
        <v>3</v>
      </c>
      <c r="C117">
        <v>3</v>
      </c>
      <c r="D117" t="s">
        <v>949</v>
      </c>
      <c r="E117" t="s">
        <v>61</v>
      </c>
      <c r="F117" t="s">
        <v>970</v>
      </c>
    </row>
    <row r="118" spans="1:6" x14ac:dyDescent="0.25">
      <c r="A118">
        <v>132</v>
      </c>
      <c r="B118">
        <v>3</v>
      </c>
      <c r="C118">
        <v>3</v>
      </c>
      <c r="D118" t="s">
        <v>949</v>
      </c>
      <c r="E118" t="s">
        <v>61</v>
      </c>
      <c r="F118" t="s">
        <v>42</v>
      </c>
    </row>
    <row r="119" spans="1:6" x14ac:dyDescent="0.25">
      <c r="A119">
        <v>133</v>
      </c>
      <c r="B119">
        <v>3</v>
      </c>
      <c r="C119">
        <v>3</v>
      </c>
      <c r="D119" t="s">
        <v>949</v>
      </c>
      <c r="E119" t="s">
        <v>61</v>
      </c>
      <c r="F119" t="s">
        <v>39</v>
      </c>
    </row>
    <row r="120" spans="1:6" x14ac:dyDescent="0.25">
      <c r="A120">
        <v>134</v>
      </c>
      <c r="B120">
        <v>3</v>
      </c>
      <c r="C120">
        <v>3</v>
      </c>
      <c r="D120" t="s">
        <v>949</v>
      </c>
      <c r="E120" t="s">
        <v>61</v>
      </c>
      <c r="F120" t="s">
        <v>40</v>
      </c>
    </row>
    <row r="121" spans="1:6" x14ac:dyDescent="0.25">
      <c r="A121">
        <v>135</v>
      </c>
      <c r="B121">
        <v>3</v>
      </c>
      <c r="C121">
        <v>3</v>
      </c>
      <c r="D121" t="s">
        <v>949</v>
      </c>
      <c r="E121" t="s">
        <v>61</v>
      </c>
      <c r="F121" t="s">
        <v>41</v>
      </c>
    </row>
    <row r="122" spans="1:6" x14ac:dyDescent="0.25">
      <c r="A122">
        <v>136</v>
      </c>
      <c r="B122">
        <v>3</v>
      </c>
      <c r="C122">
        <v>3</v>
      </c>
      <c r="D122" t="s">
        <v>949</v>
      </c>
      <c r="E122" t="s">
        <v>61</v>
      </c>
      <c r="F122" t="s">
        <v>43</v>
      </c>
    </row>
    <row r="123" spans="1:6" x14ac:dyDescent="0.25">
      <c r="A123">
        <v>137</v>
      </c>
      <c r="B123">
        <v>3</v>
      </c>
      <c r="C123">
        <v>3</v>
      </c>
      <c r="D123" t="s">
        <v>949</v>
      </c>
      <c r="E123" t="s">
        <v>61</v>
      </c>
      <c r="F123" t="s">
        <v>31</v>
      </c>
    </row>
    <row r="124" spans="1:6" x14ac:dyDescent="0.25">
      <c r="A124">
        <v>138</v>
      </c>
      <c r="B124">
        <v>3</v>
      </c>
      <c r="C124">
        <v>3</v>
      </c>
      <c r="D124" t="s">
        <v>949</v>
      </c>
      <c r="E124" t="s">
        <v>61</v>
      </c>
      <c r="F124" t="s">
        <v>32</v>
      </c>
    </row>
    <row r="125" spans="1:6" x14ac:dyDescent="0.25">
      <c r="A125">
        <v>139</v>
      </c>
      <c r="B125">
        <v>3</v>
      </c>
      <c r="C125">
        <v>3</v>
      </c>
      <c r="D125" t="s">
        <v>949</v>
      </c>
      <c r="E125" t="s">
        <v>61</v>
      </c>
      <c r="F125" t="s">
        <v>54</v>
      </c>
    </row>
    <row r="126" spans="1:6" x14ac:dyDescent="0.25">
      <c r="A126">
        <v>140</v>
      </c>
      <c r="B126">
        <v>3</v>
      </c>
      <c r="C126">
        <v>3</v>
      </c>
      <c r="D126" t="s">
        <v>949</v>
      </c>
      <c r="E126" t="s">
        <v>61</v>
      </c>
      <c r="F126" t="s">
        <v>92</v>
      </c>
    </row>
    <row r="127" spans="1:6" x14ac:dyDescent="0.25">
      <c r="A127">
        <v>141</v>
      </c>
      <c r="B127">
        <v>3</v>
      </c>
      <c r="C127">
        <v>3</v>
      </c>
      <c r="D127" t="s">
        <v>949</v>
      </c>
      <c r="E127" t="s">
        <v>61</v>
      </c>
      <c r="F127" t="s">
        <v>96</v>
      </c>
    </row>
    <row r="128" spans="1:6" x14ac:dyDescent="0.25">
      <c r="A128">
        <v>142</v>
      </c>
      <c r="B128">
        <v>3</v>
      </c>
      <c r="C128">
        <v>3</v>
      </c>
      <c r="D128" t="s">
        <v>949</v>
      </c>
      <c r="E128" t="s">
        <v>61</v>
      </c>
      <c r="F128" t="s">
        <v>97</v>
      </c>
    </row>
    <row r="129" spans="1:6" x14ac:dyDescent="0.25">
      <c r="A129">
        <v>143</v>
      </c>
      <c r="B129">
        <v>3</v>
      </c>
      <c r="C129">
        <v>3</v>
      </c>
      <c r="D129" t="s">
        <v>949</v>
      </c>
      <c r="E129" t="s">
        <v>61</v>
      </c>
      <c r="F129" t="s">
        <v>98</v>
      </c>
    </row>
    <row r="130" spans="1:6" x14ac:dyDescent="0.25">
      <c r="A130">
        <v>144</v>
      </c>
      <c r="B130">
        <v>4</v>
      </c>
      <c r="C130">
        <v>3</v>
      </c>
      <c r="D130" t="s">
        <v>949</v>
      </c>
      <c r="E130" t="s">
        <v>62</v>
      </c>
      <c r="F130" t="s">
        <v>44</v>
      </c>
    </row>
    <row r="131" spans="1:6" x14ac:dyDescent="0.25">
      <c r="A131">
        <v>145</v>
      </c>
      <c r="B131">
        <v>4</v>
      </c>
      <c r="C131">
        <v>3</v>
      </c>
      <c r="D131" t="s">
        <v>949</v>
      </c>
      <c r="E131" t="s">
        <v>62</v>
      </c>
      <c r="F131" t="s">
        <v>91</v>
      </c>
    </row>
    <row r="132" spans="1:6" x14ac:dyDescent="0.25">
      <c r="A132">
        <v>146</v>
      </c>
      <c r="B132">
        <v>4</v>
      </c>
      <c r="C132">
        <v>3</v>
      </c>
      <c r="D132" t="s">
        <v>949</v>
      </c>
      <c r="E132" t="s">
        <v>62</v>
      </c>
      <c r="F132" t="s">
        <v>94</v>
      </c>
    </row>
    <row r="133" spans="1:6" x14ac:dyDescent="0.25">
      <c r="A133">
        <v>147</v>
      </c>
      <c r="B133">
        <v>4</v>
      </c>
      <c r="C133">
        <v>3</v>
      </c>
      <c r="D133" t="s">
        <v>949</v>
      </c>
      <c r="E133" t="s">
        <v>62</v>
      </c>
      <c r="F133" t="s">
        <v>46</v>
      </c>
    </row>
    <row r="134" spans="1:6" x14ac:dyDescent="0.25">
      <c r="A134">
        <v>148</v>
      </c>
      <c r="B134">
        <v>4</v>
      </c>
      <c r="C134">
        <v>3</v>
      </c>
      <c r="D134" t="s">
        <v>949</v>
      </c>
      <c r="E134" t="s">
        <v>62</v>
      </c>
      <c r="F134" t="s">
        <v>89</v>
      </c>
    </row>
    <row r="135" spans="1:6" x14ac:dyDescent="0.25">
      <c r="A135">
        <v>149</v>
      </c>
      <c r="B135">
        <v>4</v>
      </c>
      <c r="C135">
        <v>3</v>
      </c>
      <c r="D135" t="s">
        <v>949</v>
      </c>
      <c r="E135" t="s">
        <v>62</v>
      </c>
      <c r="F135" t="s">
        <v>45</v>
      </c>
    </row>
    <row r="136" spans="1:6" x14ac:dyDescent="0.25">
      <c r="A136">
        <v>150</v>
      </c>
      <c r="B136">
        <v>4</v>
      </c>
      <c r="C136">
        <v>3</v>
      </c>
      <c r="D136" t="s">
        <v>949</v>
      </c>
      <c r="E136" t="s">
        <v>62</v>
      </c>
      <c r="F136" t="s">
        <v>971</v>
      </c>
    </row>
    <row r="137" spans="1:6" x14ac:dyDescent="0.25">
      <c r="A137">
        <v>152</v>
      </c>
      <c r="B137">
        <v>4</v>
      </c>
      <c r="C137">
        <v>3</v>
      </c>
      <c r="D137" t="s">
        <v>949</v>
      </c>
      <c r="E137" t="s">
        <v>62</v>
      </c>
      <c r="F137" t="s">
        <v>47</v>
      </c>
    </row>
    <row r="138" spans="1:6" x14ac:dyDescent="0.25">
      <c r="A138">
        <v>153</v>
      </c>
      <c r="B138">
        <v>4</v>
      </c>
      <c r="C138">
        <v>3</v>
      </c>
      <c r="D138" t="s">
        <v>949</v>
      </c>
      <c r="E138" t="s">
        <v>62</v>
      </c>
      <c r="F138" t="s">
        <v>90</v>
      </c>
    </row>
    <row r="139" spans="1:6" x14ac:dyDescent="0.25">
      <c r="A139">
        <v>154</v>
      </c>
      <c r="B139">
        <v>4</v>
      </c>
      <c r="C139">
        <v>3</v>
      </c>
      <c r="D139" t="s">
        <v>949</v>
      </c>
      <c r="E139" t="s">
        <v>62</v>
      </c>
      <c r="F139" t="s">
        <v>48</v>
      </c>
    </row>
    <row r="140" spans="1:6" x14ac:dyDescent="0.25">
      <c r="A140">
        <v>155</v>
      </c>
      <c r="B140">
        <v>4</v>
      </c>
      <c r="C140">
        <v>3</v>
      </c>
      <c r="D140" t="s">
        <v>949</v>
      </c>
      <c r="E140" t="s">
        <v>62</v>
      </c>
      <c r="F140" t="s">
        <v>49</v>
      </c>
    </row>
    <row r="141" spans="1:6" x14ac:dyDescent="0.25">
      <c r="A141">
        <v>156</v>
      </c>
      <c r="B141">
        <v>4</v>
      </c>
      <c r="C141">
        <v>3</v>
      </c>
      <c r="D141" t="s">
        <v>949</v>
      </c>
      <c r="E141" t="s">
        <v>62</v>
      </c>
      <c r="F141" t="s">
        <v>50</v>
      </c>
    </row>
    <row r="142" spans="1:6" x14ac:dyDescent="0.25">
      <c r="A142">
        <v>157</v>
      </c>
      <c r="B142">
        <v>4</v>
      </c>
      <c r="C142">
        <v>3</v>
      </c>
      <c r="D142" t="s">
        <v>949</v>
      </c>
      <c r="E142" t="s">
        <v>62</v>
      </c>
      <c r="F142" t="s">
        <v>51</v>
      </c>
    </row>
    <row r="143" spans="1:6" x14ac:dyDescent="0.25">
      <c r="A143">
        <v>158</v>
      </c>
      <c r="B143">
        <v>4</v>
      </c>
      <c r="C143">
        <v>3</v>
      </c>
      <c r="D143" t="s">
        <v>949</v>
      </c>
      <c r="E143" t="s">
        <v>62</v>
      </c>
      <c r="F143" t="s">
        <v>52</v>
      </c>
    </row>
    <row r="144" spans="1:6" x14ac:dyDescent="0.25">
      <c r="A144">
        <v>159</v>
      </c>
      <c r="B144">
        <v>4</v>
      </c>
      <c r="C144">
        <v>3</v>
      </c>
      <c r="D144" t="s">
        <v>949</v>
      </c>
      <c r="E144" t="s">
        <v>62</v>
      </c>
      <c r="F144" t="s">
        <v>53</v>
      </c>
    </row>
    <row r="145" spans="1:6" x14ac:dyDescent="0.25">
      <c r="A145">
        <v>160</v>
      </c>
      <c r="B145">
        <v>4</v>
      </c>
      <c r="C145">
        <v>3</v>
      </c>
      <c r="D145" t="s">
        <v>949</v>
      </c>
      <c r="E145" t="s">
        <v>62</v>
      </c>
      <c r="F145" t="s">
        <v>95</v>
      </c>
    </row>
    <row r="146" spans="1:6" x14ac:dyDescent="0.25">
      <c r="A146">
        <v>161</v>
      </c>
      <c r="B146">
        <v>5</v>
      </c>
      <c r="C146">
        <v>3</v>
      </c>
      <c r="D146" t="s">
        <v>949</v>
      </c>
      <c r="E146" t="s">
        <v>63</v>
      </c>
      <c r="F146" t="s">
        <v>18</v>
      </c>
    </row>
    <row r="147" spans="1:6" x14ac:dyDescent="0.25">
      <c r="A147">
        <v>162</v>
      </c>
      <c r="B147">
        <v>5</v>
      </c>
      <c r="C147">
        <v>3</v>
      </c>
      <c r="D147" t="s">
        <v>949</v>
      </c>
      <c r="E147" t="s">
        <v>63</v>
      </c>
      <c r="F147" t="s">
        <v>72</v>
      </c>
    </row>
    <row r="148" spans="1:6" x14ac:dyDescent="0.25">
      <c r="A148">
        <v>163</v>
      </c>
      <c r="B148">
        <v>5</v>
      </c>
      <c r="C148">
        <v>3</v>
      </c>
      <c r="D148" t="s">
        <v>949</v>
      </c>
      <c r="E148" t="s">
        <v>63</v>
      </c>
      <c r="F148" t="s">
        <v>58</v>
      </c>
    </row>
    <row r="149" spans="1:6" x14ac:dyDescent="0.25">
      <c r="A149">
        <v>164</v>
      </c>
      <c r="B149">
        <v>5</v>
      </c>
      <c r="C149">
        <v>3</v>
      </c>
      <c r="D149" t="s">
        <v>949</v>
      </c>
      <c r="E149" t="s">
        <v>63</v>
      </c>
      <c r="F149" t="s">
        <v>73</v>
      </c>
    </row>
    <row r="150" spans="1:6" x14ac:dyDescent="0.25">
      <c r="A150">
        <v>165</v>
      </c>
      <c r="B150">
        <v>5</v>
      </c>
      <c r="C150">
        <v>3</v>
      </c>
      <c r="D150" t="s">
        <v>949</v>
      </c>
      <c r="E150" t="s">
        <v>63</v>
      </c>
      <c r="F150" t="s">
        <v>75</v>
      </c>
    </row>
    <row r="151" spans="1:6" x14ac:dyDescent="0.25">
      <c r="A151">
        <v>167</v>
      </c>
      <c r="B151">
        <v>5</v>
      </c>
      <c r="C151">
        <v>3</v>
      </c>
      <c r="D151" t="s">
        <v>949</v>
      </c>
      <c r="E151" t="s">
        <v>63</v>
      </c>
      <c r="F151" t="s">
        <v>972</v>
      </c>
    </row>
    <row r="152" spans="1:6" x14ac:dyDescent="0.25">
      <c r="A152">
        <v>168</v>
      </c>
      <c r="B152">
        <v>5</v>
      </c>
      <c r="C152">
        <v>3</v>
      </c>
      <c r="D152" t="s">
        <v>949</v>
      </c>
      <c r="E152" t="s">
        <v>63</v>
      </c>
      <c r="F152" t="s">
        <v>74</v>
      </c>
    </row>
    <row r="153" spans="1:6" x14ac:dyDescent="0.25">
      <c r="A153">
        <v>169</v>
      </c>
      <c r="B153">
        <v>6</v>
      </c>
      <c r="C153">
        <v>3</v>
      </c>
      <c r="D153" t="s">
        <v>949</v>
      </c>
      <c r="E153" t="s">
        <v>64</v>
      </c>
      <c r="F153" t="s">
        <v>87</v>
      </c>
    </row>
    <row r="154" spans="1:6" x14ac:dyDescent="0.25">
      <c r="A154">
        <v>170</v>
      </c>
      <c r="B154">
        <v>6</v>
      </c>
      <c r="C154">
        <v>3</v>
      </c>
      <c r="D154" t="s">
        <v>949</v>
      </c>
      <c r="E154" t="s">
        <v>64</v>
      </c>
      <c r="F154" t="s">
        <v>20</v>
      </c>
    </row>
    <row r="155" spans="1:6" x14ac:dyDescent="0.25">
      <c r="A155">
        <v>171</v>
      </c>
      <c r="B155">
        <v>6</v>
      </c>
      <c r="C155">
        <v>3</v>
      </c>
      <c r="D155" t="s">
        <v>949</v>
      </c>
      <c r="E155" t="s">
        <v>64</v>
      </c>
      <c r="F155" t="s">
        <v>28</v>
      </c>
    </row>
    <row r="156" spans="1:6" x14ac:dyDescent="0.25">
      <c r="A156">
        <v>172</v>
      </c>
      <c r="B156">
        <v>6</v>
      </c>
      <c r="C156">
        <v>3</v>
      </c>
      <c r="D156" t="s">
        <v>949</v>
      </c>
      <c r="E156" t="s">
        <v>64</v>
      </c>
      <c r="F156" t="s">
        <v>24</v>
      </c>
    </row>
    <row r="157" spans="1:6" x14ac:dyDescent="0.25">
      <c r="A157">
        <v>173</v>
      </c>
      <c r="B157">
        <v>6</v>
      </c>
      <c r="C157">
        <v>3</v>
      </c>
      <c r="D157" t="s">
        <v>949</v>
      </c>
      <c r="E157" t="s">
        <v>64</v>
      </c>
      <c r="F157" t="s">
        <v>85</v>
      </c>
    </row>
    <row r="158" spans="1:6" x14ac:dyDescent="0.25">
      <c r="A158">
        <v>174</v>
      </c>
      <c r="B158">
        <v>6</v>
      </c>
      <c r="C158">
        <v>3</v>
      </c>
      <c r="D158" t="s">
        <v>949</v>
      </c>
      <c r="E158" t="s">
        <v>64</v>
      </c>
      <c r="F158" t="s">
        <v>26</v>
      </c>
    </row>
    <row r="159" spans="1:6" x14ac:dyDescent="0.25">
      <c r="A159">
        <v>175</v>
      </c>
      <c r="B159">
        <v>6</v>
      </c>
      <c r="C159">
        <v>3</v>
      </c>
      <c r="D159" t="s">
        <v>949</v>
      </c>
      <c r="E159" t="s">
        <v>64</v>
      </c>
      <c r="F159" t="s">
        <v>86</v>
      </c>
    </row>
    <row r="160" spans="1:6" x14ac:dyDescent="0.25">
      <c r="A160">
        <v>176</v>
      </c>
      <c r="B160">
        <v>6</v>
      </c>
      <c r="C160">
        <v>3</v>
      </c>
      <c r="D160" t="s">
        <v>949</v>
      </c>
      <c r="E160" t="s">
        <v>64</v>
      </c>
      <c r="F160" t="s">
        <v>88</v>
      </c>
    </row>
    <row r="161" spans="1:6" x14ac:dyDescent="0.25">
      <c r="A161">
        <v>177</v>
      </c>
      <c r="B161">
        <v>6</v>
      </c>
      <c r="C161">
        <v>3</v>
      </c>
      <c r="D161" t="s">
        <v>949</v>
      </c>
      <c r="E161" t="s">
        <v>64</v>
      </c>
      <c r="F161" t="s">
        <v>57</v>
      </c>
    </row>
    <row r="162" spans="1:6" x14ac:dyDescent="0.25">
      <c r="A162">
        <v>179</v>
      </c>
      <c r="B162">
        <v>1</v>
      </c>
      <c r="C162">
        <v>2</v>
      </c>
      <c r="D162" t="s">
        <v>950</v>
      </c>
      <c r="E162" t="s">
        <v>17</v>
      </c>
      <c r="F162" t="s">
        <v>973</v>
      </c>
    </row>
    <row r="163" spans="1:6" x14ac:dyDescent="0.25">
      <c r="A163">
        <v>180</v>
      </c>
      <c r="B163">
        <v>1</v>
      </c>
      <c r="C163">
        <v>2</v>
      </c>
      <c r="D163" t="s">
        <v>950</v>
      </c>
      <c r="E163" t="s">
        <v>17</v>
      </c>
      <c r="F163" t="s">
        <v>11</v>
      </c>
    </row>
    <row r="164" spans="1:6" x14ac:dyDescent="0.25">
      <c r="A164">
        <v>181</v>
      </c>
      <c r="B164">
        <v>1</v>
      </c>
      <c r="C164">
        <v>2</v>
      </c>
      <c r="D164" t="s">
        <v>950</v>
      </c>
      <c r="E164" t="s">
        <v>17</v>
      </c>
      <c r="F164" t="s">
        <v>56</v>
      </c>
    </row>
    <row r="165" spans="1:6" x14ac:dyDescent="0.25">
      <c r="A165">
        <v>182</v>
      </c>
      <c r="B165">
        <v>1</v>
      </c>
      <c r="C165">
        <v>2</v>
      </c>
      <c r="D165" t="s">
        <v>950</v>
      </c>
      <c r="E165" t="s">
        <v>17</v>
      </c>
      <c r="F165" t="s">
        <v>12</v>
      </c>
    </row>
    <row r="166" spans="1:6" x14ac:dyDescent="0.25">
      <c r="A166">
        <v>183</v>
      </c>
      <c r="B166">
        <v>1</v>
      </c>
      <c r="C166">
        <v>2</v>
      </c>
      <c r="D166" t="s">
        <v>950</v>
      </c>
      <c r="E166" t="s">
        <v>17</v>
      </c>
      <c r="F166" t="s">
        <v>13</v>
      </c>
    </row>
    <row r="167" spans="1:6" x14ac:dyDescent="0.25">
      <c r="A167">
        <v>184</v>
      </c>
      <c r="B167">
        <v>1</v>
      </c>
      <c r="C167">
        <v>2</v>
      </c>
      <c r="D167" t="s">
        <v>950</v>
      </c>
      <c r="E167" t="s">
        <v>17</v>
      </c>
      <c r="F167" t="s">
        <v>14</v>
      </c>
    </row>
    <row r="168" spans="1:6" x14ac:dyDescent="0.25">
      <c r="A168">
        <v>185</v>
      </c>
      <c r="B168">
        <v>1</v>
      </c>
      <c r="C168">
        <v>2</v>
      </c>
      <c r="D168" t="s">
        <v>950</v>
      </c>
      <c r="E168" t="s">
        <v>17</v>
      </c>
      <c r="F168" t="s">
        <v>974</v>
      </c>
    </row>
    <row r="169" spans="1:6" x14ac:dyDescent="0.25">
      <c r="A169">
        <v>186</v>
      </c>
      <c r="B169">
        <v>1</v>
      </c>
      <c r="C169">
        <v>2</v>
      </c>
      <c r="D169" t="s">
        <v>950</v>
      </c>
      <c r="E169" t="s">
        <v>17</v>
      </c>
      <c r="F169" t="s">
        <v>55</v>
      </c>
    </row>
    <row r="170" spans="1:6" x14ac:dyDescent="0.25">
      <c r="A170">
        <v>187</v>
      </c>
      <c r="B170">
        <v>1</v>
      </c>
      <c r="C170">
        <v>2</v>
      </c>
      <c r="D170" t="s">
        <v>950</v>
      </c>
      <c r="E170" t="s">
        <v>17</v>
      </c>
      <c r="F170" t="s">
        <v>15</v>
      </c>
    </row>
    <row r="171" spans="1:6" x14ac:dyDescent="0.25">
      <c r="A171">
        <v>188</v>
      </c>
      <c r="B171">
        <v>1</v>
      </c>
      <c r="C171">
        <v>2</v>
      </c>
      <c r="D171" t="s">
        <v>950</v>
      </c>
      <c r="E171" t="s">
        <v>17</v>
      </c>
      <c r="F171" t="s">
        <v>16</v>
      </c>
    </row>
    <row r="172" spans="1:6" x14ac:dyDescent="0.25">
      <c r="A172">
        <v>189</v>
      </c>
      <c r="B172">
        <v>1</v>
      </c>
      <c r="C172">
        <v>2</v>
      </c>
      <c r="D172" t="s">
        <v>950</v>
      </c>
      <c r="E172" t="s">
        <v>17</v>
      </c>
      <c r="F172" t="s">
        <v>68</v>
      </c>
    </row>
    <row r="173" spans="1:6" x14ac:dyDescent="0.25">
      <c r="A173">
        <v>190</v>
      </c>
      <c r="B173">
        <v>1</v>
      </c>
      <c r="C173">
        <v>2</v>
      </c>
      <c r="D173" t="s">
        <v>950</v>
      </c>
      <c r="E173" t="s">
        <v>17</v>
      </c>
      <c r="F173" t="s">
        <v>25</v>
      </c>
    </row>
    <row r="174" spans="1:6" x14ac:dyDescent="0.25">
      <c r="A174">
        <v>191</v>
      </c>
      <c r="B174">
        <v>1</v>
      </c>
      <c r="C174">
        <v>2</v>
      </c>
      <c r="D174" t="s">
        <v>950</v>
      </c>
      <c r="E174" t="s">
        <v>17</v>
      </c>
      <c r="F174" t="s">
        <v>67</v>
      </c>
    </row>
    <row r="175" spans="1:6" x14ac:dyDescent="0.25">
      <c r="A175">
        <v>192</v>
      </c>
      <c r="B175">
        <v>1</v>
      </c>
      <c r="C175">
        <v>2</v>
      </c>
      <c r="D175" t="s">
        <v>950</v>
      </c>
      <c r="E175" t="s">
        <v>17</v>
      </c>
      <c r="F175" t="s">
        <v>27</v>
      </c>
    </row>
    <row r="176" spans="1:6" x14ac:dyDescent="0.25">
      <c r="A176">
        <v>193</v>
      </c>
      <c r="B176">
        <v>1</v>
      </c>
      <c r="C176">
        <v>2</v>
      </c>
      <c r="D176" t="s">
        <v>950</v>
      </c>
      <c r="E176" t="s">
        <v>17</v>
      </c>
      <c r="F176" t="s">
        <v>66</v>
      </c>
    </row>
    <row r="177" spans="1:6" x14ac:dyDescent="0.25">
      <c r="A177">
        <v>194</v>
      </c>
      <c r="B177">
        <v>1</v>
      </c>
      <c r="C177">
        <v>2</v>
      </c>
      <c r="D177" t="s">
        <v>950</v>
      </c>
      <c r="E177" t="s">
        <v>17</v>
      </c>
      <c r="F177" t="s">
        <v>975</v>
      </c>
    </row>
    <row r="178" spans="1:6" x14ac:dyDescent="0.25">
      <c r="A178">
        <v>195</v>
      </c>
      <c r="B178">
        <v>1</v>
      </c>
      <c r="C178">
        <v>2</v>
      </c>
      <c r="D178" t="s">
        <v>950</v>
      </c>
      <c r="E178" t="s">
        <v>17</v>
      </c>
      <c r="F178" t="s">
        <v>69</v>
      </c>
    </row>
    <row r="179" spans="1:6" x14ac:dyDescent="0.25">
      <c r="A179">
        <v>196</v>
      </c>
      <c r="B179">
        <v>1</v>
      </c>
      <c r="C179">
        <v>2</v>
      </c>
      <c r="D179" t="s">
        <v>950</v>
      </c>
      <c r="E179" t="s">
        <v>17</v>
      </c>
      <c r="F179" t="s">
        <v>976</v>
      </c>
    </row>
    <row r="180" spans="1:6" x14ac:dyDescent="0.25">
      <c r="A180">
        <v>197</v>
      </c>
      <c r="B180">
        <v>1</v>
      </c>
      <c r="C180">
        <v>2</v>
      </c>
      <c r="D180" t="s">
        <v>950</v>
      </c>
      <c r="E180" t="s">
        <v>17</v>
      </c>
      <c r="F180" t="s">
        <v>71</v>
      </c>
    </row>
    <row r="181" spans="1:6" x14ac:dyDescent="0.25">
      <c r="A181">
        <v>198</v>
      </c>
      <c r="B181">
        <v>1</v>
      </c>
      <c r="C181">
        <v>2</v>
      </c>
      <c r="D181" t="s">
        <v>950</v>
      </c>
      <c r="E181" t="s">
        <v>17</v>
      </c>
      <c r="F181" t="s">
        <v>977</v>
      </c>
    </row>
    <row r="182" spans="1:6" x14ac:dyDescent="0.25">
      <c r="A182">
        <v>199</v>
      </c>
      <c r="B182">
        <v>2</v>
      </c>
      <c r="C182">
        <v>2</v>
      </c>
      <c r="D182" t="s">
        <v>950</v>
      </c>
      <c r="E182" t="s">
        <v>65</v>
      </c>
      <c r="F182" t="s">
        <v>78</v>
      </c>
    </row>
    <row r="183" spans="1:6" x14ac:dyDescent="0.25">
      <c r="A183">
        <v>200</v>
      </c>
      <c r="B183">
        <v>2</v>
      </c>
      <c r="C183">
        <v>2</v>
      </c>
      <c r="D183" t="s">
        <v>950</v>
      </c>
      <c r="E183" t="s">
        <v>65</v>
      </c>
      <c r="F183" t="s">
        <v>30</v>
      </c>
    </row>
    <row r="184" spans="1:6" x14ac:dyDescent="0.25">
      <c r="A184">
        <v>201</v>
      </c>
      <c r="B184">
        <v>2</v>
      </c>
      <c r="C184">
        <v>2</v>
      </c>
      <c r="D184" t="s">
        <v>950</v>
      </c>
      <c r="E184" t="s">
        <v>65</v>
      </c>
      <c r="F184" t="s">
        <v>33</v>
      </c>
    </row>
    <row r="185" spans="1:6" x14ac:dyDescent="0.25">
      <c r="A185">
        <v>202</v>
      </c>
      <c r="B185">
        <v>2</v>
      </c>
      <c r="C185">
        <v>2</v>
      </c>
      <c r="D185" t="s">
        <v>950</v>
      </c>
      <c r="E185" t="s">
        <v>65</v>
      </c>
      <c r="F185" t="s">
        <v>34</v>
      </c>
    </row>
    <row r="186" spans="1:6" x14ac:dyDescent="0.25">
      <c r="A186">
        <v>203</v>
      </c>
      <c r="B186">
        <v>2</v>
      </c>
      <c r="C186">
        <v>2</v>
      </c>
      <c r="D186" t="s">
        <v>950</v>
      </c>
      <c r="E186" t="s">
        <v>65</v>
      </c>
      <c r="F186" t="s">
        <v>35</v>
      </c>
    </row>
    <row r="187" spans="1:6" x14ac:dyDescent="0.25">
      <c r="A187">
        <v>204</v>
      </c>
      <c r="B187">
        <v>2</v>
      </c>
      <c r="C187">
        <v>2</v>
      </c>
      <c r="D187" t="s">
        <v>950</v>
      </c>
      <c r="E187" t="s">
        <v>65</v>
      </c>
      <c r="F187" t="s">
        <v>36</v>
      </c>
    </row>
    <row r="188" spans="1:6" x14ac:dyDescent="0.25">
      <c r="A188">
        <v>205</v>
      </c>
      <c r="B188">
        <v>2</v>
      </c>
      <c r="C188">
        <v>2</v>
      </c>
      <c r="D188" t="s">
        <v>950</v>
      </c>
      <c r="E188" t="s">
        <v>65</v>
      </c>
      <c r="F188" t="s">
        <v>59</v>
      </c>
    </row>
    <row r="189" spans="1:6" x14ac:dyDescent="0.25">
      <c r="A189">
        <v>206</v>
      </c>
      <c r="B189">
        <v>2</v>
      </c>
      <c r="C189">
        <v>2</v>
      </c>
      <c r="D189" t="s">
        <v>950</v>
      </c>
      <c r="E189" t="s">
        <v>65</v>
      </c>
      <c r="F189" t="s">
        <v>80</v>
      </c>
    </row>
    <row r="190" spans="1:6" x14ac:dyDescent="0.25">
      <c r="A190">
        <v>207</v>
      </c>
      <c r="B190">
        <v>2</v>
      </c>
      <c r="C190">
        <v>2</v>
      </c>
      <c r="D190" t="s">
        <v>950</v>
      </c>
      <c r="E190" t="s">
        <v>65</v>
      </c>
      <c r="F190" t="s">
        <v>81</v>
      </c>
    </row>
    <row r="191" spans="1:6" x14ac:dyDescent="0.25">
      <c r="A191">
        <v>208</v>
      </c>
      <c r="B191">
        <v>2</v>
      </c>
      <c r="C191">
        <v>2</v>
      </c>
      <c r="D191" t="s">
        <v>950</v>
      </c>
      <c r="E191" t="s">
        <v>65</v>
      </c>
      <c r="F191" t="s">
        <v>82</v>
      </c>
    </row>
    <row r="192" spans="1:6" x14ac:dyDescent="0.25">
      <c r="A192">
        <v>209</v>
      </c>
      <c r="B192">
        <v>2</v>
      </c>
      <c r="C192">
        <v>2</v>
      </c>
      <c r="D192" t="s">
        <v>950</v>
      </c>
      <c r="E192" t="s">
        <v>65</v>
      </c>
      <c r="F192" t="s">
        <v>83</v>
      </c>
    </row>
    <row r="193" spans="1:6" x14ac:dyDescent="0.25">
      <c r="A193">
        <v>210</v>
      </c>
      <c r="B193">
        <v>2</v>
      </c>
      <c r="C193">
        <v>2</v>
      </c>
      <c r="D193" t="s">
        <v>950</v>
      </c>
      <c r="E193" t="s">
        <v>65</v>
      </c>
      <c r="F193" t="s">
        <v>84</v>
      </c>
    </row>
    <row r="194" spans="1:6" x14ac:dyDescent="0.25">
      <c r="A194">
        <v>211</v>
      </c>
      <c r="B194">
        <v>3</v>
      </c>
      <c r="C194">
        <v>2</v>
      </c>
      <c r="D194" t="s">
        <v>950</v>
      </c>
      <c r="E194" t="s">
        <v>61</v>
      </c>
      <c r="F194" t="s">
        <v>978</v>
      </c>
    </row>
    <row r="195" spans="1:6" x14ac:dyDescent="0.25">
      <c r="A195">
        <v>212</v>
      </c>
      <c r="B195">
        <v>3</v>
      </c>
      <c r="C195">
        <v>2</v>
      </c>
      <c r="D195" t="s">
        <v>950</v>
      </c>
      <c r="E195" t="s">
        <v>61</v>
      </c>
      <c r="F195" t="s">
        <v>38</v>
      </c>
    </row>
    <row r="196" spans="1:6" x14ac:dyDescent="0.25">
      <c r="A196">
        <v>213</v>
      </c>
      <c r="B196">
        <v>3</v>
      </c>
      <c r="C196">
        <v>2</v>
      </c>
      <c r="D196" t="s">
        <v>950</v>
      </c>
      <c r="E196" t="s">
        <v>61</v>
      </c>
      <c r="F196" t="s">
        <v>42</v>
      </c>
    </row>
    <row r="197" spans="1:6" x14ac:dyDescent="0.25">
      <c r="A197">
        <v>214</v>
      </c>
      <c r="B197">
        <v>3</v>
      </c>
      <c r="C197">
        <v>2</v>
      </c>
      <c r="D197" t="s">
        <v>950</v>
      </c>
      <c r="E197" t="s">
        <v>61</v>
      </c>
      <c r="F197" t="s">
        <v>39</v>
      </c>
    </row>
    <row r="198" spans="1:6" x14ac:dyDescent="0.25">
      <c r="A198">
        <v>215</v>
      </c>
      <c r="B198">
        <v>3</v>
      </c>
      <c r="C198">
        <v>2</v>
      </c>
      <c r="D198" t="s">
        <v>950</v>
      </c>
      <c r="E198" t="s">
        <v>61</v>
      </c>
      <c r="F198" t="s">
        <v>40</v>
      </c>
    </row>
    <row r="199" spans="1:6" x14ac:dyDescent="0.25">
      <c r="A199">
        <v>216</v>
      </c>
      <c r="B199">
        <v>3</v>
      </c>
      <c r="C199">
        <v>2</v>
      </c>
      <c r="D199" t="s">
        <v>950</v>
      </c>
      <c r="E199" t="s">
        <v>61</v>
      </c>
      <c r="F199" t="s">
        <v>41</v>
      </c>
    </row>
    <row r="200" spans="1:6" x14ac:dyDescent="0.25">
      <c r="A200">
        <v>217</v>
      </c>
      <c r="B200">
        <v>3</v>
      </c>
      <c r="C200">
        <v>2</v>
      </c>
      <c r="D200" t="s">
        <v>950</v>
      </c>
      <c r="E200" t="s">
        <v>61</v>
      </c>
      <c r="F200" t="s">
        <v>43</v>
      </c>
    </row>
    <row r="201" spans="1:6" x14ac:dyDescent="0.25">
      <c r="A201">
        <v>218</v>
      </c>
      <c r="B201">
        <v>3</v>
      </c>
      <c r="C201">
        <v>2</v>
      </c>
      <c r="D201" t="s">
        <v>950</v>
      </c>
      <c r="E201" t="s">
        <v>61</v>
      </c>
      <c r="F201" t="s">
        <v>31</v>
      </c>
    </row>
    <row r="202" spans="1:6" x14ac:dyDescent="0.25">
      <c r="A202">
        <v>219</v>
      </c>
      <c r="B202">
        <v>3</v>
      </c>
      <c r="C202">
        <v>2</v>
      </c>
      <c r="D202" t="s">
        <v>950</v>
      </c>
      <c r="E202" t="s">
        <v>61</v>
      </c>
      <c r="F202" t="s">
        <v>32</v>
      </c>
    </row>
    <row r="203" spans="1:6" x14ac:dyDescent="0.25">
      <c r="A203">
        <v>220</v>
      </c>
      <c r="B203">
        <v>3</v>
      </c>
      <c r="C203">
        <v>2</v>
      </c>
      <c r="D203" t="s">
        <v>950</v>
      </c>
      <c r="E203" t="s">
        <v>61</v>
      </c>
      <c r="F203" t="s">
        <v>54</v>
      </c>
    </row>
    <row r="204" spans="1:6" x14ac:dyDescent="0.25">
      <c r="A204">
        <v>221</v>
      </c>
      <c r="B204">
        <v>3</v>
      </c>
      <c r="C204">
        <v>2</v>
      </c>
      <c r="D204" t="s">
        <v>950</v>
      </c>
      <c r="E204" t="s">
        <v>61</v>
      </c>
      <c r="F204" t="s">
        <v>92</v>
      </c>
    </row>
    <row r="205" spans="1:6" x14ac:dyDescent="0.25">
      <c r="A205">
        <v>222</v>
      </c>
      <c r="B205">
        <v>3</v>
      </c>
      <c r="C205">
        <v>2</v>
      </c>
      <c r="D205" t="s">
        <v>950</v>
      </c>
      <c r="E205" t="s">
        <v>61</v>
      </c>
      <c r="F205" t="s">
        <v>96</v>
      </c>
    </row>
    <row r="206" spans="1:6" x14ac:dyDescent="0.25">
      <c r="A206">
        <v>223</v>
      </c>
      <c r="B206">
        <v>3</v>
      </c>
      <c r="C206">
        <v>2</v>
      </c>
      <c r="D206" t="s">
        <v>950</v>
      </c>
      <c r="E206" t="s">
        <v>61</v>
      </c>
      <c r="F206" t="s">
        <v>97</v>
      </c>
    </row>
    <row r="207" spans="1:6" x14ac:dyDescent="0.25">
      <c r="A207">
        <v>224</v>
      </c>
      <c r="B207">
        <v>3</v>
      </c>
      <c r="C207">
        <v>2</v>
      </c>
      <c r="D207" t="s">
        <v>950</v>
      </c>
      <c r="E207" t="s">
        <v>61</v>
      </c>
      <c r="F207" t="s">
        <v>98</v>
      </c>
    </row>
    <row r="208" spans="1:6" x14ac:dyDescent="0.25">
      <c r="A208">
        <v>225</v>
      </c>
      <c r="B208">
        <v>4</v>
      </c>
      <c r="C208">
        <v>2</v>
      </c>
      <c r="D208" t="s">
        <v>950</v>
      </c>
      <c r="E208" t="s">
        <v>62</v>
      </c>
      <c r="F208" t="s">
        <v>44</v>
      </c>
    </row>
    <row r="209" spans="1:6" x14ac:dyDescent="0.25">
      <c r="A209">
        <v>226</v>
      </c>
      <c r="B209">
        <v>4</v>
      </c>
      <c r="C209">
        <v>2</v>
      </c>
      <c r="D209" t="s">
        <v>950</v>
      </c>
      <c r="E209" t="s">
        <v>62</v>
      </c>
      <c r="F209" t="s">
        <v>91</v>
      </c>
    </row>
    <row r="210" spans="1:6" x14ac:dyDescent="0.25">
      <c r="A210">
        <v>227</v>
      </c>
      <c r="B210">
        <v>4</v>
      </c>
      <c r="C210">
        <v>2</v>
      </c>
      <c r="D210" t="s">
        <v>950</v>
      </c>
      <c r="E210" t="s">
        <v>62</v>
      </c>
      <c r="F210" t="s">
        <v>94</v>
      </c>
    </row>
    <row r="211" spans="1:6" x14ac:dyDescent="0.25">
      <c r="A211">
        <v>228</v>
      </c>
      <c r="B211">
        <v>4</v>
      </c>
      <c r="C211">
        <v>2</v>
      </c>
      <c r="D211" t="s">
        <v>950</v>
      </c>
      <c r="E211" t="s">
        <v>62</v>
      </c>
      <c r="F211" t="s">
        <v>46</v>
      </c>
    </row>
    <row r="212" spans="1:6" x14ac:dyDescent="0.25">
      <c r="A212">
        <v>229</v>
      </c>
      <c r="B212">
        <v>4</v>
      </c>
      <c r="C212">
        <v>2</v>
      </c>
      <c r="D212" t="s">
        <v>950</v>
      </c>
      <c r="E212" t="s">
        <v>62</v>
      </c>
      <c r="F212" t="s">
        <v>89</v>
      </c>
    </row>
    <row r="213" spans="1:6" x14ac:dyDescent="0.25">
      <c r="A213">
        <v>230</v>
      </c>
      <c r="B213">
        <v>4</v>
      </c>
      <c r="C213">
        <v>2</v>
      </c>
      <c r="D213" t="s">
        <v>950</v>
      </c>
      <c r="E213" t="s">
        <v>62</v>
      </c>
      <c r="F213" t="s">
        <v>45</v>
      </c>
    </row>
    <row r="214" spans="1:6" x14ac:dyDescent="0.25">
      <c r="A214">
        <v>231</v>
      </c>
      <c r="B214">
        <v>4</v>
      </c>
      <c r="C214">
        <v>2</v>
      </c>
      <c r="D214" t="s">
        <v>950</v>
      </c>
      <c r="E214" t="s">
        <v>62</v>
      </c>
      <c r="F214" t="s">
        <v>971</v>
      </c>
    </row>
    <row r="215" spans="1:6" x14ac:dyDescent="0.25">
      <c r="A215">
        <v>232</v>
      </c>
      <c r="B215">
        <v>4</v>
      </c>
      <c r="C215">
        <v>2</v>
      </c>
      <c r="D215" t="s">
        <v>950</v>
      </c>
      <c r="E215" t="s">
        <v>62</v>
      </c>
      <c r="F215" t="s">
        <v>47</v>
      </c>
    </row>
    <row r="216" spans="1:6" x14ac:dyDescent="0.25">
      <c r="A216">
        <v>233</v>
      </c>
      <c r="B216">
        <v>4</v>
      </c>
      <c r="C216">
        <v>2</v>
      </c>
      <c r="D216" t="s">
        <v>950</v>
      </c>
      <c r="E216" t="s">
        <v>62</v>
      </c>
      <c r="F216" t="s">
        <v>90</v>
      </c>
    </row>
    <row r="217" spans="1:6" x14ac:dyDescent="0.25">
      <c r="A217">
        <v>234</v>
      </c>
      <c r="B217">
        <v>4</v>
      </c>
      <c r="C217">
        <v>2</v>
      </c>
      <c r="D217" t="s">
        <v>950</v>
      </c>
      <c r="E217" t="s">
        <v>62</v>
      </c>
      <c r="F217" t="s">
        <v>48</v>
      </c>
    </row>
    <row r="218" spans="1:6" x14ac:dyDescent="0.25">
      <c r="A218">
        <v>235</v>
      </c>
      <c r="B218">
        <v>4</v>
      </c>
      <c r="C218">
        <v>2</v>
      </c>
      <c r="D218" t="s">
        <v>950</v>
      </c>
      <c r="E218" t="s">
        <v>62</v>
      </c>
      <c r="F218" t="s">
        <v>49</v>
      </c>
    </row>
    <row r="219" spans="1:6" x14ac:dyDescent="0.25">
      <c r="A219">
        <v>236</v>
      </c>
      <c r="B219">
        <v>4</v>
      </c>
      <c r="C219">
        <v>2</v>
      </c>
      <c r="D219" t="s">
        <v>950</v>
      </c>
      <c r="E219" t="s">
        <v>62</v>
      </c>
      <c r="F219" t="s">
        <v>50</v>
      </c>
    </row>
    <row r="220" spans="1:6" x14ac:dyDescent="0.25">
      <c r="A220">
        <v>237</v>
      </c>
      <c r="B220">
        <v>4</v>
      </c>
      <c r="C220">
        <v>2</v>
      </c>
      <c r="D220" t="s">
        <v>950</v>
      </c>
      <c r="E220" t="s">
        <v>62</v>
      </c>
      <c r="F220" t="s">
        <v>51</v>
      </c>
    </row>
    <row r="221" spans="1:6" x14ac:dyDescent="0.25">
      <c r="A221">
        <v>238</v>
      </c>
      <c r="B221">
        <v>4</v>
      </c>
      <c r="C221">
        <v>2</v>
      </c>
      <c r="D221" t="s">
        <v>950</v>
      </c>
      <c r="E221" t="s">
        <v>62</v>
      </c>
      <c r="F221" t="s">
        <v>52</v>
      </c>
    </row>
    <row r="222" spans="1:6" x14ac:dyDescent="0.25">
      <c r="A222">
        <v>239</v>
      </c>
      <c r="B222">
        <v>4</v>
      </c>
      <c r="C222">
        <v>2</v>
      </c>
      <c r="D222" t="s">
        <v>950</v>
      </c>
      <c r="E222" t="s">
        <v>62</v>
      </c>
      <c r="F222" t="s">
        <v>53</v>
      </c>
    </row>
    <row r="223" spans="1:6" x14ac:dyDescent="0.25">
      <c r="A223">
        <v>240</v>
      </c>
      <c r="B223">
        <v>4</v>
      </c>
      <c r="C223">
        <v>2</v>
      </c>
      <c r="D223" t="s">
        <v>950</v>
      </c>
      <c r="E223" t="s">
        <v>62</v>
      </c>
      <c r="F223" t="s">
        <v>95</v>
      </c>
    </row>
    <row r="224" spans="1:6" x14ac:dyDescent="0.25">
      <c r="A224">
        <v>241</v>
      </c>
      <c r="B224">
        <v>5</v>
      </c>
      <c r="C224">
        <v>2</v>
      </c>
      <c r="D224" t="s">
        <v>950</v>
      </c>
      <c r="E224" t="s">
        <v>63</v>
      </c>
      <c r="F224" t="s">
        <v>18</v>
      </c>
    </row>
    <row r="225" spans="1:6" x14ac:dyDescent="0.25">
      <c r="A225">
        <v>242</v>
      </c>
      <c r="B225">
        <v>5</v>
      </c>
      <c r="C225">
        <v>2</v>
      </c>
      <c r="D225" t="s">
        <v>950</v>
      </c>
      <c r="E225" t="s">
        <v>63</v>
      </c>
      <c r="F225" t="s">
        <v>72</v>
      </c>
    </row>
    <row r="226" spans="1:6" x14ac:dyDescent="0.25">
      <c r="A226">
        <v>243</v>
      </c>
      <c r="B226">
        <v>5</v>
      </c>
      <c r="C226">
        <v>2</v>
      </c>
      <c r="D226" t="s">
        <v>950</v>
      </c>
      <c r="E226" t="s">
        <v>63</v>
      </c>
      <c r="F226" t="s">
        <v>58</v>
      </c>
    </row>
    <row r="227" spans="1:6" x14ac:dyDescent="0.25">
      <c r="A227">
        <v>244</v>
      </c>
      <c r="B227">
        <v>5</v>
      </c>
      <c r="C227">
        <v>2</v>
      </c>
      <c r="D227" t="s">
        <v>950</v>
      </c>
      <c r="E227" t="s">
        <v>63</v>
      </c>
      <c r="F227" t="s">
        <v>73</v>
      </c>
    </row>
    <row r="228" spans="1:6" x14ac:dyDescent="0.25">
      <c r="A228">
        <v>245</v>
      </c>
      <c r="B228">
        <v>5</v>
      </c>
      <c r="C228">
        <v>2</v>
      </c>
      <c r="D228" t="s">
        <v>950</v>
      </c>
      <c r="E228" t="s">
        <v>63</v>
      </c>
      <c r="F228" t="s">
        <v>75</v>
      </c>
    </row>
    <row r="229" spans="1:6" x14ac:dyDescent="0.25">
      <c r="A229">
        <v>246</v>
      </c>
      <c r="B229">
        <v>5</v>
      </c>
      <c r="C229">
        <v>2</v>
      </c>
      <c r="D229" t="s">
        <v>950</v>
      </c>
      <c r="E229" t="s">
        <v>63</v>
      </c>
      <c r="F229" t="s">
        <v>972</v>
      </c>
    </row>
    <row r="230" spans="1:6" x14ac:dyDescent="0.25">
      <c r="A230">
        <v>247</v>
      </c>
      <c r="B230">
        <v>5</v>
      </c>
      <c r="C230">
        <v>2</v>
      </c>
      <c r="D230" t="s">
        <v>950</v>
      </c>
      <c r="E230" t="s">
        <v>63</v>
      </c>
      <c r="F230" t="s">
        <v>74</v>
      </c>
    </row>
    <row r="231" spans="1:6" x14ac:dyDescent="0.25">
      <c r="A231">
        <v>248</v>
      </c>
      <c r="B231">
        <v>6</v>
      </c>
      <c r="C231">
        <v>2</v>
      </c>
      <c r="D231" t="s">
        <v>950</v>
      </c>
      <c r="E231" t="s">
        <v>64</v>
      </c>
      <c r="F231" t="s">
        <v>87</v>
      </c>
    </row>
    <row r="232" spans="1:6" x14ac:dyDescent="0.25">
      <c r="A232">
        <v>249</v>
      </c>
      <c r="B232">
        <v>6</v>
      </c>
      <c r="C232">
        <v>2</v>
      </c>
      <c r="D232" t="s">
        <v>950</v>
      </c>
      <c r="E232" t="s">
        <v>64</v>
      </c>
      <c r="F232" t="s">
        <v>20</v>
      </c>
    </row>
    <row r="233" spans="1:6" x14ac:dyDescent="0.25">
      <c r="A233">
        <v>250</v>
      </c>
      <c r="B233">
        <v>6</v>
      </c>
      <c r="C233">
        <v>2</v>
      </c>
      <c r="D233" t="s">
        <v>950</v>
      </c>
      <c r="E233" t="s">
        <v>64</v>
      </c>
      <c r="F233" t="s">
        <v>28</v>
      </c>
    </row>
    <row r="234" spans="1:6" x14ac:dyDescent="0.25">
      <c r="A234">
        <v>251</v>
      </c>
      <c r="B234">
        <v>6</v>
      </c>
      <c r="C234">
        <v>2</v>
      </c>
      <c r="D234" t="s">
        <v>950</v>
      </c>
      <c r="E234" t="s">
        <v>64</v>
      </c>
      <c r="F234" t="s">
        <v>24</v>
      </c>
    </row>
    <row r="235" spans="1:6" x14ac:dyDescent="0.25">
      <c r="A235">
        <v>252</v>
      </c>
      <c r="B235">
        <v>6</v>
      </c>
      <c r="C235">
        <v>2</v>
      </c>
      <c r="D235" t="s">
        <v>950</v>
      </c>
      <c r="E235" t="s">
        <v>64</v>
      </c>
      <c r="F235" t="s">
        <v>85</v>
      </c>
    </row>
    <row r="236" spans="1:6" x14ac:dyDescent="0.25">
      <c r="A236">
        <v>253</v>
      </c>
      <c r="B236">
        <v>6</v>
      </c>
      <c r="C236">
        <v>2</v>
      </c>
      <c r="D236" t="s">
        <v>950</v>
      </c>
      <c r="E236" t="s">
        <v>64</v>
      </c>
      <c r="F236" t="s">
        <v>26</v>
      </c>
    </row>
    <row r="237" spans="1:6" x14ac:dyDescent="0.25">
      <c r="A237">
        <v>254</v>
      </c>
      <c r="B237">
        <v>6</v>
      </c>
      <c r="C237">
        <v>2</v>
      </c>
      <c r="D237" t="s">
        <v>950</v>
      </c>
      <c r="E237" t="s">
        <v>64</v>
      </c>
      <c r="F237" t="s">
        <v>86</v>
      </c>
    </row>
    <row r="238" spans="1:6" x14ac:dyDescent="0.25">
      <c r="A238">
        <v>255</v>
      </c>
      <c r="B238">
        <v>6</v>
      </c>
      <c r="C238">
        <v>2</v>
      </c>
      <c r="D238" t="s">
        <v>950</v>
      </c>
      <c r="E238" t="s">
        <v>64</v>
      </c>
      <c r="F238" t="s">
        <v>88</v>
      </c>
    </row>
    <row r="239" spans="1:6" x14ac:dyDescent="0.25">
      <c r="A239">
        <v>256</v>
      </c>
      <c r="B239">
        <v>6</v>
      </c>
      <c r="C239">
        <v>2</v>
      </c>
      <c r="D239" t="s">
        <v>950</v>
      </c>
      <c r="E239" t="s">
        <v>64</v>
      </c>
      <c r="F239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C839-005A-4DF6-BBDE-09D23C958716}">
  <sheetPr codeName="Лист9"/>
  <dimension ref="A1:H184"/>
  <sheetViews>
    <sheetView workbookViewId="0">
      <pane ySplit="1" topLeftCell="A161" activePane="bottomLeft" state="frozen"/>
      <selection activeCell="C1" sqref="C1"/>
      <selection pane="bottomLeft" sqref="A1:C184"/>
    </sheetView>
  </sheetViews>
  <sheetFormatPr defaultRowHeight="12.75" x14ac:dyDescent="0.25"/>
  <cols>
    <col min="1" max="1" width="42" style="4" bestFit="1" customWidth="1"/>
    <col min="2" max="2" width="36.140625" style="4" customWidth="1"/>
    <col min="3" max="3" width="36.7109375" style="4" customWidth="1"/>
    <col min="4" max="16384" width="9.140625" style="4"/>
  </cols>
  <sheetData>
    <row r="1" spans="1:3" x14ac:dyDescent="0.25">
      <c r="A1" s="2" t="s">
        <v>103</v>
      </c>
      <c r="B1" s="2" t="s">
        <v>891</v>
      </c>
      <c r="C1" s="3" t="s">
        <v>892</v>
      </c>
    </row>
    <row r="2" spans="1:3" x14ac:dyDescent="0.25">
      <c r="A2" s="4" t="s">
        <v>1011</v>
      </c>
      <c r="B2" s="4" t="s">
        <v>61</v>
      </c>
      <c r="C2" s="4" t="s">
        <v>37</v>
      </c>
    </row>
    <row r="3" spans="1:3" x14ac:dyDescent="0.25">
      <c r="A3" s="4" t="s">
        <v>143</v>
      </c>
      <c r="B3" s="4" t="s">
        <v>61</v>
      </c>
      <c r="C3" s="4" t="s">
        <v>41</v>
      </c>
    </row>
    <row r="4" spans="1:3" x14ac:dyDescent="0.25">
      <c r="A4" s="4" t="s">
        <v>149</v>
      </c>
      <c r="B4" s="4" t="s">
        <v>61</v>
      </c>
      <c r="C4" s="4" t="s">
        <v>92</v>
      </c>
    </row>
    <row r="5" spans="1:3" x14ac:dyDescent="0.25">
      <c r="A5" s="4" t="s">
        <v>152</v>
      </c>
      <c r="B5" s="4" t="s">
        <v>61</v>
      </c>
      <c r="C5" s="4" t="s">
        <v>96</v>
      </c>
    </row>
    <row r="6" spans="1:3" x14ac:dyDescent="0.25">
      <c r="A6" s="4" t="s">
        <v>153</v>
      </c>
      <c r="B6" s="4" t="s">
        <v>61</v>
      </c>
      <c r="C6" s="4" t="s">
        <v>92</v>
      </c>
    </row>
    <row r="7" spans="1:3" x14ac:dyDescent="0.25">
      <c r="A7" s="4" t="s">
        <v>932</v>
      </c>
      <c r="B7" s="4" t="s">
        <v>61</v>
      </c>
      <c r="C7" s="4" t="s">
        <v>41</v>
      </c>
    </row>
    <row r="8" spans="1:3" x14ac:dyDescent="0.25">
      <c r="A8" s="4" t="s">
        <v>906</v>
      </c>
      <c r="B8" s="4" t="s">
        <v>61</v>
      </c>
      <c r="C8" s="4" t="s">
        <v>96</v>
      </c>
    </row>
    <row r="9" spans="1:3" x14ac:dyDescent="0.25">
      <c r="A9" s="4" t="s">
        <v>177</v>
      </c>
      <c r="B9" s="4" t="s">
        <v>61</v>
      </c>
      <c r="C9" s="4" t="s">
        <v>38</v>
      </c>
    </row>
    <row r="10" spans="1:3" x14ac:dyDescent="0.25">
      <c r="A10" s="4" t="s">
        <v>910</v>
      </c>
      <c r="B10" s="4" t="s">
        <v>61</v>
      </c>
      <c r="C10" s="4" t="s">
        <v>41</v>
      </c>
    </row>
    <row r="11" spans="1:3" x14ac:dyDescent="0.25">
      <c r="A11" s="4" t="s">
        <v>911</v>
      </c>
      <c r="B11" s="4" t="s">
        <v>61</v>
      </c>
      <c r="C11" s="4" t="s">
        <v>40</v>
      </c>
    </row>
    <row r="12" spans="1:3" x14ac:dyDescent="0.25">
      <c r="A12" s="4" t="s">
        <v>913</v>
      </c>
      <c r="B12" s="4" t="s">
        <v>61</v>
      </c>
      <c r="C12" s="4" t="s">
        <v>37</v>
      </c>
    </row>
    <row r="13" spans="1:3" x14ac:dyDescent="0.25">
      <c r="A13" s="4" t="s">
        <v>193</v>
      </c>
      <c r="B13" s="4" t="s">
        <v>61</v>
      </c>
      <c r="C13" s="4" t="s">
        <v>96</v>
      </c>
    </row>
    <row r="14" spans="1:3" x14ac:dyDescent="0.25">
      <c r="A14" s="4" t="s">
        <v>924</v>
      </c>
      <c r="B14" s="4" t="s">
        <v>61</v>
      </c>
      <c r="C14" s="4" t="s">
        <v>41</v>
      </c>
    </row>
    <row r="15" spans="1:3" x14ac:dyDescent="0.25">
      <c r="A15" s="4" t="s">
        <v>216</v>
      </c>
      <c r="B15" s="4" t="s">
        <v>61</v>
      </c>
      <c r="C15" s="4" t="s">
        <v>37</v>
      </c>
    </row>
    <row r="16" spans="1:3" x14ac:dyDescent="0.25">
      <c r="A16" s="4" t="s">
        <v>228</v>
      </c>
      <c r="B16" s="4" t="s">
        <v>61</v>
      </c>
      <c r="C16" s="4" t="s">
        <v>96</v>
      </c>
    </row>
    <row r="17" spans="1:3" x14ac:dyDescent="0.25">
      <c r="A17" s="4" t="s">
        <v>231</v>
      </c>
      <c r="B17" s="4" t="s">
        <v>61</v>
      </c>
      <c r="C17" s="4" t="s">
        <v>37</v>
      </c>
    </row>
    <row r="18" spans="1:3" x14ac:dyDescent="0.25">
      <c r="A18" s="4" t="s">
        <v>233</v>
      </c>
      <c r="B18" s="4" t="s">
        <v>61</v>
      </c>
      <c r="C18" s="4" t="s">
        <v>37</v>
      </c>
    </row>
    <row r="19" spans="1:3" x14ac:dyDescent="0.25">
      <c r="A19" s="4" t="s">
        <v>984</v>
      </c>
      <c r="B19" s="4" t="s">
        <v>17</v>
      </c>
      <c r="C19" s="4" t="s">
        <v>70</v>
      </c>
    </row>
    <row r="20" spans="1:3" x14ac:dyDescent="0.25">
      <c r="A20" s="4" t="s">
        <v>116</v>
      </c>
      <c r="B20" s="4" t="s">
        <v>17</v>
      </c>
      <c r="C20" s="4" t="s">
        <v>69</v>
      </c>
    </row>
    <row r="21" spans="1:3" x14ac:dyDescent="0.25">
      <c r="A21" s="4" t="s">
        <v>122</v>
      </c>
      <c r="B21" s="4" t="s">
        <v>17</v>
      </c>
      <c r="C21" s="4" t="s">
        <v>60</v>
      </c>
    </row>
    <row r="22" spans="1:3" x14ac:dyDescent="0.25">
      <c r="A22" s="4" t="s">
        <v>128</v>
      </c>
      <c r="B22" s="4" t="s">
        <v>17</v>
      </c>
      <c r="C22" s="4" t="s">
        <v>70</v>
      </c>
    </row>
    <row r="23" spans="1:3" x14ac:dyDescent="0.25">
      <c r="A23" s="4" t="s">
        <v>132</v>
      </c>
      <c r="B23" s="4" t="s">
        <v>17</v>
      </c>
      <c r="C23" s="4" t="s">
        <v>16</v>
      </c>
    </row>
    <row r="24" spans="1:3" x14ac:dyDescent="0.25">
      <c r="A24" s="4" t="s">
        <v>137</v>
      </c>
      <c r="B24" s="4" t="s">
        <v>17</v>
      </c>
      <c r="C24" s="4" t="s">
        <v>68</v>
      </c>
    </row>
    <row r="25" spans="1:3" x14ac:dyDescent="0.25">
      <c r="A25" s="4" t="s">
        <v>140</v>
      </c>
      <c r="B25" s="4" t="s">
        <v>17</v>
      </c>
      <c r="C25" s="4" t="s">
        <v>19</v>
      </c>
    </row>
    <row r="26" spans="1:3" x14ac:dyDescent="0.25">
      <c r="A26" s="4" t="s">
        <v>145</v>
      </c>
      <c r="B26" s="4" t="s">
        <v>890</v>
      </c>
      <c r="C26" s="4" t="s">
        <v>69</v>
      </c>
    </row>
    <row r="27" spans="1:3" x14ac:dyDescent="0.25">
      <c r="A27" s="4" t="s">
        <v>146</v>
      </c>
      <c r="B27" s="4" t="s">
        <v>17</v>
      </c>
      <c r="C27" s="4" t="s">
        <v>11</v>
      </c>
    </row>
    <row r="28" spans="1:3" x14ac:dyDescent="0.25">
      <c r="A28" s="4" t="s">
        <v>151</v>
      </c>
      <c r="B28" s="4" t="s">
        <v>17</v>
      </c>
      <c r="C28" s="4" t="s">
        <v>66</v>
      </c>
    </row>
    <row r="29" spans="1:3" x14ac:dyDescent="0.25">
      <c r="A29" s="4" t="s">
        <v>157</v>
      </c>
      <c r="B29" s="4" t="s">
        <v>17</v>
      </c>
      <c r="C29" s="4" t="s">
        <v>60</v>
      </c>
    </row>
    <row r="30" spans="1:3" x14ac:dyDescent="0.25">
      <c r="A30" s="4" t="s">
        <v>900</v>
      </c>
      <c r="B30" s="4" t="s">
        <v>17</v>
      </c>
      <c r="C30" s="4" t="s">
        <v>60</v>
      </c>
    </row>
    <row r="31" spans="1:3" x14ac:dyDescent="0.25">
      <c r="A31" s="4" t="s">
        <v>167</v>
      </c>
      <c r="B31" s="4" t="s">
        <v>17</v>
      </c>
      <c r="C31" s="4" t="s">
        <v>66</v>
      </c>
    </row>
    <row r="32" spans="1:3" x14ac:dyDescent="0.25">
      <c r="A32" s="4" t="s">
        <v>171</v>
      </c>
      <c r="B32" s="4" t="s">
        <v>17</v>
      </c>
      <c r="C32" s="4" t="s">
        <v>11</v>
      </c>
    </row>
    <row r="33" spans="1:3" x14ac:dyDescent="0.25">
      <c r="A33" s="4" t="s">
        <v>173</v>
      </c>
      <c r="B33" s="4" t="s">
        <v>17</v>
      </c>
      <c r="C33" s="4" t="s">
        <v>14</v>
      </c>
    </row>
    <row r="34" spans="1:3" x14ac:dyDescent="0.25">
      <c r="A34" s="4" t="s">
        <v>904</v>
      </c>
      <c r="B34" s="4" t="s">
        <v>17</v>
      </c>
      <c r="C34" s="4" t="s">
        <v>66</v>
      </c>
    </row>
    <row r="35" spans="1:3" x14ac:dyDescent="0.25">
      <c r="A35" s="4" t="s">
        <v>178</v>
      </c>
      <c r="B35" s="4" t="s">
        <v>17</v>
      </c>
      <c r="C35" s="4" t="s">
        <v>56</v>
      </c>
    </row>
    <row r="36" spans="1:3" x14ac:dyDescent="0.25">
      <c r="A36" s="4" t="s">
        <v>179</v>
      </c>
      <c r="B36" s="4" t="s">
        <v>17</v>
      </c>
      <c r="C36" s="4" t="s">
        <v>25</v>
      </c>
    </row>
    <row r="37" spans="1:3" x14ac:dyDescent="0.25">
      <c r="A37" s="4" t="s">
        <v>907</v>
      </c>
      <c r="B37" s="4" t="s">
        <v>17</v>
      </c>
      <c r="C37" s="4" t="s">
        <v>66</v>
      </c>
    </row>
    <row r="38" spans="1:3" x14ac:dyDescent="0.25">
      <c r="A38" s="4" t="s">
        <v>180</v>
      </c>
      <c r="B38" s="4" t="s">
        <v>17</v>
      </c>
      <c r="C38" s="4" t="s">
        <v>70</v>
      </c>
    </row>
    <row r="39" spans="1:3" x14ac:dyDescent="0.25">
      <c r="A39" s="4" t="s">
        <v>183</v>
      </c>
      <c r="B39" s="4" t="s">
        <v>17</v>
      </c>
      <c r="C39" s="4" t="s">
        <v>67</v>
      </c>
    </row>
    <row r="40" spans="1:3" x14ac:dyDescent="0.25">
      <c r="A40" s="4" t="s">
        <v>187</v>
      </c>
      <c r="B40" s="4" t="s">
        <v>17</v>
      </c>
      <c r="C40" s="4" t="s">
        <v>19</v>
      </c>
    </row>
    <row r="41" spans="1:3" x14ac:dyDescent="0.25">
      <c r="A41" s="4" t="s">
        <v>912</v>
      </c>
      <c r="B41" s="4" t="s">
        <v>17</v>
      </c>
      <c r="C41" s="4" t="s">
        <v>16</v>
      </c>
    </row>
    <row r="42" spans="1:3" x14ac:dyDescent="0.25">
      <c r="A42" s="4" t="s">
        <v>190</v>
      </c>
      <c r="B42" s="4" t="s">
        <v>17</v>
      </c>
      <c r="C42" s="4" t="s">
        <v>16</v>
      </c>
    </row>
    <row r="43" spans="1:3" x14ac:dyDescent="0.25">
      <c r="A43" s="4" t="s">
        <v>916</v>
      </c>
      <c r="B43" s="4" t="s">
        <v>17</v>
      </c>
      <c r="C43" s="4" t="s">
        <v>67</v>
      </c>
    </row>
    <row r="44" spans="1:3" x14ac:dyDescent="0.25">
      <c r="A44" s="4" t="s">
        <v>919</v>
      </c>
      <c r="B44" s="4" t="s">
        <v>17</v>
      </c>
      <c r="C44" s="4" t="s">
        <v>19</v>
      </c>
    </row>
    <row r="45" spans="1:3" x14ac:dyDescent="0.25">
      <c r="A45" s="4" t="s">
        <v>197</v>
      </c>
      <c r="B45" s="4" t="s">
        <v>17</v>
      </c>
      <c r="C45" s="4" t="s">
        <v>14</v>
      </c>
    </row>
    <row r="46" spans="1:3" x14ac:dyDescent="0.25">
      <c r="A46" s="4" t="s">
        <v>198</v>
      </c>
      <c r="B46" s="4" t="s">
        <v>17</v>
      </c>
      <c r="C46" s="4" t="s">
        <v>19</v>
      </c>
    </row>
    <row r="47" spans="1:3" x14ac:dyDescent="0.25">
      <c r="A47" s="4" t="s">
        <v>201</v>
      </c>
      <c r="B47" s="4" t="s">
        <v>17</v>
      </c>
      <c r="C47" s="4" t="s">
        <v>19</v>
      </c>
    </row>
    <row r="48" spans="1:3" x14ac:dyDescent="0.25">
      <c r="A48" s="4" t="s">
        <v>922</v>
      </c>
      <c r="B48" s="4" t="s">
        <v>17</v>
      </c>
      <c r="C48" s="4" t="s">
        <v>55</v>
      </c>
    </row>
    <row r="49" spans="1:3" x14ac:dyDescent="0.25">
      <c r="A49" s="4" t="s">
        <v>923</v>
      </c>
      <c r="B49" s="4" t="s">
        <v>17</v>
      </c>
      <c r="C49" s="4" t="s">
        <v>11</v>
      </c>
    </row>
    <row r="50" spans="1:3" x14ac:dyDescent="0.25">
      <c r="A50" s="4" t="s">
        <v>206</v>
      </c>
      <c r="B50" s="4" t="s">
        <v>17</v>
      </c>
      <c r="C50" s="4" t="s">
        <v>19</v>
      </c>
    </row>
    <row r="51" spans="1:3" x14ac:dyDescent="0.25">
      <c r="A51" s="4" t="s">
        <v>925</v>
      </c>
      <c r="B51" s="4" t="s">
        <v>17</v>
      </c>
      <c r="C51" s="4" t="s">
        <v>19</v>
      </c>
    </row>
    <row r="52" spans="1:3" x14ac:dyDescent="0.25">
      <c r="A52" s="4" t="s">
        <v>208</v>
      </c>
      <c r="B52" s="4" t="s">
        <v>17</v>
      </c>
      <c r="C52" s="4" t="s">
        <v>16</v>
      </c>
    </row>
    <row r="53" spans="1:3" x14ac:dyDescent="0.25">
      <c r="A53" s="4" t="s">
        <v>926</v>
      </c>
      <c r="B53" s="4" t="s">
        <v>17</v>
      </c>
      <c r="C53" s="4" t="s">
        <v>70</v>
      </c>
    </row>
    <row r="54" spans="1:3" x14ac:dyDescent="0.25">
      <c r="A54" s="4" t="s">
        <v>928</v>
      </c>
      <c r="B54" s="4" t="s">
        <v>17</v>
      </c>
      <c r="C54" s="4" t="s">
        <v>70</v>
      </c>
    </row>
    <row r="55" spans="1:3" x14ac:dyDescent="0.25">
      <c r="A55" s="4" t="s">
        <v>931</v>
      </c>
      <c r="B55" s="4" t="s">
        <v>17</v>
      </c>
      <c r="C55" s="4" t="s">
        <v>19</v>
      </c>
    </row>
    <row r="56" spans="1:3" x14ac:dyDescent="0.25">
      <c r="A56" s="4" t="s">
        <v>211</v>
      </c>
      <c r="B56" s="4" t="s">
        <v>17</v>
      </c>
      <c r="C56" s="4" t="s">
        <v>16</v>
      </c>
    </row>
    <row r="57" spans="1:3" x14ac:dyDescent="0.25">
      <c r="A57" s="4" t="s">
        <v>219</v>
      </c>
      <c r="B57" s="4" t="s">
        <v>17</v>
      </c>
      <c r="C57" s="4" t="s">
        <v>16</v>
      </c>
    </row>
    <row r="58" spans="1:3" x14ac:dyDescent="0.25">
      <c r="A58" s="4" t="s">
        <v>212</v>
      </c>
      <c r="B58" s="4" t="s">
        <v>17</v>
      </c>
      <c r="C58" s="4" t="s">
        <v>66</v>
      </c>
    </row>
    <row r="59" spans="1:3" x14ac:dyDescent="0.25">
      <c r="A59" s="4" t="s">
        <v>213</v>
      </c>
      <c r="B59" s="4" t="s">
        <v>17</v>
      </c>
      <c r="C59" s="4" t="s">
        <v>27</v>
      </c>
    </row>
    <row r="60" spans="1:3" x14ac:dyDescent="0.25">
      <c r="A60" s="4" t="s">
        <v>215</v>
      </c>
      <c r="B60" s="4" t="s">
        <v>17</v>
      </c>
      <c r="C60" s="4" t="s">
        <v>66</v>
      </c>
    </row>
    <row r="61" spans="1:3" x14ac:dyDescent="0.25">
      <c r="A61" s="4" t="s">
        <v>217</v>
      </c>
      <c r="B61" s="4" t="s">
        <v>17</v>
      </c>
      <c r="C61" s="4" t="s">
        <v>69</v>
      </c>
    </row>
    <row r="62" spans="1:3" x14ac:dyDescent="0.25">
      <c r="A62" s="4" t="s">
        <v>935</v>
      </c>
      <c r="B62" s="4" t="s">
        <v>17</v>
      </c>
      <c r="C62" s="4" t="s">
        <v>66</v>
      </c>
    </row>
    <row r="63" spans="1:3" x14ac:dyDescent="0.25">
      <c r="A63" s="4" t="s">
        <v>219</v>
      </c>
      <c r="B63" s="4" t="s">
        <v>17</v>
      </c>
      <c r="C63" s="4" t="s">
        <v>67</v>
      </c>
    </row>
    <row r="64" spans="1:3" x14ac:dyDescent="0.25">
      <c r="A64" s="4" t="s">
        <v>221</v>
      </c>
      <c r="B64" s="4" t="s">
        <v>17</v>
      </c>
      <c r="C64" s="4" t="s">
        <v>66</v>
      </c>
    </row>
    <row r="65" spans="1:3" x14ac:dyDescent="0.25">
      <c r="A65" s="4" t="s">
        <v>222</v>
      </c>
      <c r="B65" s="4" t="s">
        <v>17</v>
      </c>
      <c r="C65" s="4" t="s">
        <v>56</v>
      </c>
    </row>
    <row r="66" spans="1:3" x14ac:dyDescent="0.25">
      <c r="A66" s="4" t="s">
        <v>226</v>
      </c>
      <c r="B66" s="4" t="s">
        <v>17</v>
      </c>
      <c r="C66" s="4" t="s">
        <v>25</v>
      </c>
    </row>
    <row r="67" spans="1:3" x14ac:dyDescent="0.25">
      <c r="A67" s="4" t="s">
        <v>937</v>
      </c>
      <c r="B67" s="4" t="s">
        <v>17</v>
      </c>
      <c r="C67" s="4" t="s">
        <v>69</v>
      </c>
    </row>
    <row r="68" spans="1:3" x14ac:dyDescent="0.25">
      <c r="A68" s="4" t="s">
        <v>232</v>
      </c>
      <c r="B68" s="4" t="s">
        <v>17</v>
      </c>
      <c r="C68" s="4" t="s">
        <v>11</v>
      </c>
    </row>
    <row r="69" spans="1:3" x14ac:dyDescent="0.25">
      <c r="A69" s="4" t="s">
        <v>234</v>
      </c>
      <c r="B69" s="4" t="s">
        <v>17</v>
      </c>
      <c r="C69" s="4" t="s">
        <v>980</v>
      </c>
    </row>
    <row r="70" spans="1:3" x14ac:dyDescent="0.25">
      <c r="A70" s="4" t="s">
        <v>212</v>
      </c>
      <c r="B70" s="4" t="s">
        <v>17</v>
      </c>
      <c r="C70" s="4" t="s">
        <v>66</v>
      </c>
    </row>
    <row r="71" spans="1:3" x14ac:dyDescent="0.25">
      <c r="A71" s="4" t="s">
        <v>237</v>
      </c>
      <c r="B71" s="4" t="s">
        <v>17</v>
      </c>
      <c r="C71" s="4" t="s">
        <v>980</v>
      </c>
    </row>
    <row r="72" spans="1:3" x14ac:dyDescent="0.25">
      <c r="A72" s="4" t="s">
        <v>238</v>
      </c>
      <c r="B72" s="4" t="s">
        <v>17</v>
      </c>
      <c r="C72" s="4" t="s">
        <v>56</v>
      </c>
    </row>
    <row r="73" spans="1:3" x14ac:dyDescent="0.25">
      <c r="A73" s="4" t="s">
        <v>241</v>
      </c>
      <c r="B73" s="4" t="s">
        <v>17</v>
      </c>
      <c r="C73" s="4" t="s">
        <v>980</v>
      </c>
    </row>
    <row r="74" spans="1:3" x14ac:dyDescent="0.25">
      <c r="A74" s="4" t="s">
        <v>245</v>
      </c>
      <c r="B74" s="4" t="s">
        <v>17</v>
      </c>
      <c r="C74" s="4" t="s">
        <v>67</v>
      </c>
    </row>
    <row r="75" spans="1:3" x14ac:dyDescent="0.25">
      <c r="A75" s="4" t="s">
        <v>110</v>
      </c>
      <c r="B75" s="4" t="s">
        <v>63</v>
      </c>
      <c r="C75" s="4" t="s">
        <v>18</v>
      </c>
    </row>
    <row r="76" spans="1:3" x14ac:dyDescent="0.25">
      <c r="A76" s="4" t="s">
        <v>113</v>
      </c>
      <c r="B76" s="4" t="s">
        <v>63</v>
      </c>
      <c r="C76" s="4" t="s">
        <v>73</v>
      </c>
    </row>
    <row r="77" spans="1:3" x14ac:dyDescent="0.25">
      <c r="A77" s="4" t="s">
        <v>119</v>
      </c>
      <c r="B77" s="4" t="s">
        <v>63</v>
      </c>
      <c r="C77" s="4" t="s">
        <v>72</v>
      </c>
    </row>
    <row r="78" spans="1:3" x14ac:dyDescent="0.25">
      <c r="A78" s="4" t="s">
        <v>126</v>
      </c>
      <c r="B78" s="4" t="s">
        <v>63</v>
      </c>
      <c r="C78" s="4" t="s">
        <v>74</v>
      </c>
    </row>
    <row r="79" spans="1:3" x14ac:dyDescent="0.25">
      <c r="A79" s="4" t="s">
        <v>130</v>
      </c>
      <c r="B79" s="4" t="s">
        <v>63</v>
      </c>
      <c r="C79" s="4" t="s">
        <v>22</v>
      </c>
    </row>
    <row r="80" spans="1:3" x14ac:dyDescent="0.25">
      <c r="A80" s="4" t="s">
        <v>134</v>
      </c>
      <c r="B80" s="4" t="s">
        <v>63</v>
      </c>
      <c r="C80" s="4" t="s">
        <v>74</v>
      </c>
    </row>
    <row r="81" spans="1:3" x14ac:dyDescent="0.25">
      <c r="A81" s="4" t="s">
        <v>139</v>
      </c>
      <c r="B81" s="4" t="s">
        <v>63</v>
      </c>
      <c r="C81" s="4" t="s">
        <v>75</v>
      </c>
    </row>
    <row r="82" spans="1:3" x14ac:dyDescent="0.25">
      <c r="A82" s="4" t="s">
        <v>894</v>
      </c>
      <c r="B82" s="4" t="s">
        <v>63</v>
      </c>
      <c r="C82" s="4" t="s">
        <v>58</v>
      </c>
    </row>
    <row r="83" spans="1:3" x14ac:dyDescent="0.25">
      <c r="A83" s="4" t="s">
        <v>895</v>
      </c>
      <c r="B83" s="4" t="s">
        <v>63</v>
      </c>
      <c r="C83" s="4" t="s">
        <v>73</v>
      </c>
    </row>
    <row r="84" spans="1:3" x14ac:dyDescent="0.25">
      <c r="A84" s="4" t="s">
        <v>147</v>
      </c>
      <c r="B84" s="4" t="s">
        <v>63</v>
      </c>
      <c r="C84" s="4" t="s">
        <v>73</v>
      </c>
    </row>
    <row r="85" spans="1:3" x14ac:dyDescent="0.25">
      <c r="A85" s="4" t="s">
        <v>150</v>
      </c>
      <c r="B85" s="4" t="s">
        <v>63</v>
      </c>
      <c r="C85" s="4" t="s">
        <v>75</v>
      </c>
    </row>
    <row r="86" spans="1:3" x14ac:dyDescent="0.25">
      <c r="A86" s="4" t="s">
        <v>155</v>
      </c>
      <c r="B86" s="4" t="s">
        <v>63</v>
      </c>
      <c r="C86" s="4" t="s">
        <v>58</v>
      </c>
    </row>
    <row r="87" spans="1:3" x14ac:dyDescent="0.25">
      <c r="A87" s="4" t="s">
        <v>155</v>
      </c>
      <c r="B87" s="4" t="s">
        <v>63</v>
      </c>
      <c r="C87" s="4" t="s">
        <v>58</v>
      </c>
    </row>
    <row r="88" spans="1:3" x14ac:dyDescent="0.25">
      <c r="A88" s="4" t="s">
        <v>169</v>
      </c>
      <c r="B88" s="4" t="s">
        <v>63</v>
      </c>
      <c r="C88" s="4" t="s">
        <v>75</v>
      </c>
    </row>
    <row r="89" spans="1:3" x14ac:dyDescent="0.25">
      <c r="A89" s="4" t="s">
        <v>172</v>
      </c>
      <c r="B89" s="4" t="s">
        <v>63</v>
      </c>
      <c r="C89" s="4" t="s">
        <v>18</v>
      </c>
    </row>
    <row r="90" spans="1:3" x14ac:dyDescent="0.25">
      <c r="A90" s="4" t="s">
        <v>175</v>
      </c>
      <c r="B90" s="4" t="s">
        <v>63</v>
      </c>
      <c r="C90" s="4" t="s">
        <v>23</v>
      </c>
    </row>
    <row r="91" spans="1:3" x14ac:dyDescent="0.25">
      <c r="A91" s="4" t="s">
        <v>176</v>
      </c>
      <c r="B91" s="4" t="s">
        <v>63</v>
      </c>
      <c r="C91" s="4" t="s">
        <v>23</v>
      </c>
    </row>
    <row r="92" spans="1:3" x14ac:dyDescent="0.25">
      <c r="A92" s="4" t="s">
        <v>914</v>
      </c>
      <c r="B92" s="4" t="s">
        <v>63</v>
      </c>
      <c r="C92" s="4" t="s">
        <v>75</v>
      </c>
    </row>
    <row r="93" spans="1:3" x14ac:dyDescent="0.25">
      <c r="A93" s="4" t="s">
        <v>918</v>
      </c>
      <c r="B93" s="4" t="s">
        <v>63</v>
      </c>
      <c r="C93" s="4" t="s">
        <v>73</v>
      </c>
    </row>
    <row r="94" spans="1:3" x14ac:dyDescent="0.25">
      <c r="A94" s="4" t="s">
        <v>199</v>
      </c>
      <c r="B94" s="4" t="s">
        <v>63</v>
      </c>
      <c r="C94" s="4" t="s">
        <v>74</v>
      </c>
    </row>
    <row r="95" spans="1:3" x14ac:dyDescent="0.25">
      <c r="A95" s="4" t="s">
        <v>155</v>
      </c>
      <c r="B95" s="4" t="s">
        <v>63</v>
      </c>
      <c r="C95" s="4" t="s">
        <v>58</v>
      </c>
    </row>
    <row r="96" spans="1:3" x14ac:dyDescent="0.25">
      <c r="A96" s="4" t="s">
        <v>199</v>
      </c>
      <c r="B96" s="4" t="s">
        <v>63</v>
      </c>
      <c r="C96" s="4" t="s">
        <v>74</v>
      </c>
    </row>
    <row r="97" spans="1:3" x14ac:dyDescent="0.25">
      <c r="A97" s="4" t="s">
        <v>220</v>
      </c>
      <c r="B97" s="4" t="s">
        <v>63</v>
      </c>
      <c r="C97" s="4" t="s">
        <v>73</v>
      </c>
    </row>
    <row r="98" spans="1:3" x14ac:dyDescent="0.25">
      <c r="A98" s="4" t="s">
        <v>223</v>
      </c>
      <c r="B98" s="4" t="s">
        <v>63</v>
      </c>
      <c r="C98" s="4" t="s">
        <v>22</v>
      </c>
    </row>
    <row r="99" spans="1:3" x14ac:dyDescent="0.25">
      <c r="A99" s="4" t="s">
        <v>225</v>
      </c>
      <c r="B99" s="4" t="s">
        <v>63</v>
      </c>
      <c r="C99" s="4" t="s">
        <v>23</v>
      </c>
    </row>
    <row r="100" spans="1:3" x14ac:dyDescent="0.25">
      <c r="A100" s="4" t="s">
        <v>227</v>
      </c>
      <c r="B100" s="4" t="s">
        <v>63</v>
      </c>
      <c r="C100" s="4" t="s">
        <v>72</v>
      </c>
    </row>
    <row r="101" spans="1:3" x14ac:dyDescent="0.25">
      <c r="A101" s="4" t="s">
        <v>229</v>
      </c>
      <c r="B101" s="4" t="s">
        <v>63</v>
      </c>
      <c r="C101" s="4" t="s">
        <v>73</v>
      </c>
    </row>
    <row r="102" spans="1:3" x14ac:dyDescent="0.25">
      <c r="A102" s="4" t="s">
        <v>240</v>
      </c>
      <c r="B102" s="4" t="s">
        <v>63</v>
      </c>
      <c r="C102" s="4" t="s">
        <v>73</v>
      </c>
    </row>
    <row r="103" spans="1:3" x14ac:dyDescent="0.25">
      <c r="A103" s="4" t="s">
        <v>107</v>
      </c>
      <c r="B103" s="4" t="s">
        <v>64</v>
      </c>
      <c r="C103" s="4" t="s">
        <v>86</v>
      </c>
    </row>
    <row r="104" spans="1:3" x14ac:dyDescent="0.25">
      <c r="A104" s="4" t="s">
        <v>986</v>
      </c>
      <c r="B104" s="4" t="s">
        <v>64</v>
      </c>
      <c r="C104" s="4" t="s">
        <v>26</v>
      </c>
    </row>
    <row r="105" spans="1:3" x14ac:dyDescent="0.25">
      <c r="A105" s="4" t="s">
        <v>148</v>
      </c>
      <c r="B105" s="4" t="s">
        <v>64</v>
      </c>
      <c r="C105" s="4" t="s">
        <v>88</v>
      </c>
    </row>
    <row r="106" spans="1:3" x14ac:dyDescent="0.25">
      <c r="A106" s="4" t="s">
        <v>154</v>
      </c>
      <c r="B106" s="4" t="s">
        <v>64</v>
      </c>
      <c r="C106" s="4" t="s">
        <v>88</v>
      </c>
    </row>
    <row r="107" spans="1:3" x14ac:dyDescent="0.25">
      <c r="A107" s="4" t="s">
        <v>158</v>
      </c>
      <c r="B107" s="4" t="s">
        <v>64</v>
      </c>
      <c r="C107" s="4" t="s">
        <v>88</v>
      </c>
    </row>
    <row r="108" spans="1:3" x14ac:dyDescent="0.25">
      <c r="A108" s="4" t="s">
        <v>909</v>
      </c>
      <c r="B108" s="4" t="s">
        <v>64</v>
      </c>
      <c r="C108" s="4" t="s">
        <v>24</v>
      </c>
    </row>
    <row r="109" spans="1:3" x14ac:dyDescent="0.25">
      <c r="A109" s="4" t="s">
        <v>185</v>
      </c>
      <c r="B109" s="4" t="s">
        <v>64</v>
      </c>
      <c r="C109" s="4" t="s">
        <v>57</v>
      </c>
    </row>
    <row r="110" spans="1:3" x14ac:dyDescent="0.25">
      <c r="A110" s="4" t="s">
        <v>186</v>
      </c>
      <c r="B110" s="4" t="s">
        <v>64</v>
      </c>
      <c r="C110" s="4" t="s">
        <v>26</v>
      </c>
    </row>
    <row r="111" spans="1:3" x14ac:dyDescent="0.25">
      <c r="A111" s="4" t="s">
        <v>915</v>
      </c>
      <c r="B111" s="4" t="s">
        <v>64</v>
      </c>
      <c r="C111" s="4" t="s">
        <v>20</v>
      </c>
    </row>
    <row r="112" spans="1:3" x14ac:dyDescent="0.25">
      <c r="A112" s="4" t="s">
        <v>200</v>
      </c>
      <c r="B112" s="4" t="s">
        <v>64</v>
      </c>
      <c r="C112" s="4" t="s">
        <v>26</v>
      </c>
    </row>
    <row r="113" spans="1:3" x14ac:dyDescent="0.25">
      <c r="A113" s="4" t="s">
        <v>204</v>
      </c>
      <c r="B113" s="4" t="s">
        <v>64</v>
      </c>
      <c r="C113" s="4" t="s">
        <v>88</v>
      </c>
    </row>
    <row r="114" spans="1:3" x14ac:dyDescent="0.25">
      <c r="A114" s="4" t="s">
        <v>555</v>
      </c>
      <c r="B114" s="4" t="s">
        <v>64</v>
      </c>
      <c r="C114" s="4" t="s">
        <v>86</v>
      </c>
    </row>
    <row r="115" spans="1:3" x14ac:dyDescent="0.25">
      <c r="A115" s="4" t="s">
        <v>214</v>
      </c>
      <c r="B115" s="4" t="s">
        <v>64</v>
      </c>
      <c r="C115" s="4" t="s">
        <v>20</v>
      </c>
    </row>
    <row r="116" spans="1:3" x14ac:dyDescent="0.25">
      <c r="A116" s="4" t="s">
        <v>1001</v>
      </c>
      <c r="B116" s="4" t="s">
        <v>64</v>
      </c>
      <c r="C116" s="4" t="s">
        <v>20</v>
      </c>
    </row>
    <row r="117" spans="1:3" x14ac:dyDescent="0.25">
      <c r="A117" s="4" t="s">
        <v>236</v>
      </c>
      <c r="B117" s="4" t="s">
        <v>64</v>
      </c>
      <c r="C117" s="4" t="s">
        <v>88</v>
      </c>
    </row>
    <row r="118" spans="1:3" x14ac:dyDescent="0.25">
      <c r="A118" s="4" t="s">
        <v>239</v>
      </c>
      <c r="B118" s="4" t="s">
        <v>64</v>
      </c>
      <c r="C118" s="4" t="s">
        <v>20</v>
      </c>
    </row>
    <row r="119" spans="1:3" x14ac:dyDescent="0.25">
      <c r="A119" s="4" t="s">
        <v>985</v>
      </c>
      <c r="B119" s="4" t="s">
        <v>62</v>
      </c>
      <c r="C119" s="4" t="s">
        <v>49</v>
      </c>
    </row>
    <row r="120" spans="1:3" x14ac:dyDescent="0.25">
      <c r="A120" s="4" t="s">
        <v>987</v>
      </c>
      <c r="B120" s="4" t="s">
        <v>62</v>
      </c>
      <c r="C120" s="4" t="s">
        <v>49</v>
      </c>
    </row>
    <row r="121" spans="1:3" x14ac:dyDescent="0.25">
      <c r="A121" s="4" t="s">
        <v>127</v>
      </c>
      <c r="B121" s="4" t="s">
        <v>62</v>
      </c>
      <c r="C121" s="4" t="s">
        <v>50</v>
      </c>
    </row>
    <row r="122" spans="1:3" x14ac:dyDescent="0.25">
      <c r="A122" s="4" t="s">
        <v>141</v>
      </c>
      <c r="B122" s="4" t="s">
        <v>62</v>
      </c>
      <c r="C122" s="4" t="s">
        <v>49</v>
      </c>
    </row>
    <row r="123" spans="1:3" x14ac:dyDescent="0.25">
      <c r="A123" s="4" t="s">
        <v>144</v>
      </c>
      <c r="B123" s="4" t="s">
        <v>62</v>
      </c>
      <c r="C123" s="4" t="s">
        <v>49</v>
      </c>
    </row>
    <row r="124" spans="1:3" x14ac:dyDescent="0.25">
      <c r="A124" s="4" t="s">
        <v>893</v>
      </c>
      <c r="B124" s="4" t="s">
        <v>62</v>
      </c>
      <c r="C124" s="4" t="s">
        <v>95</v>
      </c>
    </row>
    <row r="125" spans="1:3" x14ac:dyDescent="0.25">
      <c r="A125" s="4" t="s">
        <v>896</v>
      </c>
      <c r="B125" s="4" t="s">
        <v>62</v>
      </c>
      <c r="C125" s="4" t="s">
        <v>49</v>
      </c>
    </row>
    <row r="126" spans="1:3" x14ac:dyDescent="0.25">
      <c r="A126" s="4" t="s">
        <v>898</v>
      </c>
      <c r="B126" s="4" t="s">
        <v>62</v>
      </c>
      <c r="C126" s="4" t="s">
        <v>48</v>
      </c>
    </row>
    <row r="127" spans="1:3" x14ac:dyDescent="0.25">
      <c r="A127" s="4" t="s">
        <v>156</v>
      </c>
      <c r="B127" s="4" t="s">
        <v>62</v>
      </c>
      <c r="C127" s="4" t="s">
        <v>899</v>
      </c>
    </row>
    <row r="128" spans="1:3" x14ac:dyDescent="0.25">
      <c r="A128" s="4" t="s">
        <v>159</v>
      </c>
      <c r="B128" s="4" t="s">
        <v>62</v>
      </c>
      <c r="C128" s="4" t="s">
        <v>49</v>
      </c>
    </row>
    <row r="129" spans="1:3" x14ac:dyDescent="0.25">
      <c r="A129" s="4" t="s">
        <v>160</v>
      </c>
      <c r="B129" s="4" t="s">
        <v>62</v>
      </c>
      <c r="C129" s="4" t="s">
        <v>89</v>
      </c>
    </row>
    <row r="130" spans="1:3" x14ac:dyDescent="0.25">
      <c r="A130" s="4" t="s">
        <v>162</v>
      </c>
      <c r="B130" s="4" t="s">
        <v>62</v>
      </c>
      <c r="C130" s="4" t="s">
        <v>89</v>
      </c>
    </row>
    <row r="131" spans="1:3" x14ac:dyDescent="0.25">
      <c r="A131" s="4" t="s">
        <v>163</v>
      </c>
      <c r="B131" s="4" t="s">
        <v>62</v>
      </c>
      <c r="C131" s="4" t="s">
        <v>91</v>
      </c>
    </row>
    <row r="132" spans="1:3" x14ac:dyDescent="0.25">
      <c r="A132" s="4" t="s">
        <v>164</v>
      </c>
      <c r="B132" s="4" t="s">
        <v>62</v>
      </c>
      <c r="C132" s="4" t="s">
        <v>50</v>
      </c>
    </row>
    <row r="133" spans="1:3" x14ac:dyDescent="0.25">
      <c r="A133" s="4" t="s">
        <v>902</v>
      </c>
      <c r="B133" s="4" t="s">
        <v>62</v>
      </c>
      <c r="C133" s="4" t="s">
        <v>48</v>
      </c>
    </row>
    <row r="134" spans="1:3" x14ac:dyDescent="0.25">
      <c r="A134" s="4" t="s">
        <v>165</v>
      </c>
      <c r="B134" s="4" t="s">
        <v>62</v>
      </c>
      <c r="C134" s="4" t="s">
        <v>50</v>
      </c>
    </row>
    <row r="135" spans="1:3" x14ac:dyDescent="0.25">
      <c r="A135" s="4" t="s">
        <v>168</v>
      </c>
      <c r="B135" s="4" t="s">
        <v>62</v>
      </c>
      <c r="C135" s="4" t="s">
        <v>46</v>
      </c>
    </row>
    <row r="136" spans="1:3" x14ac:dyDescent="0.25">
      <c r="A136" s="4" t="s">
        <v>170</v>
      </c>
      <c r="B136" s="4" t="s">
        <v>62</v>
      </c>
      <c r="C136" s="4" t="s">
        <v>45</v>
      </c>
    </row>
    <row r="137" spans="1:3" x14ac:dyDescent="0.25">
      <c r="A137" s="4" t="s">
        <v>174</v>
      </c>
      <c r="B137" s="4" t="s">
        <v>62</v>
      </c>
      <c r="C137" s="4" t="s">
        <v>95</v>
      </c>
    </row>
    <row r="138" spans="1:3" x14ac:dyDescent="0.25">
      <c r="A138" s="4" t="s">
        <v>908</v>
      </c>
      <c r="B138" s="4" t="s">
        <v>62</v>
      </c>
      <c r="C138" s="4" t="s">
        <v>50</v>
      </c>
    </row>
    <row r="139" spans="1:3" x14ac:dyDescent="0.25">
      <c r="A139" s="4" t="s">
        <v>184</v>
      </c>
      <c r="B139" s="4" t="s">
        <v>62</v>
      </c>
      <c r="C139" s="4" t="s">
        <v>45</v>
      </c>
    </row>
    <row r="140" spans="1:3" x14ac:dyDescent="0.25">
      <c r="A140" s="4" t="s">
        <v>163</v>
      </c>
      <c r="B140" s="4" t="s">
        <v>62</v>
      </c>
      <c r="C140" s="4" t="s">
        <v>91</v>
      </c>
    </row>
    <row r="141" spans="1:3" x14ac:dyDescent="0.25">
      <c r="A141" s="4" t="s">
        <v>188</v>
      </c>
      <c r="B141" s="4" t="s">
        <v>62</v>
      </c>
      <c r="C141" s="4" t="s">
        <v>94</v>
      </c>
    </row>
    <row r="142" spans="1:3" x14ac:dyDescent="0.25">
      <c r="A142" s="4" t="s">
        <v>189</v>
      </c>
      <c r="B142" s="4" t="s">
        <v>62</v>
      </c>
      <c r="C142" s="4" t="s">
        <v>93</v>
      </c>
    </row>
    <row r="143" spans="1:3" x14ac:dyDescent="0.25">
      <c r="A143" s="4" t="s">
        <v>191</v>
      </c>
      <c r="B143" s="4" t="s">
        <v>62</v>
      </c>
      <c r="C143" s="4" t="s">
        <v>45</v>
      </c>
    </row>
    <row r="144" spans="1:3" x14ac:dyDescent="0.25">
      <c r="A144" s="4" t="s">
        <v>194</v>
      </c>
      <c r="B144" s="4" t="s">
        <v>62</v>
      </c>
      <c r="C144" s="4" t="s">
        <v>49</v>
      </c>
    </row>
    <row r="145" spans="1:3" x14ac:dyDescent="0.25">
      <c r="A145" s="4" t="s">
        <v>920</v>
      </c>
      <c r="B145" s="4" t="s">
        <v>62</v>
      </c>
      <c r="C145" s="4" t="s">
        <v>93</v>
      </c>
    </row>
    <row r="146" spans="1:3" x14ac:dyDescent="0.25">
      <c r="A146" s="4" t="s">
        <v>196</v>
      </c>
      <c r="B146" s="4" t="s">
        <v>62</v>
      </c>
      <c r="C146" s="4" t="s">
        <v>90</v>
      </c>
    </row>
    <row r="147" spans="1:3" x14ac:dyDescent="0.25">
      <c r="A147" s="4" t="s">
        <v>921</v>
      </c>
      <c r="B147" s="4" t="s">
        <v>62</v>
      </c>
      <c r="C147" s="4" t="s">
        <v>89</v>
      </c>
    </row>
    <row r="148" spans="1:3" x14ac:dyDescent="0.25">
      <c r="A148" s="4" t="s">
        <v>205</v>
      </c>
      <c r="B148" s="4" t="s">
        <v>62</v>
      </c>
      <c r="C148" s="4" t="s">
        <v>90</v>
      </c>
    </row>
    <row r="149" spans="1:3" x14ac:dyDescent="0.25">
      <c r="A149" s="4" t="s">
        <v>218</v>
      </c>
      <c r="B149" s="4" t="s">
        <v>62</v>
      </c>
      <c r="C149" s="4" t="s">
        <v>50</v>
      </c>
    </row>
    <row r="150" spans="1:3" x14ac:dyDescent="0.25">
      <c r="A150" s="4" t="s">
        <v>936</v>
      </c>
      <c r="B150" s="4" t="s">
        <v>62</v>
      </c>
      <c r="C150" s="4" t="s">
        <v>95</v>
      </c>
    </row>
    <row r="151" spans="1:3" x14ac:dyDescent="0.25">
      <c r="A151" s="4" t="s">
        <v>230</v>
      </c>
      <c r="B151" s="4" t="s">
        <v>62</v>
      </c>
      <c r="C151" s="4" t="s">
        <v>48</v>
      </c>
    </row>
    <row r="152" spans="1:3" x14ac:dyDescent="0.25">
      <c r="A152" s="4" t="s">
        <v>938</v>
      </c>
      <c r="B152" s="4" t="s">
        <v>62</v>
      </c>
      <c r="C152" s="4" t="s">
        <v>48</v>
      </c>
    </row>
    <row r="153" spans="1:3" x14ac:dyDescent="0.25">
      <c r="A153" s="4" t="s">
        <v>242</v>
      </c>
      <c r="B153" s="4" t="s">
        <v>62</v>
      </c>
      <c r="C153" s="4" t="s">
        <v>46</v>
      </c>
    </row>
    <row r="154" spans="1:3" x14ac:dyDescent="0.25">
      <c r="A154" s="4" t="s">
        <v>243</v>
      </c>
      <c r="B154" s="4" t="s">
        <v>62</v>
      </c>
      <c r="C154" s="4" t="s">
        <v>49</v>
      </c>
    </row>
    <row r="155" spans="1:3" x14ac:dyDescent="0.25">
      <c r="A155" s="4" t="s">
        <v>115</v>
      </c>
      <c r="B155" s="4" t="s">
        <v>65</v>
      </c>
      <c r="C155" s="4" t="s">
        <v>29</v>
      </c>
    </row>
    <row r="156" spans="1:3" x14ac:dyDescent="0.25">
      <c r="A156" s="4" t="s">
        <v>117</v>
      </c>
      <c r="B156" s="4" t="s">
        <v>65</v>
      </c>
      <c r="C156" s="4" t="s">
        <v>77</v>
      </c>
    </row>
    <row r="157" spans="1:3" x14ac:dyDescent="0.25">
      <c r="A157" s="4" t="s">
        <v>988</v>
      </c>
      <c r="B157" s="4" t="s">
        <v>65</v>
      </c>
      <c r="C157" s="4" t="s">
        <v>2</v>
      </c>
    </row>
    <row r="158" spans="1:3" x14ac:dyDescent="0.25">
      <c r="A158" s="4" t="s">
        <v>129</v>
      </c>
      <c r="B158" s="4" t="s">
        <v>65</v>
      </c>
      <c r="C158" s="4" t="s">
        <v>80</v>
      </c>
    </row>
    <row r="159" spans="1:3" x14ac:dyDescent="0.25">
      <c r="A159" s="4" t="s">
        <v>131</v>
      </c>
      <c r="B159" s="4" t="s">
        <v>65</v>
      </c>
      <c r="C159" s="4" t="s">
        <v>2</v>
      </c>
    </row>
    <row r="160" spans="1:3" x14ac:dyDescent="0.25">
      <c r="A160" s="4" t="s">
        <v>133</v>
      </c>
      <c r="B160" s="4" t="s">
        <v>65</v>
      </c>
      <c r="C160" s="4" t="s">
        <v>33</v>
      </c>
    </row>
    <row r="161" spans="1:3" x14ac:dyDescent="0.25">
      <c r="A161" s="4" t="s">
        <v>135</v>
      </c>
      <c r="B161" s="4" t="s">
        <v>65</v>
      </c>
      <c r="C161" s="4" t="s">
        <v>30</v>
      </c>
    </row>
    <row r="162" spans="1:3" x14ac:dyDescent="0.25">
      <c r="A162" s="4" t="s">
        <v>897</v>
      </c>
      <c r="B162" s="4" t="s">
        <v>65</v>
      </c>
      <c r="C162" s="4" t="s">
        <v>30</v>
      </c>
    </row>
    <row r="163" spans="1:3" x14ac:dyDescent="0.25">
      <c r="A163" s="4" t="s">
        <v>161</v>
      </c>
      <c r="B163" s="4" t="s">
        <v>65</v>
      </c>
      <c r="C163" s="4" t="s">
        <v>59</v>
      </c>
    </row>
    <row r="164" spans="1:3" x14ac:dyDescent="0.25">
      <c r="A164" s="4" t="s">
        <v>901</v>
      </c>
      <c r="B164" s="4" t="s">
        <v>65</v>
      </c>
      <c r="C164" s="4" t="s">
        <v>29</v>
      </c>
    </row>
    <row r="165" spans="1:3" x14ac:dyDescent="0.25">
      <c r="A165" s="4" t="s">
        <v>166</v>
      </c>
      <c r="B165" s="4" t="s">
        <v>65</v>
      </c>
      <c r="C165" s="4" t="s">
        <v>30</v>
      </c>
    </row>
    <row r="166" spans="1:3" x14ac:dyDescent="0.25">
      <c r="A166" s="4" t="s">
        <v>903</v>
      </c>
      <c r="B166" s="4" t="s">
        <v>65</v>
      </c>
      <c r="C166" s="4" t="s">
        <v>29</v>
      </c>
    </row>
    <row r="167" spans="1:3" x14ac:dyDescent="0.25">
      <c r="A167" s="4" t="s">
        <v>905</v>
      </c>
      <c r="B167" s="4" t="s">
        <v>65</v>
      </c>
      <c r="C167" s="4" t="s">
        <v>78</v>
      </c>
    </row>
    <row r="168" spans="1:3" x14ac:dyDescent="0.25">
      <c r="A168" s="4" t="s">
        <v>192</v>
      </c>
      <c r="B168" s="4" t="s">
        <v>65</v>
      </c>
      <c r="C168" s="4" t="s">
        <v>30</v>
      </c>
    </row>
    <row r="169" spans="1:3" x14ac:dyDescent="0.25">
      <c r="A169" s="4" t="s">
        <v>917</v>
      </c>
      <c r="B169" s="4" t="s">
        <v>65</v>
      </c>
      <c r="C169" s="4" t="s">
        <v>2</v>
      </c>
    </row>
    <row r="170" spans="1:3" x14ac:dyDescent="0.25">
      <c r="A170" s="4" t="s">
        <v>195</v>
      </c>
      <c r="B170" s="4" t="s">
        <v>65</v>
      </c>
      <c r="C170" s="4" t="s">
        <v>33</v>
      </c>
    </row>
    <row r="171" spans="1:3" x14ac:dyDescent="0.25">
      <c r="A171" s="4" t="s">
        <v>202</v>
      </c>
      <c r="B171" s="4" t="s">
        <v>65</v>
      </c>
      <c r="C171" s="4" t="s">
        <v>33</v>
      </c>
    </row>
    <row r="172" spans="1:3" x14ac:dyDescent="0.25">
      <c r="A172" s="4" t="s">
        <v>203</v>
      </c>
      <c r="B172" s="4" t="s">
        <v>65</v>
      </c>
      <c r="C172" s="4" t="s">
        <v>29</v>
      </c>
    </row>
    <row r="173" spans="1:3" x14ac:dyDescent="0.25">
      <c r="A173" s="4" t="s">
        <v>927</v>
      </c>
      <c r="B173" s="4" t="s">
        <v>65</v>
      </c>
      <c r="C173" s="4" t="s">
        <v>29</v>
      </c>
    </row>
    <row r="174" spans="1:3" x14ac:dyDescent="0.25">
      <c r="A174" s="4" t="s">
        <v>929</v>
      </c>
      <c r="B174" s="4" t="s">
        <v>65</v>
      </c>
      <c r="C174" s="4" t="s">
        <v>80</v>
      </c>
    </row>
    <row r="175" spans="1:3" x14ac:dyDescent="0.25">
      <c r="A175" s="4" t="s">
        <v>930</v>
      </c>
      <c r="B175" s="4" t="s">
        <v>65</v>
      </c>
      <c r="C175" s="4" t="s">
        <v>59</v>
      </c>
    </row>
    <row r="176" spans="1:3" x14ac:dyDescent="0.25">
      <c r="A176" s="4" t="s">
        <v>210</v>
      </c>
      <c r="B176" s="4" t="s">
        <v>65</v>
      </c>
      <c r="C176" s="4" t="s">
        <v>77</v>
      </c>
    </row>
    <row r="177" spans="1:3" x14ac:dyDescent="0.25">
      <c r="A177" s="4" t="s">
        <v>933</v>
      </c>
      <c r="B177" s="4" t="s">
        <v>65</v>
      </c>
      <c r="C177" s="4" t="s">
        <v>80</v>
      </c>
    </row>
    <row r="178" spans="1:3" x14ac:dyDescent="0.25">
      <c r="A178" s="4" t="s">
        <v>933</v>
      </c>
      <c r="B178" s="4" t="s">
        <v>65</v>
      </c>
      <c r="C178" s="4" t="s">
        <v>80</v>
      </c>
    </row>
    <row r="179" spans="1:3" x14ac:dyDescent="0.25">
      <c r="A179" s="4" t="s">
        <v>934</v>
      </c>
      <c r="B179" s="4" t="s">
        <v>65</v>
      </c>
      <c r="C179" s="4" t="s">
        <v>81</v>
      </c>
    </row>
    <row r="180" spans="1:3" x14ac:dyDescent="0.25">
      <c r="A180" s="4" t="s">
        <v>224</v>
      </c>
      <c r="B180" s="4" t="s">
        <v>65</v>
      </c>
      <c r="C180" s="4" t="s">
        <v>34</v>
      </c>
    </row>
    <row r="181" spans="1:3" x14ac:dyDescent="0.25">
      <c r="A181" s="4" t="s">
        <v>1009</v>
      </c>
      <c r="B181" s="4" t="s">
        <v>65</v>
      </c>
      <c r="C181" s="4" t="s">
        <v>29</v>
      </c>
    </row>
    <row r="182" spans="1:3" x14ac:dyDescent="0.25">
      <c r="A182" s="4" t="s">
        <v>235</v>
      </c>
      <c r="B182" s="4" t="s">
        <v>65</v>
      </c>
      <c r="C182" s="4" t="s">
        <v>30</v>
      </c>
    </row>
    <row r="183" spans="1:3" x14ac:dyDescent="0.25">
      <c r="A183" s="4" t="s">
        <v>244</v>
      </c>
      <c r="B183" s="4" t="s">
        <v>65</v>
      </c>
      <c r="C183" s="4" t="s">
        <v>30</v>
      </c>
    </row>
    <row r="184" spans="1:3" x14ac:dyDescent="0.25">
      <c r="A184" s="4" t="s">
        <v>246</v>
      </c>
      <c r="B184" s="4" t="s">
        <v>65</v>
      </c>
      <c r="C184" s="4" t="s">
        <v>77</v>
      </c>
    </row>
  </sheetData>
  <autoFilter ref="A1:C184" xr:uid="{F7C8DAA7-C359-474D-99A9-E27B7D515E27}"/>
  <sortState ref="A2:C184">
    <sortCondition ref="B2:B184"/>
  </sortState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40D5F0-1FC1-4635-83D6-C79C73300DF4}">
          <x14:formula1>
            <xm:f>OFFSET('RefUnits!'!$D$2,MATCH($B1,'RefUnits!'!$D$2:$D$97,0)-1,1,COUNTIF('RefUnits!'!$D$2:$D$97,$B1),1)</xm:f>
          </x14:formula1>
          <xm:sqref>C1</xm:sqref>
        </x14:dataValidation>
        <x14:dataValidation type="list" allowBlank="1" showInputMessage="1" showErrorMessage="1" xr:uid="{20B756A2-DED7-4E78-8333-CF0E2676EAC3}">
          <x14:formula1>
            <xm:f>RefSystems!$B$2:$B$10</xm:f>
          </x14:formula1>
          <xm:sqref>B2:B1048576</xm:sqref>
        </x14:dataValidation>
        <x14:dataValidation type="list" allowBlank="1" showInputMessage="1" showErrorMessage="1" xr:uid="{5A805629-4C5D-4FFD-9C85-3E4F8D6FC4E1}">
          <x14:formula1>
            <xm:f>OFFSET('RefUnits!'!$D$2,MATCH($B2,'RefUnits!'!$D$2:$D$91,0)-1,1,COUNTIF('RefUnits!'!$D$2:$D$91,$B2),1)</xm:f>
          </x14:formula1>
          <xm:sqref>C2:C184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27AA-BA27-42A7-9EBA-F76E820E0524}">
  <sheetPr>
    <tabColor rgb="FFFFC000"/>
  </sheetPr>
  <dimension ref="A1:H857"/>
  <sheetViews>
    <sheetView topLeftCell="B1" workbookViewId="0">
      <pane ySplit="1" topLeftCell="A276" activePane="bottomLeft" state="frozen"/>
      <selection activeCell="C1" sqref="C1"/>
      <selection pane="bottomLeft" activeCell="D360" sqref="D360"/>
    </sheetView>
  </sheetViews>
  <sheetFormatPr defaultRowHeight="12.75" x14ac:dyDescent="0.25"/>
  <cols>
    <col min="1" max="1" width="35" style="4" hidden="1" customWidth="1"/>
    <col min="2" max="2" width="42" style="4" bestFit="1" customWidth="1"/>
    <col min="3" max="3" width="36.140625" style="4" customWidth="1"/>
    <col min="4" max="4" width="36.7109375" style="4" customWidth="1"/>
    <col min="5" max="5" width="24" style="4" hidden="1" customWidth="1"/>
    <col min="6" max="16384" width="9.140625" style="4"/>
  </cols>
  <sheetData>
    <row r="1" spans="1:6" x14ac:dyDescent="0.25">
      <c r="A1" s="2" t="s">
        <v>101</v>
      </c>
      <c r="B1" s="2" t="s">
        <v>103</v>
      </c>
      <c r="C1" s="2" t="s">
        <v>891</v>
      </c>
      <c r="D1" s="3" t="s">
        <v>892</v>
      </c>
      <c r="E1" s="3" t="s">
        <v>102</v>
      </c>
    </row>
    <row r="2" spans="1:6" x14ac:dyDescent="0.25">
      <c r="A2" s="4" t="s">
        <v>104</v>
      </c>
      <c r="B2" s="4" t="s">
        <v>984</v>
      </c>
      <c r="C2" s="4" t="s">
        <v>17</v>
      </c>
      <c r="D2" s="4" t="s">
        <v>70</v>
      </c>
      <c r="E2" s="4" t="s">
        <v>105</v>
      </c>
      <c r="F2" s="4">
        <f t="shared" ref="F2:F65" si="0">LEN(B2)</f>
        <v>26</v>
      </c>
    </row>
    <row r="3" spans="1:6" x14ac:dyDescent="0.25">
      <c r="A3" s="4" t="s">
        <v>106</v>
      </c>
      <c r="B3" s="4" t="s">
        <v>107</v>
      </c>
      <c r="C3" s="4" t="s">
        <v>64</v>
      </c>
      <c r="D3" s="4" t="s">
        <v>86</v>
      </c>
      <c r="E3" s="4" t="s">
        <v>108</v>
      </c>
      <c r="F3" s="4">
        <f t="shared" si="0"/>
        <v>13</v>
      </c>
    </row>
    <row r="4" spans="1:6" x14ac:dyDescent="0.25">
      <c r="A4" s="4" t="s">
        <v>109</v>
      </c>
      <c r="B4" s="4" t="s">
        <v>110</v>
      </c>
      <c r="C4" s="4" t="s">
        <v>63</v>
      </c>
      <c r="D4" s="4" t="s">
        <v>18</v>
      </c>
      <c r="E4" s="4" t="s">
        <v>111</v>
      </c>
      <c r="F4" s="4">
        <f t="shared" si="0"/>
        <v>19</v>
      </c>
    </row>
    <row r="5" spans="1:6" x14ac:dyDescent="0.25">
      <c r="A5" s="4" t="s">
        <v>112</v>
      </c>
      <c r="B5" s="4" t="s">
        <v>113</v>
      </c>
      <c r="C5" s="4" t="s">
        <v>63</v>
      </c>
      <c r="D5" s="4" t="s">
        <v>73</v>
      </c>
      <c r="E5" s="4" t="s">
        <v>114</v>
      </c>
      <c r="F5" s="4">
        <f t="shared" si="0"/>
        <v>20</v>
      </c>
    </row>
    <row r="6" spans="1:6" x14ac:dyDescent="0.25">
      <c r="A6" s="4" t="s">
        <v>106</v>
      </c>
      <c r="B6" s="4" t="s">
        <v>115</v>
      </c>
      <c r="C6" s="4" t="s">
        <v>65</v>
      </c>
      <c r="D6" s="4" t="s">
        <v>29</v>
      </c>
      <c r="E6" s="4" t="s">
        <v>108</v>
      </c>
      <c r="F6" s="4">
        <f t="shared" si="0"/>
        <v>22</v>
      </c>
    </row>
    <row r="7" spans="1:6" x14ac:dyDescent="0.25">
      <c r="A7" s="4" t="s">
        <v>106</v>
      </c>
      <c r="B7" s="4" t="s">
        <v>116</v>
      </c>
      <c r="C7" s="4" t="s">
        <v>17</v>
      </c>
      <c r="D7" s="4" t="s">
        <v>69</v>
      </c>
      <c r="E7" s="4" t="s">
        <v>108</v>
      </c>
      <c r="F7" s="4">
        <f t="shared" si="0"/>
        <v>22</v>
      </c>
    </row>
    <row r="8" spans="1:6" x14ac:dyDescent="0.25">
      <c r="A8" s="4" t="s">
        <v>106</v>
      </c>
      <c r="B8" s="4" t="s">
        <v>117</v>
      </c>
      <c r="C8" s="4" t="s">
        <v>65</v>
      </c>
      <c r="D8" s="4" t="s">
        <v>77</v>
      </c>
      <c r="E8" s="4" t="s">
        <v>108</v>
      </c>
      <c r="F8" s="4">
        <f t="shared" si="0"/>
        <v>17</v>
      </c>
    </row>
    <row r="9" spans="1:6" x14ac:dyDescent="0.25">
      <c r="A9" s="4" t="s">
        <v>118</v>
      </c>
      <c r="B9" s="4" t="s">
        <v>119</v>
      </c>
      <c r="C9" s="4" t="s">
        <v>63</v>
      </c>
      <c r="D9" s="4" t="s">
        <v>72</v>
      </c>
      <c r="E9" s="4" t="s">
        <v>120</v>
      </c>
      <c r="F9" s="4">
        <f t="shared" si="0"/>
        <v>28</v>
      </c>
    </row>
    <row r="10" spans="1:6" x14ac:dyDescent="0.25">
      <c r="A10" s="4" t="s">
        <v>104</v>
      </c>
      <c r="B10" s="4" t="s">
        <v>986</v>
      </c>
      <c r="C10" s="4" t="s">
        <v>64</v>
      </c>
      <c r="D10" s="4" t="s">
        <v>26</v>
      </c>
      <c r="E10" s="4" t="s">
        <v>105</v>
      </c>
      <c r="F10" s="4">
        <f t="shared" si="0"/>
        <v>39</v>
      </c>
    </row>
    <row r="11" spans="1:6" x14ac:dyDescent="0.25">
      <c r="A11" s="4" t="s">
        <v>112</v>
      </c>
      <c r="B11" s="4" t="s">
        <v>985</v>
      </c>
      <c r="C11" s="4" t="s">
        <v>62</v>
      </c>
      <c r="D11" s="4" t="s">
        <v>49</v>
      </c>
      <c r="E11" s="4" t="s">
        <v>114</v>
      </c>
      <c r="F11" s="4">
        <f t="shared" si="0"/>
        <v>35</v>
      </c>
    </row>
    <row r="12" spans="1:6" x14ac:dyDescent="0.25">
      <c r="A12" s="4" t="s">
        <v>121</v>
      </c>
      <c r="B12" s="4" t="s">
        <v>122</v>
      </c>
      <c r="C12" s="4" t="s">
        <v>17</v>
      </c>
      <c r="D12" s="4" t="s">
        <v>60</v>
      </c>
      <c r="E12" s="4" t="s">
        <v>123</v>
      </c>
      <c r="F12" s="4">
        <f t="shared" si="0"/>
        <v>20</v>
      </c>
    </row>
    <row r="13" spans="1:6" x14ac:dyDescent="0.25">
      <c r="A13" s="4" t="s">
        <v>112</v>
      </c>
      <c r="B13" s="4" t="s">
        <v>987</v>
      </c>
      <c r="C13" s="4" t="s">
        <v>62</v>
      </c>
      <c r="D13" s="4" t="s">
        <v>49</v>
      </c>
      <c r="E13" s="4" t="s">
        <v>114</v>
      </c>
      <c r="F13" s="4">
        <f t="shared" si="0"/>
        <v>39</v>
      </c>
    </row>
    <row r="14" spans="1:6" x14ac:dyDescent="0.25">
      <c r="A14" s="4" t="s">
        <v>124</v>
      </c>
      <c r="B14" s="4" t="s">
        <v>988</v>
      </c>
      <c r="C14" s="4" t="s">
        <v>65</v>
      </c>
      <c r="D14" s="4" t="s">
        <v>2</v>
      </c>
      <c r="E14" s="4" t="s">
        <v>125</v>
      </c>
      <c r="F14" s="4">
        <f t="shared" si="0"/>
        <v>37</v>
      </c>
    </row>
    <row r="15" spans="1:6" x14ac:dyDescent="0.25">
      <c r="A15" s="4" t="s">
        <v>106</v>
      </c>
      <c r="B15" s="4" t="s">
        <v>126</v>
      </c>
      <c r="C15" s="4" t="s">
        <v>63</v>
      </c>
      <c r="D15" s="4" t="s">
        <v>74</v>
      </c>
      <c r="E15" s="4" t="s">
        <v>108</v>
      </c>
      <c r="F15" s="4">
        <f t="shared" si="0"/>
        <v>23</v>
      </c>
    </row>
    <row r="16" spans="1:6" x14ac:dyDescent="0.25">
      <c r="A16" s="4" t="s">
        <v>106</v>
      </c>
      <c r="B16" s="4" t="s">
        <v>127</v>
      </c>
      <c r="C16" s="4" t="s">
        <v>62</v>
      </c>
      <c r="D16" s="4" t="s">
        <v>50</v>
      </c>
      <c r="E16" s="4" t="s">
        <v>108</v>
      </c>
      <c r="F16" s="4">
        <f t="shared" si="0"/>
        <v>21</v>
      </c>
    </row>
    <row r="17" spans="1:6" x14ac:dyDescent="0.25">
      <c r="A17" s="4" t="s">
        <v>124</v>
      </c>
      <c r="B17" s="4" t="s">
        <v>128</v>
      </c>
      <c r="C17" s="4" t="s">
        <v>17</v>
      </c>
      <c r="D17" s="4" t="s">
        <v>70</v>
      </c>
      <c r="E17" s="4" t="s">
        <v>125</v>
      </c>
      <c r="F17" s="4">
        <f t="shared" si="0"/>
        <v>20</v>
      </c>
    </row>
    <row r="18" spans="1:6" x14ac:dyDescent="0.25">
      <c r="A18" s="4" t="s">
        <v>124</v>
      </c>
      <c r="B18" s="4" t="s">
        <v>129</v>
      </c>
      <c r="C18" s="4" t="s">
        <v>65</v>
      </c>
      <c r="D18" s="4" t="s">
        <v>80</v>
      </c>
      <c r="E18" s="4" t="s">
        <v>125</v>
      </c>
      <c r="F18" s="4">
        <f t="shared" si="0"/>
        <v>23</v>
      </c>
    </row>
    <row r="19" spans="1:6" x14ac:dyDescent="0.25">
      <c r="A19" s="4" t="s">
        <v>104</v>
      </c>
      <c r="B19" s="4" t="s">
        <v>130</v>
      </c>
      <c r="C19" s="4" t="s">
        <v>63</v>
      </c>
      <c r="D19" s="4" t="s">
        <v>22</v>
      </c>
      <c r="E19" s="4" t="s">
        <v>105</v>
      </c>
      <c r="F19" s="4">
        <f t="shared" si="0"/>
        <v>29</v>
      </c>
    </row>
    <row r="20" spans="1:6" x14ac:dyDescent="0.25">
      <c r="A20" s="4" t="s">
        <v>106</v>
      </c>
      <c r="B20" s="4" t="s">
        <v>131</v>
      </c>
      <c r="C20" s="4" t="s">
        <v>65</v>
      </c>
      <c r="D20" s="4" t="s">
        <v>2</v>
      </c>
      <c r="E20" s="4" t="s">
        <v>108</v>
      </c>
      <c r="F20" s="4">
        <f t="shared" si="0"/>
        <v>15</v>
      </c>
    </row>
    <row r="21" spans="1:6" x14ac:dyDescent="0.25">
      <c r="A21" s="4" t="s">
        <v>124</v>
      </c>
      <c r="B21" s="4" t="s">
        <v>132</v>
      </c>
      <c r="C21" s="4" t="s">
        <v>17</v>
      </c>
      <c r="D21" s="4" t="s">
        <v>16</v>
      </c>
      <c r="E21" s="4" t="s">
        <v>125</v>
      </c>
      <c r="F21" s="4">
        <f t="shared" si="0"/>
        <v>18</v>
      </c>
    </row>
    <row r="22" spans="1:6" x14ac:dyDescent="0.25">
      <c r="A22" s="4" t="s">
        <v>104</v>
      </c>
      <c r="B22" s="4" t="s">
        <v>133</v>
      </c>
      <c r="C22" s="4" t="s">
        <v>65</v>
      </c>
      <c r="D22" s="4" t="s">
        <v>33</v>
      </c>
      <c r="E22" s="4" t="s">
        <v>105</v>
      </c>
      <c r="F22" s="4">
        <f t="shared" si="0"/>
        <v>21</v>
      </c>
    </row>
    <row r="23" spans="1:6" x14ac:dyDescent="0.25">
      <c r="A23" s="4" t="s">
        <v>106</v>
      </c>
      <c r="B23" s="4" t="s">
        <v>134</v>
      </c>
      <c r="C23" s="4" t="s">
        <v>63</v>
      </c>
      <c r="D23" s="4" t="s">
        <v>74</v>
      </c>
      <c r="E23" s="4" t="s">
        <v>108</v>
      </c>
      <c r="F23" s="4">
        <f t="shared" si="0"/>
        <v>24</v>
      </c>
    </row>
    <row r="24" spans="1:6" x14ac:dyDescent="0.25">
      <c r="A24" s="4" t="s">
        <v>106</v>
      </c>
      <c r="B24" s="4" t="s">
        <v>135</v>
      </c>
      <c r="C24" s="4" t="s">
        <v>65</v>
      </c>
      <c r="D24" s="4" t="s">
        <v>30</v>
      </c>
      <c r="E24" s="4" t="s">
        <v>108</v>
      </c>
      <c r="F24" s="4">
        <f t="shared" si="0"/>
        <v>12</v>
      </c>
    </row>
    <row r="25" spans="1:6" x14ac:dyDescent="0.25">
      <c r="A25" s="4" t="s">
        <v>136</v>
      </c>
      <c r="B25" s="4" t="s">
        <v>137</v>
      </c>
      <c r="C25" s="4" t="s">
        <v>17</v>
      </c>
      <c r="D25" s="4" t="s">
        <v>68</v>
      </c>
      <c r="E25" s="4" t="s">
        <v>138</v>
      </c>
      <c r="F25" s="4">
        <f t="shared" si="0"/>
        <v>28</v>
      </c>
    </row>
    <row r="26" spans="1:6" x14ac:dyDescent="0.25">
      <c r="A26" s="4" t="s">
        <v>106</v>
      </c>
      <c r="B26" s="4" t="s">
        <v>139</v>
      </c>
      <c r="C26" s="4" t="s">
        <v>63</v>
      </c>
      <c r="D26" s="4" t="s">
        <v>75</v>
      </c>
      <c r="E26" s="4" t="s">
        <v>108</v>
      </c>
      <c r="F26" s="4">
        <f t="shared" si="0"/>
        <v>14</v>
      </c>
    </row>
    <row r="27" spans="1:6" x14ac:dyDescent="0.25">
      <c r="A27" s="4" t="s">
        <v>124</v>
      </c>
      <c r="B27" s="4" t="s">
        <v>140</v>
      </c>
      <c r="C27" s="4" t="s">
        <v>17</v>
      </c>
      <c r="D27" s="4" t="s">
        <v>19</v>
      </c>
      <c r="E27" s="4" t="s">
        <v>125</v>
      </c>
      <c r="F27" s="4">
        <f t="shared" si="0"/>
        <v>18</v>
      </c>
    </row>
    <row r="28" spans="1:6" x14ac:dyDescent="0.25">
      <c r="A28" s="4" t="s">
        <v>106</v>
      </c>
      <c r="B28" s="4" t="s">
        <v>141</v>
      </c>
      <c r="C28" s="4" t="s">
        <v>62</v>
      </c>
      <c r="D28" s="4" t="s">
        <v>49</v>
      </c>
      <c r="E28" s="4" t="s">
        <v>108</v>
      </c>
      <c r="F28" s="4">
        <f t="shared" si="0"/>
        <v>11</v>
      </c>
    </row>
    <row r="29" spans="1:6" x14ac:dyDescent="0.25">
      <c r="A29" s="4" t="s">
        <v>118</v>
      </c>
      <c r="B29" s="4" t="s">
        <v>142</v>
      </c>
      <c r="C29" s="4" t="s">
        <v>61</v>
      </c>
      <c r="D29" s="4" t="s">
        <v>37</v>
      </c>
      <c r="E29" s="4" t="s">
        <v>120</v>
      </c>
      <c r="F29" s="4">
        <f t="shared" si="0"/>
        <v>11</v>
      </c>
    </row>
    <row r="30" spans="1:6" x14ac:dyDescent="0.25">
      <c r="A30" s="4" t="s">
        <v>112</v>
      </c>
      <c r="B30" s="4" t="s">
        <v>143</v>
      </c>
      <c r="C30" s="4" t="s">
        <v>61</v>
      </c>
      <c r="D30" s="4" t="s">
        <v>41</v>
      </c>
      <c r="E30" s="4" t="s">
        <v>114</v>
      </c>
      <c r="F30" s="4">
        <f t="shared" si="0"/>
        <v>26</v>
      </c>
    </row>
    <row r="31" spans="1:6" x14ac:dyDescent="0.25">
      <c r="A31" s="4" t="s">
        <v>121</v>
      </c>
      <c r="B31" s="4" t="s">
        <v>144</v>
      </c>
      <c r="C31" s="4" t="s">
        <v>62</v>
      </c>
      <c r="D31" s="4" t="s">
        <v>49</v>
      </c>
      <c r="E31" s="4" t="s">
        <v>123</v>
      </c>
      <c r="F31" s="4">
        <f t="shared" si="0"/>
        <v>29</v>
      </c>
    </row>
    <row r="32" spans="1:6" x14ac:dyDescent="0.25">
      <c r="A32" s="4" t="s">
        <v>112</v>
      </c>
      <c r="B32" s="4" t="s">
        <v>893</v>
      </c>
      <c r="C32" s="4" t="s">
        <v>62</v>
      </c>
      <c r="D32" s="4" t="s">
        <v>95</v>
      </c>
      <c r="E32" s="4" t="s">
        <v>114</v>
      </c>
      <c r="F32" s="4">
        <f t="shared" si="0"/>
        <v>25</v>
      </c>
    </row>
    <row r="33" spans="1:6" x14ac:dyDescent="0.25">
      <c r="A33" s="4" t="s">
        <v>104</v>
      </c>
      <c r="B33" s="4" t="s">
        <v>145</v>
      </c>
      <c r="C33" s="4" t="s">
        <v>890</v>
      </c>
      <c r="D33" s="4" t="s">
        <v>69</v>
      </c>
      <c r="E33" s="4" t="s">
        <v>105</v>
      </c>
      <c r="F33" s="4">
        <f t="shared" si="0"/>
        <v>14</v>
      </c>
    </row>
    <row r="34" spans="1:6" x14ac:dyDescent="0.25">
      <c r="A34" s="4" t="s">
        <v>106</v>
      </c>
      <c r="B34" s="4" t="s">
        <v>894</v>
      </c>
      <c r="C34" s="4" t="s">
        <v>63</v>
      </c>
      <c r="D34" s="4" t="s">
        <v>58</v>
      </c>
      <c r="E34" s="4" t="s">
        <v>108</v>
      </c>
      <c r="F34" s="4">
        <f t="shared" si="0"/>
        <v>26</v>
      </c>
    </row>
    <row r="35" spans="1:6" x14ac:dyDescent="0.25">
      <c r="A35" s="4" t="s">
        <v>106</v>
      </c>
      <c r="B35" s="4" t="s">
        <v>895</v>
      </c>
      <c r="C35" s="4" t="s">
        <v>63</v>
      </c>
      <c r="D35" s="4" t="s">
        <v>73</v>
      </c>
      <c r="E35" s="4" t="s">
        <v>108</v>
      </c>
      <c r="F35" s="4">
        <f t="shared" si="0"/>
        <v>26</v>
      </c>
    </row>
    <row r="36" spans="1:6" x14ac:dyDescent="0.25">
      <c r="A36" s="4" t="s">
        <v>104</v>
      </c>
      <c r="B36" s="4" t="s">
        <v>146</v>
      </c>
      <c r="C36" s="4" t="s">
        <v>17</v>
      </c>
      <c r="D36" s="4" t="s">
        <v>11</v>
      </c>
      <c r="E36" s="4" t="s">
        <v>105</v>
      </c>
      <c r="F36" s="4">
        <f t="shared" si="0"/>
        <v>32</v>
      </c>
    </row>
    <row r="37" spans="1:6" x14ac:dyDescent="0.25">
      <c r="A37" s="4" t="s">
        <v>112</v>
      </c>
      <c r="B37" s="4" t="s">
        <v>147</v>
      </c>
      <c r="C37" s="4" t="s">
        <v>63</v>
      </c>
      <c r="D37" s="4" t="s">
        <v>73</v>
      </c>
      <c r="E37" s="4" t="s">
        <v>114</v>
      </c>
      <c r="F37" s="4">
        <f t="shared" si="0"/>
        <v>19</v>
      </c>
    </row>
    <row r="38" spans="1:6" x14ac:dyDescent="0.25">
      <c r="A38" s="4" t="s">
        <v>124</v>
      </c>
      <c r="B38" s="4" t="s">
        <v>896</v>
      </c>
      <c r="C38" s="4" t="s">
        <v>62</v>
      </c>
      <c r="D38" s="4" t="s">
        <v>49</v>
      </c>
      <c r="E38" s="4" t="s">
        <v>125</v>
      </c>
      <c r="F38" s="4">
        <f t="shared" si="0"/>
        <v>20</v>
      </c>
    </row>
    <row r="39" spans="1:6" x14ac:dyDescent="0.25">
      <c r="A39" s="4" t="s">
        <v>104</v>
      </c>
      <c r="B39" s="4" t="s">
        <v>148</v>
      </c>
      <c r="C39" s="4" t="s">
        <v>64</v>
      </c>
      <c r="D39" s="4" t="s">
        <v>88</v>
      </c>
      <c r="E39" s="4" t="s">
        <v>105</v>
      </c>
      <c r="F39" s="4">
        <f t="shared" si="0"/>
        <v>12</v>
      </c>
    </row>
    <row r="40" spans="1:6" x14ac:dyDescent="0.25">
      <c r="A40" s="4" t="s">
        <v>112</v>
      </c>
      <c r="B40" s="4" t="s">
        <v>149</v>
      </c>
      <c r="C40" s="4" t="s">
        <v>61</v>
      </c>
      <c r="D40" s="4" t="s">
        <v>92</v>
      </c>
      <c r="E40" s="4" t="s">
        <v>114</v>
      </c>
      <c r="F40" s="4">
        <f t="shared" si="0"/>
        <v>11</v>
      </c>
    </row>
    <row r="41" spans="1:6" x14ac:dyDescent="0.25">
      <c r="A41" s="4" t="s">
        <v>124</v>
      </c>
      <c r="B41" s="4" t="s">
        <v>150</v>
      </c>
      <c r="C41" s="4" t="s">
        <v>63</v>
      </c>
      <c r="D41" s="4" t="s">
        <v>75</v>
      </c>
      <c r="E41" s="4" t="s">
        <v>125</v>
      </c>
      <c r="F41" s="4">
        <f t="shared" si="0"/>
        <v>9</v>
      </c>
    </row>
    <row r="42" spans="1:6" x14ac:dyDescent="0.25">
      <c r="A42" s="4" t="s">
        <v>104</v>
      </c>
      <c r="B42" s="4" t="s">
        <v>897</v>
      </c>
      <c r="C42" s="4" t="s">
        <v>65</v>
      </c>
      <c r="D42" s="4" t="s">
        <v>30</v>
      </c>
      <c r="E42" s="4" t="s">
        <v>105</v>
      </c>
      <c r="F42" s="4">
        <f t="shared" si="0"/>
        <v>27</v>
      </c>
    </row>
    <row r="43" spans="1:6" x14ac:dyDescent="0.25">
      <c r="A43" s="4" t="s">
        <v>118</v>
      </c>
      <c r="B43" s="4" t="s">
        <v>151</v>
      </c>
      <c r="C43" s="4" t="s">
        <v>17</v>
      </c>
      <c r="D43" s="4" t="s">
        <v>66</v>
      </c>
      <c r="E43" s="4" t="s">
        <v>120</v>
      </c>
      <c r="F43" s="4">
        <f t="shared" si="0"/>
        <v>21</v>
      </c>
    </row>
    <row r="44" spans="1:6" x14ac:dyDescent="0.25">
      <c r="A44" s="4" t="s">
        <v>112</v>
      </c>
      <c r="B44" s="4" t="s">
        <v>152</v>
      </c>
      <c r="C44" s="4" t="s">
        <v>61</v>
      </c>
      <c r="D44" s="4" t="s">
        <v>96</v>
      </c>
      <c r="E44" s="4" t="s">
        <v>114</v>
      </c>
      <c r="F44" s="4">
        <f t="shared" si="0"/>
        <v>18</v>
      </c>
    </row>
    <row r="45" spans="1:6" x14ac:dyDescent="0.25">
      <c r="A45" s="4" t="s">
        <v>106</v>
      </c>
      <c r="B45" s="4" t="s">
        <v>153</v>
      </c>
      <c r="C45" s="4" t="s">
        <v>61</v>
      </c>
      <c r="D45" s="4" t="s">
        <v>92</v>
      </c>
      <c r="E45" s="4" t="s">
        <v>108</v>
      </c>
      <c r="F45" s="4">
        <f t="shared" si="0"/>
        <v>10</v>
      </c>
    </row>
    <row r="46" spans="1:6" x14ac:dyDescent="0.25">
      <c r="A46" s="4" t="s">
        <v>112</v>
      </c>
      <c r="B46" s="4" t="s">
        <v>154</v>
      </c>
      <c r="C46" s="4" t="s">
        <v>64</v>
      </c>
      <c r="D46" s="4" t="s">
        <v>88</v>
      </c>
      <c r="E46" s="4" t="s">
        <v>114</v>
      </c>
      <c r="F46" s="4">
        <f t="shared" si="0"/>
        <v>22</v>
      </c>
    </row>
    <row r="47" spans="1:6" x14ac:dyDescent="0.25">
      <c r="A47" s="4" t="s">
        <v>104</v>
      </c>
      <c r="B47" s="4" t="s">
        <v>898</v>
      </c>
      <c r="C47" s="4" t="s">
        <v>62</v>
      </c>
      <c r="D47" s="4" t="s">
        <v>48</v>
      </c>
      <c r="E47" s="4" t="s">
        <v>105</v>
      </c>
      <c r="F47" s="4">
        <f t="shared" si="0"/>
        <v>22</v>
      </c>
    </row>
    <row r="48" spans="1:6" x14ac:dyDescent="0.25">
      <c r="A48" s="4" t="s">
        <v>112</v>
      </c>
      <c r="B48" s="4" t="s">
        <v>155</v>
      </c>
      <c r="C48" s="4" t="s">
        <v>63</v>
      </c>
      <c r="D48" s="4" t="s">
        <v>58</v>
      </c>
      <c r="E48" s="4" t="s">
        <v>114</v>
      </c>
      <c r="F48" s="4">
        <f t="shared" si="0"/>
        <v>25</v>
      </c>
    </row>
    <row r="49" spans="1:6" x14ac:dyDescent="0.25">
      <c r="A49" s="4" t="s">
        <v>104</v>
      </c>
      <c r="B49" s="4" t="s">
        <v>156</v>
      </c>
      <c r="C49" s="4" t="s">
        <v>62</v>
      </c>
      <c r="D49" s="4" t="s">
        <v>899</v>
      </c>
      <c r="E49" s="4" t="s">
        <v>105</v>
      </c>
      <c r="F49" s="4">
        <f t="shared" si="0"/>
        <v>22</v>
      </c>
    </row>
    <row r="50" spans="1:6" x14ac:dyDescent="0.25">
      <c r="A50" s="4" t="s">
        <v>121</v>
      </c>
      <c r="B50" s="4" t="s">
        <v>157</v>
      </c>
      <c r="C50" s="4" t="s">
        <v>17</v>
      </c>
      <c r="D50" s="4" t="s">
        <v>60</v>
      </c>
      <c r="E50" s="4" t="s">
        <v>123</v>
      </c>
      <c r="F50" s="4">
        <f t="shared" si="0"/>
        <v>19</v>
      </c>
    </row>
    <row r="51" spans="1:6" x14ac:dyDescent="0.25">
      <c r="A51" s="4" t="s">
        <v>104</v>
      </c>
      <c r="B51" s="4" t="s">
        <v>158</v>
      </c>
      <c r="C51" s="4" t="s">
        <v>64</v>
      </c>
      <c r="D51" s="4" t="s">
        <v>88</v>
      </c>
      <c r="E51" s="4" t="s">
        <v>105</v>
      </c>
      <c r="F51" s="4">
        <f t="shared" si="0"/>
        <v>16</v>
      </c>
    </row>
    <row r="52" spans="1:6" x14ac:dyDescent="0.25">
      <c r="A52" s="4" t="s">
        <v>124</v>
      </c>
      <c r="B52" s="4" t="s">
        <v>159</v>
      </c>
      <c r="C52" s="4" t="s">
        <v>62</v>
      </c>
      <c r="D52" s="4" t="s">
        <v>49</v>
      </c>
      <c r="E52" s="4" t="s">
        <v>125</v>
      </c>
      <c r="F52" s="4">
        <f t="shared" si="0"/>
        <v>33</v>
      </c>
    </row>
    <row r="53" spans="1:6" x14ac:dyDescent="0.25">
      <c r="A53" s="4" t="s">
        <v>104</v>
      </c>
      <c r="B53" s="4" t="s">
        <v>160</v>
      </c>
      <c r="C53" s="4" t="s">
        <v>62</v>
      </c>
      <c r="D53" s="4" t="s">
        <v>89</v>
      </c>
      <c r="E53" s="4" t="s">
        <v>105</v>
      </c>
      <c r="F53" s="4">
        <f t="shared" si="0"/>
        <v>37</v>
      </c>
    </row>
    <row r="54" spans="1:6" x14ac:dyDescent="0.25">
      <c r="A54" s="4" t="s">
        <v>104</v>
      </c>
      <c r="B54" s="4" t="s">
        <v>161</v>
      </c>
      <c r="C54" s="4" t="s">
        <v>65</v>
      </c>
      <c r="D54" s="4" t="s">
        <v>59</v>
      </c>
      <c r="E54" s="4" t="s">
        <v>105</v>
      </c>
      <c r="F54" s="4">
        <f t="shared" si="0"/>
        <v>15</v>
      </c>
    </row>
    <row r="55" spans="1:6" x14ac:dyDescent="0.25">
      <c r="A55" s="4" t="s">
        <v>106</v>
      </c>
      <c r="B55" s="4" t="s">
        <v>162</v>
      </c>
      <c r="C55" s="4" t="s">
        <v>62</v>
      </c>
      <c r="D55" s="4" t="s">
        <v>89</v>
      </c>
      <c r="E55" s="4" t="s">
        <v>108</v>
      </c>
      <c r="F55" s="4">
        <f t="shared" si="0"/>
        <v>28</v>
      </c>
    </row>
    <row r="56" spans="1:6" x14ac:dyDescent="0.25">
      <c r="A56" s="4" t="s">
        <v>124</v>
      </c>
      <c r="B56" s="4" t="s">
        <v>900</v>
      </c>
      <c r="C56" s="4" t="s">
        <v>17</v>
      </c>
      <c r="D56" s="4" t="s">
        <v>60</v>
      </c>
      <c r="E56" s="4" t="s">
        <v>125</v>
      </c>
      <c r="F56" s="4">
        <f t="shared" si="0"/>
        <v>31</v>
      </c>
    </row>
    <row r="57" spans="1:6" x14ac:dyDescent="0.25">
      <c r="A57" s="4" t="s">
        <v>106</v>
      </c>
      <c r="B57" s="4" t="s">
        <v>163</v>
      </c>
      <c r="C57" s="4" t="s">
        <v>62</v>
      </c>
      <c r="D57" s="4" t="s">
        <v>91</v>
      </c>
      <c r="E57" s="4" t="s">
        <v>108</v>
      </c>
      <c r="F57" s="4">
        <f t="shared" si="0"/>
        <v>20</v>
      </c>
    </row>
    <row r="58" spans="1:6" x14ac:dyDescent="0.25">
      <c r="A58" s="4" t="s">
        <v>106</v>
      </c>
      <c r="B58" s="4" t="s">
        <v>164</v>
      </c>
      <c r="C58" s="4" t="s">
        <v>62</v>
      </c>
      <c r="D58" s="4" t="s">
        <v>50</v>
      </c>
      <c r="E58" s="4" t="s">
        <v>108</v>
      </c>
      <c r="F58" s="4">
        <f t="shared" si="0"/>
        <v>31</v>
      </c>
    </row>
    <row r="59" spans="1:6" x14ac:dyDescent="0.25">
      <c r="A59" s="4" t="s">
        <v>112</v>
      </c>
      <c r="B59" s="4" t="s">
        <v>901</v>
      </c>
      <c r="C59" s="4" t="s">
        <v>65</v>
      </c>
      <c r="D59" s="4" t="s">
        <v>29</v>
      </c>
      <c r="E59" s="4" t="s">
        <v>114</v>
      </c>
      <c r="F59" s="4">
        <f t="shared" si="0"/>
        <v>18</v>
      </c>
    </row>
    <row r="60" spans="1:6" x14ac:dyDescent="0.25">
      <c r="A60" s="4" t="s">
        <v>112</v>
      </c>
      <c r="B60" s="4" t="s">
        <v>902</v>
      </c>
      <c r="C60" s="4" t="s">
        <v>62</v>
      </c>
      <c r="D60" s="4" t="s">
        <v>48</v>
      </c>
      <c r="E60" s="4" t="s">
        <v>114</v>
      </c>
      <c r="F60" s="4">
        <f t="shared" si="0"/>
        <v>22</v>
      </c>
    </row>
    <row r="61" spans="1:6" x14ac:dyDescent="0.25">
      <c r="A61" s="4" t="s">
        <v>104</v>
      </c>
      <c r="B61" s="4" t="s">
        <v>155</v>
      </c>
      <c r="C61" s="4" t="s">
        <v>63</v>
      </c>
      <c r="D61" s="4" t="s">
        <v>58</v>
      </c>
      <c r="E61" s="4" t="s">
        <v>105</v>
      </c>
      <c r="F61" s="4">
        <f t="shared" si="0"/>
        <v>25</v>
      </c>
    </row>
    <row r="62" spans="1:6" x14ac:dyDescent="0.25">
      <c r="A62" s="4" t="s">
        <v>112</v>
      </c>
      <c r="B62" s="4" t="s">
        <v>165</v>
      </c>
      <c r="C62" s="4" t="s">
        <v>62</v>
      </c>
      <c r="D62" s="4" t="s">
        <v>50</v>
      </c>
      <c r="E62" s="4" t="s">
        <v>114</v>
      </c>
      <c r="F62" s="4">
        <f t="shared" si="0"/>
        <v>12</v>
      </c>
    </row>
    <row r="63" spans="1:6" x14ac:dyDescent="0.25">
      <c r="A63" s="4" t="s">
        <v>104</v>
      </c>
      <c r="B63" s="4" t="s">
        <v>166</v>
      </c>
      <c r="C63" s="4" t="s">
        <v>65</v>
      </c>
      <c r="D63" s="4" t="s">
        <v>30</v>
      </c>
      <c r="E63" s="4" t="s">
        <v>105</v>
      </c>
      <c r="F63" s="4">
        <f t="shared" si="0"/>
        <v>16</v>
      </c>
    </row>
    <row r="64" spans="1:6" x14ac:dyDescent="0.25">
      <c r="A64" s="4" t="s">
        <v>106</v>
      </c>
      <c r="B64" s="4" t="s">
        <v>167</v>
      </c>
      <c r="C64" s="4" t="s">
        <v>17</v>
      </c>
      <c r="D64" s="4" t="s">
        <v>66</v>
      </c>
      <c r="E64" s="4" t="s">
        <v>108</v>
      </c>
      <c r="F64" s="4">
        <f t="shared" si="0"/>
        <v>14</v>
      </c>
    </row>
    <row r="65" spans="1:6" x14ac:dyDescent="0.25">
      <c r="A65" s="4" t="s">
        <v>106</v>
      </c>
      <c r="B65" s="4" t="s">
        <v>932</v>
      </c>
      <c r="C65" s="4" t="s">
        <v>61</v>
      </c>
      <c r="D65" s="4" t="s">
        <v>41</v>
      </c>
      <c r="E65" s="4" t="s">
        <v>108</v>
      </c>
      <c r="F65" s="4">
        <f t="shared" si="0"/>
        <v>24</v>
      </c>
    </row>
    <row r="66" spans="1:6" x14ac:dyDescent="0.25">
      <c r="A66" s="4" t="s">
        <v>106</v>
      </c>
      <c r="B66" s="4" t="s">
        <v>168</v>
      </c>
      <c r="C66" s="4" t="s">
        <v>62</v>
      </c>
      <c r="D66" s="4" t="s">
        <v>46</v>
      </c>
      <c r="E66" s="4" t="s">
        <v>108</v>
      </c>
      <c r="F66" s="4">
        <f t="shared" ref="F66:F129" si="1">LEN(B66)</f>
        <v>33</v>
      </c>
    </row>
    <row r="67" spans="1:6" x14ac:dyDescent="0.25">
      <c r="A67" s="4" t="s">
        <v>124</v>
      </c>
      <c r="B67" s="4" t="s">
        <v>169</v>
      </c>
      <c r="C67" s="4" t="s">
        <v>63</v>
      </c>
      <c r="D67" s="4" t="s">
        <v>75</v>
      </c>
      <c r="E67" s="4" t="s">
        <v>125</v>
      </c>
      <c r="F67" s="4">
        <f t="shared" si="1"/>
        <v>27</v>
      </c>
    </row>
    <row r="68" spans="1:6" x14ac:dyDescent="0.25">
      <c r="A68" s="4" t="s">
        <v>118</v>
      </c>
      <c r="B68" s="4" t="s">
        <v>170</v>
      </c>
      <c r="C68" s="4" t="s">
        <v>62</v>
      </c>
      <c r="D68" s="4" t="s">
        <v>45</v>
      </c>
      <c r="E68" s="4" t="s">
        <v>120</v>
      </c>
      <c r="F68" s="4">
        <f t="shared" si="1"/>
        <v>15</v>
      </c>
    </row>
    <row r="69" spans="1:6" x14ac:dyDescent="0.25">
      <c r="A69" s="4" t="s">
        <v>106</v>
      </c>
      <c r="B69" s="4" t="s">
        <v>171</v>
      </c>
      <c r="C69" s="4" t="s">
        <v>17</v>
      </c>
      <c r="D69" s="4" t="s">
        <v>11</v>
      </c>
      <c r="E69" s="4" t="s">
        <v>108</v>
      </c>
      <c r="F69" s="4">
        <f t="shared" si="1"/>
        <v>30</v>
      </c>
    </row>
    <row r="70" spans="1:6" x14ac:dyDescent="0.25">
      <c r="A70" s="4" t="s">
        <v>112</v>
      </c>
      <c r="B70" s="4" t="s">
        <v>172</v>
      </c>
      <c r="C70" s="4" t="s">
        <v>63</v>
      </c>
      <c r="D70" s="4" t="s">
        <v>18</v>
      </c>
      <c r="E70" s="4" t="s">
        <v>114</v>
      </c>
      <c r="F70" s="4">
        <f t="shared" si="1"/>
        <v>26</v>
      </c>
    </row>
    <row r="71" spans="1:6" x14ac:dyDescent="0.25">
      <c r="A71" s="4" t="s">
        <v>121</v>
      </c>
      <c r="B71" s="4" t="s">
        <v>173</v>
      </c>
      <c r="C71" s="4" t="s">
        <v>17</v>
      </c>
      <c r="D71" s="4" t="s">
        <v>14</v>
      </c>
      <c r="E71" s="4" t="s">
        <v>123</v>
      </c>
      <c r="F71" s="4">
        <f t="shared" si="1"/>
        <v>21</v>
      </c>
    </row>
    <row r="72" spans="1:6" x14ac:dyDescent="0.25">
      <c r="A72" s="4" t="s">
        <v>118</v>
      </c>
      <c r="B72" s="4" t="s">
        <v>174</v>
      </c>
      <c r="C72" s="4" t="s">
        <v>62</v>
      </c>
      <c r="D72" s="4" t="s">
        <v>95</v>
      </c>
      <c r="E72" s="4" t="s">
        <v>120</v>
      </c>
      <c r="F72" s="4">
        <f t="shared" si="1"/>
        <v>29</v>
      </c>
    </row>
    <row r="73" spans="1:6" x14ac:dyDescent="0.25">
      <c r="A73" s="4" t="s">
        <v>106</v>
      </c>
      <c r="B73" s="4" t="s">
        <v>903</v>
      </c>
      <c r="C73" s="4" t="s">
        <v>65</v>
      </c>
      <c r="D73" s="4" t="s">
        <v>29</v>
      </c>
      <c r="E73" s="4" t="s">
        <v>108</v>
      </c>
      <c r="F73" s="4">
        <f t="shared" si="1"/>
        <v>36</v>
      </c>
    </row>
    <row r="74" spans="1:6" x14ac:dyDescent="0.25">
      <c r="A74" s="4" t="s">
        <v>136</v>
      </c>
      <c r="B74" s="4" t="s">
        <v>175</v>
      </c>
      <c r="C74" s="4" t="s">
        <v>63</v>
      </c>
      <c r="D74" s="4" t="s">
        <v>23</v>
      </c>
      <c r="E74" s="4" t="s">
        <v>138</v>
      </c>
      <c r="F74" s="4">
        <f t="shared" si="1"/>
        <v>19</v>
      </c>
    </row>
    <row r="75" spans="1:6" x14ac:dyDescent="0.25">
      <c r="A75" s="4" t="s">
        <v>112</v>
      </c>
      <c r="B75" s="4" t="s">
        <v>176</v>
      </c>
      <c r="C75" s="4" t="s">
        <v>63</v>
      </c>
      <c r="D75" s="4" t="s">
        <v>23</v>
      </c>
      <c r="E75" s="4" t="s">
        <v>114</v>
      </c>
      <c r="F75" s="4">
        <f t="shared" si="1"/>
        <v>30</v>
      </c>
    </row>
    <row r="76" spans="1:6" x14ac:dyDescent="0.25">
      <c r="A76" s="4" t="s">
        <v>104</v>
      </c>
      <c r="B76" s="4" t="s">
        <v>904</v>
      </c>
      <c r="C76" s="4" t="s">
        <v>17</v>
      </c>
      <c r="D76" s="4" t="s">
        <v>66</v>
      </c>
      <c r="E76" s="4" t="s">
        <v>105</v>
      </c>
      <c r="F76" s="4">
        <f t="shared" si="1"/>
        <v>25</v>
      </c>
    </row>
    <row r="77" spans="1:6" x14ac:dyDescent="0.25">
      <c r="A77" s="4" t="s">
        <v>112</v>
      </c>
      <c r="B77" s="4" t="s">
        <v>905</v>
      </c>
      <c r="C77" s="4" t="s">
        <v>65</v>
      </c>
      <c r="D77" s="4" t="s">
        <v>78</v>
      </c>
      <c r="E77" s="4" t="s">
        <v>114</v>
      </c>
      <c r="F77" s="4">
        <f t="shared" si="1"/>
        <v>14</v>
      </c>
    </row>
    <row r="78" spans="1:6" x14ac:dyDescent="0.25">
      <c r="A78" s="4" t="s">
        <v>112</v>
      </c>
      <c r="B78" s="4" t="s">
        <v>906</v>
      </c>
      <c r="C78" s="4" t="s">
        <v>61</v>
      </c>
      <c r="D78" s="4" t="s">
        <v>96</v>
      </c>
      <c r="E78" s="4" t="s">
        <v>114</v>
      </c>
      <c r="F78" s="4">
        <f t="shared" si="1"/>
        <v>29</v>
      </c>
    </row>
    <row r="79" spans="1:6" x14ac:dyDescent="0.25">
      <c r="A79" s="4" t="s">
        <v>118</v>
      </c>
      <c r="B79" s="4" t="s">
        <v>177</v>
      </c>
      <c r="C79" s="4" t="s">
        <v>61</v>
      </c>
      <c r="D79" s="4" t="s">
        <v>38</v>
      </c>
      <c r="E79" s="4" t="s">
        <v>120</v>
      </c>
      <c r="F79" s="4">
        <f t="shared" si="1"/>
        <v>31</v>
      </c>
    </row>
    <row r="80" spans="1:6" x14ac:dyDescent="0.25">
      <c r="A80" s="4" t="s">
        <v>104</v>
      </c>
      <c r="B80" s="4" t="s">
        <v>178</v>
      </c>
      <c r="C80" s="4" t="s">
        <v>17</v>
      </c>
      <c r="D80" s="4" t="s">
        <v>56</v>
      </c>
      <c r="E80" s="4" t="s">
        <v>105</v>
      </c>
      <c r="F80" s="4">
        <f t="shared" si="1"/>
        <v>23</v>
      </c>
    </row>
    <row r="81" spans="1:6" x14ac:dyDescent="0.25">
      <c r="A81" s="4" t="s">
        <v>124</v>
      </c>
      <c r="B81" s="4" t="s">
        <v>179</v>
      </c>
      <c r="C81" s="4" t="s">
        <v>17</v>
      </c>
      <c r="D81" s="4" t="s">
        <v>25</v>
      </c>
      <c r="E81" s="4" t="s">
        <v>125</v>
      </c>
      <c r="F81" s="4">
        <f t="shared" si="1"/>
        <v>34</v>
      </c>
    </row>
    <row r="82" spans="1:6" x14ac:dyDescent="0.25">
      <c r="A82" s="4" t="s">
        <v>106</v>
      </c>
      <c r="B82" s="4" t="s">
        <v>907</v>
      </c>
      <c r="C82" s="4" t="s">
        <v>17</v>
      </c>
      <c r="D82" s="4" t="s">
        <v>66</v>
      </c>
      <c r="E82" s="4" t="s">
        <v>108</v>
      </c>
      <c r="F82" s="4">
        <f t="shared" si="1"/>
        <v>28</v>
      </c>
    </row>
    <row r="83" spans="1:6" x14ac:dyDescent="0.25">
      <c r="A83" s="4" t="s">
        <v>112</v>
      </c>
      <c r="B83" s="4" t="s">
        <v>908</v>
      </c>
      <c r="C83" s="4" t="s">
        <v>62</v>
      </c>
      <c r="D83" s="4" t="s">
        <v>50</v>
      </c>
      <c r="E83" s="4" t="s">
        <v>114</v>
      </c>
      <c r="F83" s="4">
        <f t="shared" si="1"/>
        <v>20</v>
      </c>
    </row>
    <row r="84" spans="1:6" x14ac:dyDescent="0.25">
      <c r="A84" s="4" t="s">
        <v>121</v>
      </c>
      <c r="B84" s="4" t="s">
        <v>180</v>
      </c>
      <c r="C84" s="4" t="s">
        <v>17</v>
      </c>
      <c r="D84" s="4" t="s">
        <v>70</v>
      </c>
      <c r="E84" s="4" t="s">
        <v>123</v>
      </c>
      <c r="F84" s="4">
        <f t="shared" si="1"/>
        <v>18</v>
      </c>
    </row>
    <row r="85" spans="1:6" x14ac:dyDescent="0.25">
      <c r="A85" s="4" t="s">
        <v>118</v>
      </c>
      <c r="B85" s="4" t="s">
        <v>909</v>
      </c>
      <c r="C85" s="4" t="s">
        <v>64</v>
      </c>
      <c r="D85" s="4" t="s">
        <v>24</v>
      </c>
      <c r="E85" s="4" t="s">
        <v>120</v>
      </c>
      <c r="F85" s="4">
        <f t="shared" si="1"/>
        <v>34</v>
      </c>
    </row>
    <row r="86" spans="1:6" x14ac:dyDescent="0.25">
      <c r="A86" s="4" t="s">
        <v>124</v>
      </c>
      <c r="B86" s="4" t="s">
        <v>183</v>
      </c>
      <c r="C86" s="4" t="s">
        <v>17</v>
      </c>
      <c r="D86" s="4" t="s">
        <v>67</v>
      </c>
      <c r="E86" s="4" t="s">
        <v>125</v>
      </c>
      <c r="F86" s="4">
        <f t="shared" si="1"/>
        <v>38</v>
      </c>
    </row>
    <row r="87" spans="1:6" x14ac:dyDescent="0.25">
      <c r="A87" s="4" t="s">
        <v>106</v>
      </c>
      <c r="B87" s="4" t="s">
        <v>184</v>
      </c>
      <c r="C87" s="4" t="s">
        <v>62</v>
      </c>
      <c r="D87" s="4" t="s">
        <v>45</v>
      </c>
      <c r="E87" s="4" t="s">
        <v>108</v>
      </c>
      <c r="F87" s="4">
        <f t="shared" si="1"/>
        <v>12</v>
      </c>
    </row>
    <row r="88" spans="1:6" x14ac:dyDescent="0.25">
      <c r="A88" s="4" t="s">
        <v>124</v>
      </c>
      <c r="B88" s="4" t="s">
        <v>185</v>
      </c>
      <c r="C88" s="4" t="s">
        <v>64</v>
      </c>
      <c r="D88" s="4" t="s">
        <v>57</v>
      </c>
      <c r="E88" s="4" t="s">
        <v>125</v>
      </c>
      <c r="F88" s="4">
        <f t="shared" si="1"/>
        <v>31</v>
      </c>
    </row>
    <row r="89" spans="1:6" x14ac:dyDescent="0.25">
      <c r="A89" s="4" t="s">
        <v>121</v>
      </c>
      <c r="B89" s="4" t="s">
        <v>186</v>
      </c>
      <c r="C89" s="4" t="s">
        <v>64</v>
      </c>
      <c r="D89" s="4" t="s">
        <v>26</v>
      </c>
      <c r="E89" s="4" t="s">
        <v>123</v>
      </c>
      <c r="F89" s="4">
        <f t="shared" si="1"/>
        <v>25</v>
      </c>
    </row>
    <row r="90" spans="1:6" x14ac:dyDescent="0.25">
      <c r="A90" s="4" t="s">
        <v>106</v>
      </c>
      <c r="B90" s="4" t="s">
        <v>187</v>
      </c>
      <c r="C90" s="4" t="s">
        <v>17</v>
      </c>
      <c r="D90" s="4" t="s">
        <v>19</v>
      </c>
      <c r="E90" s="4" t="s">
        <v>108</v>
      </c>
      <c r="F90" s="4">
        <f t="shared" si="1"/>
        <v>29</v>
      </c>
    </row>
    <row r="91" spans="1:6" x14ac:dyDescent="0.25">
      <c r="A91" s="4" t="s">
        <v>106</v>
      </c>
      <c r="B91" s="4" t="s">
        <v>910</v>
      </c>
      <c r="C91" s="4" t="s">
        <v>61</v>
      </c>
      <c r="D91" s="4" t="s">
        <v>41</v>
      </c>
      <c r="E91" s="4" t="s">
        <v>108</v>
      </c>
      <c r="F91" s="4">
        <f t="shared" si="1"/>
        <v>34</v>
      </c>
    </row>
    <row r="92" spans="1:6" x14ac:dyDescent="0.25">
      <c r="A92" s="4" t="s">
        <v>106</v>
      </c>
      <c r="B92" s="4" t="s">
        <v>163</v>
      </c>
      <c r="C92" s="4" t="s">
        <v>62</v>
      </c>
      <c r="D92" s="4" t="s">
        <v>91</v>
      </c>
      <c r="E92" s="4" t="s">
        <v>108</v>
      </c>
      <c r="F92" s="4">
        <f t="shared" si="1"/>
        <v>20</v>
      </c>
    </row>
    <row r="93" spans="1:6" x14ac:dyDescent="0.25">
      <c r="A93" s="4" t="s">
        <v>104</v>
      </c>
      <c r="B93" s="4" t="s">
        <v>188</v>
      </c>
      <c r="C93" s="4" t="s">
        <v>62</v>
      </c>
      <c r="D93" s="4" t="s">
        <v>94</v>
      </c>
      <c r="E93" s="4" t="s">
        <v>105</v>
      </c>
      <c r="F93" s="4">
        <f t="shared" si="1"/>
        <v>31</v>
      </c>
    </row>
    <row r="94" spans="1:6" x14ac:dyDescent="0.25">
      <c r="A94" s="4" t="s">
        <v>112</v>
      </c>
      <c r="B94" s="4" t="s">
        <v>911</v>
      </c>
      <c r="C94" s="4" t="s">
        <v>61</v>
      </c>
      <c r="D94" s="4" t="s">
        <v>40</v>
      </c>
      <c r="E94" s="4" t="s">
        <v>114</v>
      </c>
      <c r="F94" s="4">
        <f t="shared" si="1"/>
        <v>20</v>
      </c>
    </row>
    <row r="95" spans="1:6" x14ac:dyDescent="0.25">
      <c r="A95" s="4" t="s">
        <v>121</v>
      </c>
      <c r="B95" s="4" t="s">
        <v>912</v>
      </c>
      <c r="C95" s="4" t="s">
        <v>17</v>
      </c>
      <c r="D95" s="4" t="s">
        <v>16</v>
      </c>
      <c r="E95" s="4" t="s">
        <v>123</v>
      </c>
      <c r="F95" s="4">
        <f t="shared" si="1"/>
        <v>28</v>
      </c>
    </row>
    <row r="96" spans="1:6" x14ac:dyDescent="0.25">
      <c r="A96" s="4" t="s">
        <v>104</v>
      </c>
      <c r="B96" s="4" t="s">
        <v>189</v>
      </c>
      <c r="C96" s="4" t="s">
        <v>62</v>
      </c>
      <c r="D96" s="4" t="s">
        <v>93</v>
      </c>
      <c r="E96" s="4" t="s">
        <v>105</v>
      </c>
      <c r="F96" s="4">
        <f t="shared" si="1"/>
        <v>14</v>
      </c>
    </row>
    <row r="97" spans="1:6" x14ac:dyDescent="0.25">
      <c r="A97" s="4" t="s">
        <v>104</v>
      </c>
      <c r="B97" s="4" t="s">
        <v>913</v>
      </c>
      <c r="C97" s="4" t="s">
        <v>61</v>
      </c>
      <c r="D97" s="4" t="s">
        <v>37</v>
      </c>
      <c r="E97" s="4" t="s">
        <v>105</v>
      </c>
      <c r="F97" s="4">
        <f t="shared" si="1"/>
        <v>36</v>
      </c>
    </row>
    <row r="98" spans="1:6" x14ac:dyDescent="0.25">
      <c r="A98" s="4" t="s">
        <v>106</v>
      </c>
      <c r="B98" s="4" t="s">
        <v>914</v>
      </c>
      <c r="C98" s="4" t="s">
        <v>63</v>
      </c>
      <c r="D98" s="4" t="s">
        <v>75</v>
      </c>
      <c r="E98" s="4" t="s">
        <v>108</v>
      </c>
      <c r="F98" s="4">
        <f t="shared" si="1"/>
        <v>32</v>
      </c>
    </row>
    <row r="99" spans="1:6" x14ac:dyDescent="0.25">
      <c r="A99" s="4" t="s">
        <v>121</v>
      </c>
      <c r="B99" s="4" t="s">
        <v>190</v>
      </c>
      <c r="C99" s="4" t="s">
        <v>17</v>
      </c>
      <c r="D99" s="4" t="s">
        <v>16</v>
      </c>
      <c r="E99" s="4" t="s">
        <v>123</v>
      </c>
      <c r="F99" s="4">
        <f t="shared" si="1"/>
        <v>28</v>
      </c>
    </row>
    <row r="100" spans="1:6" x14ac:dyDescent="0.25">
      <c r="A100" s="4" t="s">
        <v>104</v>
      </c>
      <c r="B100" s="4" t="s">
        <v>191</v>
      </c>
      <c r="C100" s="4" t="s">
        <v>62</v>
      </c>
      <c r="D100" s="4" t="s">
        <v>45</v>
      </c>
      <c r="E100" s="4" t="s">
        <v>105</v>
      </c>
      <c r="F100" s="4">
        <f t="shared" si="1"/>
        <v>20</v>
      </c>
    </row>
    <row r="101" spans="1:6" x14ac:dyDescent="0.25">
      <c r="A101" s="4" t="s">
        <v>106</v>
      </c>
      <c r="B101" s="4" t="s">
        <v>915</v>
      </c>
      <c r="C101" s="4" t="s">
        <v>64</v>
      </c>
      <c r="D101" s="4" t="s">
        <v>20</v>
      </c>
      <c r="E101" s="4" t="s">
        <v>108</v>
      </c>
      <c r="F101" s="4">
        <f t="shared" si="1"/>
        <v>42</v>
      </c>
    </row>
    <row r="102" spans="1:6" x14ac:dyDescent="0.25">
      <c r="A102" s="4" t="s">
        <v>112</v>
      </c>
      <c r="B102" s="4" t="s">
        <v>916</v>
      </c>
      <c r="C102" s="4" t="s">
        <v>17</v>
      </c>
      <c r="D102" s="4" t="s">
        <v>67</v>
      </c>
      <c r="E102" s="4" t="s">
        <v>114</v>
      </c>
      <c r="F102" s="4">
        <f t="shared" si="1"/>
        <v>41</v>
      </c>
    </row>
    <row r="103" spans="1:6" x14ac:dyDescent="0.25">
      <c r="A103" s="4" t="s">
        <v>112</v>
      </c>
      <c r="B103" s="4" t="s">
        <v>192</v>
      </c>
      <c r="C103" s="4" t="s">
        <v>65</v>
      </c>
      <c r="D103" s="4" t="s">
        <v>30</v>
      </c>
      <c r="E103" s="4" t="s">
        <v>114</v>
      </c>
      <c r="F103" s="4">
        <f t="shared" si="1"/>
        <v>40</v>
      </c>
    </row>
    <row r="104" spans="1:6" x14ac:dyDescent="0.25">
      <c r="A104" s="4" t="s">
        <v>104</v>
      </c>
      <c r="B104" s="4" t="s">
        <v>917</v>
      </c>
      <c r="C104" s="4" t="s">
        <v>65</v>
      </c>
      <c r="D104" s="4" t="s">
        <v>2</v>
      </c>
      <c r="E104" s="4" t="s">
        <v>105</v>
      </c>
      <c r="F104" s="4">
        <f t="shared" si="1"/>
        <v>18</v>
      </c>
    </row>
    <row r="105" spans="1:6" x14ac:dyDescent="0.25">
      <c r="A105" s="4" t="s">
        <v>112</v>
      </c>
      <c r="B105" s="4" t="s">
        <v>193</v>
      </c>
      <c r="C105" s="4" t="s">
        <v>61</v>
      </c>
      <c r="D105" s="4" t="s">
        <v>96</v>
      </c>
      <c r="E105" s="4" t="s">
        <v>114</v>
      </c>
      <c r="F105" s="4">
        <f t="shared" si="1"/>
        <v>36</v>
      </c>
    </row>
    <row r="106" spans="1:6" x14ac:dyDescent="0.25">
      <c r="A106" s="4" t="s">
        <v>104</v>
      </c>
      <c r="B106" s="4" t="s">
        <v>918</v>
      </c>
      <c r="C106" s="4" t="s">
        <v>63</v>
      </c>
      <c r="D106" s="4" t="s">
        <v>73</v>
      </c>
      <c r="E106" s="4" t="s">
        <v>105</v>
      </c>
      <c r="F106" s="4">
        <f t="shared" si="1"/>
        <v>22</v>
      </c>
    </row>
    <row r="107" spans="1:6" x14ac:dyDescent="0.25">
      <c r="A107" s="4" t="s">
        <v>104</v>
      </c>
      <c r="B107" s="4" t="s">
        <v>919</v>
      </c>
      <c r="C107" s="4" t="s">
        <v>17</v>
      </c>
      <c r="D107" s="4" t="s">
        <v>19</v>
      </c>
      <c r="E107" s="4" t="s">
        <v>105</v>
      </c>
      <c r="F107" s="4">
        <f t="shared" si="1"/>
        <v>20</v>
      </c>
    </row>
    <row r="108" spans="1:6" x14ac:dyDescent="0.25">
      <c r="A108" s="4" t="s">
        <v>112</v>
      </c>
      <c r="B108" s="4" t="s">
        <v>194</v>
      </c>
      <c r="C108" s="4" t="s">
        <v>62</v>
      </c>
      <c r="D108" s="4" t="s">
        <v>49</v>
      </c>
      <c r="E108" s="4" t="s">
        <v>114</v>
      </c>
      <c r="F108" s="4">
        <f t="shared" si="1"/>
        <v>36</v>
      </c>
    </row>
    <row r="109" spans="1:6" x14ac:dyDescent="0.25">
      <c r="A109" s="4" t="s">
        <v>104</v>
      </c>
      <c r="B109" s="4" t="s">
        <v>195</v>
      </c>
      <c r="C109" s="4" t="s">
        <v>65</v>
      </c>
      <c r="D109" s="4" t="s">
        <v>33</v>
      </c>
      <c r="E109" s="4" t="s">
        <v>105</v>
      </c>
      <c r="F109" s="4">
        <f t="shared" si="1"/>
        <v>18</v>
      </c>
    </row>
    <row r="110" spans="1:6" x14ac:dyDescent="0.25">
      <c r="A110" s="4" t="s">
        <v>112</v>
      </c>
      <c r="B110" s="4" t="s">
        <v>920</v>
      </c>
      <c r="C110" s="4" t="s">
        <v>62</v>
      </c>
      <c r="D110" s="4" t="s">
        <v>93</v>
      </c>
      <c r="E110" s="4" t="s">
        <v>114</v>
      </c>
      <c r="F110" s="4">
        <f t="shared" si="1"/>
        <v>20</v>
      </c>
    </row>
    <row r="111" spans="1:6" x14ac:dyDescent="0.25">
      <c r="A111" s="4" t="s">
        <v>124</v>
      </c>
      <c r="B111" s="4" t="s">
        <v>196</v>
      </c>
      <c r="C111" s="4" t="s">
        <v>62</v>
      </c>
      <c r="D111" s="4" t="s">
        <v>90</v>
      </c>
      <c r="E111" s="4" t="s">
        <v>125</v>
      </c>
      <c r="F111" s="4">
        <f t="shared" si="1"/>
        <v>12</v>
      </c>
    </row>
    <row r="112" spans="1:6" x14ac:dyDescent="0.25">
      <c r="A112" s="4" t="s">
        <v>121</v>
      </c>
      <c r="B112" s="4" t="s">
        <v>197</v>
      </c>
      <c r="C112" s="4" t="s">
        <v>17</v>
      </c>
      <c r="D112" s="4" t="s">
        <v>14</v>
      </c>
      <c r="E112" s="4" t="s">
        <v>123</v>
      </c>
      <c r="F112" s="4">
        <f t="shared" si="1"/>
        <v>37</v>
      </c>
    </row>
    <row r="113" spans="1:6" x14ac:dyDescent="0.25">
      <c r="A113" s="4" t="s">
        <v>106</v>
      </c>
      <c r="B113" s="4" t="s">
        <v>198</v>
      </c>
      <c r="C113" s="4" t="s">
        <v>17</v>
      </c>
      <c r="D113" s="4" t="s">
        <v>19</v>
      </c>
      <c r="E113" s="4" t="s">
        <v>108</v>
      </c>
      <c r="F113" s="4">
        <f t="shared" si="1"/>
        <v>29</v>
      </c>
    </row>
    <row r="114" spans="1:6" x14ac:dyDescent="0.25">
      <c r="A114" s="4" t="s">
        <v>121</v>
      </c>
      <c r="B114" s="4" t="s">
        <v>199</v>
      </c>
      <c r="C114" s="4" t="s">
        <v>63</v>
      </c>
      <c r="D114" s="4" t="s">
        <v>74</v>
      </c>
      <c r="E114" s="4" t="s">
        <v>123</v>
      </c>
      <c r="F114" s="4">
        <f t="shared" si="1"/>
        <v>21</v>
      </c>
    </row>
    <row r="115" spans="1:6" x14ac:dyDescent="0.25">
      <c r="A115" s="4" t="s">
        <v>112</v>
      </c>
      <c r="B115" s="4" t="s">
        <v>921</v>
      </c>
      <c r="C115" s="4" t="s">
        <v>62</v>
      </c>
      <c r="D115" s="4" t="s">
        <v>89</v>
      </c>
      <c r="E115" s="4" t="s">
        <v>114</v>
      </c>
      <c r="F115" s="4">
        <f t="shared" si="1"/>
        <v>19</v>
      </c>
    </row>
    <row r="116" spans="1:6" x14ac:dyDescent="0.25">
      <c r="A116" s="4" t="s">
        <v>118</v>
      </c>
      <c r="B116" s="4" t="s">
        <v>200</v>
      </c>
      <c r="C116" s="4" t="s">
        <v>64</v>
      </c>
      <c r="D116" s="4" t="s">
        <v>26</v>
      </c>
      <c r="E116" s="4" t="s">
        <v>120</v>
      </c>
      <c r="F116" s="4">
        <f t="shared" si="1"/>
        <v>32</v>
      </c>
    </row>
    <row r="117" spans="1:6" x14ac:dyDescent="0.25">
      <c r="A117" s="4" t="s">
        <v>112</v>
      </c>
      <c r="B117" s="4" t="s">
        <v>201</v>
      </c>
      <c r="C117" s="4" t="s">
        <v>17</v>
      </c>
      <c r="D117" s="4" t="s">
        <v>19</v>
      </c>
      <c r="E117" s="4" t="s">
        <v>114</v>
      </c>
      <c r="F117" s="4">
        <f t="shared" si="1"/>
        <v>20</v>
      </c>
    </row>
    <row r="118" spans="1:6" x14ac:dyDescent="0.25">
      <c r="A118" s="4" t="s">
        <v>109</v>
      </c>
      <c r="B118" s="4" t="s">
        <v>202</v>
      </c>
      <c r="C118" s="4" t="s">
        <v>65</v>
      </c>
      <c r="D118" s="4" t="s">
        <v>33</v>
      </c>
      <c r="E118" s="4" t="s">
        <v>111</v>
      </c>
      <c r="F118" s="4">
        <f t="shared" si="1"/>
        <v>28</v>
      </c>
    </row>
    <row r="119" spans="1:6" x14ac:dyDescent="0.25">
      <c r="A119" s="4" t="s">
        <v>118</v>
      </c>
      <c r="B119" s="4" t="s">
        <v>922</v>
      </c>
      <c r="C119" s="4" t="s">
        <v>17</v>
      </c>
      <c r="D119" s="4" t="s">
        <v>55</v>
      </c>
      <c r="E119" s="4" t="s">
        <v>120</v>
      </c>
      <c r="F119" s="4">
        <f t="shared" si="1"/>
        <v>30</v>
      </c>
    </row>
    <row r="120" spans="1:6" x14ac:dyDescent="0.25">
      <c r="A120" s="4" t="s">
        <v>106</v>
      </c>
      <c r="B120" s="4" t="s">
        <v>203</v>
      </c>
      <c r="C120" s="4" t="s">
        <v>65</v>
      </c>
      <c r="D120" s="4" t="s">
        <v>29</v>
      </c>
      <c r="E120" s="4" t="s">
        <v>108</v>
      </c>
      <c r="F120" s="4">
        <f t="shared" si="1"/>
        <v>43</v>
      </c>
    </row>
    <row r="121" spans="1:6" x14ac:dyDescent="0.25">
      <c r="A121" s="4" t="s">
        <v>106</v>
      </c>
      <c r="B121" s="4" t="s">
        <v>204</v>
      </c>
      <c r="C121" s="4" t="s">
        <v>64</v>
      </c>
      <c r="D121" s="4" t="s">
        <v>88</v>
      </c>
      <c r="E121" s="4" t="s">
        <v>108</v>
      </c>
      <c r="F121" s="4">
        <f t="shared" si="1"/>
        <v>33</v>
      </c>
    </row>
    <row r="122" spans="1:6" x14ac:dyDescent="0.25">
      <c r="A122" s="4" t="s">
        <v>106</v>
      </c>
      <c r="B122" s="4" t="s">
        <v>205</v>
      </c>
      <c r="C122" s="4" t="s">
        <v>62</v>
      </c>
      <c r="D122" s="4" t="s">
        <v>90</v>
      </c>
      <c r="E122" s="4" t="s">
        <v>108</v>
      </c>
      <c r="F122" s="4">
        <f t="shared" si="1"/>
        <v>27</v>
      </c>
    </row>
    <row r="123" spans="1:6" x14ac:dyDescent="0.25">
      <c r="A123" s="4" t="s">
        <v>118</v>
      </c>
      <c r="B123" s="4" t="s">
        <v>923</v>
      </c>
      <c r="C123" s="4" t="s">
        <v>17</v>
      </c>
      <c r="D123" s="4" t="s">
        <v>11</v>
      </c>
      <c r="E123" s="4" t="s">
        <v>120</v>
      </c>
      <c r="F123" s="4">
        <f t="shared" si="1"/>
        <v>34</v>
      </c>
    </row>
    <row r="124" spans="1:6" x14ac:dyDescent="0.25">
      <c r="A124" s="4" t="s">
        <v>112</v>
      </c>
      <c r="B124" s="4" t="s">
        <v>206</v>
      </c>
      <c r="C124" s="4" t="s">
        <v>17</v>
      </c>
      <c r="D124" s="4" t="s">
        <v>19</v>
      </c>
      <c r="E124" s="4" t="s">
        <v>114</v>
      </c>
      <c r="F124" s="4">
        <f t="shared" si="1"/>
        <v>42</v>
      </c>
    </row>
    <row r="125" spans="1:6" x14ac:dyDescent="0.25">
      <c r="A125" s="4" t="s">
        <v>106</v>
      </c>
      <c r="B125" s="4" t="s">
        <v>924</v>
      </c>
      <c r="C125" s="4" t="s">
        <v>61</v>
      </c>
      <c r="D125" s="4" t="s">
        <v>41</v>
      </c>
      <c r="E125" s="4" t="s">
        <v>108</v>
      </c>
      <c r="F125" s="4">
        <f t="shared" si="1"/>
        <v>21</v>
      </c>
    </row>
    <row r="126" spans="1:6" x14ac:dyDescent="0.25">
      <c r="A126" s="4" t="s">
        <v>104</v>
      </c>
      <c r="B126" s="4" t="s">
        <v>925</v>
      </c>
      <c r="C126" s="4" t="s">
        <v>17</v>
      </c>
      <c r="D126" s="4" t="s">
        <v>19</v>
      </c>
      <c r="E126" s="4" t="s">
        <v>105</v>
      </c>
      <c r="F126" s="4">
        <f t="shared" si="1"/>
        <v>36</v>
      </c>
    </row>
    <row r="127" spans="1:6" x14ac:dyDescent="0.25">
      <c r="A127" s="4" t="s">
        <v>207</v>
      </c>
      <c r="B127" s="4" t="s">
        <v>208</v>
      </c>
      <c r="C127" s="4" t="s">
        <v>17</v>
      </c>
      <c r="D127" s="4" t="s">
        <v>16</v>
      </c>
      <c r="E127" s="4" t="s">
        <v>209</v>
      </c>
      <c r="F127" s="4">
        <f t="shared" si="1"/>
        <v>29</v>
      </c>
    </row>
    <row r="128" spans="1:6" x14ac:dyDescent="0.25">
      <c r="A128" s="4" t="s">
        <v>124</v>
      </c>
      <c r="B128" s="4" t="s">
        <v>926</v>
      </c>
      <c r="C128" s="4" t="s">
        <v>17</v>
      </c>
      <c r="D128" s="4" t="s">
        <v>70</v>
      </c>
      <c r="E128" s="4" t="s">
        <v>125</v>
      </c>
      <c r="F128" s="4">
        <f t="shared" si="1"/>
        <v>23</v>
      </c>
    </row>
    <row r="129" spans="1:6" x14ac:dyDescent="0.25">
      <c r="A129" s="4" t="s">
        <v>112</v>
      </c>
      <c r="B129" s="4" t="s">
        <v>927</v>
      </c>
      <c r="C129" s="4" t="s">
        <v>65</v>
      </c>
      <c r="D129" s="4" t="s">
        <v>29</v>
      </c>
      <c r="E129" s="4" t="s">
        <v>114</v>
      </c>
      <c r="F129" s="4">
        <f t="shared" si="1"/>
        <v>16</v>
      </c>
    </row>
    <row r="130" spans="1:6" x14ac:dyDescent="0.25">
      <c r="A130" s="4" t="s">
        <v>124</v>
      </c>
      <c r="B130" s="4" t="s">
        <v>928</v>
      </c>
      <c r="C130" s="4" t="s">
        <v>17</v>
      </c>
      <c r="D130" s="4" t="s">
        <v>70</v>
      </c>
      <c r="E130" s="4" t="s">
        <v>125</v>
      </c>
      <c r="F130" s="4">
        <f t="shared" ref="F130:F193" si="2">LEN(B130)</f>
        <v>23</v>
      </c>
    </row>
    <row r="131" spans="1:6" x14ac:dyDescent="0.25">
      <c r="A131" s="4" t="s">
        <v>121</v>
      </c>
      <c r="B131" s="4" t="s">
        <v>929</v>
      </c>
      <c r="C131" s="4" t="s">
        <v>65</v>
      </c>
      <c r="D131" s="4" t="s">
        <v>80</v>
      </c>
      <c r="E131" s="4" t="s">
        <v>123</v>
      </c>
      <c r="F131" s="4">
        <f t="shared" si="2"/>
        <v>21</v>
      </c>
    </row>
    <row r="132" spans="1:6" x14ac:dyDescent="0.25">
      <c r="A132" s="4" t="s">
        <v>104</v>
      </c>
      <c r="B132" s="4" t="s">
        <v>930</v>
      </c>
      <c r="C132" s="4" t="s">
        <v>65</v>
      </c>
      <c r="D132" s="4" t="s">
        <v>59</v>
      </c>
      <c r="E132" s="4" t="s">
        <v>105</v>
      </c>
      <c r="F132" s="4">
        <f t="shared" si="2"/>
        <v>14</v>
      </c>
    </row>
    <row r="133" spans="1:6" x14ac:dyDescent="0.25">
      <c r="A133" s="4" t="s">
        <v>118</v>
      </c>
      <c r="B133" s="4" t="s">
        <v>210</v>
      </c>
      <c r="C133" s="4" t="s">
        <v>65</v>
      </c>
      <c r="D133" s="4" t="s">
        <v>77</v>
      </c>
      <c r="E133" s="4" t="s">
        <v>120</v>
      </c>
      <c r="F133" s="4">
        <f t="shared" si="2"/>
        <v>36</v>
      </c>
    </row>
    <row r="134" spans="1:6" x14ac:dyDescent="0.25">
      <c r="A134" s="4" t="s">
        <v>121</v>
      </c>
      <c r="B134" s="4" t="s">
        <v>931</v>
      </c>
      <c r="C134" s="4" t="s">
        <v>17</v>
      </c>
      <c r="D134" s="4" t="s">
        <v>19</v>
      </c>
      <c r="E134" s="4" t="s">
        <v>123</v>
      </c>
      <c r="F134" s="4">
        <f t="shared" si="2"/>
        <v>25</v>
      </c>
    </row>
    <row r="135" spans="1:6" x14ac:dyDescent="0.25">
      <c r="A135" s="4" t="s">
        <v>121</v>
      </c>
      <c r="B135" s="4" t="s">
        <v>211</v>
      </c>
      <c r="C135" s="4" t="s">
        <v>17</v>
      </c>
      <c r="D135" s="4" t="s">
        <v>16</v>
      </c>
      <c r="E135" s="4" t="s">
        <v>123</v>
      </c>
      <c r="F135" s="4">
        <f t="shared" si="2"/>
        <v>22</v>
      </c>
    </row>
    <row r="136" spans="1:6" x14ac:dyDescent="0.25">
      <c r="A136" s="4" t="s">
        <v>207</v>
      </c>
      <c r="B136" s="4" t="s">
        <v>219</v>
      </c>
      <c r="C136" s="4" t="s">
        <v>17</v>
      </c>
      <c r="D136" s="4" t="s">
        <v>16</v>
      </c>
      <c r="E136" s="4" t="s">
        <v>209</v>
      </c>
      <c r="F136" s="4">
        <f t="shared" si="2"/>
        <v>26</v>
      </c>
    </row>
    <row r="137" spans="1:6" x14ac:dyDescent="0.25">
      <c r="A137" s="4" t="s">
        <v>121</v>
      </c>
      <c r="B137" s="4" t="s">
        <v>155</v>
      </c>
      <c r="C137" s="4" t="s">
        <v>63</v>
      </c>
      <c r="D137" s="4" t="s">
        <v>58</v>
      </c>
      <c r="E137" s="4" t="s">
        <v>123</v>
      </c>
      <c r="F137" s="4">
        <f t="shared" si="2"/>
        <v>25</v>
      </c>
    </row>
    <row r="138" spans="1:6" x14ac:dyDescent="0.25">
      <c r="A138" s="4" t="s">
        <v>124</v>
      </c>
      <c r="B138" s="4" t="s">
        <v>933</v>
      </c>
      <c r="C138" s="4" t="s">
        <v>65</v>
      </c>
      <c r="D138" s="4" t="s">
        <v>80</v>
      </c>
      <c r="E138" s="4" t="s">
        <v>125</v>
      </c>
      <c r="F138" s="4">
        <f t="shared" si="2"/>
        <v>18</v>
      </c>
    </row>
    <row r="139" spans="1:6" x14ac:dyDescent="0.25">
      <c r="A139" s="4" t="s">
        <v>121</v>
      </c>
      <c r="B139" s="4" t="s">
        <v>933</v>
      </c>
      <c r="C139" s="4" t="s">
        <v>65</v>
      </c>
      <c r="D139" s="4" t="s">
        <v>80</v>
      </c>
      <c r="E139" s="4" t="s">
        <v>123</v>
      </c>
      <c r="F139" s="4">
        <f t="shared" si="2"/>
        <v>18</v>
      </c>
    </row>
    <row r="140" spans="1:6" x14ac:dyDescent="0.25">
      <c r="A140" s="4" t="s">
        <v>121</v>
      </c>
      <c r="B140" s="4" t="s">
        <v>199</v>
      </c>
      <c r="C140" s="4" t="s">
        <v>63</v>
      </c>
      <c r="D140" s="4" t="s">
        <v>74</v>
      </c>
      <c r="E140" s="4" t="s">
        <v>123</v>
      </c>
      <c r="F140" s="4">
        <f t="shared" si="2"/>
        <v>21</v>
      </c>
    </row>
    <row r="141" spans="1:6" x14ac:dyDescent="0.25">
      <c r="A141" s="4" t="s">
        <v>106</v>
      </c>
      <c r="B141" s="4" t="s">
        <v>555</v>
      </c>
      <c r="C141" s="4" t="s">
        <v>64</v>
      </c>
      <c r="D141" s="4" t="s">
        <v>86</v>
      </c>
      <c r="E141" s="4" t="s">
        <v>108</v>
      </c>
      <c r="F141" s="4">
        <f t="shared" si="2"/>
        <v>17</v>
      </c>
    </row>
    <row r="142" spans="1:6" x14ac:dyDescent="0.25">
      <c r="A142" s="4" t="s">
        <v>112</v>
      </c>
      <c r="B142" s="4" t="s">
        <v>212</v>
      </c>
      <c r="C142" s="4" t="s">
        <v>17</v>
      </c>
      <c r="D142" s="4" t="s">
        <v>66</v>
      </c>
      <c r="E142" s="4" t="s">
        <v>114</v>
      </c>
      <c r="F142" s="4">
        <f t="shared" si="2"/>
        <v>20</v>
      </c>
    </row>
    <row r="143" spans="1:6" x14ac:dyDescent="0.25">
      <c r="A143" s="4" t="s">
        <v>207</v>
      </c>
      <c r="B143" s="4" t="s">
        <v>213</v>
      </c>
      <c r="C143" s="4" t="s">
        <v>17</v>
      </c>
      <c r="D143" s="4" t="s">
        <v>27</v>
      </c>
      <c r="E143" s="4" t="s">
        <v>209</v>
      </c>
      <c r="F143" s="4">
        <f t="shared" si="2"/>
        <v>24</v>
      </c>
    </row>
    <row r="144" spans="1:6" x14ac:dyDescent="0.25">
      <c r="A144" s="4" t="s">
        <v>112</v>
      </c>
      <c r="B144" s="4" t="s">
        <v>214</v>
      </c>
      <c r="C144" s="4" t="s">
        <v>64</v>
      </c>
      <c r="D144" s="4" t="s">
        <v>20</v>
      </c>
      <c r="E144" s="4" t="s">
        <v>114</v>
      </c>
      <c r="F144" s="4">
        <f t="shared" si="2"/>
        <v>9</v>
      </c>
    </row>
    <row r="145" spans="1:6" x14ac:dyDescent="0.25">
      <c r="A145" s="4" t="s">
        <v>112</v>
      </c>
      <c r="B145" s="4" t="s">
        <v>215</v>
      </c>
      <c r="C145" s="4" t="s">
        <v>17</v>
      </c>
      <c r="D145" s="4" t="s">
        <v>66</v>
      </c>
      <c r="E145" s="4" t="s">
        <v>114</v>
      </c>
      <c r="F145" s="4">
        <f t="shared" si="2"/>
        <v>20</v>
      </c>
    </row>
    <row r="146" spans="1:6" x14ac:dyDescent="0.25">
      <c r="A146" s="4" t="s">
        <v>121</v>
      </c>
      <c r="B146" s="4" t="s">
        <v>216</v>
      </c>
      <c r="C146" s="4" t="s">
        <v>61</v>
      </c>
      <c r="D146" s="4" t="s">
        <v>37</v>
      </c>
      <c r="E146" s="4" t="s">
        <v>123</v>
      </c>
      <c r="F146" s="4">
        <f t="shared" si="2"/>
        <v>37</v>
      </c>
    </row>
    <row r="147" spans="1:6" x14ac:dyDescent="0.25">
      <c r="A147" s="4" t="s">
        <v>121</v>
      </c>
      <c r="B147" s="4" t="s">
        <v>217</v>
      </c>
      <c r="C147" s="4" t="s">
        <v>17</v>
      </c>
      <c r="D147" s="4" t="s">
        <v>69</v>
      </c>
      <c r="E147" s="4" t="s">
        <v>123</v>
      </c>
      <c r="F147" s="4">
        <f t="shared" si="2"/>
        <v>23</v>
      </c>
    </row>
    <row r="148" spans="1:6" x14ac:dyDescent="0.25">
      <c r="A148" s="4" t="s">
        <v>124</v>
      </c>
      <c r="B148" s="4" t="s">
        <v>934</v>
      </c>
      <c r="C148" s="4" t="s">
        <v>65</v>
      </c>
      <c r="D148" s="4" t="s">
        <v>81</v>
      </c>
      <c r="E148" s="4" t="s">
        <v>125</v>
      </c>
      <c r="F148" s="4">
        <f t="shared" si="2"/>
        <v>39</v>
      </c>
    </row>
    <row r="149" spans="1:6" x14ac:dyDescent="0.25">
      <c r="A149" s="4" t="s">
        <v>106</v>
      </c>
      <c r="B149" s="4" t="s">
        <v>935</v>
      </c>
      <c r="C149" s="4" t="s">
        <v>17</v>
      </c>
      <c r="D149" s="4" t="s">
        <v>66</v>
      </c>
      <c r="E149" s="4" t="s">
        <v>108</v>
      </c>
      <c r="F149" s="4">
        <f t="shared" si="2"/>
        <v>26</v>
      </c>
    </row>
    <row r="150" spans="1:6" x14ac:dyDescent="0.25">
      <c r="A150" s="4" t="s">
        <v>106</v>
      </c>
      <c r="B150" s="4" t="s">
        <v>218</v>
      </c>
      <c r="C150" s="4" t="s">
        <v>62</v>
      </c>
      <c r="D150" s="4" t="s">
        <v>50</v>
      </c>
      <c r="E150" s="4" t="s">
        <v>108</v>
      </c>
      <c r="F150" s="4">
        <f t="shared" si="2"/>
        <v>30</v>
      </c>
    </row>
    <row r="151" spans="1:6" x14ac:dyDescent="0.25">
      <c r="A151" s="4" t="s">
        <v>207</v>
      </c>
      <c r="B151" s="4" t="s">
        <v>219</v>
      </c>
      <c r="C151" s="4" t="s">
        <v>17</v>
      </c>
      <c r="D151" s="4" t="s">
        <v>67</v>
      </c>
      <c r="E151" s="4" t="s">
        <v>209</v>
      </c>
      <c r="F151" s="4">
        <f t="shared" si="2"/>
        <v>26</v>
      </c>
    </row>
    <row r="152" spans="1:6" x14ac:dyDescent="0.25">
      <c r="A152" s="4" t="s">
        <v>112</v>
      </c>
      <c r="B152" s="4" t="s">
        <v>220</v>
      </c>
      <c r="C152" s="4" t="s">
        <v>63</v>
      </c>
      <c r="D152" s="4" t="s">
        <v>73</v>
      </c>
      <c r="E152" s="4" t="s">
        <v>114</v>
      </c>
      <c r="F152" s="4">
        <f t="shared" si="2"/>
        <v>21</v>
      </c>
    </row>
    <row r="153" spans="1:6" x14ac:dyDescent="0.25">
      <c r="A153" s="4" t="s">
        <v>106</v>
      </c>
      <c r="B153" s="4" t="s">
        <v>221</v>
      </c>
      <c r="C153" s="4" t="s">
        <v>17</v>
      </c>
      <c r="D153" s="4" t="s">
        <v>66</v>
      </c>
      <c r="E153" s="4" t="s">
        <v>108</v>
      </c>
      <c r="F153" s="4">
        <f t="shared" si="2"/>
        <v>21</v>
      </c>
    </row>
    <row r="154" spans="1:6" x14ac:dyDescent="0.25">
      <c r="A154" s="4" t="s">
        <v>104</v>
      </c>
      <c r="B154" s="4" t="s">
        <v>222</v>
      </c>
      <c r="C154" s="4" t="s">
        <v>17</v>
      </c>
      <c r="D154" s="4" t="s">
        <v>56</v>
      </c>
      <c r="E154" s="4" t="s">
        <v>105</v>
      </c>
      <c r="F154" s="4">
        <f t="shared" si="2"/>
        <v>19</v>
      </c>
    </row>
    <row r="155" spans="1:6" x14ac:dyDescent="0.25">
      <c r="A155" s="4" t="s">
        <v>136</v>
      </c>
      <c r="B155" s="4" t="s">
        <v>936</v>
      </c>
      <c r="C155" s="4" t="s">
        <v>62</v>
      </c>
      <c r="D155" s="4" t="s">
        <v>95</v>
      </c>
      <c r="E155" s="4" t="s">
        <v>138</v>
      </c>
      <c r="F155" s="4">
        <f t="shared" si="2"/>
        <v>30</v>
      </c>
    </row>
    <row r="156" spans="1:6" x14ac:dyDescent="0.25">
      <c r="A156" s="4" t="s">
        <v>121</v>
      </c>
      <c r="B156" s="4" t="s">
        <v>223</v>
      </c>
      <c r="C156" s="4" t="s">
        <v>63</v>
      </c>
      <c r="D156" s="4" t="s">
        <v>22</v>
      </c>
      <c r="E156" s="4" t="s">
        <v>123</v>
      </c>
      <c r="F156" s="4">
        <f t="shared" si="2"/>
        <v>26</v>
      </c>
    </row>
    <row r="157" spans="1:6" x14ac:dyDescent="0.25">
      <c r="A157" s="4" t="s">
        <v>112</v>
      </c>
      <c r="B157" s="4" t="s">
        <v>224</v>
      </c>
      <c r="C157" s="4" t="s">
        <v>65</v>
      </c>
      <c r="D157" s="4" t="s">
        <v>34</v>
      </c>
      <c r="E157" s="4" t="s">
        <v>114</v>
      </c>
      <c r="F157" s="4">
        <f t="shared" si="2"/>
        <v>28</v>
      </c>
    </row>
    <row r="158" spans="1:6" x14ac:dyDescent="0.25">
      <c r="A158" s="4" t="s">
        <v>106</v>
      </c>
      <c r="B158" s="4" t="s">
        <v>225</v>
      </c>
      <c r="C158" s="4" t="s">
        <v>63</v>
      </c>
      <c r="D158" s="4" t="s">
        <v>23</v>
      </c>
      <c r="E158" s="4" t="s">
        <v>108</v>
      </c>
      <c r="F158" s="4">
        <f t="shared" si="2"/>
        <v>33</v>
      </c>
    </row>
    <row r="159" spans="1:6" x14ac:dyDescent="0.25">
      <c r="A159" s="4" t="s">
        <v>112</v>
      </c>
      <c r="B159" s="4" t="s">
        <v>1009</v>
      </c>
      <c r="C159" s="4" t="s">
        <v>65</v>
      </c>
      <c r="D159" s="4" t="s">
        <v>29</v>
      </c>
      <c r="E159" s="4" t="s">
        <v>114</v>
      </c>
      <c r="F159" s="4">
        <f t="shared" si="2"/>
        <v>27</v>
      </c>
    </row>
    <row r="160" spans="1:6" x14ac:dyDescent="0.25">
      <c r="A160" s="4" t="s">
        <v>112</v>
      </c>
      <c r="B160" s="4" t="s">
        <v>226</v>
      </c>
      <c r="C160" s="4" t="s">
        <v>17</v>
      </c>
      <c r="D160" s="4" t="s">
        <v>25</v>
      </c>
      <c r="E160" s="4" t="s">
        <v>114</v>
      </c>
      <c r="F160" s="4">
        <f t="shared" si="2"/>
        <v>29</v>
      </c>
    </row>
    <row r="161" spans="1:6" x14ac:dyDescent="0.25">
      <c r="A161" s="4" t="s">
        <v>112</v>
      </c>
      <c r="B161" s="4" t="s">
        <v>227</v>
      </c>
      <c r="C161" s="4" t="s">
        <v>63</v>
      </c>
      <c r="D161" s="4" t="s">
        <v>72</v>
      </c>
      <c r="E161" s="4" t="s">
        <v>114</v>
      </c>
      <c r="F161" s="4">
        <f t="shared" si="2"/>
        <v>20</v>
      </c>
    </row>
    <row r="162" spans="1:6" x14ac:dyDescent="0.25">
      <c r="A162" s="4" t="s">
        <v>136</v>
      </c>
      <c r="B162" s="4" t="s">
        <v>228</v>
      </c>
      <c r="C162" s="4" t="s">
        <v>61</v>
      </c>
      <c r="D162" s="4" t="s">
        <v>96</v>
      </c>
      <c r="E162" s="4" t="s">
        <v>138</v>
      </c>
      <c r="F162" s="4">
        <f t="shared" si="2"/>
        <v>30</v>
      </c>
    </row>
    <row r="163" spans="1:6" x14ac:dyDescent="0.25">
      <c r="A163" s="4" t="s">
        <v>112</v>
      </c>
      <c r="B163" s="4" t="s">
        <v>229</v>
      </c>
      <c r="C163" s="4" t="s">
        <v>63</v>
      </c>
      <c r="D163" s="4" t="s">
        <v>73</v>
      </c>
      <c r="E163" s="4" t="s">
        <v>114</v>
      </c>
      <c r="F163" s="4">
        <f t="shared" si="2"/>
        <v>20</v>
      </c>
    </row>
    <row r="164" spans="1:6" x14ac:dyDescent="0.25">
      <c r="A164" s="4" t="s">
        <v>112</v>
      </c>
      <c r="B164" s="4" t="s">
        <v>1001</v>
      </c>
      <c r="C164" s="4" t="s">
        <v>64</v>
      </c>
      <c r="D164" s="4" t="s">
        <v>20</v>
      </c>
      <c r="E164" s="4" t="s">
        <v>114</v>
      </c>
      <c r="F164" s="4">
        <f t="shared" si="2"/>
        <v>44</v>
      </c>
    </row>
    <row r="165" spans="1:6" x14ac:dyDescent="0.25">
      <c r="A165" s="4" t="s">
        <v>106</v>
      </c>
      <c r="B165" s="4" t="s">
        <v>230</v>
      </c>
      <c r="C165" s="4" t="s">
        <v>62</v>
      </c>
      <c r="D165" s="4" t="s">
        <v>48</v>
      </c>
      <c r="E165" s="4" t="s">
        <v>108</v>
      </c>
      <c r="F165" s="4">
        <f t="shared" si="2"/>
        <v>30</v>
      </c>
    </row>
    <row r="166" spans="1:6" x14ac:dyDescent="0.25">
      <c r="A166" s="4" t="s">
        <v>106</v>
      </c>
      <c r="B166" s="4" t="s">
        <v>937</v>
      </c>
      <c r="C166" s="4" t="s">
        <v>17</v>
      </c>
      <c r="D166" s="4" t="s">
        <v>69</v>
      </c>
      <c r="E166" s="4" t="s">
        <v>108</v>
      </c>
      <c r="F166" s="4">
        <f t="shared" si="2"/>
        <v>32</v>
      </c>
    </row>
    <row r="167" spans="1:6" x14ac:dyDescent="0.25">
      <c r="A167" s="4" t="s">
        <v>109</v>
      </c>
      <c r="B167" s="4" t="s">
        <v>231</v>
      </c>
      <c r="C167" s="4" t="s">
        <v>61</v>
      </c>
      <c r="D167" s="4" t="s">
        <v>37</v>
      </c>
      <c r="E167" s="4" t="s">
        <v>111</v>
      </c>
      <c r="F167" s="4">
        <f t="shared" si="2"/>
        <v>27</v>
      </c>
    </row>
    <row r="168" spans="1:6" x14ac:dyDescent="0.25">
      <c r="A168" s="4" t="s">
        <v>112</v>
      </c>
      <c r="B168" s="4" t="s">
        <v>232</v>
      </c>
      <c r="C168" s="4" t="s">
        <v>17</v>
      </c>
      <c r="D168" s="4" t="s">
        <v>11</v>
      </c>
      <c r="E168" s="4" t="s">
        <v>114</v>
      </c>
      <c r="F168" s="4">
        <f t="shared" si="2"/>
        <v>39</v>
      </c>
    </row>
    <row r="169" spans="1:6" x14ac:dyDescent="0.25">
      <c r="A169" s="4" t="s">
        <v>112</v>
      </c>
      <c r="B169" s="4" t="s">
        <v>233</v>
      </c>
      <c r="C169" s="4" t="s">
        <v>61</v>
      </c>
      <c r="D169" s="4" t="s">
        <v>37</v>
      </c>
      <c r="E169" s="4" t="s">
        <v>114</v>
      </c>
      <c r="F169" s="4">
        <f t="shared" si="2"/>
        <v>30</v>
      </c>
    </row>
    <row r="170" spans="1:6" x14ac:dyDescent="0.25">
      <c r="A170" s="4" t="s">
        <v>106</v>
      </c>
      <c r="B170" s="4" t="s">
        <v>234</v>
      </c>
      <c r="C170" s="4" t="s">
        <v>17</v>
      </c>
      <c r="D170" s="4" t="s">
        <v>980</v>
      </c>
      <c r="E170" s="4" t="s">
        <v>108</v>
      </c>
      <c r="F170" s="4">
        <f t="shared" si="2"/>
        <v>39</v>
      </c>
    </row>
    <row r="171" spans="1:6" x14ac:dyDescent="0.25">
      <c r="A171" s="4" t="s">
        <v>104</v>
      </c>
      <c r="B171" s="4" t="s">
        <v>235</v>
      </c>
      <c r="C171" s="4" t="s">
        <v>65</v>
      </c>
      <c r="D171" s="4" t="s">
        <v>30</v>
      </c>
      <c r="E171" s="4" t="s">
        <v>105</v>
      </c>
      <c r="F171" s="4">
        <f t="shared" si="2"/>
        <v>25</v>
      </c>
    </row>
    <row r="172" spans="1:6" x14ac:dyDescent="0.25">
      <c r="A172" s="4" t="s">
        <v>121</v>
      </c>
      <c r="B172" s="4" t="s">
        <v>236</v>
      </c>
      <c r="C172" s="4" t="s">
        <v>64</v>
      </c>
      <c r="D172" s="4" t="s">
        <v>88</v>
      </c>
      <c r="E172" s="4" t="s">
        <v>123</v>
      </c>
      <c r="F172" s="4">
        <f t="shared" si="2"/>
        <v>26</v>
      </c>
    </row>
    <row r="173" spans="1:6" x14ac:dyDescent="0.25">
      <c r="A173" s="4" t="s">
        <v>112</v>
      </c>
      <c r="B173" s="4" t="s">
        <v>212</v>
      </c>
      <c r="C173" s="4" t="s">
        <v>17</v>
      </c>
      <c r="D173" s="4" t="s">
        <v>66</v>
      </c>
      <c r="E173" s="4" t="s">
        <v>114</v>
      </c>
      <c r="F173" s="4">
        <f t="shared" si="2"/>
        <v>20</v>
      </c>
    </row>
    <row r="174" spans="1:6" x14ac:dyDescent="0.25">
      <c r="A174" s="4" t="s">
        <v>104</v>
      </c>
      <c r="B174" s="4" t="s">
        <v>237</v>
      </c>
      <c r="C174" s="4" t="s">
        <v>17</v>
      </c>
      <c r="D174" s="4" t="s">
        <v>980</v>
      </c>
      <c r="E174" s="4" t="s">
        <v>105</v>
      </c>
      <c r="F174" s="4">
        <f t="shared" si="2"/>
        <v>20</v>
      </c>
    </row>
    <row r="175" spans="1:6" x14ac:dyDescent="0.25">
      <c r="A175" s="4" t="s">
        <v>118</v>
      </c>
      <c r="B175" s="4" t="s">
        <v>238</v>
      </c>
      <c r="C175" s="4" t="s">
        <v>17</v>
      </c>
      <c r="D175" s="4" t="s">
        <v>56</v>
      </c>
      <c r="E175" s="4" t="s">
        <v>120</v>
      </c>
      <c r="F175" s="4">
        <f t="shared" si="2"/>
        <v>24</v>
      </c>
    </row>
    <row r="176" spans="1:6" x14ac:dyDescent="0.25">
      <c r="A176" s="4" t="s">
        <v>121</v>
      </c>
      <c r="B176" s="4" t="s">
        <v>239</v>
      </c>
      <c r="C176" s="4" t="s">
        <v>64</v>
      </c>
      <c r="D176" s="4" t="s">
        <v>20</v>
      </c>
      <c r="E176" s="4" t="s">
        <v>123</v>
      </c>
      <c r="F176" s="4">
        <f t="shared" si="2"/>
        <v>18</v>
      </c>
    </row>
    <row r="177" spans="1:6" x14ac:dyDescent="0.25">
      <c r="A177" s="4" t="s">
        <v>121</v>
      </c>
      <c r="B177" s="4" t="s">
        <v>938</v>
      </c>
      <c r="C177" s="4" t="s">
        <v>62</v>
      </c>
      <c r="D177" s="4" t="s">
        <v>48</v>
      </c>
      <c r="E177" s="4" t="s">
        <v>123</v>
      </c>
      <c r="F177" s="4">
        <f t="shared" si="2"/>
        <v>27</v>
      </c>
    </row>
    <row r="178" spans="1:6" x14ac:dyDescent="0.25">
      <c r="A178" s="4" t="s">
        <v>112</v>
      </c>
      <c r="B178" s="4" t="s">
        <v>240</v>
      </c>
      <c r="C178" s="4" t="s">
        <v>63</v>
      </c>
      <c r="D178" s="4" t="s">
        <v>73</v>
      </c>
      <c r="E178" s="4" t="s">
        <v>114</v>
      </c>
      <c r="F178" s="4">
        <f t="shared" si="2"/>
        <v>19</v>
      </c>
    </row>
    <row r="179" spans="1:6" x14ac:dyDescent="0.25">
      <c r="A179" s="4" t="s">
        <v>104</v>
      </c>
      <c r="B179" s="4" t="s">
        <v>241</v>
      </c>
      <c r="C179" s="4" t="s">
        <v>17</v>
      </c>
      <c r="D179" s="4" t="s">
        <v>980</v>
      </c>
      <c r="E179" s="4" t="s">
        <v>105</v>
      </c>
      <c r="F179" s="4">
        <f t="shared" si="2"/>
        <v>24</v>
      </c>
    </row>
    <row r="180" spans="1:6" x14ac:dyDescent="0.25">
      <c r="A180" s="4" t="s">
        <v>104</v>
      </c>
      <c r="B180" s="4" t="s">
        <v>242</v>
      </c>
      <c r="C180" s="4" t="s">
        <v>62</v>
      </c>
      <c r="D180" s="4" t="s">
        <v>46</v>
      </c>
      <c r="E180" s="4" t="s">
        <v>105</v>
      </c>
      <c r="F180" s="4">
        <f t="shared" si="2"/>
        <v>29</v>
      </c>
    </row>
    <row r="181" spans="1:6" x14ac:dyDescent="0.25">
      <c r="A181" s="4" t="s">
        <v>112</v>
      </c>
      <c r="B181" s="4" t="s">
        <v>243</v>
      </c>
      <c r="C181" s="4" t="s">
        <v>62</v>
      </c>
      <c r="D181" s="4" t="s">
        <v>49</v>
      </c>
      <c r="E181" s="4" t="s">
        <v>114</v>
      </c>
      <c r="F181" s="4">
        <f t="shared" si="2"/>
        <v>31</v>
      </c>
    </row>
    <row r="182" spans="1:6" x14ac:dyDescent="0.25">
      <c r="A182" s="4" t="s">
        <v>106</v>
      </c>
      <c r="B182" s="4" t="s">
        <v>244</v>
      </c>
      <c r="C182" s="4" t="s">
        <v>65</v>
      </c>
      <c r="D182" s="4" t="s">
        <v>30</v>
      </c>
      <c r="E182" s="4" t="s">
        <v>108</v>
      </c>
      <c r="F182" s="4">
        <f t="shared" si="2"/>
        <v>33</v>
      </c>
    </row>
    <row r="183" spans="1:6" x14ac:dyDescent="0.25">
      <c r="A183" s="4" t="s">
        <v>104</v>
      </c>
      <c r="B183" s="4" t="s">
        <v>245</v>
      </c>
      <c r="C183" s="4" t="s">
        <v>17</v>
      </c>
      <c r="D183" s="4" t="s">
        <v>67</v>
      </c>
      <c r="E183" s="4" t="s">
        <v>105</v>
      </c>
      <c r="F183" s="4">
        <f t="shared" si="2"/>
        <v>21</v>
      </c>
    </row>
    <row r="184" spans="1:6" x14ac:dyDescent="0.25">
      <c r="A184" s="4" t="s">
        <v>124</v>
      </c>
      <c r="B184" s="4" t="s">
        <v>246</v>
      </c>
      <c r="C184" s="4" t="s">
        <v>65</v>
      </c>
      <c r="D184" s="4" t="s">
        <v>77</v>
      </c>
      <c r="E184" s="4" t="s">
        <v>125</v>
      </c>
      <c r="F184" s="4">
        <f t="shared" si="2"/>
        <v>15</v>
      </c>
    </row>
    <row r="185" spans="1:6" x14ac:dyDescent="0.25">
      <c r="A185" s="4" t="s">
        <v>112</v>
      </c>
      <c r="B185" s="4" t="s">
        <v>247</v>
      </c>
      <c r="C185" s="4" t="s">
        <v>62</v>
      </c>
      <c r="E185" s="4" t="s">
        <v>114</v>
      </c>
      <c r="F185" s="4">
        <f t="shared" si="2"/>
        <v>31</v>
      </c>
    </row>
    <row r="186" spans="1:6" x14ac:dyDescent="0.25">
      <c r="A186" s="4" t="s">
        <v>248</v>
      </c>
      <c r="B186" s="4" t="s">
        <v>249</v>
      </c>
      <c r="C186" s="4" t="s">
        <v>63</v>
      </c>
      <c r="E186" s="4" t="s">
        <v>250</v>
      </c>
      <c r="F186" s="4">
        <f t="shared" si="2"/>
        <v>27</v>
      </c>
    </row>
    <row r="187" spans="1:6" x14ac:dyDescent="0.25">
      <c r="A187" s="4" t="s">
        <v>112</v>
      </c>
      <c r="B187" s="4" t="s">
        <v>251</v>
      </c>
      <c r="C187" s="4" t="s">
        <v>62</v>
      </c>
      <c r="E187" s="4" t="s">
        <v>114</v>
      </c>
      <c r="F187" s="4">
        <f t="shared" si="2"/>
        <v>40</v>
      </c>
    </row>
    <row r="188" spans="1:6" x14ac:dyDescent="0.25">
      <c r="A188" s="4" t="s">
        <v>106</v>
      </c>
      <c r="B188" s="4" t="s">
        <v>252</v>
      </c>
      <c r="C188" s="4" t="s">
        <v>65</v>
      </c>
      <c r="E188" s="4" t="s">
        <v>108</v>
      </c>
      <c r="F188" s="4">
        <f t="shared" si="2"/>
        <v>14</v>
      </c>
    </row>
    <row r="189" spans="1:6" x14ac:dyDescent="0.25">
      <c r="A189" s="4" t="s">
        <v>106</v>
      </c>
      <c r="B189" s="4" t="s">
        <v>253</v>
      </c>
      <c r="C189" s="4" t="s">
        <v>17</v>
      </c>
      <c r="E189" s="4" t="s">
        <v>108</v>
      </c>
      <c r="F189" s="4">
        <f t="shared" si="2"/>
        <v>19</v>
      </c>
    </row>
    <row r="190" spans="1:6" x14ac:dyDescent="0.25">
      <c r="A190" s="4" t="s">
        <v>118</v>
      </c>
      <c r="B190" s="4" t="s">
        <v>254</v>
      </c>
      <c r="C190" s="4" t="s">
        <v>64</v>
      </c>
      <c r="E190" s="4" t="s">
        <v>120</v>
      </c>
      <c r="F190" s="4">
        <f t="shared" si="2"/>
        <v>37</v>
      </c>
    </row>
    <row r="191" spans="1:6" x14ac:dyDescent="0.25">
      <c r="A191" s="4" t="s">
        <v>124</v>
      </c>
      <c r="B191" s="4" t="s">
        <v>255</v>
      </c>
      <c r="C191" s="4" t="s">
        <v>62</v>
      </c>
      <c r="E191" s="4" t="s">
        <v>125</v>
      </c>
      <c r="F191" s="4">
        <f t="shared" si="2"/>
        <v>11</v>
      </c>
    </row>
    <row r="192" spans="1:6" x14ac:dyDescent="0.25">
      <c r="A192" s="4" t="s">
        <v>112</v>
      </c>
      <c r="B192" s="4" t="s">
        <v>256</v>
      </c>
      <c r="C192" s="4" t="s">
        <v>64</v>
      </c>
      <c r="E192" s="4" t="s">
        <v>114</v>
      </c>
      <c r="F192" s="4">
        <f t="shared" si="2"/>
        <v>26</v>
      </c>
    </row>
    <row r="193" spans="1:6" x14ac:dyDescent="0.25">
      <c r="A193" s="4" t="s">
        <v>124</v>
      </c>
      <c r="B193" s="4" t="s">
        <v>257</v>
      </c>
      <c r="C193" s="4" t="s">
        <v>17</v>
      </c>
      <c r="E193" s="4" t="s">
        <v>125</v>
      </c>
      <c r="F193" s="4">
        <f t="shared" si="2"/>
        <v>31</v>
      </c>
    </row>
    <row r="194" spans="1:6" x14ac:dyDescent="0.25">
      <c r="A194" s="4" t="s">
        <v>207</v>
      </c>
      <c r="B194" s="4" t="s">
        <v>258</v>
      </c>
      <c r="C194" s="4" t="s">
        <v>61</v>
      </c>
      <c r="E194" s="4" t="s">
        <v>209</v>
      </c>
      <c r="F194" s="4">
        <f t="shared" ref="F194:F257" si="3">LEN(B194)</f>
        <v>26</v>
      </c>
    </row>
    <row r="195" spans="1:6" x14ac:dyDescent="0.25">
      <c r="A195" s="4" t="s">
        <v>106</v>
      </c>
      <c r="B195" s="4" t="s">
        <v>259</v>
      </c>
      <c r="C195" s="4" t="s">
        <v>65</v>
      </c>
      <c r="E195" s="4" t="s">
        <v>108</v>
      </c>
      <c r="F195" s="4">
        <f t="shared" si="3"/>
        <v>18</v>
      </c>
    </row>
    <row r="196" spans="1:6" x14ac:dyDescent="0.25">
      <c r="A196" s="4" t="s">
        <v>124</v>
      </c>
      <c r="B196" s="4" t="s">
        <v>260</v>
      </c>
      <c r="C196" s="4" t="s">
        <v>64</v>
      </c>
      <c r="E196" s="4" t="s">
        <v>125</v>
      </c>
      <c r="F196" s="4">
        <f t="shared" si="3"/>
        <v>19</v>
      </c>
    </row>
    <row r="197" spans="1:6" x14ac:dyDescent="0.25">
      <c r="A197" s="4" t="s">
        <v>104</v>
      </c>
      <c r="B197" s="4" t="s">
        <v>261</v>
      </c>
      <c r="C197" s="4" t="s">
        <v>65</v>
      </c>
      <c r="E197" s="4" t="s">
        <v>105</v>
      </c>
      <c r="F197" s="4">
        <f t="shared" si="3"/>
        <v>12</v>
      </c>
    </row>
    <row r="198" spans="1:6" x14ac:dyDescent="0.25">
      <c r="A198" s="4" t="s">
        <v>136</v>
      </c>
      <c r="B198" s="4" t="s">
        <v>262</v>
      </c>
      <c r="C198" s="4" t="s">
        <v>64</v>
      </c>
      <c r="E198" s="4" t="s">
        <v>138</v>
      </c>
      <c r="F198" s="4">
        <f t="shared" si="3"/>
        <v>27</v>
      </c>
    </row>
    <row r="199" spans="1:6" x14ac:dyDescent="0.25">
      <c r="A199" s="4" t="s">
        <v>104</v>
      </c>
      <c r="B199" s="4" t="s">
        <v>939</v>
      </c>
      <c r="C199" s="4" t="s">
        <v>62</v>
      </c>
      <c r="E199" s="4" t="s">
        <v>105</v>
      </c>
      <c r="F199" s="4">
        <f t="shared" si="3"/>
        <v>23</v>
      </c>
    </row>
    <row r="200" spans="1:6" x14ac:dyDescent="0.25">
      <c r="A200" s="4" t="s">
        <v>112</v>
      </c>
      <c r="B200" s="4" t="s">
        <v>263</v>
      </c>
      <c r="C200" s="4" t="s">
        <v>61</v>
      </c>
      <c r="E200" s="4" t="s">
        <v>114</v>
      </c>
      <c r="F200" s="4">
        <f t="shared" si="3"/>
        <v>24</v>
      </c>
    </row>
    <row r="201" spans="1:6" x14ac:dyDescent="0.25">
      <c r="A201" s="4" t="s">
        <v>112</v>
      </c>
      <c r="B201" s="4" t="s">
        <v>264</v>
      </c>
      <c r="C201" s="4" t="s">
        <v>61</v>
      </c>
      <c r="E201" s="4" t="s">
        <v>114</v>
      </c>
      <c r="F201" s="4">
        <f t="shared" si="3"/>
        <v>32</v>
      </c>
    </row>
    <row r="202" spans="1:6" x14ac:dyDescent="0.25">
      <c r="A202" s="4" t="s">
        <v>112</v>
      </c>
      <c r="B202" s="4" t="s">
        <v>265</v>
      </c>
      <c r="C202" s="4" t="s">
        <v>63</v>
      </c>
      <c r="E202" s="4" t="s">
        <v>114</v>
      </c>
      <c r="F202" s="4">
        <f t="shared" si="3"/>
        <v>31</v>
      </c>
    </row>
    <row r="203" spans="1:6" x14ac:dyDescent="0.25">
      <c r="A203" s="4" t="s">
        <v>104</v>
      </c>
      <c r="B203" s="4" t="s">
        <v>266</v>
      </c>
      <c r="C203" s="4" t="s">
        <v>65</v>
      </c>
      <c r="E203" s="4" t="s">
        <v>105</v>
      </c>
      <c r="F203" s="4">
        <f t="shared" si="3"/>
        <v>36</v>
      </c>
    </row>
    <row r="204" spans="1:6" x14ac:dyDescent="0.25">
      <c r="A204" s="4" t="s">
        <v>104</v>
      </c>
      <c r="B204" s="4" t="s">
        <v>267</v>
      </c>
      <c r="C204" s="4" t="s">
        <v>63</v>
      </c>
      <c r="E204" s="4" t="s">
        <v>105</v>
      </c>
      <c r="F204" s="4">
        <f t="shared" si="3"/>
        <v>16</v>
      </c>
    </row>
    <row r="205" spans="1:6" x14ac:dyDescent="0.25">
      <c r="A205" s="4" t="s">
        <v>112</v>
      </c>
      <c r="B205" s="4" t="s">
        <v>268</v>
      </c>
      <c r="C205" s="4" t="s">
        <v>65</v>
      </c>
      <c r="E205" s="4" t="s">
        <v>114</v>
      </c>
      <c r="F205" s="4">
        <f t="shared" si="3"/>
        <v>32</v>
      </c>
    </row>
    <row r="206" spans="1:6" x14ac:dyDescent="0.25">
      <c r="A206" s="4" t="s">
        <v>112</v>
      </c>
      <c r="B206" s="4" t="s">
        <v>269</v>
      </c>
      <c r="C206" s="4" t="s">
        <v>62</v>
      </c>
      <c r="E206" s="4" t="s">
        <v>114</v>
      </c>
      <c r="F206" s="4">
        <f t="shared" si="3"/>
        <v>26</v>
      </c>
    </row>
    <row r="207" spans="1:6" x14ac:dyDescent="0.25">
      <c r="A207" s="4" t="s">
        <v>207</v>
      </c>
      <c r="B207" s="4" t="s">
        <v>940</v>
      </c>
      <c r="C207" s="4" t="s">
        <v>65</v>
      </c>
      <c r="E207" s="4" t="s">
        <v>209</v>
      </c>
      <c r="F207" s="4">
        <f t="shared" si="3"/>
        <v>11</v>
      </c>
    </row>
    <row r="208" spans="1:6" x14ac:dyDescent="0.25">
      <c r="A208" s="4" t="s">
        <v>104</v>
      </c>
      <c r="B208" s="4" t="s">
        <v>270</v>
      </c>
      <c r="C208" s="4" t="s">
        <v>65</v>
      </c>
      <c r="E208" s="4" t="s">
        <v>105</v>
      </c>
      <c r="F208" s="4">
        <f t="shared" si="3"/>
        <v>26</v>
      </c>
    </row>
    <row r="209" spans="1:6" x14ac:dyDescent="0.25">
      <c r="A209" s="4" t="s">
        <v>121</v>
      </c>
      <c r="B209" s="4" t="s">
        <v>271</v>
      </c>
      <c r="C209" s="4" t="s">
        <v>17</v>
      </c>
      <c r="E209" s="4" t="s">
        <v>123</v>
      </c>
      <c r="F209" s="4">
        <f t="shared" si="3"/>
        <v>25</v>
      </c>
    </row>
    <row r="210" spans="1:6" x14ac:dyDescent="0.25">
      <c r="A210" s="4" t="s">
        <v>112</v>
      </c>
      <c r="B210" s="4" t="s">
        <v>272</v>
      </c>
      <c r="C210" s="4" t="s">
        <v>65</v>
      </c>
      <c r="E210" s="4" t="s">
        <v>114</v>
      </c>
      <c r="F210" s="4">
        <f t="shared" si="3"/>
        <v>16</v>
      </c>
    </row>
    <row r="211" spans="1:6" x14ac:dyDescent="0.25">
      <c r="A211" s="4" t="s">
        <v>112</v>
      </c>
      <c r="B211" s="4" t="s">
        <v>273</v>
      </c>
      <c r="C211" s="4" t="s">
        <v>65</v>
      </c>
      <c r="E211" s="4" t="s">
        <v>114</v>
      </c>
      <c r="F211" s="4">
        <f t="shared" si="3"/>
        <v>38</v>
      </c>
    </row>
    <row r="212" spans="1:6" x14ac:dyDescent="0.25">
      <c r="A212" s="4" t="s">
        <v>104</v>
      </c>
      <c r="B212" s="4" t="s">
        <v>274</v>
      </c>
      <c r="C212" s="4" t="s">
        <v>17</v>
      </c>
      <c r="E212" s="4" t="s">
        <v>105</v>
      </c>
      <c r="F212" s="4">
        <f t="shared" si="3"/>
        <v>15</v>
      </c>
    </row>
    <row r="213" spans="1:6" x14ac:dyDescent="0.25">
      <c r="A213" s="4" t="s">
        <v>112</v>
      </c>
      <c r="B213" s="4" t="s">
        <v>275</v>
      </c>
      <c r="C213" s="4" t="s">
        <v>65</v>
      </c>
      <c r="E213" s="4" t="s">
        <v>114</v>
      </c>
      <c r="F213" s="4">
        <f t="shared" si="3"/>
        <v>16</v>
      </c>
    </row>
    <row r="214" spans="1:6" x14ac:dyDescent="0.25">
      <c r="A214" s="4" t="s">
        <v>121</v>
      </c>
      <c r="B214" s="4" t="s">
        <v>276</v>
      </c>
      <c r="C214" s="4" t="s">
        <v>17</v>
      </c>
      <c r="E214" s="4" t="s">
        <v>123</v>
      </c>
      <c r="F214" s="4">
        <f t="shared" si="3"/>
        <v>33</v>
      </c>
    </row>
    <row r="215" spans="1:6" x14ac:dyDescent="0.25">
      <c r="A215" s="4" t="s">
        <v>121</v>
      </c>
      <c r="B215" s="4" t="s">
        <v>277</v>
      </c>
      <c r="C215" s="4" t="s">
        <v>17</v>
      </c>
      <c r="E215" s="4" t="s">
        <v>123</v>
      </c>
      <c r="F215" s="4">
        <f t="shared" si="3"/>
        <v>20</v>
      </c>
    </row>
    <row r="216" spans="1:6" x14ac:dyDescent="0.25">
      <c r="A216" s="4" t="s">
        <v>118</v>
      </c>
      <c r="B216" s="4" t="s">
        <v>278</v>
      </c>
      <c r="C216" s="4" t="s">
        <v>17</v>
      </c>
      <c r="E216" s="4" t="s">
        <v>120</v>
      </c>
      <c r="F216" s="4">
        <f t="shared" si="3"/>
        <v>13</v>
      </c>
    </row>
    <row r="217" spans="1:6" x14ac:dyDescent="0.25">
      <c r="A217" s="4" t="s">
        <v>121</v>
      </c>
      <c r="B217" s="4" t="s">
        <v>279</v>
      </c>
      <c r="C217" s="4" t="s">
        <v>17</v>
      </c>
      <c r="E217" s="4" t="s">
        <v>123</v>
      </c>
      <c r="F217" s="4">
        <f t="shared" si="3"/>
        <v>26</v>
      </c>
    </row>
    <row r="218" spans="1:6" x14ac:dyDescent="0.25">
      <c r="A218" s="4" t="s">
        <v>136</v>
      </c>
      <c r="B218" s="4" t="s">
        <v>280</v>
      </c>
      <c r="C218" s="4" t="s">
        <v>61</v>
      </c>
      <c r="E218" s="4" t="s">
        <v>138</v>
      </c>
      <c r="F218" s="4">
        <f t="shared" si="3"/>
        <v>11</v>
      </c>
    </row>
    <row r="219" spans="1:6" x14ac:dyDescent="0.25">
      <c r="A219" s="4" t="s">
        <v>104</v>
      </c>
      <c r="B219" s="4" t="s">
        <v>281</v>
      </c>
      <c r="C219" s="4" t="s">
        <v>62</v>
      </c>
      <c r="E219" s="4" t="s">
        <v>105</v>
      </c>
      <c r="F219" s="4">
        <f t="shared" si="3"/>
        <v>28</v>
      </c>
    </row>
    <row r="220" spans="1:6" x14ac:dyDescent="0.25">
      <c r="A220" s="4" t="s">
        <v>104</v>
      </c>
      <c r="B220" s="4" t="s">
        <v>282</v>
      </c>
      <c r="C220" s="4" t="s">
        <v>63</v>
      </c>
      <c r="E220" s="4" t="s">
        <v>105</v>
      </c>
      <c r="F220" s="4">
        <f t="shared" si="3"/>
        <v>18</v>
      </c>
    </row>
    <row r="221" spans="1:6" x14ac:dyDescent="0.25">
      <c r="A221" s="4" t="s">
        <v>112</v>
      </c>
      <c r="B221" s="4" t="s">
        <v>283</v>
      </c>
      <c r="C221" s="4" t="s">
        <v>61</v>
      </c>
      <c r="E221" s="4" t="s">
        <v>114</v>
      </c>
      <c r="F221" s="4">
        <f t="shared" si="3"/>
        <v>30</v>
      </c>
    </row>
    <row r="222" spans="1:6" x14ac:dyDescent="0.25">
      <c r="A222" s="4" t="s">
        <v>181</v>
      </c>
      <c r="B222" s="4" t="s">
        <v>284</v>
      </c>
      <c r="C222" s="4" t="s">
        <v>65</v>
      </c>
      <c r="E222" s="4" t="s">
        <v>182</v>
      </c>
      <c r="F222" s="4">
        <f t="shared" si="3"/>
        <v>32</v>
      </c>
    </row>
    <row r="223" spans="1:6" x14ac:dyDescent="0.25">
      <c r="A223" s="4" t="s">
        <v>106</v>
      </c>
      <c r="B223" s="4" t="s">
        <v>285</v>
      </c>
      <c r="C223" s="4" t="s">
        <v>17</v>
      </c>
      <c r="E223" s="4" t="s">
        <v>108</v>
      </c>
      <c r="F223" s="4">
        <f t="shared" si="3"/>
        <v>25</v>
      </c>
    </row>
    <row r="224" spans="1:6" x14ac:dyDescent="0.25">
      <c r="A224" s="4" t="s">
        <v>121</v>
      </c>
      <c r="B224" s="4" t="s">
        <v>941</v>
      </c>
      <c r="C224" s="4" t="s">
        <v>65</v>
      </c>
      <c r="E224" s="4" t="s">
        <v>123</v>
      </c>
      <c r="F224" s="4">
        <f t="shared" si="3"/>
        <v>16</v>
      </c>
    </row>
    <row r="225" spans="1:6" x14ac:dyDescent="0.25">
      <c r="A225" s="4" t="s">
        <v>106</v>
      </c>
      <c r="B225" s="4" t="s">
        <v>286</v>
      </c>
      <c r="C225" s="4" t="s">
        <v>65</v>
      </c>
      <c r="E225" s="4" t="s">
        <v>108</v>
      </c>
      <c r="F225" s="4">
        <f t="shared" si="3"/>
        <v>21</v>
      </c>
    </row>
    <row r="226" spans="1:6" x14ac:dyDescent="0.25">
      <c r="A226" s="4" t="s">
        <v>112</v>
      </c>
      <c r="B226" s="4" t="s">
        <v>287</v>
      </c>
      <c r="C226" s="4" t="s">
        <v>64</v>
      </c>
      <c r="E226" s="4" t="s">
        <v>114</v>
      </c>
      <c r="F226" s="4">
        <f t="shared" si="3"/>
        <v>25</v>
      </c>
    </row>
    <row r="227" spans="1:6" x14ac:dyDescent="0.25">
      <c r="A227" s="4" t="s">
        <v>106</v>
      </c>
      <c r="B227" s="4" t="s">
        <v>288</v>
      </c>
      <c r="C227" s="4" t="s">
        <v>61</v>
      </c>
      <c r="E227" s="4" t="s">
        <v>108</v>
      </c>
      <c r="F227" s="4">
        <f t="shared" si="3"/>
        <v>10</v>
      </c>
    </row>
    <row r="228" spans="1:6" x14ac:dyDescent="0.25">
      <c r="A228" s="4" t="s">
        <v>104</v>
      </c>
      <c r="B228" s="4" t="s">
        <v>289</v>
      </c>
      <c r="C228" s="4" t="s">
        <v>61</v>
      </c>
      <c r="E228" s="4" t="s">
        <v>105</v>
      </c>
      <c r="F228" s="4">
        <f t="shared" si="3"/>
        <v>19</v>
      </c>
    </row>
    <row r="229" spans="1:6" x14ac:dyDescent="0.25">
      <c r="A229" s="4" t="s">
        <v>121</v>
      </c>
      <c r="B229" s="4" t="s">
        <v>290</v>
      </c>
      <c r="C229" s="4" t="s">
        <v>62</v>
      </c>
      <c r="E229" s="4" t="s">
        <v>123</v>
      </c>
      <c r="F229" s="4">
        <f t="shared" si="3"/>
        <v>11</v>
      </c>
    </row>
    <row r="230" spans="1:6" x14ac:dyDescent="0.25">
      <c r="A230" s="4" t="s">
        <v>207</v>
      </c>
      <c r="B230" s="4" t="s">
        <v>291</v>
      </c>
      <c r="C230" s="4" t="s">
        <v>63</v>
      </c>
      <c r="E230" s="4" t="s">
        <v>209</v>
      </c>
      <c r="F230" s="4">
        <f t="shared" si="3"/>
        <v>30</v>
      </c>
    </row>
    <row r="231" spans="1:6" x14ac:dyDescent="0.25">
      <c r="A231" s="4" t="s">
        <v>124</v>
      </c>
      <c r="B231" s="4" t="s">
        <v>292</v>
      </c>
      <c r="C231" s="4" t="s">
        <v>17</v>
      </c>
      <c r="E231" s="4" t="s">
        <v>125</v>
      </c>
      <c r="F231" s="4">
        <f t="shared" si="3"/>
        <v>38</v>
      </c>
    </row>
    <row r="232" spans="1:6" x14ac:dyDescent="0.25">
      <c r="A232" s="4" t="s">
        <v>124</v>
      </c>
      <c r="B232" s="4" t="s">
        <v>293</v>
      </c>
      <c r="C232" s="4" t="s">
        <v>17</v>
      </c>
      <c r="E232" s="4" t="s">
        <v>125</v>
      </c>
      <c r="F232" s="4">
        <f t="shared" si="3"/>
        <v>12</v>
      </c>
    </row>
    <row r="233" spans="1:6" x14ac:dyDescent="0.25">
      <c r="A233" s="4" t="s">
        <v>112</v>
      </c>
      <c r="B233" s="4" t="s">
        <v>294</v>
      </c>
      <c r="C233" s="4" t="s">
        <v>61</v>
      </c>
      <c r="E233" s="4" t="s">
        <v>114</v>
      </c>
      <c r="F233" s="4">
        <f t="shared" si="3"/>
        <v>21</v>
      </c>
    </row>
    <row r="234" spans="1:6" x14ac:dyDescent="0.25">
      <c r="A234" s="4" t="s">
        <v>106</v>
      </c>
      <c r="B234" s="4" t="s">
        <v>295</v>
      </c>
      <c r="C234" s="4" t="s">
        <v>62</v>
      </c>
      <c r="E234" s="4" t="s">
        <v>108</v>
      </c>
      <c r="F234" s="4">
        <f t="shared" si="3"/>
        <v>12</v>
      </c>
    </row>
    <row r="235" spans="1:6" x14ac:dyDescent="0.25">
      <c r="A235" s="4" t="s">
        <v>104</v>
      </c>
      <c r="B235" s="4" t="s">
        <v>296</v>
      </c>
      <c r="C235" s="4" t="s">
        <v>64</v>
      </c>
      <c r="E235" s="4" t="s">
        <v>105</v>
      </c>
      <c r="F235" s="4">
        <f t="shared" si="3"/>
        <v>20</v>
      </c>
    </row>
    <row r="236" spans="1:6" x14ac:dyDescent="0.25">
      <c r="A236" s="4" t="s">
        <v>121</v>
      </c>
      <c r="B236" s="4" t="s">
        <v>297</v>
      </c>
      <c r="C236" s="4" t="s">
        <v>63</v>
      </c>
      <c r="E236" s="4" t="s">
        <v>123</v>
      </c>
      <c r="F236" s="4">
        <f t="shared" si="3"/>
        <v>21</v>
      </c>
    </row>
    <row r="237" spans="1:6" x14ac:dyDescent="0.25">
      <c r="A237" s="4" t="s">
        <v>106</v>
      </c>
      <c r="B237" s="4" t="s">
        <v>942</v>
      </c>
      <c r="C237" s="4" t="s">
        <v>17</v>
      </c>
      <c r="E237" s="4" t="s">
        <v>108</v>
      </c>
      <c r="F237" s="4">
        <f t="shared" si="3"/>
        <v>21</v>
      </c>
    </row>
    <row r="238" spans="1:6" x14ac:dyDescent="0.25">
      <c r="A238" s="4" t="s">
        <v>112</v>
      </c>
      <c r="B238" s="4" t="s">
        <v>298</v>
      </c>
      <c r="C238" s="4" t="s">
        <v>65</v>
      </c>
      <c r="E238" s="4" t="s">
        <v>114</v>
      </c>
      <c r="F238" s="4">
        <f t="shared" si="3"/>
        <v>11</v>
      </c>
    </row>
    <row r="239" spans="1:6" x14ac:dyDescent="0.25">
      <c r="A239" s="4" t="s">
        <v>112</v>
      </c>
      <c r="B239" s="4" t="s">
        <v>299</v>
      </c>
      <c r="C239" s="4" t="s">
        <v>65</v>
      </c>
      <c r="E239" s="4" t="s">
        <v>114</v>
      </c>
      <c r="F239" s="4">
        <f t="shared" si="3"/>
        <v>13</v>
      </c>
    </row>
    <row r="240" spans="1:6" x14ac:dyDescent="0.25">
      <c r="A240" s="4" t="s">
        <v>104</v>
      </c>
      <c r="B240" s="4" t="s">
        <v>300</v>
      </c>
      <c r="C240" s="4" t="s">
        <v>62</v>
      </c>
      <c r="E240" s="4" t="s">
        <v>105</v>
      </c>
      <c r="F240" s="4">
        <f t="shared" si="3"/>
        <v>26</v>
      </c>
    </row>
    <row r="241" spans="1:6" x14ac:dyDescent="0.25">
      <c r="A241" s="4" t="s">
        <v>121</v>
      </c>
      <c r="B241" s="4" t="s">
        <v>301</v>
      </c>
      <c r="C241" s="4" t="s">
        <v>17</v>
      </c>
      <c r="E241" s="4" t="s">
        <v>123</v>
      </c>
      <c r="F241" s="4">
        <f t="shared" si="3"/>
        <v>17</v>
      </c>
    </row>
    <row r="242" spans="1:6" x14ac:dyDescent="0.25">
      <c r="A242" s="4" t="s">
        <v>112</v>
      </c>
      <c r="B242" s="4" t="s">
        <v>302</v>
      </c>
      <c r="C242" s="4" t="s">
        <v>61</v>
      </c>
      <c r="E242" s="4" t="s">
        <v>114</v>
      </c>
      <c r="F242" s="4">
        <f t="shared" si="3"/>
        <v>10</v>
      </c>
    </row>
    <row r="243" spans="1:6" x14ac:dyDescent="0.25">
      <c r="A243" s="4" t="s">
        <v>106</v>
      </c>
      <c r="B243" s="4" t="s">
        <v>303</v>
      </c>
      <c r="C243" s="4" t="s">
        <v>64</v>
      </c>
      <c r="E243" s="4" t="s">
        <v>108</v>
      </c>
      <c r="F243" s="4">
        <f t="shared" si="3"/>
        <v>11</v>
      </c>
    </row>
    <row r="244" spans="1:6" x14ac:dyDescent="0.25">
      <c r="A244" s="4" t="s">
        <v>106</v>
      </c>
      <c r="B244" s="4" t="s">
        <v>304</v>
      </c>
      <c r="C244" s="4" t="s">
        <v>17</v>
      </c>
      <c r="E244" s="4" t="s">
        <v>108</v>
      </c>
      <c r="F244" s="4">
        <f t="shared" si="3"/>
        <v>13</v>
      </c>
    </row>
    <row r="245" spans="1:6" x14ac:dyDescent="0.25">
      <c r="A245" s="4" t="s">
        <v>124</v>
      </c>
      <c r="B245" s="4" t="s">
        <v>305</v>
      </c>
      <c r="C245" s="4" t="s">
        <v>63</v>
      </c>
      <c r="E245" s="4" t="s">
        <v>125</v>
      </c>
      <c r="F245" s="4">
        <f t="shared" si="3"/>
        <v>17</v>
      </c>
    </row>
    <row r="246" spans="1:6" x14ac:dyDescent="0.25">
      <c r="A246" s="4" t="s">
        <v>106</v>
      </c>
      <c r="B246" s="4" t="s">
        <v>306</v>
      </c>
      <c r="C246" s="4" t="s">
        <v>64</v>
      </c>
      <c r="E246" s="4" t="s">
        <v>108</v>
      </c>
      <c r="F246" s="4">
        <f t="shared" si="3"/>
        <v>16</v>
      </c>
    </row>
    <row r="247" spans="1:6" x14ac:dyDescent="0.25">
      <c r="A247" s="4" t="s">
        <v>104</v>
      </c>
      <c r="B247" s="4" t="s">
        <v>307</v>
      </c>
      <c r="C247" s="4" t="s">
        <v>62</v>
      </c>
      <c r="E247" s="4" t="s">
        <v>105</v>
      </c>
      <c r="F247" s="4">
        <f t="shared" si="3"/>
        <v>15</v>
      </c>
    </row>
    <row r="248" spans="1:6" x14ac:dyDescent="0.25">
      <c r="A248" s="4" t="s">
        <v>112</v>
      </c>
      <c r="B248" s="4" t="s">
        <v>308</v>
      </c>
      <c r="C248" s="4" t="s">
        <v>64</v>
      </c>
      <c r="E248" s="4" t="s">
        <v>114</v>
      </c>
      <c r="F248" s="4">
        <f t="shared" si="3"/>
        <v>10</v>
      </c>
    </row>
    <row r="249" spans="1:6" x14ac:dyDescent="0.25">
      <c r="A249" s="4" t="s">
        <v>112</v>
      </c>
      <c r="B249" s="4" t="s">
        <v>309</v>
      </c>
      <c r="C249" s="4" t="s">
        <v>62</v>
      </c>
      <c r="E249" s="4" t="s">
        <v>114</v>
      </c>
      <c r="F249" s="4">
        <f t="shared" si="3"/>
        <v>12</v>
      </c>
    </row>
    <row r="250" spans="1:6" x14ac:dyDescent="0.25">
      <c r="A250" s="4" t="s">
        <v>112</v>
      </c>
      <c r="B250" s="4" t="s">
        <v>310</v>
      </c>
      <c r="C250" s="4" t="s">
        <v>17</v>
      </c>
      <c r="E250" s="4" t="s">
        <v>114</v>
      </c>
      <c r="F250" s="4">
        <f t="shared" si="3"/>
        <v>19</v>
      </c>
    </row>
    <row r="251" spans="1:6" x14ac:dyDescent="0.25">
      <c r="A251" s="4" t="s">
        <v>106</v>
      </c>
      <c r="B251" s="4" t="s">
        <v>311</v>
      </c>
      <c r="C251" s="4" t="s">
        <v>65</v>
      </c>
      <c r="E251" s="4" t="s">
        <v>108</v>
      </c>
      <c r="F251" s="4">
        <f t="shared" si="3"/>
        <v>17</v>
      </c>
    </row>
    <row r="252" spans="1:6" x14ac:dyDescent="0.25">
      <c r="A252" s="4" t="s">
        <v>124</v>
      </c>
      <c r="B252" s="4" t="s">
        <v>312</v>
      </c>
      <c r="C252" s="4" t="s">
        <v>17</v>
      </c>
      <c r="E252" s="4" t="s">
        <v>125</v>
      </c>
      <c r="F252" s="4">
        <f t="shared" si="3"/>
        <v>24</v>
      </c>
    </row>
    <row r="253" spans="1:6" x14ac:dyDescent="0.25">
      <c r="A253" s="4" t="s">
        <v>121</v>
      </c>
      <c r="B253" s="4" t="s">
        <v>313</v>
      </c>
      <c r="C253" s="4" t="s">
        <v>64</v>
      </c>
      <c r="E253" s="4" t="s">
        <v>123</v>
      </c>
      <c r="F253" s="4">
        <f t="shared" si="3"/>
        <v>27</v>
      </c>
    </row>
    <row r="254" spans="1:6" x14ac:dyDescent="0.25">
      <c r="A254" s="4" t="s">
        <v>112</v>
      </c>
      <c r="B254" s="4" t="s">
        <v>314</v>
      </c>
      <c r="C254" s="4" t="s">
        <v>64</v>
      </c>
      <c r="E254" s="4" t="s">
        <v>114</v>
      </c>
      <c r="F254" s="4">
        <f t="shared" si="3"/>
        <v>34</v>
      </c>
    </row>
    <row r="255" spans="1:6" x14ac:dyDescent="0.25">
      <c r="A255" s="4" t="s">
        <v>136</v>
      </c>
      <c r="B255" s="4" t="s">
        <v>943</v>
      </c>
      <c r="C255" s="4" t="s">
        <v>62</v>
      </c>
      <c r="E255" s="4" t="s">
        <v>138</v>
      </c>
      <c r="F255" s="4">
        <f t="shared" si="3"/>
        <v>24</v>
      </c>
    </row>
    <row r="256" spans="1:6" x14ac:dyDescent="0.25">
      <c r="A256" s="4" t="s">
        <v>121</v>
      </c>
      <c r="B256" s="4" t="s">
        <v>315</v>
      </c>
      <c r="C256" s="4" t="s">
        <v>17</v>
      </c>
      <c r="E256" s="4" t="s">
        <v>123</v>
      </c>
      <c r="F256" s="4">
        <f t="shared" si="3"/>
        <v>23</v>
      </c>
    </row>
    <row r="257" spans="1:6" x14ac:dyDescent="0.25">
      <c r="A257" s="4" t="s">
        <v>104</v>
      </c>
      <c r="B257" s="4" t="s">
        <v>316</v>
      </c>
      <c r="C257" s="4" t="s">
        <v>65</v>
      </c>
      <c r="E257" s="4" t="s">
        <v>105</v>
      </c>
      <c r="F257" s="4">
        <f t="shared" si="3"/>
        <v>11</v>
      </c>
    </row>
    <row r="258" spans="1:6" x14ac:dyDescent="0.25">
      <c r="A258" s="4" t="s">
        <v>104</v>
      </c>
      <c r="B258" s="4" t="s">
        <v>317</v>
      </c>
      <c r="C258" s="4" t="s">
        <v>64</v>
      </c>
      <c r="E258" s="4" t="s">
        <v>105</v>
      </c>
      <c r="F258" s="4">
        <f t="shared" ref="F258:F321" si="4">LEN(B258)</f>
        <v>13</v>
      </c>
    </row>
    <row r="259" spans="1:6" x14ac:dyDescent="0.25">
      <c r="A259" s="4" t="s">
        <v>106</v>
      </c>
      <c r="B259" s="4" t="s">
        <v>318</v>
      </c>
      <c r="C259" s="4" t="s">
        <v>17</v>
      </c>
      <c r="E259" s="4" t="s">
        <v>108</v>
      </c>
      <c r="F259" s="4">
        <f t="shared" si="4"/>
        <v>20</v>
      </c>
    </row>
    <row r="260" spans="1:6" x14ac:dyDescent="0.25">
      <c r="A260" s="4" t="s">
        <v>104</v>
      </c>
      <c r="B260" s="4" t="s">
        <v>319</v>
      </c>
      <c r="C260" s="4" t="s">
        <v>65</v>
      </c>
      <c r="E260" s="4" t="s">
        <v>105</v>
      </c>
      <c r="F260" s="4">
        <f t="shared" si="4"/>
        <v>14</v>
      </c>
    </row>
    <row r="261" spans="1:6" x14ac:dyDescent="0.25">
      <c r="A261" s="4" t="s">
        <v>124</v>
      </c>
      <c r="B261" s="4" t="s">
        <v>320</v>
      </c>
      <c r="C261" s="4" t="s">
        <v>17</v>
      </c>
      <c r="E261" s="4" t="s">
        <v>125</v>
      </c>
      <c r="F261" s="4">
        <f t="shared" si="4"/>
        <v>27</v>
      </c>
    </row>
    <row r="262" spans="1:6" x14ac:dyDescent="0.25">
      <c r="A262" s="4" t="s">
        <v>109</v>
      </c>
      <c r="B262" s="4" t="s">
        <v>321</v>
      </c>
      <c r="C262" s="4" t="s">
        <v>65</v>
      </c>
      <c r="E262" s="4" t="s">
        <v>111</v>
      </c>
      <c r="F262" s="4">
        <f t="shared" si="4"/>
        <v>16</v>
      </c>
    </row>
    <row r="263" spans="1:6" x14ac:dyDescent="0.25">
      <c r="A263" s="4" t="s">
        <v>124</v>
      </c>
      <c r="B263" s="4" t="s">
        <v>322</v>
      </c>
      <c r="C263" s="4" t="s">
        <v>62</v>
      </c>
      <c r="E263" s="4" t="s">
        <v>125</v>
      </c>
      <c r="F263" s="4">
        <f t="shared" si="4"/>
        <v>11</v>
      </c>
    </row>
    <row r="264" spans="1:6" x14ac:dyDescent="0.25">
      <c r="A264" s="4" t="s">
        <v>121</v>
      </c>
      <c r="B264" s="4" t="s">
        <v>323</v>
      </c>
      <c r="C264" s="4" t="s">
        <v>62</v>
      </c>
      <c r="E264" s="4" t="s">
        <v>123</v>
      </c>
      <c r="F264" s="4">
        <f t="shared" si="4"/>
        <v>8</v>
      </c>
    </row>
    <row r="265" spans="1:6" x14ac:dyDescent="0.25">
      <c r="A265" s="4" t="s">
        <v>121</v>
      </c>
      <c r="B265" s="4" t="s">
        <v>324</v>
      </c>
      <c r="C265" s="4" t="s">
        <v>64</v>
      </c>
      <c r="E265" s="4" t="s">
        <v>123</v>
      </c>
      <c r="F265" s="4">
        <f t="shared" si="4"/>
        <v>8</v>
      </c>
    </row>
    <row r="266" spans="1:6" x14ac:dyDescent="0.25">
      <c r="A266" s="4" t="s">
        <v>112</v>
      </c>
      <c r="B266" s="4" t="s">
        <v>325</v>
      </c>
      <c r="C266" s="4" t="s">
        <v>65</v>
      </c>
      <c r="E266" s="4" t="s">
        <v>114</v>
      </c>
      <c r="F266" s="4">
        <f t="shared" si="4"/>
        <v>17</v>
      </c>
    </row>
    <row r="267" spans="1:6" x14ac:dyDescent="0.25">
      <c r="A267" s="4" t="s">
        <v>112</v>
      </c>
      <c r="B267" s="4" t="s">
        <v>326</v>
      </c>
      <c r="C267" s="4" t="s">
        <v>62</v>
      </c>
      <c r="E267" s="4" t="s">
        <v>114</v>
      </c>
      <c r="F267" s="4">
        <f t="shared" si="4"/>
        <v>9</v>
      </c>
    </row>
    <row r="268" spans="1:6" x14ac:dyDescent="0.25">
      <c r="A268" s="4" t="s">
        <v>112</v>
      </c>
      <c r="B268" s="4" t="s">
        <v>327</v>
      </c>
      <c r="C268" s="4" t="s">
        <v>64</v>
      </c>
      <c r="E268" s="4" t="s">
        <v>114</v>
      </c>
      <c r="F268" s="4">
        <f t="shared" si="4"/>
        <v>11</v>
      </c>
    </row>
    <row r="269" spans="1:6" x14ac:dyDescent="0.25">
      <c r="A269" s="4" t="s">
        <v>106</v>
      </c>
      <c r="B269" s="4" t="s">
        <v>328</v>
      </c>
      <c r="C269" s="4" t="s">
        <v>63</v>
      </c>
      <c r="E269" s="4" t="s">
        <v>108</v>
      </c>
      <c r="F269" s="4">
        <f t="shared" si="4"/>
        <v>19</v>
      </c>
    </row>
    <row r="270" spans="1:6" x14ac:dyDescent="0.25">
      <c r="A270" s="4" t="s">
        <v>112</v>
      </c>
      <c r="B270" s="4" t="s">
        <v>329</v>
      </c>
      <c r="C270" s="4" t="s">
        <v>65</v>
      </c>
      <c r="E270" s="4" t="s">
        <v>114</v>
      </c>
      <c r="F270" s="4">
        <f t="shared" si="4"/>
        <v>9</v>
      </c>
    </row>
    <row r="271" spans="1:6" x14ac:dyDescent="0.25">
      <c r="A271" s="4" t="s">
        <v>106</v>
      </c>
      <c r="B271" s="4" t="s">
        <v>330</v>
      </c>
      <c r="C271" s="4" t="s">
        <v>61</v>
      </c>
      <c r="E271" s="4" t="s">
        <v>108</v>
      </c>
      <c r="F271" s="4">
        <f t="shared" si="4"/>
        <v>25</v>
      </c>
    </row>
    <row r="272" spans="1:6" x14ac:dyDescent="0.25">
      <c r="A272" s="4" t="s">
        <v>104</v>
      </c>
      <c r="B272" s="4" t="s">
        <v>331</v>
      </c>
      <c r="C272" s="4" t="s">
        <v>17</v>
      </c>
      <c r="E272" s="4" t="s">
        <v>105</v>
      </c>
      <c r="F272" s="4">
        <f t="shared" si="4"/>
        <v>12</v>
      </c>
    </row>
    <row r="273" spans="1:6" x14ac:dyDescent="0.25">
      <c r="A273" s="4" t="s">
        <v>118</v>
      </c>
      <c r="B273" s="4" t="s">
        <v>332</v>
      </c>
      <c r="C273" s="4" t="s">
        <v>63</v>
      </c>
      <c r="E273" s="4" t="s">
        <v>120</v>
      </c>
      <c r="F273" s="4">
        <f t="shared" si="4"/>
        <v>18</v>
      </c>
    </row>
    <row r="274" spans="1:6" x14ac:dyDescent="0.25">
      <c r="A274" s="4" t="s">
        <v>121</v>
      </c>
      <c r="B274" s="4" t="s">
        <v>333</v>
      </c>
      <c r="C274" s="4" t="s">
        <v>63</v>
      </c>
      <c r="E274" s="4" t="s">
        <v>123</v>
      </c>
      <c r="F274" s="4">
        <f t="shared" si="4"/>
        <v>20</v>
      </c>
    </row>
    <row r="275" spans="1:6" x14ac:dyDescent="0.25">
      <c r="A275" s="4" t="s">
        <v>124</v>
      </c>
      <c r="B275" s="4" t="s">
        <v>944</v>
      </c>
      <c r="C275" s="4" t="s">
        <v>64</v>
      </c>
      <c r="E275" s="4" t="s">
        <v>125</v>
      </c>
      <c r="F275" s="4">
        <f t="shared" si="4"/>
        <v>19</v>
      </c>
    </row>
    <row r="276" spans="1:6" x14ac:dyDescent="0.25">
      <c r="A276" s="4" t="s">
        <v>104</v>
      </c>
      <c r="B276" s="4" t="s">
        <v>334</v>
      </c>
      <c r="C276" s="4" t="s">
        <v>62</v>
      </c>
      <c r="E276" s="4" t="s">
        <v>105</v>
      </c>
      <c r="F276" s="4">
        <f t="shared" si="4"/>
        <v>23</v>
      </c>
    </row>
    <row r="277" spans="1:6" x14ac:dyDescent="0.25">
      <c r="A277" s="4" t="s">
        <v>112</v>
      </c>
      <c r="B277" s="4" t="s">
        <v>335</v>
      </c>
      <c r="C277" s="4" t="s">
        <v>65</v>
      </c>
      <c r="E277" s="4" t="s">
        <v>114</v>
      </c>
      <c r="F277" s="4">
        <f t="shared" si="4"/>
        <v>23</v>
      </c>
    </row>
    <row r="278" spans="1:6" x14ac:dyDescent="0.25">
      <c r="A278" s="4" t="s">
        <v>112</v>
      </c>
      <c r="B278" s="4" t="s">
        <v>336</v>
      </c>
      <c r="C278" s="4" t="s">
        <v>64</v>
      </c>
      <c r="E278" s="4" t="s">
        <v>114</v>
      </c>
      <c r="F278" s="4">
        <f t="shared" si="4"/>
        <v>21</v>
      </c>
    </row>
    <row r="279" spans="1:6" x14ac:dyDescent="0.25">
      <c r="A279" s="4" t="s">
        <v>112</v>
      </c>
      <c r="B279" s="4" t="s">
        <v>337</v>
      </c>
      <c r="C279" s="4" t="s">
        <v>65</v>
      </c>
      <c r="E279" s="4" t="s">
        <v>114</v>
      </c>
      <c r="F279" s="4">
        <f t="shared" si="4"/>
        <v>24</v>
      </c>
    </row>
    <row r="280" spans="1:6" x14ac:dyDescent="0.25">
      <c r="A280" s="4" t="s">
        <v>112</v>
      </c>
      <c r="B280" s="4" t="s">
        <v>338</v>
      </c>
      <c r="C280" s="4" t="s">
        <v>65</v>
      </c>
      <c r="E280" s="4" t="s">
        <v>114</v>
      </c>
      <c r="F280" s="4">
        <f t="shared" si="4"/>
        <v>11</v>
      </c>
    </row>
    <row r="281" spans="1:6" x14ac:dyDescent="0.25">
      <c r="A281" s="4" t="s">
        <v>112</v>
      </c>
      <c r="B281" s="4" t="s">
        <v>339</v>
      </c>
      <c r="C281" s="4" t="s">
        <v>17</v>
      </c>
      <c r="E281" s="4" t="s">
        <v>114</v>
      </c>
      <c r="F281" s="4">
        <f t="shared" si="4"/>
        <v>17</v>
      </c>
    </row>
    <row r="282" spans="1:6" x14ac:dyDescent="0.25">
      <c r="A282" s="4" t="s">
        <v>207</v>
      </c>
      <c r="B282" s="4" t="s">
        <v>340</v>
      </c>
      <c r="C282" s="4" t="s">
        <v>17</v>
      </c>
      <c r="E282" s="4" t="s">
        <v>209</v>
      </c>
      <c r="F282" s="4">
        <f t="shared" si="4"/>
        <v>31</v>
      </c>
    </row>
    <row r="283" spans="1:6" x14ac:dyDescent="0.25">
      <c r="A283" s="4" t="s">
        <v>104</v>
      </c>
      <c r="B283" s="4" t="s">
        <v>341</v>
      </c>
      <c r="C283" s="4" t="s">
        <v>17</v>
      </c>
      <c r="E283" s="4" t="s">
        <v>105</v>
      </c>
      <c r="F283" s="4">
        <f t="shared" si="4"/>
        <v>16</v>
      </c>
    </row>
    <row r="284" spans="1:6" x14ac:dyDescent="0.25">
      <c r="A284" s="4" t="s">
        <v>112</v>
      </c>
      <c r="B284" s="4" t="s">
        <v>342</v>
      </c>
      <c r="C284" s="4" t="s">
        <v>17</v>
      </c>
      <c r="E284" s="4" t="s">
        <v>114</v>
      </c>
      <c r="F284" s="4">
        <f t="shared" si="4"/>
        <v>29</v>
      </c>
    </row>
    <row r="285" spans="1:6" x14ac:dyDescent="0.25">
      <c r="A285" s="4" t="s">
        <v>124</v>
      </c>
      <c r="B285" s="4" t="s">
        <v>343</v>
      </c>
      <c r="C285" s="4" t="s">
        <v>63</v>
      </c>
      <c r="E285" s="4" t="s">
        <v>125</v>
      </c>
      <c r="F285" s="4">
        <f t="shared" si="4"/>
        <v>25</v>
      </c>
    </row>
    <row r="286" spans="1:6" x14ac:dyDescent="0.25">
      <c r="A286" s="4" t="s">
        <v>121</v>
      </c>
      <c r="B286" s="4" t="s">
        <v>344</v>
      </c>
      <c r="C286" s="4" t="s">
        <v>62</v>
      </c>
      <c r="E286" s="4" t="s">
        <v>123</v>
      </c>
      <c r="F286" s="4">
        <f t="shared" si="4"/>
        <v>12</v>
      </c>
    </row>
    <row r="287" spans="1:6" x14ac:dyDescent="0.25">
      <c r="A287" s="4" t="s">
        <v>124</v>
      </c>
      <c r="B287" s="4" t="s">
        <v>345</v>
      </c>
      <c r="C287" s="4" t="s">
        <v>17</v>
      </c>
      <c r="E287" s="4" t="s">
        <v>125</v>
      </c>
      <c r="F287" s="4">
        <f t="shared" si="4"/>
        <v>31</v>
      </c>
    </row>
    <row r="288" spans="1:6" x14ac:dyDescent="0.25">
      <c r="A288" s="4" t="s">
        <v>121</v>
      </c>
      <c r="B288" s="4" t="s">
        <v>346</v>
      </c>
      <c r="C288" s="4" t="s">
        <v>63</v>
      </c>
      <c r="E288" s="4" t="s">
        <v>123</v>
      </c>
      <c r="F288" s="4">
        <f t="shared" si="4"/>
        <v>34</v>
      </c>
    </row>
    <row r="289" spans="1:6" x14ac:dyDescent="0.25">
      <c r="A289" s="4" t="s">
        <v>104</v>
      </c>
      <c r="B289" s="4" t="s">
        <v>347</v>
      </c>
      <c r="C289" s="4" t="s">
        <v>64</v>
      </c>
      <c r="E289" s="4" t="s">
        <v>105</v>
      </c>
      <c r="F289" s="4">
        <f t="shared" si="4"/>
        <v>20</v>
      </c>
    </row>
    <row r="290" spans="1:6" x14ac:dyDescent="0.25">
      <c r="A290" s="4" t="s">
        <v>207</v>
      </c>
      <c r="B290" s="4" t="s">
        <v>348</v>
      </c>
      <c r="C290" s="4" t="s">
        <v>17</v>
      </c>
      <c r="E290" s="4" t="s">
        <v>209</v>
      </c>
      <c r="F290" s="4">
        <f t="shared" si="4"/>
        <v>21</v>
      </c>
    </row>
    <row r="291" spans="1:6" x14ac:dyDescent="0.25">
      <c r="A291" s="4" t="s">
        <v>121</v>
      </c>
      <c r="B291" s="4" t="s">
        <v>349</v>
      </c>
      <c r="C291" s="4" t="s">
        <v>63</v>
      </c>
      <c r="E291" s="4" t="s">
        <v>123</v>
      </c>
      <c r="F291" s="4">
        <f t="shared" si="4"/>
        <v>21</v>
      </c>
    </row>
    <row r="292" spans="1:6" x14ac:dyDescent="0.25">
      <c r="A292" s="4" t="s">
        <v>106</v>
      </c>
      <c r="B292" s="4" t="s">
        <v>350</v>
      </c>
      <c r="C292" s="4" t="s">
        <v>17</v>
      </c>
      <c r="E292" s="4" t="s">
        <v>108</v>
      </c>
      <c r="F292" s="4">
        <f t="shared" si="4"/>
        <v>26</v>
      </c>
    </row>
    <row r="293" spans="1:6" x14ac:dyDescent="0.25">
      <c r="A293" s="4" t="s">
        <v>104</v>
      </c>
      <c r="B293" s="4" t="s">
        <v>351</v>
      </c>
      <c r="C293" s="4" t="s">
        <v>17</v>
      </c>
      <c r="E293" s="4" t="s">
        <v>105</v>
      </c>
      <c r="F293" s="4">
        <f t="shared" si="4"/>
        <v>21</v>
      </c>
    </row>
    <row r="294" spans="1:6" x14ac:dyDescent="0.25">
      <c r="A294" s="4" t="s">
        <v>104</v>
      </c>
      <c r="B294" s="4" t="s">
        <v>352</v>
      </c>
      <c r="C294" s="4" t="s">
        <v>64</v>
      </c>
      <c r="E294" s="4" t="s">
        <v>105</v>
      </c>
      <c r="F294" s="4">
        <f t="shared" si="4"/>
        <v>19</v>
      </c>
    </row>
    <row r="295" spans="1:6" x14ac:dyDescent="0.25">
      <c r="A295" s="4" t="s">
        <v>106</v>
      </c>
      <c r="B295" s="4" t="s">
        <v>353</v>
      </c>
      <c r="C295" s="4" t="s">
        <v>17</v>
      </c>
      <c r="E295" s="4" t="s">
        <v>108</v>
      </c>
      <c r="F295" s="4">
        <f t="shared" si="4"/>
        <v>27</v>
      </c>
    </row>
    <row r="296" spans="1:6" x14ac:dyDescent="0.25">
      <c r="A296" s="4" t="s">
        <v>104</v>
      </c>
      <c r="B296" s="4" t="s">
        <v>354</v>
      </c>
      <c r="C296" s="4" t="s">
        <v>63</v>
      </c>
      <c r="E296" s="4" t="s">
        <v>105</v>
      </c>
      <c r="F296" s="4">
        <f t="shared" si="4"/>
        <v>26</v>
      </c>
    </row>
    <row r="297" spans="1:6" x14ac:dyDescent="0.25">
      <c r="A297" s="4" t="s">
        <v>124</v>
      </c>
      <c r="B297" s="4" t="s">
        <v>355</v>
      </c>
      <c r="C297" s="4" t="s">
        <v>17</v>
      </c>
      <c r="E297" s="4" t="s">
        <v>125</v>
      </c>
      <c r="F297" s="4">
        <f t="shared" si="4"/>
        <v>24</v>
      </c>
    </row>
    <row r="298" spans="1:6" x14ac:dyDescent="0.25">
      <c r="A298" s="4" t="s">
        <v>112</v>
      </c>
      <c r="B298" s="4" t="s">
        <v>356</v>
      </c>
      <c r="C298" s="4" t="s">
        <v>65</v>
      </c>
      <c r="E298" s="4" t="s">
        <v>114</v>
      </c>
      <c r="F298" s="4">
        <f t="shared" si="4"/>
        <v>15</v>
      </c>
    </row>
    <row r="299" spans="1:6" x14ac:dyDescent="0.25">
      <c r="A299" s="4" t="s">
        <v>121</v>
      </c>
      <c r="B299" s="4" t="s">
        <v>357</v>
      </c>
      <c r="C299" s="4" t="s">
        <v>17</v>
      </c>
      <c r="E299" s="4" t="s">
        <v>123</v>
      </c>
      <c r="F299" s="4">
        <f t="shared" si="4"/>
        <v>35</v>
      </c>
    </row>
    <row r="300" spans="1:6" x14ac:dyDescent="0.25">
      <c r="A300" s="4" t="s">
        <v>112</v>
      </c>
      <c r="B300" s="4" t="s">
        <v>358</v>
      </c>
      <c r="C300" s="4" t="s">
        <v>17</v>
      </c>
      <c r="E300" s="4" t="s">
        <v>114</v>
      </c>
      <c r="F300" s="4">
        <f t="shared" si="4"/>
        <v>31</v>
      </c>
    </row>
    <row r="301" spans="1:6" x14ac:dyDescent="0.25">
      <c r="A301" s="4" t="s">
        <v>121</v>
      </c>
      <c r="B301" s="4" t="s">
        <v>359</v>
      </c>
      <c r="C301" s="4" t="s">
        <v>63</v>
      </c>
      <c r="E301" s="4" t="s">
        <v>123</v>
      </c>
      <c r="F301" s="4">
        <f t="shared" si="4"/>
        <v>36</v>
      </c>
    </row>
    <row r="302" spans="1:6" x14ac:dyDescent="0.25">
      <c r="A302" s="4" t="s">
        <v>121</v>
      </c>
      <c r="B302" s="4" t="s">
        <v>360</v>
      </c>
      <c r="C302" s="4" t="s">
        <v>64</v>
      </c>
      <c r="E302" s="4" t="s">
        <v>123</v>
      </c>
      <c r="F302" s="4">
        <f t="shared" si="4"/>
        <v>22</v>
      </c>
    </row>
    <row r="303" spans="1:6" x14ac:dyDescent="0.25">
      <c r="A303" s="4" t="s">
        <v>104</v>
      </c>
      <c r="B303" s="4" t="s">
        <v>361</v>
      </c>
      <c r="C303" s="4" t="s">
        <v>17</v>
      </c>
      <c r="E303" s="4" t="s">
        <v>105</v>
      </c>
      <c r="F303" s="4">
        <f t="shared" si="4"/>
        <v>21</v>
      </c>
    </row>
    <row r="304" spans="1:6" x14ac:dyDescent="0.25">
      <c r="A304" s="4" t="s">
        <v>112</v>
      </c>
      <c r="B304" s="4" t="s">
        <v>362</v>
      </c>
      <c r="C304" s="4" t="s">
        <v>65</v>
      </c>
      <c r="E304" s="4" t="s">
        <v>114</v>
      </c>
      <c r="F304" s="4">
        <f t="shared" si="4"/>
        <v>10</v>
      </c>
    </row>
    <row r="305" spans="1:6" x14ac:dyDescent="0.25">
      <c r="A305" s="4" t="s">
        <v>104</v>
      </c>
      <c r="B305" s="4" t="s">
        <v>363</v>
      </c>
      <c r="C305" s="4" t="s">
        <v>65</v>
      </c>
      <c r="E305" s="4" t="s">
        <v>105</v>
      </c>
      <c r="F305" s="4">
        <f t="shared" si="4"/>
        <v>15</v>
      </c>
    </row>
    <row r="306" spans="1:6" x14ac:dyDescent="0.25">
      <c r="A306" s="4" t="s">
        <v>121</v>
      </c>
      <c r="B306" s="4" t="s">
        <v>364</v>
      </c>
      <c r="C306" s="4" t="s">
        <v>62</v>
      </c>
      <c r="E306" s="4" t="s">
        <v>123</v>
      </c>
      <c r="F306" s="4">
        <f t="shared" si="4"/>
        <v>15</v>
      </c>
    </row>
    <row r="307" spans="1:6" x14ac:dyDescent="0.25">
      <c r="A307" s="4" t="s">
        <v>106</v>
      </c>
      <c r="B307" s="4" t="s">
        <v>365</v>
      </c>
      <c r="C307" s="4" t="s">
        <v>63</v>
      </c>
      <c r="E307" s="4" t="s">
        <v>108</v>
      </c>
      <c r="F307" s="4">
        <f t="shared" si="4"/>
        <v>24</v>
      </c>
    </row>
    <row r="308" spans="1:6" x14ac:dyDescent="0.25">
      <c r="A308" s="4" t="s">
        <v>124</v>
      </c>
      <c r="B308" s="4" t="s">
        <v>366</v>
      </c>
      <c r="C308" s="4" t="s">
        <v>63</v>
      </c>
      <c r="E308" s="4" t="s">
        <v>125</v>
      </c>
      <c r="F308" s="4">
        <f t="shared" si="4"/>
        <v>29</v>
      </c>
    </row>
    <row r="309" spans="1:6" x14ac:dyDescent="0.25">
      <c r="A309" s="4" t="s">
        <v>136</v>
      </c>
      <c r="B309" s="4" t="s">
        <v>367</v>
      </c>
      <c r="C309" s="4" t="s">
        <v>63</v>
      </c>
      <c r="E309" s="4" t="s">
        <v>138</v>
      </c>
      <c r="F309" s="4">
        <f t="shared" si="4"/>
        <v>29</v>
      </c>
    </row>
    <row r="310" spans="1:6" x14ac:dyDescent="0.25">
      <c r="A310" s="4" t="s">
        <v>121</v>
      </c>
      <c r="B310" s="4" t="s">
        <v>368</v>
      </c>
      <c r="C310" s="4" t="s">
        <v>64</v>
      </c>
      <c r="E310" s="4" t="s">
        <v>123</v>
      </c>
      <c r="F310" s="4">
        <f t="shared" si="4"/>
        <v>24</v>
      </c>
    </row>
    <row r="311" spans="1:6" x14ac:dyDescent="0.25">
      <c r="A311" s="4" t="s">
        <v>124</v>
      </c>
      <c r="B311" s="4" t="s">
        <v>369</v>
      </c>
      <c r="C311" s="4" t="s">
        <v>64</v>
      </c>
      <c r="E311" s="4" t="s">
        <v>125</v>
      </c>
      <c r="F311" s="4">
        <f t="shared" si="4"/>
        <v>19</v>
      </c>
    </row>
    <row r="312" spans="1:6" x14ac:dyDescent="0.25">
      <c r="A312" s="4" t="s">
        <v>124</v>
      </c>
      <c r="B312" s="4" t="s">
        <v>370</v>
      </c>
      <c r="C312" s="4" t="s">
        <v>65</v>
      </c>
      <c r="E312" s="4" t="s">
        <v>125</v>
      </c>
      <c r="F312" s="4">
        <f t="shared" si="4"/>
        <v>25</v>
      </c>
    </row>
    <row r="313" spans="1:6" x14ac:dyDescent="0.25">
      <c r="A313" s="4" t="s">
        <v>121</v>
      </c>
      <c r="B313" s="4" t="s">
        <v>371</v>
      </c>
      <c r="C313" s="4" t="s">
        <v>65</v>
      </c>
      <c r="E313" s="4" t="s">
        <v>123</v>
      </c>
      <c r="F313" s="4">
        <f t="shared" si="4"/>
        <v>26</v>
      </c>
    </row>
    <row r="314" spans="1:6" x14ac:dyDescent="0.25">
      <c r="A314" s="4" t="s">
        <v>124</v>
      </c>
      <c r="B314" s="4" t="s">
        <v>372</v>
      </c>
      <c r="C314" s="4" t="s">
        <v>63</v>
      </c>
      <c r="E314" s="4" t="s">
        <v>125</v>
      </c>
      <c r="F314" s="4">
        <f t="shared" si="4"/>
        <v>26</v>
      </c>
    </row>
    <row r="315" spans="1:6" x14ac:dyDescent="0.25">
      <c r="A315" s="4" t="s">
        <v>124</v>
      </c>
      <c r="B315" s="4" t="s">
        <v>373</v>
      </c>
      <c r="C315" s="4" t="s">
        <v>65</v>
      </c>
      <c r="E315" s="4" t="s">
        <v>125</v>
      </c>
      <c r="F315" s="4">
        <f t="shared" si="4"/>
        <v>23</v>
      </c>
    </row>
    <row r="316" spans="1:6" x14ac:dyDescent="0.25">
      <c r="A316" s="4" t="s">
        <v>112</v>
      </c>
      <c r="B316" s="4" t="s">
        <v>374</v>
      </c>
      <c r="C316" s="4" t="s">
        <v>64</v>
      </c>
      <c r="E316" s="4" t="s">
        <v>114</v>
      </c>
      <c r="F316" s="4">
        <f t="shared" si="4"/>
        <v>24</v>
      </c>
    </row>
    <row r="317" spans="1:6" x14ac:dyDescent="0.25">
      <c r="A317" s="4" t="s">
        <v>121</v>
      </c>
      <c r="B317" s="4" t="s">
        <v>375</v>
      </c>
      <c r="C317" s="4" t="s">
        <v>17</v>
      </c>
      <c r="E317" s="4" t="s">
        <v>123</v>
      </c>
      <c r="F317" s="4">
        <f t="shared" si="4"/>
        <v>16</v>
      </c>
    </row>
    <row r="318" spans="1:6" x14ac:dyDescent="0.25">
      <c r="A318" s="4" t="s">
        <v>118</v>
      </c>
      <c r="B318" s="4" t="s">
        <v>376</v>
      </c>
      <c r="C318" s="4" t="s">
        <v>64</v>
      </c>
      <c r="E318" s="4" t="s">
        <v>120</v>
      </c>
      <c r="F318" s="4">
        <f t="shared" si="4"/>
        <v>21</v>
      </c>
    </row>
    <row r="319" spans="1:6" x14ac:dyDescent="0.25">
      <c r="A319" s="4" t="s">
        <v>104</v>
      </c>
      <c r="B319" s="4" t="s">
        <v>377</v>
      </c>
      <c r="C319" s="4" t="s">
        <v>65</v>
      </c>
      <c r="E319" s="4" t="s">
        <v>105</v>
      </c>
      <c r="F319" s="4">
        <f t="shared" si="4"/>
        <v>29</v>
      </c>
    </row>
    <row r="320" spans="1:6" x14ac:dyDescent="0.25">
      <c r="A320" s="4" t="s">
        <v>124</v>
      </c>
      <c r="B320" s="4" t="s">
        <v>380</v>
      </c>
      <c r="C320" s="4" t="s">
        <v>64</v>
      </c>
      <c r="E320" s="4" t="s">
        <v>125</v>
      </c>
      <c r="F320" s="4">
        <f t="shared" si="4"/>
        <v>18</v>
      </c>
    </row>
    <row r="321" spans="1:6" x14ac:dyDescent="0.25">
      <c r="A321" s="4" t="s">
        <v>106</v>
      </c>
      <c r="B321" s="4" t="s">
        <v>381</v>
      </c>
      <c r="C321" s="4" t="s">
        <v>63</v>
      </c>
      <c r="E321" s="4" t="s">
        <v>108</v>
      </c>
      <c r="F321" s="4">
        <f t="shared" si="4"/>
        <v>33</v>
      </c>
    </row>
    <row r="322" spans="1:6" x14ac:dyDescent="0.25">
      <c r="A322" s="4" t="s">
        <v>124</v>
      </c>
      <c r="B322" s="4" t="s">
        <v>382</v>
      </c>
      <c r="C322" s="4" t="s">
        <v>17</v>
      </c>
      <c r="E322" s="4" t="s">
        <v>125</v>
      </c>
      <c r="F322" s="4">
        <f t="shared" ref="F322:F367" si="5">LEN(B322)</f>
        <v>23</v>
      </c>
    </row>
    <row r="323" spans="1:6" x14ac:dyDescent="0.25">
      <c r="A323" s="4" t="s">
        <v>104</v>
      </c>
      <c r="B323" s="4" t="s">
        <v>383</v>
      </c>
      <c r="C323" s="4" t="s">
        <v>17</v>
      </c>
      <c r="E323" s="4" t="s">
        <v>105</v>
      </c>
      <c r="F323" s="4">
        <f t="shared" si="5"/>
        <v>17</v>
      </c>
    </row>
    <row r="324" spans="1:6" x14ac:dyDescent="0.25">
      <c r="A324" s="4" t="s">
        <v>104</v>
      </c>
      <c r="B324" s="4" t="s">
        <v>384</v>
      </c>
      <c r="C324" s="4" t="s">
        <v>63</v>
      </c>
      <c r="E324" s="4" t="s">
        <v>105</v>
      </c>
      <c r="F324" s="4">
        <f t="shared" si="5"/>
        <v>34</v>
      </c>
    </row>
    <row r="325" spans="1:6" x14ac:dyDescent="0.25">
      <c r="A325" s="4" t="s">
        <v>112</v>
      </c>
      <c r="B325" s="4" t="s">
        <v>385</v>
      </c>
      <c r="C325" s="4" t="s">
        <v>65</v>
      </c>
      <c r="E325" s="4" t="s">
        <v>114</v>
      </c>
      <c r="F325" s="4">
        <f t="shared" si="5"/>
        <v>15</v>
      </c>
    </row>
    <row r="326" spans="1:6" x14ac:dyDescent="0.25">
      <c r="A326" s="4" t="s">
        <v>124</v>
      </c>
      <c r="B326" s="4" t="s">
        <v>386</v>
      </c>
      <c r="C326" s="4" t="s">
        <v>64</v>
      </c>
      <c r="E326" s="4" t="s">
        <v>125</v>
      </c>
      <c r="F326" s="4">
        <f t="shared" si="5"/>
        <v>19</v>
      </c>
    </row>
    <row r="327" spans="1:6" x14ac:dyDescent="0.25">
      <c r="A327" s="4" t="s">
        <v>124</v>
      </c>
      <c r="B327" s="4" t="s">
        <v>387</v>
      </c>
      <c r="C327" s="4" t="s">
        <v>64</v>
      </c>
      <c r="E327" s="4" t="s">
        <v>125</v>
      </c>
      <c r="F327" s="4">
        <f t="shared" si="5"/>
        <v>22</v>
      </c>
    </row>
    <row r="328" spans="1:6" x14ac:dyDescent="0.25">
      <c r="A328" s="4" t="s">
        <v>121</v>
      </c>
      <c r="B328" s="4" t="s">
        <v>388</v>
      </c>
      <c r="C328" s="4" t="s">
        <v>63</v>
      </c>
      <c r="E328" s="4" t="s">
        <v>123</v>
      </c>
      <c r="F328" s="4">
        <f t="shared" si="5"/>
        <v>19</v>
      </c>
    </row>
    <row r="329" spans="1:6" x14ac:dyDescent="0.25">
      <c r="A329" s="4" t="s">
        <v>106</v>
      </c>
      <c r="B329" s="4" t="s">
        <v>389</v>
      </c>
      <c r="C329" s="4" t="s">
        <v>17</v>
      </c>
      <c r="E329" s="4" t="s">
        <v>108</v>
      </c>
      <c r="F329" s="4">
        <f t="shared" si="5"/>
        <v>21</v>
      </c>
    </row>
    <row r="330" spans="1:6" x14ac:dyDescent="0.25">
      <c r="A330" s="4" t="s">
        <v>121</v>
      </c>
      <c r="B330" s="4" t="s">
        <v>390</v>
      </c>
      <c r="C330" s="4" t="s">
        <v>17</v>
      </c>
      <c r="E330" s="4" t="s">
        <v>123</v>
      </c>
      <c r="F330" s="4">
        <f t="shared" si="5"/>
        <v>20</v>
      </c>
    </row>
    <row r="331" spans="1:6" x14ac:dyDescent="0.25">
      <c r="A331" s="4" t="s">
        <v>106</v>
      </c>
      <c r="B331" s="4" t="s">
        <v>391</v>
      </c>
      <c r="C331" s="4" t="s">
        <v>62</v>
      </c>
      <c r="E331" s="4" t="s">
        <v>108</v>
      </c>
      <c r="F331" s="4">
        <f t="shared" si="5"/>
        <v>13</v>
      </c>
    </row>
    <row r="332" spans="1:6" x14ac:dyDescent="0.25">
      <c r="A332" s="4" t="s">
        <v>124</v>
      </c>
      <c r="B332" s="4" t="s">
        <v>392</v>
      </c>
      <c r="C332" s="4" t="s">
        <v>17</v>
      </c>
      <c r="E332" s="4" t="s">
        <v>125</v>
      </c>
      <c r="F332" s="4">
        <f t="shared" si="5"/>
        <v>28</v>
      </c>
    </row>
    <row r="333" spans="1:6" x14ac:dyDescent="0.25">
      <c r="A333" s="4" t="s">
        <v>104</v>
      </c>
      <c r="B333" s="4" t="s">
        <v>393</v>
      </c>
      <c r="C333" s="4" t="s">
        <v>17</v>
      </c>
      <c r="E333" s="4" t="s">
        <v>105</v>
      </c>
      <c r="F333" s="4">
        <f t="shared" si="5"/>
        <v>15</v>
      </c>
    </row>
    <row r="334" spans="1:6" x14ac:dyDescent="0.25">
      <c r="A334" s="4" t="s">
        <v>124</v>
      </c>
      <c r="B334" s="4" t="s">
        <v>394</v>
      </c>
      <c r="C334" s="4" t="s">
        <v>17</v>
      </c>
      <c r="E334" s="4" t="s">
        <v>125</v>
      </c>
      <c r="F334" s="4">
        <f t="shared" si="5"/>
        <v>23</v>
      </c>
    </row>
    <row r="335" spans="1:6" x14ac:dyDescent="0.25">
      <c r="A335" s="4" t="s">
        <v>121</v>
      </c>
      <c r="B335" s="4" t="s">
        <v>395</v>
      </c>
      <c r="C335" s="4" t="s">
        <v>63</v>
      </c>
      <c r="E335" s="4" t="s">
        <v>123</v>
      </c>
      <c r="F335" s="4">
        <f t="shared" si="5"/>
        <v>19</v>
      </c>
    </row>
    <row r="336" spans="1:6" x14ac:dyDescent="0.25">
      <c r="A336" s="4" t="s">
        <v>118</v>
      </c>
      <c r="B336" s="4" t="s">
        <v>396</v>
      </c>
      <c r="C336" s="4" t="s">
        <v>64</v>
      </c>
      <c r="E336" s="4" t="s">
        <v>120</v>
      </c>
      <c r="F336" s="4">
        <f t="shared" si="5"/>
        <v>33</v>
      </c>
    </row>
    <row r="337" spans="1:6" x14ac:dyDescent="0.25">
      <c r="A337" s="4" t="s">
        <v>112</v>
      </c>
      <c r="B337" s="4" t="s">
        <v>397</v>
      </c>
      <c r="C337" s="4" t="s">
        <v>65</v>
      </c>
      <c r="E337" s="4" t="s">
        <v>114</v>
      </c>
      <c r="F337" s="4">
        <f t="shared" si="5"/>
        <v>20</v>
      </c>
    </row>
    <row r="338" spans="1:6" x14ac:dyDescent="0.25">
      <c r="A338" s="4" t="s">
        <v>118</v>
      </c>
      <c r="B338" s="4" t="s">
        <v>398</v>
      </c>
      <c r="C338" s="4" t="s">
        <v>65</v>
      </c>
      <c r="E338" s="4" t="s">
        <v>120</v>
      </c>
      <c r="F338" s="4">
        <f t="shared" si="5"/>
        <v>14</v>
      </c>
    </row>
    <row r="339" spans="1:6" x14ac:dyDescent="0.25">
      <c r="A339" s="4" t="s">
        <v>104</v>
      </c>
      <c r="B339" s="4" t="s">
        <v>399</v>
      </c>
      <c r="C339" s="4" t="s">
        <v>65</v>
      </c>
      <c r="E339" s="4" t="s">
        <v>105</v>
      </c>
      <c r="F339" s="4">
        <f t="shared" si="5"/>
        <v>24</v>
      </c>
    </row>
    <row r="340" spans="1:6" x14ac:dyDescent="0.25">
      <c r="A340" s="4" t="s">
        <v>378</v>
      </c>
      <c r="B340" s="4" t="s">
        <v>400</v>
      </c>
      <c r="C340" s="4" t="s">
        <v>17</v>
      </c>
      <c r="E340" s="4" t="s">
        <v>379</v>
      </c>
      <c r="F340" s="4">
        <f t="shared" si="5"/>
        <v>21</v>
      </c>
    </row>
    <row r="341" spans="1:6" x14ac:dyDescent="0.25">
      <c r="A341" s="4" t="s">
        <v>121</v>
      </c>
      <c r="B341" s="4" t="s">
        <v>989</v>
      </c>
      <c r="C341" s="4" t="s">
        <v>17</v>
      </c>
      <c r="E341" s="4" t="s">
        <v>123</v>
      </c>
      <c r="F341" s="4">
        <f t="shared" si="5"/>
        <v>40</v>
      </c>
    </row>
    <row r="342" spans="1:6" x14ac:dyDescent="0.25">
      <c r="A342" s="4" t="s">
        <v>112</v>
      </c>
      <c r="B342" s="4" t="s">
        <v>990</v>
      </c>
      <c r="C342" s="4" t="s">
        <v>62</v>
      </c>
      <c r="E342" s="4" t="s">
        <v>114</v>
      </c>
      <c r="F342" s="4">
        <f t="shared" si="5"/>
        <v>22</v>
      </c>
    </row>
    <row r="343" spans="1:6" x14ac:dyDescent="0.25">
      <c r="A343" s="4" t="s">
        <v>207</v>
      </c>
      <c r="B343" s="4" t="s">
        <v>991</v>
      </c>
      <c r="C343" s="4" t="s">
        <v>63</v>
      </c>
      <c r="E343" s="4" t="s">
        <v>209</v>
      </c>
      <c r="F343" s="4">
        <f t="shared" si="5"/>
        <v>38</v>
      </c>
    </row>
    <row r="344" spans="1:6" x14ac:dyDescent="0.25">
      <c r="A344" s="4" t="s">
        <v>118</v>
      </c>
      <c r="B344" s="4" t="s">
        <v>992</v>
      </c>
      <c r="C344" s="4" t="s">
        <v>62</v>
      </c>
      <c r="E344" s="4" t="s">
        <v>120</v>
      </c>
      <c r="F344" s="4">
        <f t="shared" si="5"/>
        <v>19</v>
      </c>
    </row>
    <row r="345" spans="1:6" x14ac:dyDescent="0.25">
      <c r="A345" s="4" t="s">
        <v>121</v>
      </c>
      <c r="B345" s="4" t="s">
        <v>993</v>
      </c>
      <c r="C345" s="4" t="s">
        <v>63</v>
      </c>
      <c r="E345" s="4" t="s">
        <v>123</v>
      </c>
      <c r="F345" s="4">
        <f t="shared" si="5"/>
        <v>33</v>
      </c>
    </row>
    <row r="346" spans="1:6" x14ac:dyDescent="0.25">
      <c r="A346" s="4" t="s">
        <v>112</v>
      </c>
      <c r="B346" s="4" t="s">
        <v>401</v>
      </c>
      <c r="C346" s="4" t="s">
        <v>63</v>
      </c>
      <c r="E346" s="4" t="s">
        <v>114</v>
      </c>
      <c r="F346" s="4">
        <f t="shared" si="5"/>
        <v>23</v>
      </c>
    </row>
    <row r="347" spans="1:6" x14ac:dyDescent="0.25">
      <c r="A347" s="4" t="s">
        <v>104</v>
      </c>
      <c r="B347" s="4" t="s">
        <v>122</v>
      </c>
      <c r="C347" s="4" t="s">
        <v>17</v>
      </c>
      <c r="E347" s="4" t="s">
        <v>105</v>
      </c>
      <c r="F347" s="4">
        <f t="shared" si="5"/>
        <v>20</v>
      </c>
    </row>
    <row r="348" spans="1:6" x14ac:dyDescent="0.25">
      <c r="A348" s="4" t="s">
        <v>121</v>
      </c>
      <c r="B348" s="4" t="s">
        <v>994</v>
      </c>
      <c r="C348" s="4" t="s">
        <v>62</v>
      </c>
      <c r="E348" s="4" t="s">
        <v>123</v>
      </c>
      <c r="F348" s="4">
        <f t="shared" si="5"/>
        <v>18</v>
      </c>
    </row>
    <row r="349" spans="1:6" x14ac:dyDescent="0.25">
      <c r="A349" s="4" t="s">
        <v>118</v>
      </c>
      <c r="B349" s="4" t="s">
        <v>995</v>
      </c>
      <c r="C349" s="4" t="s">
        <v>61</v>
      </c>
      <c r="E349" s="4" t="s">
        <v>120</v>
      </c>
      <c r="F349" s="4">
        <f t="shared" si="5"/>
        <v>25</v>
      </c>
    </row>
    <row r="350" spans="1:6" x14ac:dyDescent="0.25">
      <c r="A350" s="4" t="s">
        <v>112</v>
      </c>
      <c r="B350" s="4" t="s">
        <v>996</v>
      </c>
      <c r="C350" s="4" t="s">
        <v>64</v>
      </c>
      <c r="E350" s="4" t="s">
        <v>114</v>
      </c>
      <c r="F350" s="4">
        <f t="shared" si="5"/>
        <v>12</v>
      </c>
    </row>
    <row r="351" spans="1:6" x14ac:dyDescent="0.25">
      <c r="A351" s="4" t="s">
        <v>104</v>
      </c>
      <c r="B351" s="4" t="s">
        <v>328</v>
      </c>
      <c r="C351" s="4" t="s">
        <v>63</v>
      </c>
      <c r="E351" s="4" t="s">
        <v>105</v>
      </c>
      <c r="F351" s="4">
        <f t="shared" si="5"/>
        <v>19</v>
      </c>
    </row>
    <row r="352" spans="1:6" x14ac:dyDescent="0.25">
      <c r="A352" s="4" t="s">
        <v>106</v>
      </c>
      <c r="B352" s="4" t="s">
        <v>997</v>
      </c>
      <c r="C352" s="4" t="s">
        <v>62</v>
      </c>
      <c r="E352" s="4" t="s">
        <v>108</v>
      </c>
      <c r="F352" s="4">
        <f t="shared" si="5"/>
        <v>33</v>
      </c>
    </row>
    <row r="353" spans="1:6" x14ac:dyDescent="0.25">
      <c r="A353" s="4" t="s">
        <v>112</v>
      </c>
      <c r="B353" s="4" t="s">
        <v>402</v>
      </c>
      <c r="C353" s="4" t="s">
        <v>17</v>
      </c>
      <c r="E353" s="4" t="s">
        <v>114</v>
      </c>
      <c r="F353" s="4">
        <f t="shared" si="5"/>
        <v>28</v>
      </c>
    </row>
    <row r="354" spans="1:6" x14ac:dyDescent="0.25">
      <c r="A354" s="4" t="s">
        <v>378</v>
      </c>
      <c r="B354" s="4" t="s">
        <v>151</v>
      </c>
      <c r="C354" s="4" t="s">
        <v>17</v>
      </c>
      <c r="E354" s="4" t="s">
        <v>379</v>
      </c>
      <c r="F354" s="4">
        <f t="shared" si="5"/>
        <v>21</v>
      </c>
    </row>
    <row r="355" spans="1:6" x14ac:dyDescent="0.25">
      <c r="A355" s="4" t="s">
        <v>124</v>
      </c>
      <c r="B355" s="4" t="s">
        <v>403</v>
      </c>
      <c r="C355" s="4" t="s">
        <v>64</v>
      </c>
      <c r="E355" s="4" t="s">
        <v>125</v>
      </c>
      <c r="F355" s="4">
        <f t="shared" si="5"/>
        <v>40</v>
      </c>
    </row>
    <row r="356" spans="1:6" x14ac:dyDescent="0.25">
      <c r="A356" s="4" t="s">
        <v>104</v>
      </c>
      <c r="B356" s="4" t="s">
        <v>229</v>
      </c>
      <c r="C356" s="4" t="s">
        <v>63</v>
      </c>
      <c r="E356" s="4" t="s">
        <v>105</v>
      </c>
      <c r="F356" s="4">
        <f t="shared" si="5"/>
        <v>20</v>
      </c>
    </row>
    <row r="357" spans="1:6" x14ac:dyDescent="0.25">
      <c r="A357" s="4" t="s">
        <v>124</v>
      </c>
      <c r="B357" s="4" t="s">
        <v>998</v>
      </c>
      <c r="C357" s="4" t="s">
        <v>62</v>
      </c>
      <c r="E357" s="4" t="s">
        <v>125</v>
      </c>
      <c r="F357" s="4">
        <f t="shared" si="5"/>
        <v>33</v>
      </c>
    </row>
    <row r="358" spans="1:6" x14ac:dyDescent="0.25">
      <c r="A358" s="4" t="s">
        <v>112</v>
      </c>
      <c r="B358" s="4" t="s">
        <v>235</v>
      </c>
      <c r="C358" s="4" t="s">
        <v>65</v>
      </c>
      <c r="E358" s="4" t="s">
        <v>114</v>
      </c>
      <c r="F358" s="4">
        <f t="shared" si="5"/>
        <v>25</v>
      </c>
    </row>
    <row r="359" spans="1:6" x14ac:dyDescent="0.25">
      <c r="A359" s="4" t="s">
        <v>112</v>
      </c>
      <c r="B359" s="4" t="s">
        <v>999</v>
      </c>
      <c r="C359" s="4" t="s">
        <v>62</v>
      </c>
      <c r="E359" s="4" t="s">
        <v>114</v>
      </c>
      <c r="F359" s="4">
        <f t="shared" si="5"/>
        <v>27</v>
      </c>
    </row>
    <row r="360" spans="1:6" x14ac:dyDescent="0.25">
      <c r="A360" s="4" t="s">
        <v>112</v>
      </c>
      <c r="B360" s="4" t="s">
        <v>1000</v>
      </c>
      <c r="C360" s="4" t="s">
        <v>62</v>
      </c>
      <c r="E360" s="4" t="s">
        <v>114</v>
      </c>
      <c r="F360" s="4">
        <f>LEN(B360)</f>
        <v>42</v>
      </c>
    </row>
    <row r="361" spans="1:6" x14ac:dyDescent="0.25">
      <c r="A361" s="4" t="s">
        <v>121</v>
      </c>
      <c r="B361" s="4" t="s">
        <v>404</v>
      </c>
      <c r="E361" s="4" t="s">
        <v>123</v>
      </c>
    </row>
    <row r="362" spans="1:6" x14ac:dyDescent="0.25">
      <c r="A362" s="4" t="s">
        <v>121</v>
      </c>
      <c r="B362" s="4" t="s">
        <v>405</v>
      </c>
      <c r="E362" s="4" t="s">
        <v>123</v>
      </c>
    </row>
    <row r="363" spans="1:6" x14ac:dyDescent="0.25">
      <c r="A363" s="4" t="s">
        <v>112</v>
      </c>
      <c r="B363" s="4" t="s">
        <v>406</v>
      </c>
      <c r="E363" s="4" t="s">
        <v>114</v>
      </c>
    </row>
    <row r="364" spans="1:6" x14ac:dyDescent="0.25">
      <c r="A364" s="4" t="s">
        <v>104</v>
      </c>
      <c r="B364" s="4" t="s">
        <v>1002</v>
      </c>
      <c r="E364" s="4" t="s">
        <v>105</v>
      </c>
    </row>
    <row r="365" spans="1:6" x14ac:dyDescent="0.25">
      <c r="A365" s="4" t="s">
        <v>109</v>
      </c>
      <c r="B365" s="4" t="s">
        <v>407</v>
      </c>
      <c r="E365" s="4" t="s">
        <v>111</v>
      </c>
    </row>
    <row r="366" spans="1:6" x14ac:dyDescent="0.25">
      <c r="A366" s="4" t="s">
        <v>124</v>
      </c>
      <c r="B366" s="4" t="s">
        <v>408</v>
      </c>
      <c r="E366" s="4" t="s">
        <v>125</v>
      </c>
    </row>
    <row r="367" spans="1:6" x14ac:dyDescent="0.25">
      <c r="A367" s="4" t="s">
        <v>112</v>
      </c>
      <c r="B367" s="4" t="s">
        <v>409</v>
      </c>
      <c r="E367" s="4" t="s">
        <v>114</v>
      </c>
    </row>
    <row r="368" spans="1:6" x14ac:dyDescent="0.25">
      <c r="A368" s="4" t="s">
        <v>104</v>
      </c>
      <c r="B368" s="4" t="s">
        <v>1003</v>
      </c>
      <c r="E368" s="4" t="s">
        <v>105</v>
      </c>
    </row>
    <row r="369" spans="1:5" x14ac:dyDescent="0.25">
      <c r="A369" s="4" t="s">
        <v>106</v>
      </c>
      <c r="B369" s="4" t="s">
        <v>1004</v>
      </c>
      <c r="E369" s="4" t="s">
        <v>108</v>
      </c>
    </row>
    <row r="370" spans="1:5" x14ac:dyDescent="0.25">
      <c r="A370" s="4" t="s">
        <v>106</v>
      </c>
      <c r="B370" s="4" t="s">
        <v>1005</v>
      </c>
      <c r="E370" s="4" t="s">
        <v>108</v>
      </c>
    </row>
    <row r="371" spans="1:5" x14ac:dyDescent="0.25">
      <c r="A371" s="4" t="s">
        <v>104</v>
      </c>
      <c r="B371" s="4" t="s">
        <v>1006</v>
      </c>
      <c r="E371" s="4" t="s">
        <v>105</v>
      </c>
    </row>
    <row r="372" spans="1:5" x14ac:dyDescent="0.25">
      <c r="A372" s="4" t="s">
        <v>104</v>
      </c>
      <c r="B372" s="4" t="s">
        <v>410</v>
      </c>
      <c r="E372" s="4" t="s">
        <v>105</v>
      </c>
    </row>
    <row r="373" spans="1:5" x14ac:dyDescent="0.25">
      <c r="A373" s="4" t="s">
        <v>109</v>
      </c>
      <c r="B373" s="4" t="s">
        <v>411</v>
      </c>
      <c r="E373" s="4" t="s">
        <v>111</v>
      </c>
    </row>
    <row r="374" spans="1:5" x14ac:dyDescent="0.25">
      <c r="A374" s="4" t="s">
        <v>121</v>
      </c>
      <c r="B374" s="4" t="s">
        <v>412</v>
      </c>
      <c r="E374" s="4" t="s">
        <v>123</v>
      </c>
    </row>
    <row r="375" spans="1:5" x14ac:dyDescent="0.25">
      <c r="A375" s="4" t="s">
        <v>106</v>
      </c>
      <c r="B375" s="4" t="s">
        <v>1007</v>
      </c>
      <c r="E375" s="4" t="s">
        <v>108</v>
      </c>
    </row>
    <row r="376" spans="1:5" x14ac:dyDescent="0.25">
      <c r="A376" s="4" t="s">
        <v>104</v>
      </c>
      <c r="B376" s="4" t="s">
        <v>413</v>
      </c>
      <c r="E376" s="4" t="s">
        <v>105</v>
      </c>
    </row>
    <row r="377" spans="1:5" x14ac:dyDescent="0.25">
      <c r="A377" s="4" t="s">
        <v>106</v>
      </c>
      <c r="B377" s="4" t="s">
        <v>414</v>
      </c>
      <c r="E377" s="4" t="s">
        <v>108</v>
      </c>
    </row>
    <row r="378" spans="1:5" x14ac:dyDescent="0.25">
      <c r="A378" s="4" t="s">
        <v>121</v>
      </c>
      <c r="B378" s="4" t="s">
        <v>1008</v>
      </c>
      <c r="E378" s="4" t="s">
        <v>123</v>
      </c>
    </row>
    <row r="379" spans="1:5" x14ac:dyDescent="0.25">
      <c r="A379" s="4" t="s">
        <v>106</v>
      </c>
      <c r="B379" s="4" t="s">
        <v>415</v>
      </c>
      <c r="E379" s="4" t="s">
        <v>108</v>
      </c>
    </row>
    <row r="380" spans="1:5" x14ac:dyDescent="0.25">
      <c r="A380" s="4" t="s">
        <v>104</v>
      </c>
      <c r="B380" s="4" t="s">
        <v>416</v>
      </c>
      <c r="E380" s="4" t="s">
        <v>105</v>
      </c>
    </row>
    <row r="381" spans="1:5" x14ac:dyDescent="0.25">
      <c r="A381" s="4" t="s">
        <v>112</v>
      </c>
      <c r="B381" s="4" t="s">
        <v>417</v>
      </c>
      <c r="E381" s="4" t="s">
        <v>114</v>
      </c>
    </row>
    <row r="382" spans="1:5" x14ac:dyDescent="0.25">
      <c r="A382" s="4" t="s">
        <v>112</v>
      </c>
      <c r="B382" s="4" t="s">
        <v>418</v>
      </c>
      <c r="E382" s="4" t="s">
        <v>114</v>
      </c>
    </row>
    <row r="383" spans="1:5" x14ac:dyDescent="0.25">
      <c r="A383" s="4" t="s">
        <v>121</v>
      </c>
      <c r="B383" s="4" t="s">
        <v>419</v>
      </c>
      <c r="E383" s="4" t="s">
        <v>123</v>
      </c>
    </row>
    <row r="384" spans="1:5" x14ac:dyDescent="0.25">
      <c r="A384" s="4" t="s">
        <v>112</v>
      </c>
      <c r="B384" s="4" t="s">
        <v>420</v>
      </c>
      <c r="E384" s="4" t="s">
        <v>114</v>
      </c>
    </row>
    <row r="385" spans="1:5" x14ac:dyDescent="0.25">
      <c r="A385" s="4" t="s">
        <v>104</v>
      </c>
      <c r="B385" s="4" t="s">
        <v>421</v>
      </c>
      <c r="E385" s="4" t="s">
        <v>105</v>
      </c>
    </row>
    <row r="386" spans="1:5" x14ac:dyDescent="0.25">
      <c r="A386" s="4" t="s">
        <v>106</v>
      </c>
      <c r="B386" s="4" t="s">
        <v>422</v>
      </c>
      <c r="E386" s="4" t="s">
        <v>108</v>
      </c>
    </row>
    <row r="387" spans="1:5" x14ac:dyDescent="0.25">
      <c r="A387" s="4" t="s">
        <v>112</v>
      </c>
      <c r="B387" s="4" t="s">
        <v>423</v>
      </c>
      <c r="E387" s="4" t="s">
        <v>114</v>
      </c>
    </row>
    <row r="388" spans="1:5" x14ac:dyDescent="0.25">
      <c r="A388" s="4" t="s">
        <v>112</v>
      </c>
      <c r="B388" s="4" t="s">
        <v>424</v>
      </c>
      <c r="E388" s="4" t="s">
        <v>114</v>
      </c>
    </row>
    <row r="389" spans="1:5" x14ac:dyDescent="0.25">
      <c r="A389" s="4" t="s">
        <v>121</v>
      </c>
      <c r="B389" s="4" t="s">
        <v>425</v>
      </c>
      <c r="E389" s="4" t="s">
        <v>123</v>
      </c>
    </row>
    <row r="390" spans="1:5" x14ac:dyDescent="0.25">
      <c r="A390" s="4" t="s">
        <v>124</v>
      </c>
      <c r="B390" s="4" t="s">
        <v>426</v>
      </c>
      <c r="E390" s="4" t="s">
        <v>125</v>
      </c>
    </row>
    <row r="391" spans="1:5" x14ac:dyDescent="0.25">
      <c r="A391" s="4" t="s">
        <v>118</v>
      </c>
      <c r="B391" s="4" t="s">
        <v>427</v>
      </c>
      <c r="E391" s="4" t="s">
        <v>120</v>
      </c>
    </row>
    <row r="392" spans="1:5" x14ac:dyDescent="0.25">
      <c r="A392" s="4" t="s">
        <v>112</v>
      </c>
      <c r="B392" s="4" t="s">
        <v>428</v>
      </c>
      <c r="E392" s="4" t="s">
        <v>114</v>
      </c>
    </row>
    <row r="393" spans="1:5" x14ac:dyDescent="0.25">
      <c r="A393" s="4" t="s">
        <v>104</v>
      </c>
      <c r="B393" s="4" t="s">
        <v>429</v>
      </c>
      <c r="E393" s="4" t="s">
        <v>105</v>
      </c>
    </row>
    <row r="394" spans="1:5" x14ac:dyDescent="0.25">
      <c r="A394" s="4" t="s">
        <v>109</v>
      </c>
      <c r="B394" s="4" t="s">
        <v>430</v>
      </c>
      <c r="E394" s="4" t="s">
        <v>111</v>
      </c>
    </row>
    <row r="395" spans="1:5" x14ac:dyDescent="0.25">
      <c r="A395" s="4" t="s">
        <v>124</v>
      </c>
      <c r="B395" s="4" t="s">
        <v>431</v>
      </c>
      <c r="E395" s="4" t="s">
        <v>125</v>
      </c>
    </row>
    <row r="396" spans="1:5" x14ac:dyDescent="0.25">
      <c r="A396" s="4" t="s">
        <v>112</v>
      </c>
      <c r="B396" s="4" t="s">
        <v>432</v>
      </c>
      <c r="E396" s="4" t="s">
        <v>114</v>
      </c>
    </row>
    <row r="397" spans="1:5" x14ac:dyDescent="0.25">
      <c r="A397" s="4" t="s">
        <v>112</v>
      </c>
      <c r="B397" s="4" t="s">
        <v>433</v>
      </c>
      <c r="E397" s="4" t="s">
        <v>114</v>
      </c>
    </row>
    <row r="398" spans="1:5" x14ac:dyDescent="0.25">
      <c r="A398" s="4" t="s">
        <v>124</v>
      </c>
      <c r="B398" s="4" t="s">
        <v>434</v>
      </c>
      <c r="E398" s="4" t="s">
        <v>125</v>
      </c>
    </row>
    <row r="399" spans="1:5" x14ac:dyDescent="0.25">
      <c r="A399" s="4" t="s">
        <v>104</v>
      </c>
      <c r="B399" s="4" t="s">
        <v>435</v>
      </c>
      <c r="E399" s="4" t="s">
        <v>105</v>
      </c>
    </row>
    <row r="400" spans="1:5" x14ac:dyDescent="0.25">
      <c r="A400" s="4" t="s">
        <v>378</v>
      </c>
      <c r="B400" s="4" t="s">
        <v>436</v>
      </c>
      <c r="E400" s="4" t="s">
        <v>379</v>
      </c>
    </row>
    <row r="401" spans="1:5" x14ac:dyDescent="0.25">
      <c r="A401" s="4" t="s">
        <v>112</v>
      </c>
      <c r="B401" s="4" t="s">
        <v>437</v>
      </c>
      <c r="E401" s="4" t="s">
        <v>114</v>
      </c>
    </row>
    <row r="402" spans="1:5" x14ac:dyDescent="0.25">
      <c r="A402" s="4" t="s">
        <v>104</v>
      </c>
      <c r="B402" s="4" t="s">
        <v>438</v>
      </c>
      <c r="E402" s="4" t="s">
        <v>105</v>
      </c>
    </row>
    <row r="403" spans="1:5" x14ac:dyDescent="0.25">
      <c r="A403" s="4" t="s">
        <v>112</v>
      </c>
      <c r="B403" s="4" t="s">
        <v>439</v>
      </c>
      <c r="E403" s="4" t="s">
        <v>114</v>
      </c>
    </row>
    <row r="404" spans="1:5" x14ac:dyDescent="0.25">
      <c r="A404" s="4" t="s">
        <v>106</v>
      </c>
      <c r="B404" s="4" t="s">
        <v>440</v>
      </c>
      <c r="E404" s="4" t="s">
        <v>108</v>
      </c>
    </row>
    <row r="405" spans="1:5" x14ac:dyDescent="0.25">
      <c r="A405" s="4" t="s">
        <v>124</v>
      </c>
      <c r="B405" s="4" t="s">
        <v>441</v>
      </c>
      <c r="E405" s="4" t="s">
        <v>125</v>
      </c>
    </row>
    <row r="406" spans="1:5" x14ac:dyDescent="0.25">
      <c r="A406" s="4" t="s">
        <v>112</v>
      </c>
      <c r="B406" s="4" t="s">
        <v>442</v>
      </c>
      <c r="E406" s="4" t="s">
        <v>114</v>
      </c>
    </row>
    <row r="407" spans="1:5" x14ac:dyDescent="0.25">
      <c r="A407" s="4" t="s">
        <v>109</v>
      </c>
      <c r="B407" s="4" t="s">
        <v>443</v>
      </c>
      <c r="E407" s="4" t="s">
        <v>111</v>
      </c>
    </row>
    <row r="408" spans="1:5" x14ac:dyDescent="0.25">
      <c r="A408" s="4" t="s">
        <v>106</v>
      </c>
      <c r="B408" s="4" t="s">
        <v>444</v>
      </c>
      <c r="E408" s="4" t="s">
        <v>108</v>
      </c>
    </row>
    <row r="409" spans="1:5" x14ac:dyDescent="0.25">
      <c r="A409" s="4" t="s">
        <v>112</v>
      </c>
      <c r="B409" s="4" t="s">
        <v>445</v>
      </c>
      <c r="E409" s="4" t="s">
        <v>114</v>
      </c>
    </row>
    <row r="410" spans="1:5" x14ac:dyDescent="0.25">
      <c r="A410" s="4" t="s">
        <v>121</v>
      </c>
      <c r="B410" s="4" t="s">
        <v>446</v>
      </c>
      <c r="E410" s="4" t="s">
        <v>123</v>
      </c>
    </row>
    <row r="411" spans="1:5" x14ac:dyDescent="0.25">
      <c r="A411" s="4" t="s">
        <v>104</v>
      </c>
      <c r="B411" s="4" t="s">
        <v>447</v>
      </c>
      <c r="E411" s="4" t="s">
        <v>105</v>
      </c>
    </row>
    <row r="412" spans="1:5" x14ac:dyDescent="0.25">
      <c r="A412" s="4" t="s">
        <v>207</v>
      </c>
      <c r="B412" s="4" t="s">
        <v>448</v>
      </c>
      <c r="E412" s="4" t="s">
        <v>209</v>
      </c>
    </row>
    <row r="413" spans="1:5" x14ac:dyDescent="0.25">
      <c r="A413" s="4" t="s">
        <v>112</v>
      </c>
      <c r="B413" s="4" t="s">
        <v>449</v>
      </c>
      <c r="E413" s="4" t="s">
        <v>114</v>
      </c>
    </row>
    <row r="414" spans="1:5" x14ac:dyDescent="0.25">
      <c r="A414" s="4" t="s">
        <v>121</v>
      </c>
      <c r="B414" s="4" t="s">
        <v>450</v>
      </c>
      <c r="E414" s="4" t="s">
        <v>123</v>
      </c>
    </row>
    <row r="415" spans="1:5" x14ac:dyDescent="0.25">
      <c r="A415" s="4" t="s">
        <v>121</v>
      </c>
      <c r="B415" s="4" t="s">
        <v>451</v>
      </c>
      <c r="E415" s="4" t="s">
        <v>123</v>
      </c>
    </row>
    <row r="416" spans="1:5" x14ac:dyDescent="0.25">
      <c r="A416" s="4" t="s">
        <v>106</v>
      </c>
      <c r="B416" s="4" t="s">
        <v>452</v>
      </c>
      <c r="E416" s="4" t="s">
        <v>108</v>
      </c>
    </row>
    <row r="417" spans="1:5" x14ac:dyDescent="0.25">
      <c r="A417" s="4" t="s">
        <v>106</v>
      </c>
      <c r="B417" s="4" t="s">
        <v>453</v>
      </c>
      <c r="E417" s="4" t="s">
        <v>108</v>
      </c>
    </row>
    <row r="418" spans="1:5" x14ac:dyDescent="0.25">
      <c r="A418" s="4" t="s">
        <v>104</v>
      </c>
      <c r="B418" s="4" t="s">
        <v>454</v>
      </c>
      <c r="E418" s="4" t="s">
        <v>105</v>
      </c>
    </row>
    <row r="419" spans="1:5" x14ac:dyDescent="0.25">
      <c r="A419" s="4" t="s">
        <v>248</v>
      </c>
      <c r="B419" s="4" t="s">
        <v>455</v>
      </c>
      <c r="E419" s="4" t="s">
        <v>250</v>
      </c>
    </row>
    <row r="420" spans="1:5" x14ac:dyDescent="0.25">
      <c r="A420" s="4" t="s">
        <v>104</v>
      </c>
      <c r="B420" s="4" t="s">
        <v>456</v>
      </c>
      <c r="E420" s="4" t="s">
        <v>105</v>
      </c>
    </row>
    <row r="421" spans="1:5" x14ac:dyDescent="0.25">
      <c r="A421" s="4" t="s">
        <v>124</v>
      </c>
      <c r="B421" s="4" t="s">
        <v>457</v>
      </c>
      <c r="E421" s="4" t="s">
        <v>125</v>
      </c>
    </row>
    <row r="422" spans="1:5" x14ac:dyDescent="0.25">
      <c r="A422" s="4" t="s">
        <v>106</v>
      </c>
      <c r="B422" s="4" t="s">
        <v>458</v>
      </c>
      <c r="E422" s="4" t="s">
        <v>108</v>
      </c>
    </row>
    <row r="423" spans="1:5" x14ac:dyDescent="0.25">
      <c r="A423" s="4" t="s">
        <v>106</v>
      </c>
      <c r="B423" s="4" t="s">
        <v>459</v>
      </c>
      <c r="E423" s="4" t="s">
        <v>108</v>
      </c>
    </row>
    <row r="424" spans="1:5" x14ac:dyDescent="0.25">
      <c r="A424" s="4" t="s">
        <v>248</v>
      </c>
      <c r="B424" s="4" t="s">
        <v>460</v>
      </c>
      <c r="E424" s="4" t="s">
        <v>250</v>
      </c>
    </row>
    <row r="425" spans="1:5" x14ac:dyDescent="0.25">
      <c r="A425" s="4" t="s">
        <v>124</v>
      </c>
      <c r="B425" s="4" t="s">
        <v>461</v>
      </c>
      <c r="E425" s="4" t="s">
        <v>125</v>
      </c>
    </row>
    <row r="426" spans="1:5" x14ac:dyDescent="0.25">
      <c r="A426" s="4" t="s">
        <v>248</v>
      </c>
      <c r="B426" s="4" t="s">
        <v>462</v>
      </c>
      <c r="E426" s="4" t="s">
        <v>250</v>
      </c>
    </row>
    <row r="427" spans="1:5" x14ac:dyDescent="0.25">
      <c r="A427" s="4" t="s">
        <v>121</v>
      </c>
      <c r="B427" s="4" t="s">
        <v>463</v>
      </c>
      <c r="E427" s="4" t="s">
        <v>123</v>
      </c>
    </row>
    <row r="428" spans="1:5" x14ac:dyDescent="0.25">
      <c r="A428" s="4" t="s">
        <v>109</v>
      </c>
      <c r="B428" s="4" t="s">
        <v>464</v>
      </c>
      <c r="E428" s="4" t="s">
        <v>111</v>
      </c>
    </row>
    <row r="429" spans="1:5" x14ac:dyDescent="0.25">
      <c r="A429" s="4" t="s">
        <v>121</v>
      </c>
      <c r="B429" s="4" t="s">
        <v>465</v>
      </c>
      <c r="E429" s="4" t="s">
        <v>123</v>
      </c>
    </row>
    <row r="430" spans="1:5" x14ac:dyDescent="0.25">
      <c r="A430" s="4" t="s">
        <v>121</v>
      </c>
      <c r="B430" s="4" t="s">
        <v>113</v>
      </c>
      <c r="E430" s="4" t="s">
        <v>123</v>
      </c>
    </row>
    <row r="431" spans="1:5" x14ac:dyDescent="0.25">
      <c r="A431" s="4" t="s">
        <v>106</v>
      </c>
      <c r="B431" s="4" t="s">
        <v>466</v>
      </c>
      <c r="E431" s="4" t="s">
        <v>108</v>
      </c>
    </row>
    <row r="432" spans="1:5" x14ac:dyDescent="0.25">
      <c r="A432" s="4" t="s">
        <v>104</v>
      </c>
      <c r="B432" s="4" t="s">
        <v>467</v>
      </c>
      <c r="E432" s="4" t="s">
        <v>105</v>
      </c>
    </row>
    <row r="433" spans="1:5" x14ac:dyDescent="0.25">
      <c r="A433" s="4" t="s">
        <v>112</v>
      </c>
      <c r="B433" s="4" t="s">
        <v>468</v>
      </c>
      <c r="E433" s="4" t="s">
        <v>114</v>
      </c>
    </row>
    <row r="434" spans="1:5" x14ac:dyDescent="0.25">
      <c r="A434" s="4" t="s">
        <v>109</v>
      </c>
      <c r="B434" s="4" t="s">
        <v>469</v>
      </c>
      <c r="E434" s="4" t="s">
        <v>111</v>
      </c>
    </row>
    <row r="435" spans="1:5" x14ac:dyDescent="0.25">
      <c r="A435" s="4" t="s">
        <v>104</v>
      </c>
      <c r="B435" s="4" t="s">
        <v>470</v>
      </c>
      <c r="E435" s="4" t="s">
        <v>105</v>
      </c>
    </row>
    <row r="436" spans="1:5" x14ac:dyDescent="0.25">
      <c r="A436" s="4" t="s">
        <v>104</v>
      </c>
      <c r="B436" s="4" t="s">
        <v>471</v>
      </c>
      <c r="E436" s="4" t="s">
        <v>105</v>
      </c>
    </row>
    <row r="437" spans="1:5" x14ac:dyDescent="0.25">
      <c r="A437" s="4" t="s">
        <v>112</v>
      </c>
      <c r="B437" s="4" t="s">
        <v>472</v>
      </c>
      <c r="E437" s="4" t="s">
        <v>114</v>
      </c>
    </row>
    <row r="438" spans="1:5" x14ac:dyDescent="0.25">
      <c r="A438" s="4" t="s">
        <v>378</v>
      </c>
      <c r="B438" s="4" t="s">
        <v>473</v>
      </c>
      <c r="E438" s="4" t="s">
        <v>379</v>
      </c>
    </row>
    <row r="439" spans="1:5" x14ac:dyDescent="0.25">
      <c r="A439" s="4" t="s">
        <v>106</v>
      </c>
      <c r="B439" s="4" t="s">
        <v>474</v>
      </c>
      <c r="E439" s="4" t="s">
        <v>108</v>
      </c>
    </row>
    <row r="440" spans="1:5" x14ac:dyDescent="0.25">
      <c r="A440" s="4" t="s">
        <v>207</v>
      </c>
      <c r="B440" s="4" t="s">
        <v>475</v>
      </c>
      <c r="E440" s="4" t="s">
        <v>209</v>
      </c>
    </row>
    <row r="441" spans="1:5" x14ac:dyDescent="0.25">
      <c r="A441" s="4" t="s">
        <v>104</v>
      </c>
      <c r="B441" s="4" t="s">
        <v>476</v>
      </c>
      <c r="E441" s="4" t="s">
        <v>105</v>
      </c>
    </row>
    <row r="442" spans="1:5" x14ac:dyDescent="0.25">
      <c r="A442" s="4" t="s">
        <v>112</v>
      </c>
      <c r="B442" s="4" t="s">
        <v>477</v>
      </c>
      <c r="E442" s="4" t="s">
        <v>114</v>
      </c>
    </row>
    <row r="443" spans="1:5" x14ac:dyDescent="0.25">
      <c r="A443" s="4" t="s">
        <v>106</v>
      </c>
      <c r="B443" s="4" t="s">
        <v>478</v>
      </c>
      <c r="E443" s="4" t="s">
        <v>108</v>
      </c>
    </row>
    <row r="444" spans="1:5" x14ac:dyDescent="0.25">
      <c r="A444" s="4" t="s">
        <v>118</v>
      </c>
      <c r="B444" s="4" t="s">
        <v>479</v>
      </c>
      <c r="E444" s="4" t="s">
        <v>120</v>
      </c>
    </row>
    <row r="445" spans="1:5" x14ac:dyDescent="0.25">
      <c r="A445" s="4" t="s">
        <v>112</v>
      </c>
      <c r="B445" s="4" t="s">
        <v>480</v>
      </c>
      <c r="E445" s="4" t="s">
        <v>114</v>
      </c>
    </row>
    <row r="446" spans="1:5" x14ac:dyDescent="0.25">
      <c r="A446" s="4" t="s">
        <v>121</v>
      </c>
      <c r="B446" s="4" t="s">
        <v>481</v>
      </c>
      <c r="E446" s="4" t="s">
        <v>123</v>
      </c>
    </row>
    <row r="447" spans="1:5" x14ac:dyDescent="0.25">
      <c r="A447" s="4" t="s">
        <v>106</v>
      </c>
      <c r="B447" s="4" t="s">
        <v>482</v>
      </c>
      <c r="E447" s="4" t="s">
        <v>108</v>
      </c>
    </row>
    <row r="448" spans="1:5" x14ac:dyDescent="0.25">
      <c r="A448" s="4" t="s">
        <v>106</v>
      </c>
      <c r="B448" s="4" t="s">
        <v>483</v>
      </c>
      <c r="E448" s="4" t="s">
        <v>108</v>
      </c>
    </row>
    <row r="449" spans="1:5" x14ac:dyDescent="0.25">
      <c r="A449" s="4" t="s">
        <v>378</v>
      </c>
      <c r="B449" s="4" t="s">
        <v>484</v>
      </c>
      <c r="E449" s="4" t="s">
        <v>379</v>
      </c>
    </row>
    <row r="450" spans="1:5" x14ac:dyDescent="0.25">
      <c r="A450" s="4" t="s">
        <v>109</v>
      </c>
      <c r="B450" s="4" t="s">
        <v>485</v>
      </c>
      <c r="E450" s="4" t="s">
        <v>111</v>
      </c>
    </row>
    <row r="451" spans="1:5" x14ac:dyDescent="0.25">
      <c r="A451" s="4" t="s">
        <v>112</v>
      </c>
      <c r="B451" s="4" t="s">
        <v>486</v>
      </c>
      <c r="E451" s="4" t="s">
        <v>114</v>
      </c>
    </row>
    <row r="452" spans="1:5" x14ac:dyDescent="0.25">
      <c r="A452" s="4" t="s">
        <v>121</v>
      </c>
      <c r="B452" s="4" t="s">
        <v>487</v>
      </c>
      <c r="E452" s="4" t="s">
        <v>123</v>
      </c>
    </row>
    <row r="453" spans="1:5" x14ac:dyDescent="0.25">
      <c r="A453" s="4" t="s">
        <v>106</v>
      </c>
      <c r="B453" s="4" t="s">
        <v>488</v>
      </c>
      <c r="E453" s="4" t="s">
        <v>108</v>
      </c>
    </row>
    <row r="454" spans="1:5" x14ac:dyDescent="0.25">
      <c r="A454" s="4" t="s">
        <v>124</v>
      </c>
      <c r="B454" s="4" t="s">
        <v>489</v>
      </c>
      <c r="E454" s="4" t="s">
        <v>125</v>
      </c>
    </row>
    <row r="455" spans="1:5" x14ac:dyDescent="0.25">
      <c r="A455" s="4" t="s">
        <v>112</v>
      </c>
      <c r="B455" s="4" t="s">
        <v>490</v>
      </c>
      <c r="E455" s="4" t="s">
        <v>114</v>
      </c>
    </row>
    <row r="456" spans="1:5" x14ac:dyDescent="0.25">
      <c r="A456" s="4" t="s">
        <v>104</v>
      </c>
      <c r="B456" s="4" t="s">
        <v>491</v>
      </c>
      <c r="E456" s="4" t="s">
        <v>105</v>
      </c>
    </row>
    <row r="457" spans="1:5" x14ac:dyDescent="0.25">
      <c r="A457" s="4" t="s">
        <v>106</v>
      </c>
      <c r="B457" s="4" t="s">
        <v>492</v>
      </c>
      <c r="E457" s="4" t="s">
        <v>108</v>
      </c>
    </row>
    <row r="458" spans="1:5" x14ac:dyDescent="0.25">
      <c r="A458" s="4" t="s">
        <v>378</v>
      </c>
      <c r="B458" s="4" t="s">
        <v>493</v>
      </c>
      <c r="E458" s="4" t="s">
        <v>379</v>
      </c>
    </row>
    <row r="459" spans="1:5" x14ac:dyDescent="0.25">
      <c r="A459" s="4" t="s">
        <v>112</v>
      </c>
      <c r="B459" s="4" t="s">
        <v>494</v>
      </c>
      <c r="E459" s="4" t="s">
        <v>114</v>
      </c>
    </row>
    <row r="460" spans="1:5" x14ac:dyDescent="0.25">
      <c r="A460" s="4" t="s">
        <v>104</v>
      </c>
      <c r="B460" s="4" t="s">
        <v>495</v>
      </c>
      <c r="E460" s="4" t="s">
        <v>105</v>
      </c>
    </row>
    <row r="461" spans="1:5" x14ac:dyDescent="0.25">
      <c r="A461" s="4" t="s">
        <v>106</v>
      </c>
      <c r="B461" s="4" t="s">
        <v>496</v>
      </c>
      <c r="E461" s="4" t="s">
        <v>108</v>
      </c>
    </row>
    <row r="462" spans="1:5" x14ac:dyDescent="0.25">
      <c r="A462" s="4" t="s">
        <v>112</v>
      </c>
      <c r="B462" s="4" t="s">
        <v>497</v>
      </c>
      <c r="E462" s="4" t="s">
        <v>114</v>
      </c>
    </row>
    <row r="463" spans="1:5" x14ac:dyDescent="0.25">
      <c r="A463" s="4" t="s">
        <v>112</v>
      </c>
      <c r="B463" s="4" t="s">
        <v>498</v>
      </c>
      <c r="E463" s="4" t="s">
        <v>114</v>
      </c>
    </row>
    <row r="464" spans="1:5" x14ac:dyDescent="0.25">
      <c r="A464" s="4" t="s">
        <v>121</v>
      </c>
      <c r="B464" s="4" t="s">
        <v>499</v>
      </c>
      <c r="E464" s="4" t="s">
        <v>123</v>
      </c>
    </row>
    <row r="465" spans="1:5" x14ac:dyDescent="0.25">
      <c r="A465" s="4" t="s">
        <v>106</v>
      </c>
      <c r="B465" s="4" t="s">
        <v>500</v>
      </c>
      <c r="E465" s="4" t="s">
        <v>108</v>
      </c>
    </row>
    <row r="466" spans="1:5" x14ac:dyDescent="0.25">
      <c r="A466" s="4" t="s">
        <v>104</v>
      </c>
      <c r="B466" s="4" t="s">
        <v>501</v>
      </c>
      <c r="E466" s="4" t="s">
        <v>105</v>
      </c>
    </row>
    <row r="467" spans="1:5" x14ac:dyDescent="0.25">
      <c r="A467" s="4" t="s">
        <v>104</v>
      </c>
      <c r="B467" s="4" t="s">
        <v>502</v>
      </c>
      <c r="E467" s="4" t="s">
        <v>105</v>
      </c>
    </row>
    <row r="468" spans="1:5" x14ac:dyDescent="0.25">
      <c r="A468" s="4" t="s">
        <v>112</v>
      </c>
      <c r="B468" s="4" t="s">
        <v>503</v>
      </c>
      <c r="E468" s="4" t="s">
        <v>114</v>
      </c>
    </row>
    <row r="469" spans="1:5" x14ac:dyDescent="0.25">
      <c r="A469" s="4" t="s">
        <v>112</v>
      </c>
      <c r="B469" s="4" t="s">
        <v>504</v>
      </c>
      <c r="E469" s="4" t="s">
        <v>114</v>
      </c>
    </row>
    <row r="470" spans="1:5" x14ac:dyDescent="0.25">
      <c r="A470" s="4" t="s">
        <v>124</v>
      </c>
      <c r="B470" s="4" t="s">
        <v>505</v>
      </c>
      <c r="E470" s="4" t="s">
        <v>125</v>
      </c>
    </row>
    <row r="471" spans="1:5" x14ac:dyDescent="0.25">
      <c r="A471" s="4" t="s">
        <v>104</v>
      </c>
      <c r="B471" s="4" t="s">
        <v>506</v>
      </c>
      <c r="E471" s="4" t="s">
        <v>105</v>
      </c>
    </row>
    <row r="472" spans="1:5" x14ac:dyDescent="0.25">
      <c r="A472" s="4" t="s">
        <v>104</v>
      </c>
      <c r="B472" s="4" t="s">
        <v>507</v>
      </c>
      <c r="E472" s="4" t="s">
        <v>105</v>
      </c>
    </row>
    <row r="473" spans="1:5" x14ac:dyDescent="0.25">
      <c r="A473" s="4" t="s">
        <v>118</v>
      </c>
      <c r="B473" s="4" t="s">
        <v>508</v>
      </c>
      <c r="E473" s="4" t="s">
        <v>120</v>
      </c>
    </row>
    <row r="474" spans="1:5" x14ac:dyDescent="0.25">
      <c r="A474" s="4" t="s">
        <v>109</v>
      </c>
      <c r="B474" s="4" t="s">
        <v>509</v>
      </c>
      <c r="E474" s="4" t="s">
        <v>111</v>
      </c>
    </row>
    <row r="475" spans="1:5" x14ac:dyDescent="0.25">
      <c r="A475" s="4" t="s">
        <v>109</v>
      </c>
      <c r="B475" s="4" t="s">
        <v>510</v>
      </c>
      <c r="E475" s="4" t="s">
        <v>111</v>
      </c>
    </row>
    <row r="476" spans="1:5" x14ac:dyDescent="0.25">
      <c r="A476" s="4" t="s">
        <v>104</v>
      </c>
      <c r="B476" s="4" t="s">
        <v>511</v>
      </c>
      <c r="E476" s="4" t="s">
        <v>105</v>
      </c>
    </row>
    <row r="477" spans="1:5" x14ac:dyDescent="0.25">
      <c r="A477" s="4" t="s">
        <v>112</v>
      </c>
      <c r="B477" s="4" t="s">
        <v>512</v>
      </c>
      <c r="E477" s="4" t="s">
        <v>114</v>
      </c>
    </row>
    <row r="478" spans="1:5" x14ac:dyDescent="0.25">
      <c r="A478" s="4" t="s">
        <v>109</v>
      </c>
      <c r="B478" s="4" t="s">
        <v>513</v>
      </c>
      <c r="E478" s="4" t="s">
        <v>111</v>
      </c>
    </row>
    <row r="479" spans="1:5" x14ac:dyDescent="0.25">
      <c r="A479" s="4" t="s">
        <v>118</v>
      </c>
      <c r="B479" s="4" t="s">
        <v>514</v>
      </c>
      <c r="E479" s="4" t="s">
        <v>120</v>
      </c>
    </row>
    <row r="480" spans="1:5" x14ac:dyDescent="0.25">
      <c r="A480" s="4" t="s">
        <v>378</v>
      </c>
      <c r="B480" s="4" t="s">
        <v>515</v>
      </c>
      <c r="E480" s="4" t="s">
        <v>379</v>
      </c>
    </row>
    <row r="481" spans="1:5" x14ac:dyDescent="0.25">
      <c r="A481" s="4" t="s">
        <v>109</v>
      </c>
      <c r="B481" s="4" t="s">
        <v>516</v>
      </c>
      <c r="E481" s="4" t="s">
        <v>111</v>
      </c>
    </row>
    <row r="482" spans="1:5" x14ac:dyDescent="0.25">
      <c r="A482" s="4" t="s">
        <v>109</v>
      </c>
      <c r="B482" s="4" t="s">
        <v>517</v>
      </c>
      <c r="E482" s="4" t="s">
        <v>111</v>
      </c>
    </row>
    <row r="483" spans="1:5" x14ac:dyDescent="0.25">
      <c r="A483" s="4" t="s">
        <v>118</v>
      </c>
      <c r="B483" s="4" t="s">
        <v>518</v>
      </c>
      <c r="E483" s="4" t="s">
        <v>120</v>
      </c>
    </row>
    <row r="484" spans="1:5" x14ac:dyDescent="0.25">
      <c r="A484" s="4" t="s">
        <v>112</v>
      </c>
      <c r="B484" s="4" t="s">
        <v>519</v>
      </c>
      <c r="E484" s="4" t="s">
        <v>114</v>
      </c>
    </row>
    <row r="485" spans="1:5" x14ac:dyDescent="0.25">
      <c r="A485" s="4" t="s">
        <v>112</v>
      </c>
      <c r="B485" s="4" t="s">
        <v>520</v>
      </c>
      <c r="E485" s="4" t="s">
        <v>114</v>
      </c>
    </row>
    <row r="486" spans="1:5" x14ac:dyDescent="0.25">
      <c r="A486" s="4" t="s">
        <v>104</v>
      </c>
      <c r="B486" s="4" t="s">
        <v>521</v>
      </c>
      <c r="E486" s="4" t="s">
        <v>105</v>
      </c>
    </row>
    <row r="487" spans="1:5" x14ac:dyDescent="0.25">
      <c r="A487" s="4" t="s">
        <v>118</v>
      </c>
      <c r="B487" s="4" t="s">
        <v>522</v>
      </c>
      <c r="E487" s="4" t="s">
        <v>120</v>
      </c>
    </row>
    <row r="488" spans="1:5" x14ac:dyDescent="0.25">
      <c r="A488" s="4" t="s">
        <v>104</v>
      </c>
      <c r="B488" s="4" t="s">
        <v>523</v>
      </c>
      <c r="E488" s="4" t="s">
        <v>105</v>
      </c>
    </row>
    <row r="489" spans="1:5" x14ac:dyDescent="0.25">
      <c r="A489" s="4" t="s">
        <v>378</v>
      </c>
      <c r="B489" s="4" t="s">
        <v>524</v>
      </c>
      <c r="E489" s="4" t="s">
        <v>379</v>
      </c>
    </row>
    <row r="490" spans="1:5" x14ac:dyDescent="0.25">
      <c r="A490" s="4" t="s">
        <v>106</v>
      </c>
      <c r="B490" s="4" t="s">
        <v>525</v>
      </c>
      <c r="E490" s="4" t="s">
        <v>108</v>
      </c>
    </row>
    <row r="491" spans="1:5" x14ac:dyDescent="0.25">
      <c r="A491" s="4" t="s">
        <v>109</v>
      </c>
      <c r="B491" s="4" t="s">
        <v>526</v>
      </c>
      <c r="E491" s="4" t="s">
        <v>111</v>
      </c>
    </row>
    <row r="492" spans="1:5" x14ac:dyDescent="0.25">
      <c r="A492" s="4" t="s">
        <v>124</v>
      </c>
      <c r="B492" s="4" t="s">
        <v>527</v>
      </c>
      <c r="E492" s="4" t="s">
        <v>125</v>
      </c>
    </row>
    <row r="493" spans="1:5" x14ac:dyDescent="0.25">
      <c r="A493" s="4" t="s">
        <v>112</v>
      </c>
      <c r="B493" s="4" t="s">
        <v>528</v>
      </c>
      <c r="E493" s="4" t="s">
        <v>114</v>
      </c>
    </row>
    <row r="494" spans="1:5" x14ac:dyDescent="0.25">
      <c r="A494" s="4" t="s">
        <v>378</v>
      </c>
      <c r="B494" s="4" t="s">
        <v>529</v>
      </c>
      <c r="E494" s="4" t="s">
        <v>379</v>
      </c>
    </row>
    <row r="495" spans="1:5" x14ac:dyDescent="0.25">
      <c r="A495" s="4" t="s">
        <v>112</v>
      </c>
      <c r="B495" s="4" t="s">
        <v>530</v>
      </c>
      <c r="E495" s="4" t="s">
        <v>114</v>
      </c>
    </row>
    <row r="496" spans="1:5" x14ac:dyDescent="0.25">
      <c r="A496" s="4" t="s">
        <v>104</v>
      </c>
      <c r="B496" s="4" t="s">
        <v>531</v>
      </c>
      <c r="E496" s="4" t="s">
        <v>105</v>
      </c>
    </row>
    <row r="497" spans="1:5" x14ac:dyDescent="0.25">
      <c r="A497" s="4" t="s">
        <v>248</v>
      </c>
      <c r="B497" s="4" t="s">
        <v>532</v>
      </c>
      <c r="E497" s="4" t="s">
        <v>250</v>
      </c>
    </row>
    <row r="498" spans="1:5" x14ac:dyDescent="0.25">
      <c r="A498" s="4" t="s">
        <v>106</v>
      </c>
      <c r="B498" s="4" t="s">
        <v>533</v>
      </c>
      <c r="E498" s="4" t="s">
        <v>108</v>
      </c>
    </row>
    <row r="499" spans="1:5" x14ac:dyDescent="0.25">
      <c r="A499" s="4" t="s">
        <v>112</v>
      </c>
      <c r="B499" s="4" t="s">
        <v>534</v>
      </c>
      <c r="E499" s="4" t="s">
        <v>114</v>
      </c>
    </row>
    <row r="500" spans="1:5" x14ac:dyDescent="0.25">
      <c r="A500" s="4" t="s">
        <v>112</v>
      </c>
      <c r="B500" s="4" t="s">
        <v>535</v>
      </c>
      <c r="E500" s="4" t="s">
        <v>114</v>
      </c>
    </row>
    <row r="501" spans="1:5" x14ac:dyDescent="0.25">
      <c r="A501" s="4" t="s">
        <v>104</v>
      </c>
      <c r="B501" s="4" t="s">
        <v>536</v>
      </c>
      <c r="E501" s="4" t="s">
        <v>105</v>
      </c>
    </row>
    <row r="502" spans="1:5" x14ac:dyDescent="0.25">
      <c r="A502" s="4" t="s">
        <v>109</v>
      </c>
      <c r="B502" s="4" t="s">
        <v>537</v>
      </c>
      <c r="E502" s="4" t="s">
        <v>111</v>
      </c>
    </row>
    <row r="503" spans="1:5" x14ac:dyDescent="0.25">
      <c r="A503" s="4" t="s">
        <v>106</v>
      </c>
      <c r="B503" s="4" t="s">
        <v>538</v>
      </c>
      <c r="E503" s="4" t="s">
        <v>108</v>
      </c>
    </row>
    <row r="504" spans="1:5" x14ac:dyDescent="0.25">
      <c r="A504" s="4" t="s">
        <v>106</v>
      </c>
      <c r="B504" s="4" t="s">
        <v>539</v>
      </c>
      <c r="E504" s="4" t="s">
        <v>108</v>
      </c>
    </row>
    <row r="505" spans="1:5" x14ac:dyDescent="0.25">
      <c r="A505" s="4" t="s">
        <v>112</v>
      </c>
      <c r="B505" s="4" t="s">
        <v>540</v>
      </c>
      <c r="E505" s="4" t="s">
        <v>114</v>
      </c>
    </row>
    <row r="506" spans="1:5" x14ac:dyDescent="0.25">
      <c r="A506" s="4" t="s">
        <v>118</v>
      </c>
      <c r="B506" s="4" t="s">
        <v>541</v>
      </c>
      <c r="E506" s="4" t="s">
        <v>120</v>
      </c>
    </row>
    <row r="507" spans="1:5" x14ac:dyDescent="0.25">
      <c r="A507" s="4" t="s">
        <v>109</v>
      </c>
      <c r="B507" s="4" t="s">
        <v>542</v>
      </c>
      <c r="E507" s="4" t="s">
        <v>111</v>
      </c>
    </row>
    <row r="508" spans="1:5" x14ac:dyDescent="0.25">
      <c r="A508" s="4" t="s">
        <v>207</v>
      </c>
      <c r="B508" s="4" t="s">
        <v>543</v>
      </c>
      <c r="E508" s="4" t="s">
        <v>209</v>
      </c>
    </row>
    <row r="509" spans="1:5" x14ac:dyDescent="0.25">
      <c r="A509" s="4" t="s">
        <v>112</v>
      </c>
      <c r="B509" s="4" t="s">
        <v>544</v>
      </c>
      <c r="E509" s="4" t="s">
        <v>114</v>
      </c>
    </row>
    <row r="510" spans="1:5" x14ac:dyDescent="0.25">
      <c r="A510" s="4" t="s">
        <v>104</v>
      </c>
      <c r="B510" s="4" t="s">
        <v>545</v>
      </c>
      <c r="E510" s="4" t="s">
        <v>105</v>
      </c>
    </row>
    <row r="511" spans="1:5" x14ac:dyDescent="0.25">
      <c r="A511" s="4" t="s">
        <v>121</v>
      </c>
      <c r="B511" s="4" t="s">
        <v>546</v>
      </c>
      <c r="E511" s="4" t="s">
        <v>123</v>
      </c>
    </row>
    <row r="512" spans="1:5" x14ac:dyDescent="0.25">
      <c r="A512" s="4" t="s">
        <v>207</v>
      </c>
      <c r="B512" s="4" t="s">
        <v>547</v>
      </c>
      <c r="E512" s="4" t="s">
        <v>209</v>
      </c>
    </row>
    <row r="513" spans="1:5" x14ac:dyDescent="0.25">
      <c r="A513" s="4" t="s">
        <v>106</v>
      </c>
      <c r="B513" s="4" t="s">
        <v>548</v>
      </c>
      <c r="E513" s="4" t="s">
        <v>108</v>
      </c>
    </row>
    <row r="514" spans="1:5" x14ac:dyDescent="0.25">
      <c r="A514" s="4" t="s">
        <v>118</v>
      </c>
      <c r="B514" s="4" t="s">
        <v>549</v>
      </c>
      <c r="E514" s="4" t="s">
        <v>120</v>
      </c>
    </row>
    <row r="515" spans="1:5" x14ac:dyDescent="0.25">
      <c r="A515" s="4" t="s">
        <v>106</v>
      </c>
      <c r="B515" s="4" t="s">
        <v>550</v>
      </c>
      <c r="E515" s="4" t="s">
        <v>108</v>
      </c>
    </row>
    <row r="516" spans="1:5" x14ac:dyDescent="0.25">
      <c r="A516" s="4" t="s">
        <v>121</v>
      </c>
      <c r="B516" s="4" t="s">
        <v>551</v>
      </c>
      <c r="E516" s="4" t="s">
        <v>123</v>
      </c>
    </row>
    <row r="517" spans="1:5" x14ac:dyDescent="0.25">
      <c r="A517" s="4" t="s">
        <v>181</v>
      </c>
      <c r="B517" s="4" t="s">
        <v>552</v>
      </c>
      <c r="E517" s="4" t="s">
        <v>182</v>
      </c>
    </row>
    <row r="518" spans="1:5" x14ac:dyDescent="0.25">
      <c r="A518" s="4" t="s">
        <v>104</v>
      </c>
      <c r="B518" s="4" t="s">
        <v>553</v>
      </c>
      <c r="E518" s="4" t="s">
        <v>105</v>
      </c>
    </row>
    <row r="519" spans="1:5" x14ac:dyDescent="0.25">
      <c r="A519" s="4" t="s">
        <v>112</v>
      </c>
      <c r="B519" s="4" t="s">
        <v>554</v>
      </c>
      <c r="E519" s="4" t="s">
        <v>114</v>
      </c>
    </row>
    <row r="520" spans="1:5" x14ac:dyDescent="0.25">
      <c r="A520" s="4" t="s">
        <v>121</v>
      </c>
      <c r="B520" s="4" t="s">
        <v>555</v>
      </c>
      <c r="E520" s="4" t="s">
        <v>123</v>
      </c>
    </row>
    <row r="521" spans="1:5" x14ac:dyDescent="0.25">
      <c r="A521" s="4" t="s">
        <v>109</v>
      </c>
      <c r="B521" s="4" t="s">
        <v>556</v>
      </c>
      <c r="E521" s="4" t="s">
        <v>111</v>
      </c>
    </row>
    <row r="522" spans="1:5" x14ac:dyDescent="0.25">
      <c r="A522" s="4" t="s">
        <v>112</v>
      </c>
      <c r="B522" s="4" t="s">
        <v>557</v>
      </c>
      <c r="E522" s="4" t="s">
        <v>114</v>
      </c>
    </row>
    <row r="523" spans="1:5" x14ac:dyDescent="0.25">
      <c r="A523" s="4" t="s">
        <v>121</v>
      </c>
      <c r="B523" s="4" t="s">
        <v>558</v>
      </c>
      <c r="E523" s="4" t="s">
        <v>123</v>
      </c>
    </row>
    <row r="524" spans="1:5" x14ac:dyDescent="0.25">
      <c r="A524" s="4" t="s">
        <v>112</v>
      </c>
      <c r="B524" s="4" t="s">
        <v>559</v>
      </c>
      <c r="E524" s="4" t="s">
        <v>114</v>
      </c>
    </row>
    <row r="525" spans="1:5" x14ac:dyDescent="0.25">
      <c r="A525" s="4" t="s">
        <v>104</v>
      </c>
      <c r="B525" s="4" t="s">
        <v>560</v>
      </c>
      <c r="E525" s="4" t="s">
        <v>105</v>
      </c>
    </row>
    <row r="526" spans="1:5" x14ac:dyDescent="0.25">
      <c r="A526" s="4" t="s">
        <v>112</v>
      </c>
      <c r="B526" s="4" t="s">
        <v>561</v>
      </c>
      <c r="E526" s="4" t="s">
        <v>114</v>
      </c>
    </row>
    <row r="527" spans="1:5" x14ac:dyDescent="0.25">
      <c r="A527" s="4" t="s">
        <v>118</v>
      </c>
      <c r="B527" s="4" t="s">
        <v>562</v>
      </c>
      <c r="E527" s="4" t="s">
        <v>120</v>
      </c>
    </row>
    <row r="528" spans="1:5" x14ac:dyDescent="0.25">
      <c r="A528" s="4" t="s">
        <v>378</v>
      </c>
      <c r="B528" s="4" t="s">
        <v>563</v>
      </c>
      <c r="E528" s="4" t="s">
        <v>379</v>
      </c>
    </row>
    <row r="529" spans="1:5" x14ac:dyDescent="0.25">
      <c r="A529" s="4" t="s">
        <v>118</v>
      </c>
      <c r="B529" s="4" t="s">
        <v>564</v>
      </c>
      <c r="E529" s="4" t="s">
        <v>120</v>
      </c>
    </row>
    <row r="530" spans="1:5" x14ac:dyDescent="0.25">
      <c r="A530" s="4" t="s">
        <v>118</v>
      </c>
      <c r="B530" s="4" t="s">
        <v>565</v>
      </c>
      <c r="E530" s="4" t="s">
        <v>120</v>
      </c>
    </row>
    <row r="531" spans="1:5" x14ac:dyDescent="0.25">
      <c r="A531" s="4" t="s">
        <v>112</v>
      </c>
      <c r="B531" s="4" t="s">
        <v>566</v>
      </c>
      <c r="E531" s="4" t="s">
        <v>114</v>
      </c>
    </row>
    <row r="532" spans="1:5" x14ac:dyDescent="0.25">
      <c r="A532" s="4" t="s">
        <v>109</v>
      </c>
      <c r="B532" s="4" t="s">
        <v>567</v>
      </c>
      <c r="E532" s="4" t="s">
        <v>111</v>
      </c>
    </row>
    <row r="533" spans="1:5" x14ac:dyDescent="0.25">
      <c r="A533" s="4" t="s">
        <v>124</v>
      </c>
      <c r="B533" s="4" t="s">
        <v>568</v>
      </c>
      <c r="E533" s="4" t="s">
        <v>125</v>
      </c>
    </row>
    <row r="534" spans="1:5" x14ac:dyDescent="0.25">
      <c r="A534" s="4" t="s">
        <v>104</v>
      </c>
      <c r="B534" s="4" t="s">
        <v>569</v>
      </c>
      <c r="E534" s="4" t="s">
        <v>105</v>
      </c>
    </row>
    <row r="535" spans="1:5" x14ac:dyDescent="0.25">
      <c r="A535" s="4" t="s">
        <v>104</v>
      </c>
      <c r="B535" s="4" t="s">
        <v>570</v>
      </c>
      <c r="E535" s="4" t="s">
        <v>105</v>
      </c>
    </row>
    <row r="536" spans="1:5" x14ac:dyDescent="0.25">
      <c r="A536" s="4" t="s">
        <v>118</v>
      </c>
      <c r="B536" s="4" t="s">
        <v>571</v>
      </c>
      <c r="E536" s="4" t="s">
        <v>120</v>
      </c>
    </row>
    <row r="537" spans="1:5" x14ac:dyDescent="0.25">
      <c r="A537" s="4" t="s">
        <v>121</v>
      </c>
      <c r="B537" s="4" t="s">
        <v>572</v>
      </c>
      <c r="E537" s="4" t="s">
        <v>123</v>
      </c>
    </row>
    <row r="538" spans="1:5" x14ac:dyDescent="0.25">
      <c r="A538" s="4" t="s">
        <v>104</v>
      </c>
      <c r="B538" s="4" t="s">
        <v>573</v>
      </c>
      <c r="E538" s="4" t="s">
        <v>105</v>
      </c>
    </row>
    <row r="539" spans="1:5" x14ac:dyDescent="0.25">
      <c r="A539" s="4" t="s">
        <v>118</v>
      </c>
      <c r="B539" s="4" t="s">
        <v>574</v>
      </c>
      <c r="E539" s="4" t="s">
        <v>120</v>
      </c>
    </row>
    <row r="540" spans="1:5" x14ac:dyDescent="0.25">
      <c r="A540" s="4" t="s">
        <v>109</v>
      </c>
      <c r="B540" s="4" t="s">
        <v>575</v>
      </c>
      <c r="E540" s="4" t="s">
        <v>111</v>
      </c>
    </row>
    <row r="541" spans="1:5" x14ac:dyDescent="0.25">
      <c r="A541" s="4" t="s">
        <v>118</v>
      </c>
      <c r="B541" s="4" t="s">
        <v>576</v>
      </c>
      <c r="E541" s="4" t="s">
        <v>120</v>
      </c>
    </row>
    <row r="542" spans="1:5" x14ac:dyDescent="0.25">
      <c r="A542" s="4" t="s">
        <v>112</v>
      </c>
      <c r="B542" s="4" t="s">
        <v>577</v>
      </c>
      <c r="E542" s="4" t="s">
        <v>114</v>
      </c>
    </row>
    <row r="543" spans="1:5" x14ac:dyDescent="0.25">
      <c r="A543" s="4" t="s">
        <v>109</v>
      </c>
      <c r="B543" s="4" t="s">
        <v>578</v>
      </c>
      <c r="E543" s="4" t="s">
        <v>111</v>
      </c>
    </row>
    <row r="544" spans="1:5" x14ac:dyDescent="0.25">
      <c r="A544" s="4" t="s">
        <v>112</v>
      </c>
      <c r="B544" s="4" t="s">
        <v>579</v>
      </c>
      <c r="E544" s="4" t="s">
        <v>114</v>
      </c>
    </row>
    <row r="545" spans="1:5" x14ac:dyDescent="0.25">
      <c r="A545" s="4" t="s">
        <v>118</v>
      </c>
      <c r="B545" s="4" t="s">
        <v>580</v>
      </c>
      <c r="E545" s="4" t="s">
        <v>120</v>
      </c>
    </row>
    <row r="546" spans="1:5" x14ac:dyDescent="0.25">
      <c r="A546" s="4" t="s">
        <v>118</v>
      </c>
      <c r="B546" s="4" t="s">
        <v>581</v>
      </c>
      <c r="E546" s="4" t="s">
        <v>120</v>
      </c>
    </row>
    <row r="547" spans="1:5" x14ac:dyDescent="0.25">
      <c r="A547" s="4" t="s">
        <v>104</v>
      </c>
      <c r="B547" s="4" t="s">
        <v>582</v>
      </c>
      <c r="E547" s="4" t="s">
        <v>105</v>
      </c>
    </row>
    <row r="548" spans="1:5" x14ac:dyDescent="0.25">
      <c r="A548" s="4" t="s">
        <v>106</v>
      </c>
      <c r="B548" s="4" t="s">
        <v>583</v>
      </c>
      <c r="E548" s="4" t="s">
        <v>108</v>
      </c>
    </row>
    <row r="549" spans="1:5" x14ac:dyDescent="0.25">
      <c r="A549" s="4" t="s">
        <v>118</v>
      </c>
      <c r="B549" s="4" t="s">
        <v>584</v>
      </c>
      <c r="E549" s="4" t="s">
        <v>120</v>
      </c>
    </row>
    <row r="550" spans="1:5" x14ac:dyDescent="0.25">
      <c r="A550" s="4" t="s">
        <v>248</v>
      </c>
      <c r="B550" s="4" t="s">
        <v>585</v>
      </c>
      <c r="E550" s="4" t="s">
        <v>250</v>
      </c>
    </row>
    <row r="551" spans="1:5" x14ac:dyDescent="0.25">
      <c r="A551" s="4" t="s">
        <v>121</v>
      </c>
      <c r="B551" s="4" t="s">
        <v>586</v>
      </c>
      <c r="E551" s="4" t="s">
        <v>123</v>
      </c>
    </row>
    <row r="552" spans="1:5" x14ac:dyDescent="0.25">
      <c r="A552" s="4" t="s">
        <v>104</v>
      </c>
      <c r="B552" s="4" t="s">
        <v>587</v>
      </c>
      <c r="E552" s="4" t="s">
        <v>105</v>
      </c>
    </row>
    <row r="553" spans="1:5" x14ac:dyDescent="0.25">
      <c r="A553" s="4" t="s">
        <v>121</v>
      </c>
      <c r="B553" s="4" t="s">
        <v>588</v>
      </c>
      <c r="E553" s="4" t="s">
        <v>123</v>
      </c>
    </row>
    <row r="554" spans="1:5" x14ac:dyDescent="0.25">
      <c r="A554" s="4" t="s">
        <v>104</v>
      </c>
      <c r="B554" s="4" t="s">
        <v>589</v>
      </c>
      <c r="E554" s="4" t="s">
        <v>105</v>
      </c>
    </row>
    <row r="555" spans="1:5" x14ac:dyDescent="0.25">
      <c r="A555" s="4" t="s">
        <v>109</v>
      </c>
      <c r="B555" s="4" t="s">
        <v>590</v>
      </c>
      <c r="E555" s="4" t="s">
        <v>111</v>
      </c>
    </row>
    <row r="556" spans="1:5" x14ac:dyDescent="0.25">
      <c r="A556" s="4" t="s">
        <v>112</v>
      </c>
      <c r="B556" s="4" t="s">
        <v>591</v>
      </c>
      <c r="E556" s="4" t="s">
        <v>114</v>
      </c>
    </row>
    <row r="557" spans="1:5" x14ac:dyDescent="0.25">
      <c r="A557" s="4" t="s">
        <v>112</v>
      </c>
      <c r="B557" s="4" t="s">
        <v>592</v>
      </c>
      <c r="E557" s="4" t="s">
        <v>114</v>
      </c>
    </row>
    <row r="558" spans="1:5" x14ac:dyDescent="0.25">
      <c r="A558" s="4" t="s">
        <v>112</v>
      </c>
      <c r="B558" s="4" t="s">
        <v>593</v>
      </c>
      <c r="E558" s="4" t="s">
        <v>114</v>
      </c>
    </row>
    <row r="559" spans="1:5" x14ac:dyDescent="0.25">
      <c r="A559" s="4" t="s">
        <v>112</v>
      </c>
      <c r="B559" s="4" t="s">
        <v>594</v>
      </c>
      <c r="E559" s="4" t="s">
        <v>114</v>
      </c>
    </row>
    <row r="560" spans="1:5" x14ac:dyDescent="0.25">
      <c r="A560" s="4" t="s">
        <v>112</v>
      </c>
      <c r="B560" s="4" t="s">
        <v>595</v>
      </c>
      <c r="E560" s="4" t="s">
        <v>114</v>
      </c>
    </row>
    <row r="561" spans="1:5" x14ac:dyDescent="0.25">
      <c r="A561" s="4" t="s">
        <v>112</v>
      </c>
      <c r="B561" s="4" t="s">
        <v>596</v>
      </c>
      <c r="E561" s="4" t="s">
        <v>114</v>
      </c>
    </row>
    <row r="562" spans="1:5" x14ac:dyDescent="0.25">
      <c r="A562" s="4" t="s">
        <v>106</v>
      </c>
      <c r="B562" s="4" t="s">
        <v>597</v>
      </c>
      <c r="E562" s="4" t="s">
        <v>108</v>
      </c>
    </row>
    <row r="563" spans="1:5" x14ac:dyDescent="0.25">
      <c r="A563" s="4" t="s">
        <v>121</v>
      </c>
      <c r="B563" s="4" t="s">
        <v>598</v>
      </c>
      <c r="E563" s="4" t="s">
        <v>123</v>
      </c>
    </row>
    <row r="564" spans="1:5" x14ac:dyDescent="0.25">
      <c r="A564" s="4" t="s">
        <v>104</v>
      </c>
      <c r="B564" s="4" t="s">
        <v>599</v>
      </c>
      <c r="E564" s="4" t="s">
        <v>105</v>
      </c>
    </row>
    <row r="565" spans="1:5" x14ac:dyDescent="0.25">
      <c r="A565" s="4" t="s">
        <v>118</v>
      </c>
      <c r="B565" s="4" t="s">
        <v>600</v>
      </c>
      <c r="E565" s="4" t="s">
        <v>120</v>
      </c>
    </row>
    <row r="566" spans="1:5" x14ac:dyDescent="0.25">
      <c r="A566" s="4" t="s">
        <v>378</v>
      </c>
      <c r="B566" s="4" t="s">
        <v>601</v>
      </c>
      <c r="E566" s="4" t="s">
        <v>379</v>
      </c>
    </row>
    <row r="567" spans="1:5" x14ac:dyDescent="0.25">
      <c r="A567" s="4" t="s">
        <v>104</v>
      </c>
      <c r="B567" s="4" t="s">
        <v>602</v>
      </c>
      <c r="E567" s="4" t="s">
        <v>105</v>
      </c>
    </row>
    <row r="568" spans="1:5" x14ac:dyDescent="0.25">
      <c r="A568" s="4" t="s">
        <v>112</v>
      </c>
      <c r="B568" s="4" t="s">
        <v>603</v>
      </c>
      <c r="E568" s="4" t="s">
        <v>114</v>
      </c>
    </row>
    <row r="569" spans="1:5" x14ac:dyDescent="0.25">
      <c r="A569" s="4" t="s">
        <v>121</v>
      </c>
      <c r="B569" s="4" t="s">
        <v>45</v>
      </c>
      <c r="E569" s="4" t="s">
        <v>123</v>
      </c>
    </row>
    <row r="570" spans="1:5" x14ac:dyDescent="0.25">
      <c r="A570" s="4" t="s">
        <v>118</v>
      </c>
      <c r="B570" s="4" t="s">
        <v>604</v>
      </c>
      <c r="E570" s="4" t="s">
        <v>120</v>
      </c>
    </row>
    <row r="571" spans="1:5" x14ac:dyDescent="0.25">
      <c r="A571" s="4" t="s">
        <v>207</v>
      </c>
      <c r="B571" s="4" t="s">
        <v>605</v>
      </c>
      <c r="E571" s="4" t="s">
        <v>209</v>
      </c>
    </row>
    <row r="572" spans="1:5" x14ac:dyDescent="0.25">
      <c r="A572" s="4" t="s">
        <v>118</v>
      </c>
      <c r="B572" s="4" t="s">
        <v>606</v>
      </c>
      <c r="E572" s="4" t="s">
        <v>120</v>
      </c>
    </row>
    <row r="573" spans="1:5" x14ac:dyDescent="0.25">
      <c r="A573" s="4" t="s">
        <v>104</v>
      </c>
      <c r="B573" s="4" t="s">
        <v>607</v>
      </c>
      <c r="E573" s="4" t="s">
        <v>105</v>
      </c>
    </row>
    <row r="574" spans="1:5" x14ac:dyDescent="0.25">
      <c r="A574" s="4" t="s">
        <v>112</v>
      </c>
      <c r="B574" s="4" t="s">
        <v>608</v>
      </c>
      <c r="E574" s="4" t="s">
        <v>114</v>
      </c>
    </row>
    <row r="575" spans="1:5" x14ac:dyDescent="0.25">
      <c r="A575" s="4" t="s">
        <v>121</v>
      </c>
      <c r="B575" s="4" t="s">
        <v>609</v>
      </c>
      <c r="E575" s="4" t="s">
        <v>123</v>
      </c>
    </row>
    <row r="576" spans="1:5" x14ac:dyDescent="0.25">
      <c r="A576" s="4" t="s">
        <v>112</v>
      </c>
      <c r="B576" s="4" t="s">
        <v>610</v>
      </c>
      <c r="E576" s="4" t="s">
        <v>114</v>
      </c>
    </row>
    <row r="577" spans="1:5" x14ac:dyDescent="0.25">
      <c r="A577" s="4" t="s">
        <v>118</v>
      </c>
      <c r="B577" s="4" t="s">
        <v>611</v>
      </c>
      <c r="E577" s="4" t="s">
        <v>120</v>
      </c>
    </row>
    <row r="578" spans="1:5" x14ac:dyDescent="0.25">
      <c r="A578" s="4" t="s">
        <v>104</v>
      </c>
      <c r="B578" s="4" t="s">
        <v>612</v>
      </c>
      <c r="E578" s="4" t="s">
        <v>105</v>
      </c>
    </row>
    <row r="579" spans="1:5" x14ac:dyDescent="0.25">
      <c r="A579" s="4" t="s">
        <v>104</v>
      </c>
      <c r="B579" s="4" t="s">
        <v>613</v>
      </c>
      <c r="E579" s="4" t="s">
        <v>105</v>
      </c>
    </row>
    <row r="580" spans="1:5" x14ac:dyDescent="0.25">
      <c r="A580" s="4" t="s">
        <v>104</v>
      </c>
      <c r="B580" s="4" t="s">
        <v>614</v>
      </c>
      <c r="E580" s="4" t="s">
        <v>105</v>
      </c>
    </row>
    <row r="581" spans="1:5" x14ac:dyDescent="0.25">
      <c r="A581" s="4" t="s">
        <v>121</v>
      </c>
      <c r="B581" s="4" t="s">
        <v>615</v>
      </c>
      <c r="E581" s="4" t="s">
        <v>123</v>
      </c>
    </row>
    <row r="582" spans="1:5" x14ac:dyDescent="0.25">
      <c r="A582" s="4" t="s">
        <v>378</v>
      </c>
      <c r="B582" s="4" t="s">
        <v>616</v>
      </c>
      <c r="E582" s="4" t="s">
        <v>379</v>
      </c>
    </row>
    <row r="583" spans="1:5" x14ac:dyDescent="0.25">
      <c r="A583" s="4" t="s">
        <v>106</v>
      </c>
      <c r="B583" s="4" t="s">
        <v>617</v>
      </c>
      <c r="E583" s="4" t="s">
        <v>108</v>
      </c>
    </row>
    <row r="584" spans="1:5" x14ac:dyDescent="0.25">
      <c r="A584" s="4" t="s">
        <v>124</v>
      </c>
      <c r="B584" s="4" t="s">
        <v>618</v>
      </c>
      <c r="E584" s="4" t="s">
        <v>125</v>
      </c>
    </row>
    <row r="585" spans="1:5" x14ac:dyDescent="0.25">
      <c r="A585" s="4" t="s">
        <v>106</v>
      </c>
      <c r="B585" s="4" t="s">
        <v>619</v>
      </c>
      <c r="E585" s="4" t="s">
        <v>108</v>
      </c>
    </row>
    <row r="586" spans="1:5" x14ac:dyDescent="0.25">
      <c r="A586" s="4" t="s">
        <v>121</v>
      </c>
      <c r="B586" s="4" t="s">
        <v>620</v>
      </c>
      <c r="E586" s="4" t="s">
        <v>123</v>
      </c>
    </row>
    <row r="587" spans="1:5" x14ac:dyDescent="0.25">
      <c r="A587" s="4" t="s">
        <v>104</v>
      </c>
      <c r="B587" s="4" t="s">
        <v>621</v>
      </c>
      <c r="E587" s="4" t="s">
        <v>105</v>
      </c>
    </row>
    <row r="588" spans="1:5" x14ac:dyDescent="0.25">
      <c r="A588" s="4" t="s">
        <v>104</v>
      </c>
      <c r="B588" s="4" t="s">
        <v>622</v>
      </c>
      <c r="E588" s="4" t="s">
        <v>105</v>
      </c>
    </row>
    <row r="589" spans="1:5" x14ac:dyDescent="0.25">
      <c r="A589" s="4" t="s">
        <v>104</v>
      </c>
      <c r="B589" s="4" t="s">
        <v>623</v>
      </c>
      <c r="E589" s="4" t="s">
        <v>105</v>
      </c>
    </row>
    <row r="590" spans="1:5" x14ac:dyDescent="0.25">
      <c r="A590" s="4" t="s">
        <v>104</v>
      </c>
      <c r="B590" s="4" t="s">
        <v>624</v>
      </c>
      <c r="E590" s="4" t="s">
        <v>105</v>
      </c>
    </row>
    <row r="591" spans="1:5" x14ac:dyDescent="0.25">
      <c r="A591" s="4" t="s">
        <v>121</v>
      </c>
      <c r="B591" s="4" t="s">
        <v>625</v>
      </c>
      <c r="E591" s="4" t="s">
        <v>123</v>
      </c>
    </row>
    <row r="592" spans="1:5" x14ac:dyDescent="0.25">
      <c r="A592" s="4" t="s">
        <v>121</v>
      </c>
      <c r="B592" s="4" t="s">
        <v>626</v>
      </c>
      <c r="E592" s="4" t="s">
        <v>123</v>
      </c>
    </row>
    <row r="593" spans="1:5" x14ac:dyDescent="0.25">
      <c r="A593" s="4" t="s">
        <v>112</v>
      </c>
      <c r="B593" s="4" t="s">
        <v>627</v>
      </c>
      <c r="E593" s="4" t="s">
        <v>114</v>
      </c>
    </row>
    <row r="594" spans="1:5" x14ac:dyDescent="0.25">
      <c r="A594" s="4" t="s">
        <v>121</v>
      </c>
      <c r="B594" s="4" t="s">
        <v>628</v>
      </c>
      <c r="E594" s="4" t="s">
        <v>123</v>
      </c>
    </row>
    <row r="595" spans="1:5" x14ac:dyDescent="0.25">
      <c r="A595" s="4" t="s">
        <v>112</v>
      </c>
      <c r="B595" s="4" t="s">
        <v>629</v>
      </c>
      <c r="E595" s="4" t="s">
        <v>114</v>
      </c>
    </row>
    <row r="596" spans="1:5" x14ac:dyDescent="0.25">
      <c r="A596" s="4" t="s">
        <v>106</v>
      </c>
      <c r="B596" s="4" t="s">
        <v>630</v>
      </c>
      <c r="E596" s="4" t="s">
        <v>108</v>
      </c>
    </row>
    <row r="597" spans="1:5" x14ac:dyDescent="0.25">
      <c r="A597" s="4" t="s">
        <v>106</v>
      </c>
      <c r="B597" s="4" t="s">
        <v>631</v>
      </c>
      <c r="E597" s="4" t="s">
        <v>108</v>
      </c>
    </row>
    <row r="598" spans="1:5" x14ac:dyDescent="0.25">
      <c r="A598" s="4" t="s">
        <v>106</v>
      </c>
      <c r="B598" s="4" t="s">
        <v>632</v>
      </c>
      <c r="E598" s="4" t="s">
        <v>108</v>
      </c>
    </row>
    <row r="599" spans="1:5" x14ac:dyDescent="0.25">
      <c r="A599" s="4" t="s">
        <v>118</v>
      </c>
      <c r="B599" s="4" t="s">
        <v>633</v>
      </c>
      <c r="E599" s="4" t="s">
        <v>120</v>
      </c>
    </row>
    <row r="600" spans="1:5" x14ac:dyDescent="0.25">
      <c r="A600" s="4" t="s">
        <v>112</v>
      </c>
      <c r="B600" s="4" t="s">
        <v>634</v>
      </c>
      <c r="E600" s="4" t="s">
        <v>114</v>
      </c>
    </row>
    <row r="601" spans="1:5" x14ac:dyDescent="0.25">
      <c r="A601" s="4" t="s">
        <v>118</v>
      </c>
      <c r="B601" s="4" t="s">
        <v>635</v>
      </c>
      <c r="E601" s="4" t="s">
        <v>120</v>
      </c>
    </row>
    <row r="602" spans="1:5" x14ac:dyDescent="0.25">
      <c r="A602" s="4" t="s">
        <v>112</v>
      </c>
      <c r="B602" s="4" t="s">
        <v>636</v>
      </c>
      <c r="E602" s="4" t="s">
        <v>114</v>
      </c>
    </row>
    <row r="603" spans="1:5" x14ac:dyDescent="0.25">
      <c r="A603" s="4" t="s">
        <v>112</v>
      </c>
      <c r="B603" s="4" t="s">
        <v>637</v>
      </c>
      <c r="E603" s="4" t="s">
        <v>114</v>
      </c>
    </row>
    <row r="604" spans="1:5" x14ac:dyDescent="0.25">
      <c r="A604" s="4" t="s">
        <v>121</v>
      </c>
      <c r="B604" s="4" t="s">
        <v>638</v>
      </c>
      <c r="E604" s="4" t="s">
        <v>123</v>
      </c>
    </row>
    <row r="605" spans="1:5" x14ac:dyDescent="0.25">
      <c r="A605" s="4" t="s">
        <v>118</v>
      </c>
      <c r="B605" s="4" t="s">
        <v>639</v>
      </c>
      <c r="E605" s="4" t="s">
        <v>120</v>
      </c>
    </row>
    <row r="606" spans="1:5" x14ac:dyDescent="0.25">
      <c r="A606" s="4" t="s">
        <v>112</v>
      </c>
      <c r="B606" s="4" t="s">
        <v>640</v>
      </c>
      <c r="E606" s="4" t="s">
        <v>114</v>
      </c>
    </row>
    <row r="607" spans="1:5" x14ac:dyDescent="0.25">
      <c r="A607" s="4" t="s">
        <v>121</v>
      </c>
      <c r="B607" s="4" t="s">
        <v>641</v>
      </c>
      <c r="E607" s="4" t="s">
        <v>123</v>
      </c>
    </row>
    <row r="608" spans="1:5" x14ac:dyDescent="0.25">
      <c r="A608" s="4" t="s">
        <v>121</v>
      </c>
      <c r="B608" s="4" t="s">
        <v>642</v>
      </c>
      <c r="E608" s="4" t="s">
        <v>123</v>
      </c>
    </row>
    <row r="609" spans="1:5" x14ac:dyDescent="0.25">
      <c r="A609" s="4" t="s">
        <v>112</v>
      </c>
      <c r="B609" s="4" t="s">
        <v>643</v>
      </c>
      <c r="E609" s="4" t="s">
        <v>114</v>
      </c>
    </row>
    <row r="610" spans="1:5" x14ac:dyDescent="0.25">
      <c r="A610" s="4" t="s">
        <v>118</v>
      </c>
      <c r="B610" s="4" t="s">
        <v>644</v>
      </c>
      <c r="E610" s="4" t="s">
        <v>120</v>
      </c>
    </row>
    <row r="611" spans="1:5" x14ac:dyDescent="0.25">
      <c r="A611" s="4" t="s">
        <v>106</v>
      </c>
      <c r="B611" s="4" t="s">
        <v>645</v>
      </c>
      <c r="E611" s="4" t="s">
        <v>108</v>
      </c>
    </row>
    <row r="612" spans="1:5" x14ac:dyDescent="0.25">
      <c r="A612" s="4" t="s">
        <v>118</v>
      </c>
      <c r="B612" s="4" t="s">
        <v>646</v>
      </c>
      <c r="E612" s="4" t="s">
        <v>120</v>
      </c>
    </row>
    <row r="613" spans="1:5" x14ac:dyDescent="0.25">
      <c r="A613" s="4" t="s">
        <v>118</v>
      </c>
      <c r="B613" s="4" t="s">
        <v>647</v>
      </c>
      <c r="E613" s="4" t="s">
        <v>120</v>
      </c>
    </row>
    <row r="614" spans="1:5" x14ac:dyDescent="0.25">
      <c r="A614" s="4" t="s">
        <v>121</v>
      </c>
      <c r="B614" s="4" t="s">
        <v>648</v>
      </c>
      <c r="E614" s="4" t="s">
        <v>123</v>
      </c>
    </row>
    <row r="615" spans="1:5" x14ac:dyDescent="0.25">
      <c r="A615" s="4" t="s">
        <v>112</v>
      </c>
      <c r="B615" s="4" t="s">
        <v>649</v>
      </c>
      <c r="E615" s="4" t="s">
        <v>114</v>
      </c>
    </row>
    <row r="616" spans="1:5" x14ac:dyDescent="0.25">
      <c r="A616" s="4" t="s">
        <v>104</v>
      </c>
      <c r="B616" s="4" t="s">
        <v>650</v>
      </c>
      <c r="E616" s="4" t="s">
        <v>105</v>
      </c>
    </row>
    <row r="617" spans="1:5" x14ac:dyDescent="0.25">
      <c r="A617" s="4" t="s">
        <v>121</v>
      </c>
      <c r="B617" s="4" t="s">
        <v>651</v>
      </c>
      <c r="E617" s="4" t="s">
        <v>123</v>
      </c>
    </row>
    <row r="618" spans="1:5" x14ac:dyDescent="0.25">
      <c r="A618" s="4" t="s">
        <v>121</v>
      </c>
      <c r="B618" s="4" t="s">
        <v>652</v>
      </c>
      <c r="E618" s="4" t="s">
        <v>123</v>
      </c>
    </row>
    <row r="619" spans="1:5" x14ac:dyDescent="0.25">
      <c r="A619" s="4" t="s">
        <v>121</v>
      </c>
      <c r="B619" s="4" t="s">
        <v>653</v>
      </c>
      <c r="E619" s="4" t="s">
        <v>123</v>
      </c>
    </row>
    <row r="620" spans="1:5" x14ac:dyDescent="0.25">
      <c r="A620" s="4" t="s">
        <v>112</v>
      </c>
      <c r="B620" s="4" t="s">
        <v>654</v>
      </c>
      <c r="E620" s="4" t="s">
        <v>114</v>
      </c>
    </row>
    <row r="621" spans="1:5" x14ac:dyDescent="0.25">
      <c r="A621" s="4" t="s">
        <v>121</v>
      </c>
      <c r="B621" s="4" t="s">
        <v>655</v>
      </c>
      <c r="E621" s="4" t="s">
        <v>123</v>
      </c>
    </row>
    <row r="622" spans="1:5" x14ac:dyDescent="0.25">
      <c r="A622" s="4" t="s">
        <v>104</v>
      </c>
      <c r="B622" s="4" t="s">
        <v>656</v>
      </c>
      <c r="E622" s="4" t="s">
        <v>105</v>
      </c>
    </row>
    <row r="623" spans="1:5" x14ac:dyDescent="0.25">
      <c r="A623" s="4" t="s">
        <v>121</v>
      </c>
      <c r="B623" s="4" t="s">
        <v>657</v>
      </c>
      <c r="E623" s="4" t="s">
        <v>123</v>
      </c>
    </row>
    <row r="624" spans="1:5" x14ac:dyDescent="0.25">
      <c r="A624" s="4" t="s">
        <v>104</v>
      </c>
      <c r="B624" s="4" t="s">
        <v>658</v>
      </c>
      <c r="E624" s="4" t="s">
        <v>105</v>
      </c>
    </row>
    <row r="625" spans="1:5" x14ac:dyDescent="0.25">
      <c r="A625" s="4" t="s">
        <v>104</v>
      </c>
      <c r="B625" s="4" t="s">
        <v>659</v>
      </c>
      <c r="E625" s="4" t="s">
        <v>105</v>
      </c>
    </row>
    <row r="626" spans="1:5" x14ac:dyDescent="0.25">
      <c r="A626" s="4" t="s">
        <v>106</v>
      </c>
      <c r="B626" s="4" t="s">
        <v>660</v>
      </c>
      <c r="E626" s="4" t="s">
        <v>108</v>
      </c>
    </row>
    <row r="627" spans="1:5" x14ac:dyDescent="0.25">
      <c r="A627" s="4" t="s">
        <v>207</v>
      </c>
      <c r="B627" s="4" t="s">
        <v>661</v>
      </c>
      <c r="E627" s="4" t="s">
        <v>209</v>
      </c>
    </row>
    <row r="628" spans="1:5" x14ac:dyDescent="0.25">
      <c r="A628" s="4" t="s">
        <v>112</v>
      </c>
      <c r="B628" s="4" t="s">
        <v>662</v>
      </c>
      <c r="E628" s="4" t="s">
        <v>114</v>
      </c>
    </row>
    <row r="629" spans="1:5" x14ac:dyDescent="0.25">
      <c r="A629" s="4" t="s">
        <v>104</v>
      </c>
      <c r="B629" s="4" t="s">
        <v>663</v>
      </c>
      <c r="E629" s="4" t="s">
        <v>105</v>
      </c>
    </row>
    <row r="630" spans="1:5" x14ac:dyDescent="0.25">
      <c r="A630" s="4" t="s">
        <v>104</v>
      </c>
      <c r="B630" s="4" t="s">
        <v>664</v>
      </c>
      <c r="E630" s="4" t="s">
        <v>105</v>
      </c>
    </row>
    <row r="631" spans="1:5" x14ac:dyDescent="0.25">
      <c r="A631" s="4" t="s">
        <v>106</v>
      </c>
      <c r="B631" s="4" t="s">
        <v>665</v>
      </c>
      <c r="E631" s="4" t="s">
        <v>108</v>
      </c>
    </row>
    <row r="632" spans="1:5" x14ac:dyDescent="0.25">
      <c r="A632" s="4" t="s">
        <v>106</v>
      </c>
      <c r="B632" s="4" t="s">
        <v>666</v>
      </c>
      <c r="E632" s="4" t="s">
        <v>108</v>
      </c>
    </row>
    <row r="633" spans="1:5" x14ac:dyDescent="0.25">
      <c r="A633" s="4" t="s">
        <v>112</v>
      </c>
      <c r="B633" s="4" t="s">
        <v>667</v>
      </c>
      <c r="E633" s="4" t="s">
        <v>114</v>
      </c>
    </row>
    <row r="634" spans="1:5" x14ac:dyDescent="0.25">
      <c r="A634" s="4" t="s">
        <v>112</v>
      </c>
      <c r="B634" s="4" t="s">
        <v>668</v>
      </c>
      <c r="E634" s="4" t="s">
        <v>114</v>
      </c>
    </row>
    <row r="635" spans="1:5" x14ac:dyDescent="0.25">
      <c r="A635" s="4" t="s">
        <v>118</v>
      </c>
      <c r="B635" s="4" t="s">
        <v>669</v>
      </c>
      <c r="E635" s="4" t="s">
        <v>120</v>
      </c>
    </row>
    <row r="636" spans="1:5" x14ac:dyDescent="0.25">
      <c r="A636" s="4" t="s">
        <v>121</v>
      </c>
      <c r="B636" s="4" t="s">
        <v>670</v>
      </c>
      <c r="E636" s="4" t="s">
        <v>123</v>
      </c>
    </row>
    <row r="637" spans="1:5" x14ac:dyDescent="0.25">
      <c r="A637" s="4" t="s">
        <v>106</v>
      </c>
      <c r="B637" s="4" t="s">
        <v>671</v>
      </c>
      <c r="E637" s="4" t="s">
        <v>108</v>
      </c>
    </row>
    <row r="638" spans="1:5" x14ac:dyDescent="0.25">
      <c r="A638" s="4" t="s">
        <v>106</v>
      </c>
      <c r="B638" s="4" t="s">
        <v>672</v>
      </c>
      <c r="E638" s="4" t="s">
        <v>108</v>
      </c>
    </row>
    <row r="639" spans="1:5" x14ac:dyDescent="0.25">
      <c r="A639" s="4" t="s">
        <v>112</v>
      </c>
      <c r="B639" s="4" t="s">
        <v>673</v>
      </c>
      <c r="E639" s="4" t="s">
        <v>114</v>
      </c>
    </row>
    <row r="640" spans="1:5" x14ac:dyDescent="0.25">
      <c r="A640" s="4" t="s">
        <v>112</v>
      </c>
      <c r="B640" s="4" t="s">
        <v>674</v>
      </c>
      <c r="E640" s="4" t="s">
        <v>114</v>
      </c>
    </row>
    <row r="641" spans="1:5" x14ac:dyDescent="0.25">
      <c r="A641" s="4" t="s">
        <v>124</v>
      </c>
      <c r="B641" s="4" t="s">
        <v>675</v>
      </c>
      <c r="E641" s="4" t="s">
        <v>125</v>
      </c>
    </row>
    <row r="642" spans="1:5" x14ac:dyDescent="0.25">
      <c r="A642" s="4" t="s">
        <v>112</v>
      </c>
      <c r="B642" s="4" t="s">
        <v>676</v>
      </c>
      <c r="E642" s="4" t="s">
        <v>114</v>
      </c>
    </row>
    <row r="643" spans="1:5" x14ac:dyDescent="0.25">
      <c r="A643" s="4" t="s">
        <v>121</v>
      </c>
      <c r="B643" s="4" t="s">
        <v>677</v>
      </c>
      <c r="E643" s="4" t="s">
        <v>123</v>
      </c>
    </row>
    <row r="644" spans="1:5" x14ac:dyDescent="0.25">
      <c r="A644" s="4" t="s">
        <v>121</v>
      </c>
      <c r="B644" s="4" t="s">
        <v>678</v>
      </c>
      <c r="E644" s="4" t="s">
        <v>123</v>
      </c>
    </row>
    <row r="645" spans="1:5" x14ac:dyDescent="0.25">
      <c r="A645" s="4" t="s">
        <v>106</v>
      </c>
      <c r="B645" s="4" t="s">
        <v>679</v>
      </c>
      <c r="E645" s="4" t="s">
        <v>108</v>
      </c>
    </row>
    <row r="646" spans="1:5" x14ac:dyDescent="0.25">
      <c r="A646" s="4" t="s">
        <v>106</v>
      </c>
      <c r="B646" s="4" t="s">
        <v>680</v>
      </c>
      <c r="E646" s="4" t="s">
        <v>108</v>
      </c>
    </row>
    <row r="647" spans="1:5" x14ac:dyDescent="0.25">
      <c r="A647" s="4" t="s">
        <v>104</v>
      </c>
      <c r="B647" s="4" t="s">
        <v>681</v>
      </c>
      <c r="E647" s="4" t="s">
        <v>105</v>
      </c>
    </row>
    <row r="648" spans="1:5" x14ac:dyDescent="0.25">
      <c r="A648" s="4" t="s">
        <v>121</v>
      </c>
      <c r="B648" s="4" t="s">
        <v>682</v>
      </c>
      <c r="E648" s="4" t="s">
        <v>123</v>
      </c>
    </row>
    <row r="649" spans="1:5" x14ac:dyDescent="0.25">
      <c r="A649" s="4" t="s">
        <v>106</v>
      </c>
      <c r="B649" s="4" t="s">
        <v>683</v>
      </c>
      <c r="E649" s="4" t="s">
        <v>108</v>
      </c>
    </row>
    <row r="650" spans="1:5" x14ac:dyDescent="0.25">
      <c r="A650" s="4" t="s">
        <v>112</v>
      </c>
      <c r="B650" s="4" t="s">
        <v>684</v>
      </c>
      <c r="E650" s="4" t="s">
        <v>114</v>
      </c>
    </row>
    <row r="651" spans="1:5" x14ac:dyDescent="0.25">
      <c r="A651" s="4" t="s">
        <v>112</v>
      </c>
      <c r="B651" s="4" t="s">
        <v>685</v>
      </c>
      <c r="E651" s="4" t="s">
        <v>114</v>
      </c>
    </row>
    <row r="652" spans="1:5" x14ac:dyDescent="0.25">
      <c r="A652" s="4" t="s">
        <v>112</v>
      </c>
      <c r="B652" s="4" t="s">
        <v>686</v>
      </c>
      <c r="E652" s="4" t="s">
        <v>114</v>
      </c>
    </row>
    <row r="653" spans="1:5" x14ac:dyDescent="0.25">
      <c r="A653" s="4" t="s">
        <v>104</v>
      </c>
      <c r="B653" s="4" t="s">
        <v>687</v>
      </c>
      <c r="E653" s="4" t="s">
        <v>105</v>
      </c>
    </row>
    <row r="654" spans="1:5" x14ac:dyDescent="0.25">
      <c r="A654" s="4" t="s">
        <v>118</v>
      </c>
      <c r="B654" s="4" t="s">
        <v>688</v>
      </c>
      <c r="E654" s="4" t="s">
        <v>120</v>
      </c>
    </row>
    <row r="655" spans="1:5" x14ac:dyDescent="0.25">
      <c r="A655" s="4" t="s">
        <v>106</v>
      </c>
      <c r="B655" s="4" t="s">
        <v>689</v>
      </c>
      <c r="E655" s="4" t="s">
        <v>108</v>
      </c>
    </row>
    <row r="656" spans="1:5" x14ac:dyDescent="0.25">
      <c r="A656" s="4" t="s">
        <v>121</v>
      </c>
      <c r="B656" s="4" t="s">
        <v>690</v>
      </c>
      <c r="E656" s="4" t="s">
        <v>123</v>
      </c>
    </row>
    <row r="657" spans="1:5" x14ac:dyDescent="0.25">
      <c r="A657" s="4" t="s">
        <v>104</v>
      </c>
      <c r="B657" s="4" t="s">
        <v>691</v>
      </c>
      <c r="E657" s="4" t="s">
        <v>105</v>
      </c>
    </row>
    <row r="658" spans="1:5" x14ac:dyDescent="0.25">
      <c r="A658" s="4" t="s">
        <v>104</v>
      </c>
      <c r="B658" s="4" t="s">
        <v>692</v>
      </c>
      <c r="E658" s="4" t="s">
        <v>105</v>
      </c>
    </row>
    <row r="659" spans="1:5" x14ac:dyDescent="0.25">
      <c r="A659" s="4" t="s">
        <v>121</v>
      </c>
      <c r="B659" s="4" t="s">
        <v>693</v>
      </c>
      <c r="E659" s="4" t="s">
        <v>123</v>
      </c>
    </row>
    <row r="660" spans="1:5" x14ac:dyDescent="0.25">
      <c r="A660" s="4" t="s">
        <v>106</v>
      </c>
      <c r="B660" s="4" t="s">
        <v>694</v>
      </c>
      <c r="E660" s="4" t="s">
        <v>108</v>
      </c>
    </row>
    <row r="661" spans="1:5" x14ac:dyDescent="0.25">
      <c r="A661" s="4" t="s">
        <v>112</v>
      </c>
      <c r="B661" s="4" t="s">
        <v>695</v>
      </c>
      <c r="E661" s="4" t="s">
        <v>114</v>
      </c>
    </row>
    <row r="662" spans="1:5" x14ac:dyDescent="0.25">
      <c r="A662" s="4" t="s">
        <v>112</v>
      </c>
      <c r="B662" s="4" t="s">
        <v>696</v>
      </c>
      <c r="E662" s="4" t="s">
        <v>114</v>
      </c>
    </row>
    <row r="663" spans="1:5" x14ac:dyDescent="0.25">
      <c r="A663" s="4" t="s">
        <v>106</v>
      </c>
      <c r="B663" s="4" t="s">
        <v>697</v>
      </c>
      <c r="E663" s="4" t="s">
        <v>108</v>
      </c>
    </row>
    <row r="664" spans="1:5" x14ac:dyDescent="0.25">
      <c r="A664" s="4" t="s">
        <v>112</v>
      </c>
      <c r="B664" s="4" t="s">
        <v>698</v>
      </c>
      <c r="E664" s="4" t="s">
        <v>114</v>
      </c>
    </row>
    <row r="665" spans="1:5" x14ac:dyDescent="0.25">
      <c r="A665" s="4" t="s">
        <v>106</v>
      </c>
      <c r="B665" s="4" t="s">
        <v>699</v>
      </c>
      <c r="E665" s="4" t="s">
        <v>108</v>
      </c>
    </row>
    <row r="666" spans="1:5" x14ac:dyDescent="0.25">
      <c r="A666" s="4" t="s">
        <v>378</v>
      </c>
      <c r="B666" s="4" t="s">
        <v>700</v>
      </c>
      <c r="E666" s="4" t="s">
        <v>379</v>
      </c>
    </row>
    <row r="667" spans="1:5" x14ac:dyDescent="0.25">
      <c r="A667" s="4" t="s">
        <v>106</v>
      </c>
      <c r="B667" s="4" t="s">
        <v>701</v>
      </c>
      <c r="E667" s="4" t="s">
        <v>108</v>
      </c>
    </row>
    <row r="668" spans="1:5" x14ac:dyDescent="0.25">
      <c r="A668" s="4" t="s">
        <v>121</v>
      </c>
      <c r="B668" s="4" t="s">
        <v>702</v>
      </c>
      <c r="E668" s="4" t="s">
        <v>123</v>
      </c>
    </row>
    <row r="669" spans="1:5" x14ac:dyDescent="0.25">
      <c r="A669" s="4" t="s">
        <v>112</v>
      </c>
      <c r="B669" s="4" t="s">
        <v>703</v>
      </c>
      <c r="E669" s="4" t="s">
        <v>114</v>
      </c>
    </row>
    <row r="670" spans="1:5" x14ac:dyDescent="0.25">
      <c r="A670" s="4" t="s">
        <v>104</v>
      </c>
      <c r="B670" s="4" t="s">
        <v>704</v>
      </c>
      <c r="E670" s="4" t="s">
        <v>105</v>
      </c>
    </row>
    <row r="671" spans="1:5" x14ac:dyDescent="0.25">
      <c r="A671" s="4" t="s">
        <v>207</v>
      </c>
      <c r="B671" s="4" t="s">
        <v>705</v>
      </c>
      <c r="E671" s="4" t="s">
        <v>209</v>
      </c>
    </row>
    <row r="672" spans="1:5" x14ac:dyDescent="0.25">
      <c r="A672" s="4" t="s">
        <v>112</v>
      </c>
      <c r="B672" s="4" t="s">
        <v>706</v>
      </c>
      <c r="E672" s="4" t="s">
        <v>114</v>
      </c>
    </row>
    <row r="673" spans="1:5" x14ac:dyDescent="0.25">
      <c r="A673" s="4" t="s">
        <v>136</v>
      </c>
      <c r="B673" s="4" t="s">
        <v>707</v>
      </c>
      <c r="E673" s="4" t="s">
        <v>138</v>
      </c>
    </row>
    <row r="674" spans="1:5" x14ac:dyDescent="0.25">
      <c r="A674" s="4" t="s">
        <v>207</v>
      </c>
      <c r="B674" s="4" t="s">
        <v>708</v>
      </c>
      <c r="E674" s="4" t="s">
        <v>209</v>
      </c>
    </row>
    <row r="675" spans="1:5" x14ac:dyDescent="0.25">
      <c r="A675" s="4" t="s">
        <v>104</v>
      </c>
      <c r="B675" s="4" t="s">
        <v>709</v>
      </c>
      <c r="E675" s="4" t="s">
        <v>105</v>
      </c>
    </row>
    <row r="676" spans="1:5" x14ac:dyDescent="0.25">
      <c r="A676" s="4" t="s">
        <v>106</v>
      </c>
      <c r="B676" s="4" t="s">
        <v>710</v>
      </c>
      <c r="E676" s="4" t="s">
        <v>108</v>
      </c>
    </row>
    <row r="677" spans="1:5" x14ac:dyDescent="0.25">
      <c r="A677" s="4" t="s">
        <v>121</v>
      </c>
      <c r="B677" s="4" t="s">
        <v>711</v>
      </c>
      <c r="E677" s="4" t="s">
        <v>123</v>
      </c>
    </row>
    <row r="678" spans="1:5" x14ac:dyDescent="0.25">
      <c r="A678" s="4" t="s">
        <v>112</v>
      </c>
      <c r="B678" s="4" t="s">
        <v>712</v>
      </c>
      <c r="E678" s="4" t="s">
        <v>114</v>
      </c>
    </row>
    <row r="679" spans="1:5" x14ac:dyDescent="0.25">
      <c r="A679" s="4" t="s">
        <v>112</v>
      </c>
      <c r="B679" s="4" t="s">
        <v>713</v>
      </c>
      <c r="E679" s="4" t="s">
        <v>114</v>
      </c>
    </row>
    <row r="680" spans="1:5" x14ac:dyDescent="0.25">
      <c r="A680" s="4" t="s">
        <v>104</v>
      </c>
      <c r="B680" s="4" t="s">
        <v>714</v>
      </c>
      <c r="E680" s="4" t="s">
        <v>105</v>
      </c>
    </row>
    <row r="681" spans="1:5" x14ac:dyDescent="0.25">
      <c r="A681" s="4" t="s">
        <v>207</v>
      </c>
      <c r="B681" s="4" t="s">
        <v>715</v>
      </c>
      <c r="E681" s="4" t="s">
        <v>209</v>
      </c>
    </row>
    <row r="682" spans="1:5" x14ac:dyDescent="0.25">
      <c r="A682" s="4" t="s">
        <v>124</v>
      </c>
      <c r="B682" s="4" t="s">
        <v>716</v>
      </c>
      <c r="E682" s="4" t="s">
        <v>125</v>
      </c>
    </row>
    <row r="683" spans="1:5" x14ac:dyDescent="0.25">
      <c r="A683" s="4" t="s">
        <v>121</v>
      </c>
      <c r="B683" s="4" t="s">
        <v>717</v>
      </c>
      <c r="E683" s="4" t="s">
        <v>123</v>
      </c>
    </row>
    <row r="684" spans="1:5" x14ac:dyDescent="0.25">
      <c r="A684" s="4" t="s">
        <v>112</v>
      </c>
      <c r="B684" s="4" t="s">
        <v>718</v>
      </c>
      <c r="E684" s="4" t="s">
        <v>114</v>
      </c>
    </row>
    <row r="685" spans="1:5" x14ac:dyDescent="0.25">
      <c r="A685" s="4" t="s">
        <v>112</v>
      </c>
      <c r="B685" s="4" t="s">
        <v>719</v>
      </c>
      <c r="E685" s="4" t="s">
        <v>114</v>
      </c>
    </row>
    <row r="686" spans="1:5" x14ac:dyDescent="0.25">
      <c r="A686" s="4" t="s">
        <v>118</v>
      </c>
      <c r="B686" s="4" t="s">
        <v>720</v>
      </c>
      <c r="E686" s="4" t="s">
        <v>120</v>
      </c>
    </row>
    <row r="687" spans="1:5" x14ac:dyDescent="0.25">
      <c r="A687" s="4" t="s">
        <v>124</v>
      </c>
      <c r="B687" s="4" t="s">
        <v>721</v>
      </c>
      <c r="E687" s="4" t="s">
        <v>125</v>
      </c>
    </row>
    <row r="688" spans="1:5" x14ac:dyDescent="0.25">
      <c r="A688" s="4" t="s">
        <v>112</v>
      </c>
      <c r="B688" s="4" t="s">
        <v>722</v>
      </c>
      <c r="E688" s="4" t="s">
        <v>114</v>
      </c>
    </row>
    <row r="689" spans="1:5" x14ac:dyDescent="0.25">
      <c r="A689" s="4" t="s">
        <v>112</v>
      </c>
      <c r="B689" s="4" t="s">
        <v>723</v>
      </c>
      <c r="E689" s="4" t="s">
        <v>114</v>
      </c>
    </row>
    <row r="690" spans="1:5" x14ac:dyDescent="0.25">
      <c r="A690" s="4" t="s">
        <v>118</v>
      </c>
      <c r="B690" s="4" t="s">
        <v>724</v>
      </c>
      <c r="E690" s="4" t="s">
        <v>120</v>
      </c>
    </row>
    <row r="691" spans="1:5" x14ac:dyDescent="0.25">
      <c r="A691" s="4" t="s">
        <v>124</v>
      </c>
      <c r="B691" s="4" t="s">
        <v>725</v>
      </c>
      <c r="E691" s="4" t="s">
        <v>125</v>
      </c>
    </row>
    <row r="692" spans="1:5" x14ac:dyDescent="0.25">
      <c r="A692" s="4" t="s">
        <v>112</v>
      </c>
      <c r="B692" s="4" t="s">
        <v>726</v>
      </c>
      <c r="E692" s="4" t="s">
        <v>114</v>
      </c>
    </row>
    <row r="693" spans="1:5" x14ac:dyDescent="0.25">
      <c r="A693" s="4" t="s">
        <v>112</v>
      </c>
      <c r="B693" s="4" t="s">
        <v>151</v>
      </c>
      <c r="E693" s="4" t="s">
        <v>114</v>
      </c>
    </row>
    <row r="694" spans="1:5" x14ac:dyDescent="0.25">
      <c r="A694" s="4" t="s">
        <v>106</v>
      </c>
      <c r="B694" s="4" t="s">
        <v>727</v>
      </c>
      <c r="E694" s="4" t="s">
        <v>108</v>
      </c>
    </row>
    <row r="695" spans="1:5" x14ac:dyDescent="0.25">
      <c r="A695" s="4" t="s">
        <v>104</v>
      </c>
      <c r="B695" s="4" t="s">
        <v>728</v>
      </c>
      <c r="E695" s="4" t="s">
        <v>105</v>
      </c>
    </row>
    <row r="696" spans="1:5" x14ac:dyDescent="0.25">
      <c r="A696" s="4" t="s">
        <v>121</v>
      </c>
      <c r="B696" s="4" t="s">
        <v>729</v>
      </c>
      <c r="E696" s="4" t="s">
        <v>123</v>
      </c>
    </row>
    <row r="697" spans="1:5" x14ac:dyDescent="0.25">
      <c r="A697" s="4" t="s">
        <v>112</v>
      </c>
      <c r="B697" s="4" t="s">
        <v>730</v>
      </c>
      <c r="E697" s="4" t="s">
        <v>114</v>
      </c>
    </row>
    <row r="698" spans="1:5" x14ac:dyDescent="0.25">
      <c r="A698" s="4" t="s">
        <v>121</v>
      </c>
      <c r="B698" s="4" t="s">
        <v>731</v>
      </c>
      <c r="E698" s="4" t="s">
        <v>123</v>
      </c>
    </row>
    <row r="699" spans="1:5" x14ac:dyDescent="0.25">
      <c r="A699" s="4" t="s">
        <v>106</v>
      </c>
      <c r="B699" s="4" t="s">
        <v>732</v>
      </c>
      <c r="E699" s="4" t="s">
        <v>108</v>
      </c>
    </row>
    <row r="700" spans="1:5" x14ac:dyDescent="0.25">
      <c r="A700" s="4" t="s">
        <v>207</v>
      </c>
      <c r="B700" s="4" t="s">
        <v>733</v>
      </c>
      <c r="E700" s="4" t="s">
        <v>209</v>
      </c>
    </row>
    <row r="701" spans="1:5" x14ac:dyDescent="0.25">
      <c r="A701" s="4" t="s">
        <v>112</v>
      </c>
      <c r="B701" s="4" t="s">
        <v>734</v>
      </c>
      <c r="E701" s="4" t="s">
        <v>114</v>
      </c>
    </row>
    <row r="702" spans="1:5" x14ac:dyDescent="0.25">
      <c r="A702" s="4" t="s">
        <v>121</v>
      </c>
      <c r="B702" s="4" t="s">
        <v>735</v>
      </c>
      <c r="E702" s="4" t="s">
        <v>123</v>
      </c>
    </row>
    <row r="703" spans="1:5" x14ac:dyDescent="0.25">
      <c r="A703" s="4" t="s">
        <v>112</v>
      </c>
      <c r="B703" s="4" t="s">
        <v>736</v>
      </c>
      <c r="E703" s="4" t="s">
        <v>114</v>
      </c>
    </row>
    <row r="704" spans="1:5" x14ac:dyDescent="0.25">
      <c r="A704" s="4" t="s">
        <v>112</v>
      </c>
      <c r="B704" s="4" t="s">
        <v>737</v>
      </c>
      <c r="E704" s="4" t="s">
        <v>114</v>
      </c>
    </row>
    <row r="705" spans="1:5" x14ac:dyDescent="0.25">
      <c r="A705" s="4" t="s">
        <v>121</v>
      </c>
      <c r="B705" s="4" t="s">
        <v>738</v>
      </c>
      <c r="E705" s="4" t="s">
        <v>123</v>
      </c>
    </row>
    <row r="706" spans="1:5" x14ac:dyDescent="0.25">
      <c r="A706" s="4" t="s">
        <v>104</v>
      </c>
      <c r="B706" s="4" t="s">
        <v>739</v>
      </c>
      <c r="E706" s="4" t="s">
        <v>105</v>
      </c>
    </row>
    <row r="707" spans="1:5" x14ac:dyDescent="0.25">
      <c r="A707" s="4" t="s">
        <v>121</v>
      </c>
      <c r="B707" s="4" t="s">
        <v>740</v>
      </c>
      <c r="E707" s="4" t="s">
        <v>123</v>
      </c>
    </row>
    <row r="708" spans="1:5" x14ac:dyDescent="0.25">
      <c r="A708" s="4" t="s">
        <v>112</v>
      </c>
      <c r="B708" s="4" t="s">
        <v>741</v>
      </c>
      <c r="E708" s="4" t="s">
        <v>114</v>
      </c>
    </row>
    <row r="709" spans="1:5" x14ac:dyDescent="0.25">
      <c r="A709" s="4" t="s">
        <v>106</v>
      </c>
      <c r="B709" s="4" t="s">
        <v>742</v>
      </c>
      <c r="E709" s="4" t="s">
        <v>108</v>
      </c>
    </row>
    <row r="710" spans="1:5" x14ac:dyDescent="0.25">
      <c r="A710" s="4" t="s">
        <v>121</v>
      </c>
      <c r="B710" s="4" t="s">
        <v>743</v>
      </c>
      <c r="E710" s="4" t="s">
        <v>123</v>
      </c>
    </row>
    <row r="711" spans="1:5" x14ac:dyDescent="0.25">
      <c r="A711" s="4" t="s">
        <v>121</v>
      </c>
      <c r="B711" s="4" t="s">
        <v>744</v>
      </c>
      <c r="E711" s="4" t="s">
        <v>123</v>
      </c>
    </row>
    <row r="712" spans="1:5" x14ac:dyDescent="0.25">
      <c r="A712" s="4" t="s">
        <v>106</v>
      </c>
      <c r="B712" s="4" t="s">
        <v>745</v>
      </c>
      <c r="E712" s="4" t="s">
        <v>108</v>
      </c>
    </row>
    <row r="713" spans="1:5" x14ac:dyDescent="0.25">
      <c r="A713" s="4" t="s">
        <v>121</v>
      </c>
      <c r="B713" s="4" t="s">
        <v>746</v>
      </c>
      <c r="E713" s="4" t="s">
        <v>123</v>
      </c>
    </row>
    <row r="714" spans="1:5" x14ac:dyDescent="0.25">
      <c r="A714" s="4" t="s">
        <v>121</v>
      </c>
      <c r="B714" s="4" t="s">
        <v>747</v>
      </c>
      <c r="E714" s="4" t="s">
        <v>123</v>
      </c>
    </row>
    <row r="715" spans="1:5" x14ac:dyDescent="0.25">
      <c r="A715" s="4" t="s">
        <v>106</v>
      </c>
      <c r="B715" s="4" t="s">
        <v>748</v>
      </c>
      <c r="E715" s="4" t="s">
        <v>108</v>
      </c>
    </row>
    <row r="716" spans="1:5" x14ac:dyDescent="0.25">
      <c r="A716" s="4" t="s">
        <v>112</v>
      </c>
      <c r="B716" s="4" t="s">
        <v>749</v>
      </c>
      <c r="E716" s="4" t="s">
        <v>114</v>
      </c>
    </row>
    <row r="717" spans="1:5" x14ac:dyDescent="0.25">
      <c r="A717" s="4" t="s">
        <v>112</v>
      </c>
      <c r="B717" s="4" t="s">
        <v>750</v>
      </c>
      <c r="E717" s="4" t="s">
        <v>114</v>
      </c>
    </row>
    <row r="718" spans="1:5" x14ac:dyDescent="0.25">
      <c r="A718" s="4" t="s">
        <v>112</v>
      </c>
      <c r="B718" s="4" t="s">
        <v>751</v>
      </c>
      <c r="E718" s="4" t="s">
        <v>114</v>
      </c>
    </row>
    <row r="719" spans="1:5" x14ac:dyDescent="0.25">
      <c r="A719" s="4" t="s">
        <v>104</v>
      </c>
      <c r="B719" s="4" t="s">
        <v>752</v>
      </c>
      <c r="E719" s="4" t="s">
        <v>105</v>
      </c>
    </row>
    <row r="720" spans="1:5" x14ac:dyDescent="0.25">
      <c r="A720" s="4" t="s">
        <v>248</v>
      </c>
      <c r="B720" s="4" t="s">
        <v>753</v>
      </c>
      <c r="E720" s="4" t="s">
        <v>250</v>
      </c>
    </row>
    <row r="721" spans="1:5" x14ac:dyDescent="0.25">
      <c r="A721" s="4" t="s">
        <v>112</v>
      </c>
      <c r="B721" s="4" t="s">
        <v>754</v>
      </c>
      <c r="E721" s="4" t="s">
        <v>114</v>
      </c>
    </row>
    <row r="722" spans="1:5" x14ac:dyDescent="0.25">
      <c r="A722" s="4" t="s">
        <v>112</v>
      </c>
      <c r="B722" s="4" t="s">
        <v>755</v>
      </c>
      <c r="E722" s="4" t="s">
        <v>114</v>
      </c>
    </row>
    <row r="723" spans="1:5" x14ac:dyDescent="0.25">
      <c r="A723" s="4" t="s">
        <v>106</v>
      </c>
      <c r="B723" s="4" t="s">
        <v>756</v>
      </c>
      <c r="E723" s="4" t="s">
        <v>108</v>
      </c>
    </row>
    <row r="724" spans="1:5" x14ac:dyDescent="0.25">
      <c r="A724" s="4" t="s">
        <v>106</v>
      </c>
      <c r="B724" s="4" t="s">
        <v>757</v>
      </c>
      <c r="E724" s="4" t="s">
        <v>108</v>
      </c>
    </row>
    <row r="725" spans="1:5" x14ac:dyDescent="0.25">
      <c r="A725" s="4" t="s">
        <v>104</v>
      </c>
      <c r="B725" s="4" t="s">
        <v>758</v>
      </c>
      <c r="E725" s="4" t="s">
        <v>105</v>
      </c>
    </row>
    <row r="726" spans="1:5" x14ac:dyDescent="0.25">
      <c r="A726" s="4" t="s">
        <v>104</v>
      </c>
      <c r="B726" s="4" t="s">
        <v>759</v>
      </c>
      <c r="E726" s="4" t="s">
        <v>105</v>
      </c>
    </row>
    <row r="727" spans="1:5" x14ac:dyDescent="0.25">
      <c r="A727" s="4" t="s">
        <v>104</v>
      </c>
      <c r="B727" s="4" t="s">
        <v>760</v>
      </c>
      <c r="E727" s="4" t="s">
        <v>105</v>
      </c>
    </row>
    <row r="728" spans="1:5" x14ac:dyDescent="0.25">
      <c r="A728" s="4" t="s">
        <v>104</v>
      </c>
      <c r="B728" s="4" t="s">
        <v>761</v>
      </c>
      <c r="E728" s="4" t="s">
        <v>105</v>
      </c>
    </row>
    <row r="729" spans="1:5" x14ac:dyDescent="0.25">
      <c r="A729" s="4" t="s">
        <v>104</v>
      </c>
      <c r="B729" s="4" t="s">
        <v>762</v>
      </c>
      <c r="E729" s="4" t="s">
        <v>105</v>
      </c>
    </row>
    <row r="730" spans="1:5" x14ac:dyDescent="0.25">
      <c r="A730" s="4" t="s">
        <v>112</v>
      </c>
      <c r="B730" s="4" t="s">
        <v>763</v>
      </c>
      <c r="E730" s="4" t="s">
        <v>114</v>
      </c>
    </row>
    <row r="731" spans="1:5" x14ac:dyDescent="0.25">
      <c r="A731" s="4" t="s">
        <v>106</v>
      </c>
      <c r="B731" s="4" t="s">
        <v>764</v>
      </c>
      <c r="E731" s="4" t="s">
        <v>108</v>
      </c>
    </row>
    <row r="732" spans="1:5" x14ac:dyDescent="0.25">
      <c r="A732" s="4" t="s">
        <v>378</v>
      </c>
      <c r="B732" s="4" t="s">
        <v>765</v>
      </c>
      <c r="E732" s="4" t="s">
        <v>379</v>
      </c>
    </row>
    <row r="733" spans="1:5" x14ac:dyDescent="0.25">
      <c r="A733" s="4" t="s">
        <v>112</v>
      </c>
      <c r="B733" s="4" t="s">
        <v>766</v>
      </c>
      <c r="E733" s="4" t="s">
        <v>114</v>
      </c>
    </row>
    <row r="734" spans="1:5" x14ac:dyDescent="0.25">
      <c r="A734" s="4" t="s">
        <v>112</v>
      </c>
      <c r="B734" s="4" t="s">
        <v>767</v>
      </c>
      <c r="E734" s="4" t="s">
        <v>114</v>
      </c>
    </row>
    <row r="735" spans="1:5" x14ac:dyDescent="0.25">
      <c r="A735" s="4" t="s">
        <v>106</v>
      </c>
      <c r="B735" s="4" t="s">
        <v>768</v>
      </c>
      <c r="E735" s="4" t="s">
        <v>108</v>
      </c>
    </row>
    <row r="736" spans="1:5" x14ac:dyDescent="0.25">
      <c r="A736" s="4" t="s">
        <v>121</v>
      </c>
      <c r="B736" s="4" t="s">
        <v>769</v>
      </c>
      <c r="E736" s="4" t="s">
        <v>123</v>
      </c>
    </row>
    <row r="737" spans="1:5" x14ac:dyDescent="0.25">
      <c r="A737" s="4" t="s">
        <v>121</v>
      </c>
      <c r="B737" s="4" t="s">
        <v>770</v>
      </c>
      <c r="E737" s="4" t="s">
        <v>123</v>
      </c>
    </row>
    <row r="738" spans="1:5" x14ac:dyDescent="0.25">
      <c r="A738" s="4" t="s">
        <v>104</v>
      </c>
      <c r="B738" s="4" t="s">
        <v>771</v>
      </c>
      <c r="E738" s="4" t="s">
        <v>105</v>
      </c>
    </row>
    <row r="739" spans="1:5" x14ac:dyDescent="0.25">
      <c r="A739" s="4" t="s">
        <v>121</v>
      </c>
      <c r="B739" s="4" t="s">
        <v>772</v>
      </c>
      <c r="E739" s="4" t="s">
        <v>123</v>
      </c>
    </row>
    <row r="740" spans="1:5" x14ac:dyDescent="0.25">
      <c r="A740" s="4" t="s">
        <v>121</v>
      </c>
      <c r="B740" s="4" t="s">
        <v>773</v>
      </c>
      <c r="E740" s="4" t="s">
        <v>123</v>
      </c>
    </row>
    <row r="741" spans="1:5" x14ac:dyDescent="0.25">
      <c r="A741" s="4" t="s">
        <v>104</v>
      </c>
      <c r="B741" s="4" t="s">
        <v>774</v>
      </c>
      <c r="E741" s="4" t="s">
        <v>105</v>
      </c>
    </row>
    <row r="742" spans="1:5" x14ac:dyDescent="0.25">
      <c r="A742" s="4" t="s">
        <v>124</v>
      </c>
      <c r="B742" s="4" t="s">
        <v>775</v>
      </c>
      <c r="E742" s="4" t="s">
        <v>125</v>
      </c>
    </row>
    <row r="743" spans="1:5" x14ac:dyDescent="0.25">
      <c r="A743" s="4" t="s">
        <v>106</v>
      </c>
      <c r="B743" s="4" t="s">
        <v>776</v>
      </c>
      <c r="E743" s="4" t="s">
        <v>108</v>
      </c>
    </row>
    <row r="744" spans="1:5" x14ac:dyDescent="0.25">
      <c r="A744" s="4" t="s">
        <v>118</v>
      </c>
      <c r="B744" s="4" t="s">
        <v>777</v>
      </c>
      <c r="E744" s="4" t="s">
        <v>120</v>
      </c>
    </row>
    <row r="745" spans="1:5" x14ac:dyDescent="0.25">
      <c r="A745" s="4" t="s">
        <v>109</v>
      </c>
      <c r="B745" s="4" t="s">
        <v>778</v>
      </c>
      <c r="E745" s="4" t="s">
        <v>111</v>
      </c>
    </row>
    <row r="746" spans="1:5" x14ac:dyDescent="0.25">
      <c r="A746" s="4" t="s">
        <v>121</v>
      </c>
      <c r="B746" s="4" t="s">
        <v>779</v>
      </c>
      <c r="E746" s="4" t="s">
        <v>123</v>
      </c>
    </row>
    <row r="747" spans="1:5" x14ac:dyDescent="0.25">
      <c r="A747" s="4" t="s">
        <v>124</v>
      </c>
      <c r="B747" s="4" t="s">
        <v>780</v>
      </c>
      <c r="E747" s="4" t="s">
        <v>125</v>
      </c>
    </row>
    <row r="748" spans="1:5" x14ac:dyDescent="0.25">
      <c r="A748" s="4" t="s">
        <v>124</v>
      </c>
      <c r="B748" s="4" t="s">
        <v>781</v>
      </c>
      <c r="E748" s="4" t="s">
        <v>125</v>
      </c>
    </row>
    <row r="749" spans="1:5" x14ac:dyDescent="0.25">
      <c r="A749" s="4" t="s">
        <v>112</v>
      </c>
      <c r="B749" s="4" t="s">
        <v>782</v>
      </c>
      <c r="E749" s="4" t="s">
        <v>114</v>
      </c>
    </row>
    <row r="750" spans="1:5" x14ac:dyDescent="0.25">
      <c r="A750" s="4" t="s">
        <v>104</v>
      </c>
      <c r="B750" s="4" t="s">
        <v>783</v>
      </c>
      <c r="E750" s="4" t="s">
        <v>105</v>
      </c>
    </row>
    <row r="751" spans="1:5" x14ac:dyDescent="0.25">
      <c r="A751" s="4" t="s">
        <v>104</v>
      </c>
      <c r="B751" s="4" t="s">
        <v>783</v>
      </c>
      <c r="E751" s="4" t="s">
        <v>105</v>
      </c>
    </row>
    <row r="752" spans="1:5" x14ac:dyDescent="0.25">
      <c r="A752" s="4" t="s">
        <v>121</v>
      </c>
      <c r="B752" s="4" t="s">
        <v>784</v>
      </c>
      <c r="E752" s="4" t="s">
        <v>123</v>
      </c>
    </row>
    <row r="753" spans="1:5" x14ac:dyDescent="0.25">
      <c r="A753" s="4" t="s">
        <v>124</v>
      </c>
      <c r="B753" s="4" t="s">
        <v>785</v>
      </c>
      <c r="E753" s="4" t="s">
        <v>125</v>
      </c>
    </row>
    <row r="754" spans="1:5" x14ac:dyDescent="0.25">
      <c r="A754" s="4" t="s">
        <v>112</v>
      </c>
      <c r="B754" s="4" t="s">
        <v>786</v>
      </c>
      <c r="E754" s="4" t="s">
        <v>114</v>
      </c>
    </row>
    <row r="755" spans="1:5" x14ac:dyDescent="0.25">
      <c r="A755" s="4" t="s">
        <v>104</v>
      </c>
      <c r="B755" s="4" t="s">
        <v>787</v>
      </c>
      <c r="E755" s="4" t="s">
        <v>105</v>
      </c>
    </row>
    <row r="756" spans="1:5" x14ac:dyDescent="0.25">
      <c r="A756" s="4" t="s">
        <v>112</v>
      </c>
      <c r="B756" s="4" t="s">
        <v>788</v>
      </c>
      <c r="E756" s="4" t="s">
        <v>114</v>
      </c>
    </row>
    <row r="757" spans="1:5" x14ac:dyDescent="0.25">
      <c r="A757" s="4" t="s">
        <v>121</v>
      </c>
      <c r="B757" s="4" t="s">
        <v>789</v>
      </c>
      <c r="E757" s="4" t="s">
        <v>123</v>
      </c>
    </row>
    <row r="758" spans="1:5" x14ac:dyDescent="0.25">
      <c r="A758" s="4" t="s">
        <v>121</v>
      </c>
      <c r="B758" s="4" t="s">
        <v>790</v>
      </c>
      <c r="E758" s="4" t="s">
        <v>123</v>
      </c>
    </row>
    <row r="759" spans="1:5" x14ac:dyDescent="0.25">
      <c r="A759" s="4" t="s">
        <v>106</v>
      </c>
      <c r="B759" s="4" t="s">
        <v>791</v>
      </c>
      <c r="E759" s="4" t="s">
        <v>108</v>
      </c>
    </row>
    <row r="760" spans="1:5" x14ac:dyDescent="0.25">
      <c r="A760" s="4" t="s">
        <v>121</v>
      </c>
      <c r="B760" s="4" t="s">
        <v>792</v>
      </c>
      <c r="E760" s="4" t="s">
        <v>123</v>
      </c>
    </row>
    <row r="761" spans="1:5" x14ac:dyDescent="0.25">
      <c r="A761" s="4" t="s">
        <v>104</v>
      </c>
      <c r="B761" s="4" t="s">
        <v>793</v>
      </c>
      <c r="E761" s="4" t="s">
        <v>105</v>
      </c>
    </row>
    <row r="762" spans="1:5" x14ac:dyDescent="0.25">
      <c r="A762" s="4" t="s">
        <v>121</v>
      </c>
      <c r="B762" s="4" t="s">
        <v>794</v>
      </c>
      <c r="E762" s="4" t="s">
        <v>123</v>
      </c>
    </row>
    <row r="763" spans="1:5" x14ac:dyDescent="0.25">
      <c r="A763" s="4" t="s">
        <v>112</v>
      </c>
      <c r="B763" s="4" t="s">
        <v>795</v>
      </c>
      <c r="E763" s="4" t="s">
        <v>114</v>
      </c>
    </row>
    <row r="764" spans="1:5" x14ac:dyDescent="0.25">
      <c r="A764" s="4" t="s">
        <v>118</v>
      </c>
      <c r="B764" s="4" t="s">
        <v>796</v>
      </c>
      <c r="E764" s="4" t="s">
        <v>120</v>
      </c>
    </row>
    <row r="765" spans="1:5" x14ac:dyDescent="0.25">
      <c r="A765" s="4" t="s">
        <v>106</v>
      </c>
      <c r="B765" s="4" t="s">
        <v>797</v>
      </c>
      <c r="E765" s="4" t="s">
        <v>108</v>
      </c>
    </row>
    <row r="766" spans="1:5" x14ac:dyDescent="0.25">
      <c r="A766" s="4" t="s">
        <v>121</v>
      </c>
      <c r="B766" s="4" t="s">
        <v>798</v>
      </c>
      <c r="E766" s="4" t="s">
        <v>123</v>
      </c>
    </row>
    <row r="767" spans="1:5" x14ac:dyDescent="0.25">
      <c r="A767" s="4" t="s">
        <v>106</v>
      </c>
      <c r="B767" s="4" t="s">
        <v>799</v>
      </c>
      <c r="E767" s="4" t="s">
        <v>108</v>
      </c>
    </row>
    <row r="768" spans="1:5" x14ac:dyDescent="0.25">
      <c r="A768" s="4" t="s">
        <v>104</v>
      </c>
      <c r="B768" s="4" t="s">
        <v>800</v>
      </c>
      <c r="E768" s="4" t="s">
        <v>105</v>
      </c>
    </row>
    <row r="769" spans="1:5" x14ac:dyDescent="0.25">
      <c r="A769" s="4" t="s">
        <v>121</v>
      </c>
      <c r="B769" s="4" t="s">
        <v>801</v>
      </c>
      <c r="E769" s="4" t="s">
        <v>123</v>
      </c>
    </row>
    <row r="770" spans="1:5" x14ac:dyDescent="0.25">
      <c r="A770" s="4" t="s">
        <v>121</v>
      </c>
      <c r="B770" s="4" t="s">
        <v>802</v>
      </c>
      <c r="E770" s="4" t="s">
        <v>123</v>
      </c>
    </row>
    <row r="771" spans="1:5" x14ac:dyDescent="0.25">
      <c r="A771" s="4" t="s">
        <v>121</v>
      </c>
      <c r="B771" s="4" t="s">
        <v>803</v>
      </c>
      <c r="E771" s="4" t="s">
        <v>123</v>
      </c>
    </row>
    <row r="772" spans="1:5" x14ac:dyDescent="0.25">
      <c r="A772" s="4" t="s">
        <v>121</v>
      </c>
      <c r="B772" s="4" t="s">
        <v>804</v>
      </c>
      <c r="E772" s="4" t="s">
        <v>123</v>
      </c>
    </row>
    <row r="773" spans="1:5" x14ac:dyDescent="0.25">
      <c r="A773" s="4" t="s">
        <v>104</v>
      </c>
      <c r="B773" s="4" t="s">
        <v>805</v>
      </c>
      <c r="E773" s="4" t="s">
        <v>105</v>
      </c>
    </row>
    <row r="774" spans="1:5" x14ac:dyDescent="0.25">
      <c r="A774" s="4" t="s">
        <v>121</v>
      </c>
      <c r="B774" s="4" t="s">
        <v>806</v>
      </c>
      <c r="E774" s="4" t="s">
        <v>123</v>
      </c>
    </row>
    <row r="775" spans="1:5" x14ac:dyDescent="0.25">
      <c r="A775" s="4" t="s">
        <v>378</v>
      </c>
      <c r="B775" s="4" t="s">
        <v>807</v>
      </c>
      <c r="E775" s="4" t="s">
        <v>379</v>
      </c>
    </row>
    <row r="776" spans="1:5" x14ac:dyDescent="0.25">
      <c r="A776" s="4" t="s">
        <v>378</v>
      </c>
      <c r="B776" s="4" t="s">
        <v>808</v>
      </c>
      <c r="E776" s="4" t="s">
        <v>379</v>
      </c>
    </row>
    <row r="777" spans="1:5" x14ac:dyDescent="0.25">
      <c r="A777" s="4" t="s">
        <v>121</v>
      </c>
      <c r="B777" s="4" t="s">
        <v>809</v>
      </c>
      <c r="E777" s="4" t="s">
        <v>123</v>
      </c>
    </row>
    <row r="778" spans="1:5" x14ac:dyDescent="0.25">
      <c r="A778" s="4" t="s">
        <v>106</v>
      </c>
      <c r="B778" s="4" t="s">
        <v>810</v>
      </c>
      <c r="E778" s="4" t="s">
        <v>108</v>
      </c>
    </row>
    <row r="779" spans="1:5" x14ac:dyDescent="0.25">
      <c r="A779" s="4" t="s">
        <v>121</v>
      </c>
      <c r="B779" s="4" t="s">
        <v>811</v>
      </c>
      <c r="E779" s="4" t="s">
        <v>123</v>
      </c>
    </row>
    <row r="780" spans="1:5" x14ac:dyDescent="0.25">
      <c r="A780" s="4" t="s">
        <v>248</v>
      </c>
      <c r="B780" s="4" t="s">
        <v>812</v>
      </c>
      <c r="E780" s="4" t="s">
        <v>250</v>
      </c>
    </row>
    <row r="781" spans="1:5" x14ac:dyDescent="0.25">
      <c r="A781" s="4" t="s">
        <v>121</v>
      </c>
      <c r="B781" s="4" t="s">
        <v>813</v>
      </c>
      <c r="E781" s="4" t="s">
        <v>123</v>
      </c>
    </row>
    <row r="782" spans="1:5" x14ac:dyDescent="0.25">
      <c r="A782" s="4" t="s">
        <v>121</v>
      </c>
      <c r="B782" s="4" t="s">
        <v>814</v>
      </c>
      <c r="E782" s="4" t="s">
        <v>123</v>
      </c>
    </row>
    <row r="783" spans="1:5" x14ac:dyDescent="0.25">
      <c r="A783" s="4" t="s">
        <v>121</v>
      </c>
      <c r="B783" s="4" t="s">
        <v>815</v>
      </c>
      <c r="E783" s="4" t="s">
        <v>123</v>
      </c>
    </row>
    <row r="784" spans="1:5" x14ac:dyDescent="0.25">
      <c r="A784" s="4" t="s">
        <v>109</v>
      </c>
      <c r="B784" s="4" t="s">
        <v>816</v>
      </c>
      <c r="E784" s="4" t="s">
        <v>111</v>
      </c>
    </row>
    <row r="785" spans="1:5" x14ac:dyDescent="0.25">
      <c r="A785" s="4" t="s">
        <v>106</v>
      </c>
      <c r="B785" s="4" t="s">
        <v>817</v>
      </c>
      <c r="E785" s="4" t="s">
        <v>108</v>
      </c>
    </row>
    <row r="786" spans="1:5" x14ac:dyDescent="0.25">
      <c r="A786" s="4" t="s">
        <v>106</v>
      </c>
      <c r="B786" s="4" t="s">
        <v>818</v>
      </c>
      <c r="E786" s="4" t="s">
        <v>108</v>
      </c>
    </row>
    <row r="787" spans="1:5" x14ac:dyDescent="0.25">
      <c r="A787" s="4" t="s">
        <v>106</v>
      </c>
      <c r="B787" s="4" t="s">
        <v>819</v>
      </c>
      <c r="E787" s="4" t="s">
        <v>108</v>
      </c>
    </row>
    <row r="788" spans="1:5" x14ac:dyDescent="0.25">
      <c r="A788" s="4" t="s">
        <v>121</v>
      </c>
      <c r="B788" s="4" t="s">
        <v>820</v>
      </c>
      <c r="E788" s="4" t="s">
        <v>123</v>
      </c>
    </row>
    <row r="789" spans="1:5" x14ac:dyDescent="0.25">
      <c r="A789" s="4" t="s">
        <v>121</v>
      </c>
      <c r="B789" s="4" t="s">
        <v>821</v>
      </c>
      <c r="E789" s="4" t="s">
        <v>123</v>
      </c>
    </row>
    <row r="790" spans="1:5" x14ac:dyDescent="0.25">
      <c r="A790" s="4" t="s">
        <v>121</v>
      </c>
      <c r="B790" s="4" t="s">
        <v>822</v>
      </c>
      <c r="E790" s="4" t="s">
        <v>123</v>
      </c>
    </row>
    <row r="791" spans="1:5" x14ac:dyDescent="0.25">
      <c r="A791" s="4" t="s">
        <v>378</v>
      </c>
      <c r="B791" s="4" t="s">
        <v>823</v>
      </c>
      <c r="E791" s="4" t="s">
        <v>379</v>
      </c>
    </row>
    <row r="792" spans="1:5" x14ac:dyDescent="0.25">
      <c r="A792" s="4" t="s">
        <v>112</v>
      </c>
      <c r="B792" s="4" t="s">
        <v>824</v>
      </c>
      <c r="E792" s="4" t="s">
        <v>114</v>
      </c>
    </row>
    <row r="793" spans="1:5" x14ac:dyDescent="0.25">
      <c r="A793" s="4" t="s">
        <v>106</v>
      </c>
      <c r="B793" s="4" t="s">
        <v>825</v>
      </c>
      <c r="E793" s="4" t="s">
        <v>108</v>
      </c>
    </row>
    <row r="794" spans="1:5" x14ac:dyDescent="0.25">
      <c r="A794" s="4" t="s">
        <v>124</v>
      </c>
      <c r="B794" s="4" t="s">
        <v>826</v>
      </c>
      <c r="E794" s="4" t="s">
        <v>125</v>
      </c>
    </row>
    <row r="795" spans="1:5" x14ac:dyDescent="0.25">
      <c r="A795" s="4" t="s">
        <v>106</v>
      </c>
      <c r="B795" s="4" t="s">
        <v>827</v>
      </c>
      <c r="E795" s="4" t="s">
        <v>108</v>
      </c>
    </row>
    <row r="796" spans="1:5" x14ac:dyDescent="0.25">
      <c r="A796" s="4" t="s">
        <v>112</v>
      </c>
      <c r="B796" s="4" t="s">
        <v>828</v>
      </c>
      <c r="E796" s="4" t="s">
        <v>114</v>
      </c>
    </row>
    <row r="797" spans="1:5" x14ac:dyDescent="0.25">
      <c r="A797" s="4" t="s">
        <v>109</v>
      </c>
      <c r="B797" s="4" t="s">
        <v>829</v>
      </c>
      <c r="E797" s="4" t="s">
        <v>111</v>
      </c>
    </row>
    <row r="798" spans="1:5" x14ac:dyDescent="0.25">
      <c r="A798" s="4" t="s">
        <v>121</v>
      </c>
      <c r="B798" s="4" t="s">
        <v>830</v>
      </c>
      <c r="E798" s="4" t="s">
        <v>123</v>
      </c>
    </row>
    <row r="799" spans="1:5" x14ac:dyDescent="0.25">
      <c r="A799" s="4" t="s">
        <v>124</v>
      </c>
      <c r="B799" s="4" t="s">
        <v>831</v>
      </c>
      <c r="E799" s="4" t="s">
        <v>125</v>
      </c>
    </row>
    <row r="800" spans="1:5" x14ac:dyDescent="0.25">
      <c r="A800" s="4" t="s">
        <v>121</v>
      </c>
      <c r="B800" s="4" t="s">
        <v>832</v>
      </c>
      <c r="E800" s="4" t="s">
        <v>123</v>
      </c>
    </row>
    <row r="801" spans="1:5" x14ac:dyDescent="0.25">
      <c r="A801" s="4" t="s">
        <v>378</v>
      </c>
      <c r="B801" s="4" t="s">
        <v>833</v>
      </c>
      <c r="E801" s="4" t="s">
        <v>379</v>
      </c>
    </row>
    <row r="802" spans="1:5" x14ac:dyDescent="0.25">
      <c r="A802" s="4" t="s">
        <v>106</v>
      </c>
      <c r="B802" s="4" t="s">
        <v>834</v>
      </c>
      <c r="E802" s="4" t="s">
        <v>108</v>
      </c>
    </row>
    <row r="803" spans="1:5" x14ac:dyDescent="0.25">
      <c r="A803" s="4" t="s">
        <v>124</v>
      </c>
      <c r="B803" s="4" t="s">
        <v>835</v>
      </c>
      <c r="E803" s="4" t="s">
        <v>125</v>
      </c>
    </row>
    <row r="804" spans="1:5" x14ac:dyDescent="0.25">
      <c r="A804" s="4" t="s">
        <v>112</v>
      </c>
      <c r="B804" s="4" t="s">
        <v>836</v>
      </c>
      <c r="E804" s="4" t="s">
        <v>114</v>
      </c>
    </row>
    <row r="805" spans="1:5" x14ac:dyDescent="0.25">
      <c r="A805" s="4" t="s">
        <v>248</v>
      </c>
      <c r="B805" s="4" t="s">
        <v>837</v>
      </c>
      <c r="E805" s="4" t="s">
        <v>250</v>
      </c>
    </row>
    <row r="806" spans="1:5" x14ac:dyDescent="0.25">
      <c r="A806" s="4" t="s">
        <v>112</v>
      </c>
      <c r="B806" s="4" t="s">
        <v>838</v>
      </c>
      <c r="E806" s="4" t="s">
        <v>114</v>
      </c>
    </row>
    <row r="807" spans="1:5" x14ac:dyDescent="0.25">
      <c r="A807" s="4" t="s">
        <v>124</v>
      </c>
      <c r="B807" s="4" t="s">
        <v>839</v>
      </c>
      <c r="E807" s="4" t="s">
        <v>125</v>
      </c>
    </row>
    <row r="808" spans="1:5" x14ac:dyDescent="0.25">
      <c r="A808" s="4" t="s">
        <v>118</v>
      </c>
      <c r="B808" s="4" t="s">
        <v>840</v>
      </c>
      <c r="E808" s="4" t="s">
        <v>120</v>
      </c>
    </row>
    <row r="809" spans="1:5" x14ac:dyDescent="0.25">
      <c r="A809" s="4" t="s">
        <v>121</v>
      </c>
      <c r="B809" s="4" t="s">
        <v>841</v>
      </c>
      <c r="E809" s="4" t="s">
        <v>123</v>
      </c>
    </row>
    <row r="810" spans="1:5" x14ac:dyDescent="0.25">
      <c r="A810" s="4" t="s">
        <v>118</v>
      </c>
      <c r="B810" s="4" t="s">
        <v>842</v>
      </c>
      <c r="E810" s="4" t="s">
        <v>120</v>
      </c>
    </row>
    <row r="811" spans="1:5" x14ac:dyDescent="0.25">
      <c r="A811" s="4" t="s">
        <v>118</v>
      </c>
      <c r="B811" s="4" t="s">
        <v>843</v>
      </c>
      <c r="E811" s="4" t="s">
        <v>120</v>
      </c>
    </row>
    <row r="812" spans="1:5" x14ac:dyDescent="0.25">
      <c r="A812" s="4" t="s">
        <v>121</v>
      </c>
      <c r="B812" s="4" t="s">
        <v>844</v>
      </c>
      <c r="E812" s="4" t="s">
        <v>123</v>
      </c>
    </row>
    <row r="813" spans="1:5" x14ac:dyDescent="0.25">
      <c r="A813" s="4" t="s">
        <v>112</v>
      </c>
      <c r="B813" s="4" t="s">
        <v>845</v>
      </c>
      <c r="E813" s="4" t="s">
        <v>114</v>
      </c>
    </row>
    <row r="814" spans="1:5" x14ac:dyDescent="0.25">
      <c r="A814" s="4" t="s">
        <v>121</v>
      </c>
      <c r="B814" s="4" t="s">
        <v>846</v>
      </c>
      <c r="E814" s="4" t="s">
        <v>123</v>
      </c>
    </row>
    <row r="815" spans="1:5" x14ac:dyDescent="0.25">
      <c r="A815" s="4" t="s">
        <v>109</v>
      </c>
      <c r="B815" s="4" t="s">
        <v>847</v>
      </c>
      <c r="E815" s="4" t="s">
        <v>111</v>
      </c>
    </row>
    <row r="816" spans="1:5" x14ac:dyDescent="0.25">
      <c r="A816" s="4" t="s">
        <v>104</v>
      </c>
      <c r="B816" s="4" t="s">
        <v>848</v>
      </c>
      <c r="E816" s="4" t="s">
        <v>105</v>
      </c>
    </row>
    <row r="817" spans="1:5" x14ac:dyDescent="0.25">
      <c r="A817" s="4" t="s">
        <v>109</v>
      </c>
      <c r="B817" s="4" t="s">
        <v>849</v>
      </c>
      <c r="E817" s="4" t="s">
        <v>111</v>
      </c>
    </row>
    <row r="818" spans="1:5" x14ac:dyDescent="0.25">
      <c r="A818" s="4" t="s">
        <v>104</v>
      </c>
      <c r="B818" s="4" t="s">
        <v>850</v>
      </c>
      <c r="E818" s="4" t="s">
        <v>105</v>
      </c>
    </row>
    <row r="819" spans="1:5" x14ac:dyDescent="0.25">
      <c r="A819" s="4" t="s">
        <v>106</v>
      </c>
      <c r="B819" s="4" t="s">
        <v>851</v>
      </c>
      <c r="E819" s="4" t="s">
        <v>108</v>
      </c>
    </row>
    <row r="820" spans="1:5" x14ac:dyDescent="0.25">
      <c r="A820" s="4" t="s">
        <v>124</v>
      </c>
      <c r="B820" s="4" t="s">
        <v>852</v>
      </c>
      <c r="E820" s="4" t="s">
        <v>125</v>
      </c>
    </row>
    <row r="821" spans="1:5" x14ac:dyDescent="0.25">
      <c r="A821" s="4" t="s">
        <v>121</v>
      </c>
      <c r="B821" s="4" t="s">
        <v>853</v>
      </c>
      <c r="E821" s="4" t="s">
        <v>123</v>
      </c>
    </row>
    <row r="822" spans="1:5" x14ac:dyDescent="0.25">
      <c r="A822" s="4" t="s">
        <v>118</v>
      </c>
      <c r="B822" s="4" t="s">
        <v>854</v>
      </c>
      <c r="E822" s="4" t="s">
        <v>120</v>
      </c>
    </row>
    <row r="823" spans="1:5" x14ac:dyDescent="0.25">
      <c r="A823" s="4" t="s">
        <v>378</v>
      </c>
      <c r="B823" s="4" t="s">
        <v>855</v>
      </c>
      <c r="E823" s="4" t="s">
        <v>379</v>
      </c>
    </row>
    <row r="824" spans="1:5" x14ac:dyDescent="0.25">
      <c r="A824" s="4" t="s">
        <v>104</v>
      </c>
      <c r="B824" s="4" t="s">
        <v>856</v>
      </c>
      <c r="E824" s="4" t="s">
        <v>105</v>
      </c>
    </row>
    <row r="825" spans="1:5" x14ac:dyDescent="0.25">
      <c r="A825" s="4" t="s">
        <v>121</v>
      </c>
      <c r="B825" s="4" t="s">
        <v>857</v>
      </c>
      <c r="E825" s="4" t="s">
        <v>123</v>
      </c>
    </row>
    <row r="826" spans="1:5" x14ac:dyDescent="0.25">
      <c r="A826" s="4" t="s">
        <v>112</v>
      </c>
      <c r="B826" s="4" t="s">
        <v>858</v>
      </c>
      <c r="E826" s="4" t="s">
        <v>114</v>
      </c>
    </row>
    <row r="827" spans="1:5" x14ac:dyDescent="0.25">
      <c r="A827" s="4" t="s">
        <v>121</v>
      </c>
      <c r="B827" s="4" t="s">
        <v>859</v>
      </c>
      <c r="E827" s="4" t="s">
        <v>123</v>
      </c>
    </row>
    <row r="828" spans="1:5" x14ac:dyDescent="0.25">
      <c r="A828" s="4" t="s">
        <v>121</v>
      </c>
      <c r="B828" s="4" t="s">
        <v>860</v>
      </c>
      <c r="E828" s="4" t="s">
        <v>123</v>
      </c>
    </row>
    <row r="829" spans="1:5" x14ac:dyDescent="0.25">
      <c r="A829" s="4" t="s">
        <v>106</v>
      </c>
      <c r="B829" s="4" t="s">
        <v>861</v>
      </c>
      <c r="E829" s="4" t="s">
        <v>108</v>
      </c>
    </row>
    <row r="830" spans="1:5" x14ac:dyDescent="0.25">
      <c r="A830" s="4" t="s">
        <v>248</v>
      </c>
      <c r="B830" s="4" t="s">
        <v>862</v>
      </c>
      <c r="E830" s="4" t="s">
        <v>250</v>
      </c>
    </row>
    <row r="831" spans="1:5" x14ac:dyDescent="0.25">
      <c r="A831" s="4" t="s">
        <v>378</v>
      </c>
      <c r="B831" s="4" t="s">
        <v>863</v>
      </c>
      <c r="E831" s="4" t="s">
        <v>379</v>
      </c>
    </row>
    <row r="832" spans="1:5" x14ac:dyDescent="0.25">
      <c r="A832" s="4" t="s">
        <v>121</v>
      </c>
      <c r="B832" s="4" t="s">
        <v>864</v>
      </c>
      <c r="E832" s="4" t="s">
        <v>123</v>
      </c>
    </row>
    <row r="833" spans="1:5" x14ac:dyDescent="0.25">
      <c r="A833" s="4" t="s">
        <v>104</v>
      </c>
      <c r="B833" s="4" t="s">
        <v>865</v>
      </c>
      <c r="E833" s="4" t="s">
        <v>105</v>
      </c>
    </row>
    <row r="834" spans="1:5" x14ac:dyDescent="0.25">
      <c r="A834" s="4" t="s">
        <v>112</v>
      </c>
      <c r="B834" s="4" t="s">
        <v>866</v>
      </c>
      <c r="E834" s="4" t="s">
        <v>114</v>
      </c>
    </row>
    <row r="835" spans="1:5" x14ac:dyDescent="0.25">
      <c r="A835" s="4" t="s">
        <v>248</v>
      </c>
      <c r="B835" s="4" t="s">
        <v>867</v>
      </c>
      <c r="E835" s="4" t="s">
        <v>250</v>
      </c>
    </row>
    <row r="836" spans="1:5" x14ac:dyDescent="0.25">
      <c r="A836" s="4" t="s">
        <v>121</v>
      </c>
      <c r="B836" s="4" t="s">
        <v>868</v>
      </c>
      <c r="E836" s="4" t="s">
        <v>123</v>
      </c>
    </row>
    <row r="837" spans="1:5" x14ac:dyDescent="0.25">
      <c r="A837" s="4" t="s">
        <v>109</v>
      </c>
      <c r="B837" s="4" t="s">
        <v>869</v>
      </c>
      <c r="E837" s="4" t="s">
        <v>111</v>
      </c>
    </row>
    <row r="838" spans="1:5" x14ac:dyDescent="0.25">
      <c r="A838" s="4" t="s">
        <v>207</v>
      </c>
      <c r="B838" s="4" t="s">
        <v>870</v>
      </c>
      <c r="E838" s="4" t="s">
        <v>209</v>
      </c>
    </row>
    <row r="839" spans="1:5" x14ac:dyDescent="0.25">
      <c r="A839" s="4" t="s">
        <v>121</v>
      </c>
      <c r="B839" s="4" t="s">
        <v>871</v>
      </c>
      <c r="E839" s="4" t="s">
        <v>123</v>
      </c>
    </row>
    <row r="840" spans="1:5" x14ac:dyDescent="0.25">
      <c r="A840" s="4" t="s">
        <v>121</v>
      </c>
      <c r="B840" s="4" t="s">
        <v>872</v>
      </c>
      <c r="E840" s="4" t="s">
        <v>123</v>
      </c>
    </row>
    <row r="841" spans="1:5" x14ac:dyDescent="0.25">
      <c r="A841" s="4" t="s">
        <v>124</v>
      </c>
      <c r="B841" s="4" t="s">
        <v>873</v>
      </c>
      <c r="E841" s="4" t="s">
        <v>125</v>
      </c>
    </row>
    <row r="842" spans="1:5" x14ac:dyDescent="0.25">
      <c r="A842" s="4" t="s">
        <v>121</v>
      </c>
      <c r="B842" s="4" t="s">
        <v>874</v>
      </c>
      <c r="E842" s="4" t="s">
        <v>123</v>
      </c>
    </row>
    <row r="843" spans="1:5" x14ac:dyDescent="0.25">
      <c r="A843" s="4" t="s">
        <v>106</v>
      </c>
      <c r="B843" s="4" t="s">
        <v>875</v>
      </c>
      <c r="E843" s="4" t="s">
        <v>108</v>
      </c>
    </row>
    <row r="844" spans="1:5" x14ac:dyDescent="0.25">
      <c r="A844" s="4" t="s">
        <v>106</v>
      </c>
      <c r="B844" s="4" t="s">
        <v>876</v>
      </c>
      <c r="E844" s="4" t="s">
        <v>108</v>
      </c>
    </row>
    <row r="845" spans="1:5" x14ac:dyDescent="0.25">
      <c r="A845" s="4" t="s">
        <v>121</v>
      </c>
      <c r="B845" s="4" t="s">
        <v>877</v>
      </c>
      <c r="E845" s="4" t="s">
        <v>123</v>
      </c>
    </row>
    <row r="846" spans="1:5" x14ac:dyDescent="0.25">
      <c r="A846" s="4" t="s">
        <v>112</v>
      </c>
      <c r="B846" s="4" t="s">
        <v>878</v>
      </c>
      <c r="E846" s="4" t="s">
        <v>114</v>
      </c>
    </row>
    <row r="847" spans="1:5" x14ac:dyDescent="0.25">
      <c r="A847" s="4" t="s">
        <v>112</v>
      </c>
      <c r="B847" s="4" t="s">
        <v>879</v>
      </c>
      <c r="E847" s="4" t="s">
        <v>114</v>
      </c>
    </row>
    <row r="848" spans="1:5" x14ac:dyDescent="0.25">
      <c r="A848" s="4" t="s">
        <v>248</v>
      </c>
      <c r="B848" s="4" t="s">
        <v>880</v>
      </c>
      <c r="E848" s="4" t="s">
        <v>250</v>
      </c>
    </row>
    <row r="849" spans="1:5" x14ac:dyDescent="0.25">
      <c r="A849" s="4" t="s">
        <v>112</v>
      </c>
      <c r="B849" s="4" t="s">
        <v>881</v>
      </c>
      <c r="E849" s="4" t="s">
        <v>114</v>
      </c>
    </row>
    <row r="850" spans="1:5" x14ac:dyDescent="0.25">
      <c r="A850" s="4" t="s">
        <v>121</v>
      </c>
      <c r="B850" s="4" t="s">
        <v>882</v>
      </c>
      <c r="E850" s="4" t="s">
        <v>123</v>
      </c>
    </row>
    <row r="851" spans="1:5" x14ac:dyDescent="0.25">
      <c r="A851" s="4" t="s">
        <v>106</v>
      </c>
      <c r="B851" s="4" t="s">
        <v>883</v>
      </c>
      <c r="E851" s="4" t="s">
        <v>108</v>
      </c>
    </row>
    <row r="852" spans="1:5" x14ac:dyDescent="0.25">
      <c r="A852" s="4" t="s">
        <v>106</v>
      </c>
      <c r="B852" s="4" t="s">
        <v>884</v>
      </c>
      <c r="E852" s="4" t="s">
        <v>108</v>
      </c>
    </row>
    <row r="853" spans="1:5" x14ac:dyDescent="0.25">
      <c r="A853" s="4" t="s">
        <v>106</v>
      </c>
      <c r="B853" s="4" t="s">
        <v>885</v>
      </c>
      <c r="E853" s="4" t="s">
        <v>108</v>
      </c>
    </row>
    <row r="854" spans="1:5" x14ac:dyDescent="0.25">
      <c r="A854" s="4" t="s">
        <v>104</v>
      </c>
      <c r="B854" s="4" t="s">
        <v>886</v>
      </c>
      <c r="E854" s="4" t="s">
        <v>105</v>
      </c>
    </row>
    <row r="855" spans="1:5" x14ac:dyDescent="0.25">
      <c r="A855" s="4" t="s">
        <v>118</v>
      </c>
      <c r="B855" s="4" t="s">
        <v>887</v>
      </c>
      <c r="E855" s="4" t="s">
        <v>120</v>
      </c>
    </row>
    <row r="856" spans="1:5" x14ac:dyDescent="0.25">
      <c r="A856" s="4" t="s">
        <v>112</v>
      </c>
      <c r="B856" s="4" t="s">
        <v>888</v>
      </c>
      <c r="E856" s="4" t="s">
        <v>114</v>
      </c>
    </row>
    <row r="857" spans="1:5" x14ac:dyDescent="0.25">
      <c r="A857" s="4" t="s">
        <v>104</v>
      </c>
      <c r="B857" s="4" t="s">
        <v>889</v>
      </c>
      <c r="E857" s="4" t="s">
        <v>105</v>
      </c>
    </row>
  </sheetData>
  <autoFilter ref="A1:F936" xr:uid="{F7C8DAA7-C359-474D-99A9-E27B7D515E27}"/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C366F0A-A8EC-4A1D-BEBB-12C2B6ED7273}">
          <x14:formula1>
            <xm:f>OFFSET('RefUnits!'!$D$2,MATCH($C2,'RefUnits!'!$D$2:$D$91,0)-1,1,COUNTIF('RefUnits!'!$D$2:$D$91,$C2),1)</xm:f>
          </x14:formula1>
          <xm:sqref>D2:D859</xm:sqref>
        </x14:dataValidation>
        <x14:dataValidation type="list" allowBlank="1" showInputMessage="1" showErrorMessage="1" xr:uid="{05C0DBE8-A0CB-46B9-BAE4-7B3AE5589E54}">
          <x14:formula1>
            <xm:f>RefSystems!$B$2:$B$10</xm:f>
          </x14:formula1>
          <xm:sqref>C2:C1048576</xm:sqref>
        </x14:dataValidation>
        <x14:dataValidation type="list" allowBlank="1" showInputMessage="1" showErrorMessage="1" xr:uid="{AEB3D7D2-B1FE-4507-875A-79A0F50F20DA}">
          <x14:formula1>
            <xm:f>OFFSET('RefUnits!'!$D$2,MATCH($C1,'RefUnits!'!$D$2:$D$97,0)-1,1,COUNTIF('RefUnits!'!$D$2:$D$97,$C1),1)</xm:f>
          </x14:formula1>
          <xm:sqref>D1 D860:D1048576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16EC-11E8-43AF-9AF8-C29999C4EAC3}">
  <dimension ref="A1:B127"/>
  <sheetViews>
    <sheetView topLeftCell="A107" workbookViewId="0">
      <selection activeCell="D125" sqref="D125"/>
    </sheetView>
  </sheetViews>
  <sheetFormatPr defaultRowHeight="15" x14ac:dyDescent="0.25"/>
  <cols>
    <col min="1" max="1" width="11.140625" bestFit="1" customWidth="1"/>
    <col min="2" max="2" width="10.28515625" style="6" bestFit="1" customWidth="1"/>
  </cols>
  <sheetData>
    <row r="1" spans="1:2" x14ac:dyDescent="0.25">
      <c r="A1" s="18" t="s">
        <v>945</v>
      </c>
      <c r="B1" s="20" t="s">
        <v>946</v>
      </c>
    </row>
    <row r="2" spans="1:2" x14ac:dyDescent="0.25">
      <c r="A2" s="18">
        <v>1</v>
      </c>
      <c r="B2" s="8" t="s">
        <v>1030</v>
      </c>
    </row>
    <row r="3" spans="1:2" x14ac:dyDescent="0.25">
      <c r="A3" s="18">
        <v>2</v>
      </c>
      <c r="B3" s="8" t="s">
        <v>1031</v>
      </c>
    </row>
    <row r="4" spans="1:2" x14ac:dyDescent="0.25">
      <c r="A4" s="18">
        <v>3</v>
      </c>
      <c r="B4" s="7" t="s">
        <v>1032</v>
      </c>
    </row>
    <row r="5" spans="1:2" x14ac:dyDescent="0.25">
      <c r="A5" s="18">
        <v>4</v>
      </c>
      <c r="B5" s="9" t="s">
        <v>1033</v>
      </c>
    </row>
    <row r="6" spans="1:2" x14ac:dyDescent="0.25">
      <c r="A6" s="18">
        <v>5</v>
      </c>
      <c r="B6" s="9" t="s">
        <v>1034</v>
      </c>
    </row>
    <row r="7" spans="1:2" x14ac:dyDescent="0.25">
      <c r="A7" s="18">
        <v>6</v>
      </c>
      <c r="B7" s="9" t="s">
        <v>1035</v>
      </c>
    </row>
    <row r="8" spans="1:2" x14ac:dyDescent="0.25">
      <c r="A8" s="18">
        <v>7</v>
      </c>
      <c r="B8" s="9" t="s">
        <v>1036</v>
      </c>
    </row>
    <row r="9" spans="1:2" x14ac:dyDescent="0.25">
      <c r="A9" s="18">
        <v>8</v>
      </c>
      <c r="B9" s="9" t="s">
        <v>1037</v>
      </c>
    </row>
    <row r="10" spans="1:2" x14ac:dyDescent="0.25">
      <c r="A10" s="18">
        <v>9</v>
      </c>
      <c r="B10" s="9" t="s">
        <v>1038</v>
      </c>
    </row>
    <row r="11" spans="1:2" x14ac:dyDescent="0.25">
      <c r="A11" s="18">
        <v>10</v>
      </c>
      <c r="B11" s="9" t="s">
        <v>1039</v>
      </c>
    </row>
    <row r="12" spans="1:2" x14ac:dyDescent="0.25">
      <c r="A12" s="18">
        <v>11</v>
      </c>
      <c r="B12" s="9" t="s">
        <v>1040</v>
      </c>
    </row>
    <row r="13" spans="1:2" x14ac:dyDescent="0.25">
      <c r="A13" s="18">
        <v>12</v>
      </c>
      <c r="B13" s="9" t="s">
        <v>1041</v>
      </c>
    </row>
    <row r="14" spans="1:2" x14ac:dyDescent="0.25">
      <c r="A14" s="18">
        <v>13</v>
      </c>
      <c r="B14" s="9" t="s">
        <v>1042</v>
      </c>
    </row>
    <row r="15" spans="1:2" x14ac:dyDescent="0.25">
      <c r="A15" s="18">
        <v>14</v>
      </c>
      <c r="B15" s="9" t="s">
        <v>1043</v>
      </c>
    </row>
    <row r="16" spans="1:2" x14ac:dyDescent="0.25">
      <c r="A16" s="18">
        <v>15</v>
      </c>
      <c r="B16" s="9" t="s">
        <v>1044</v>
      </c>
    </row>
    <row r="17" spans="1:2" x14ac:dyDescent="0.25">
      <c r="A17" s="18">
        <v>16</v>
      </c>
      <c r="B17" s="9" t="s">
        <v>1045</v>
      </c>
    </row>
    <row r="18" spans="1:2" x14ac:dyDescent="0.25">
      <c r="A18" s="18">
        <v>17</v>
      </c>
      <c r="B18" s="9" t="s">
        <v>1046</v>
      </c>
    </row>
    <row r="19" spans="1:2" x14ac:dyDescent="0.25">
      <c r="A19" s="18">
        <v>18</v>
      </c>
      <c r="B19" s="9" t="s">
        <v>1047</v>
      </c>
    </row>
    <row r="20" spans="1:2" x14ac:dyDescent="0.25">
      <c r="A20" s="18">
        <v>19</v>
      </c>
      <c r="B20" s="9" t="s">
        <v>1048</v>
      </c>
    </row>
    <row r="21" spans="1:2" x14ac:dyDescent="0.25">
      <c r="A21" s="18">
        <v>20</v>
      </c>
      <c r="B21" s="9" t="s">
        <v>1049</v>
      </c>
    </row>
    <row r="22" spans="1:2" x14ac:dyDescent="0.25">
      <c r="A22" s="18">
        <v>21</v>
      </c>
      <c r="B22" s="9" t="s">
        <v>1050</v>
      </c>
    </row>
    <row r="23" spans="1:2" x14ac:dyDescent="0.25">
      <c r="A23" s="18">
        <v>22</v>
      </c>
      <c r="B23" s="9" t="s">
        <v>1051</v>
      </c>
    </row>
    <row r="24" spans="1:2" x14ac:dyDescent="0.25">
      <c r="A24" s="18">
        <v>23</v>
      </c>
      <c r="B24" s="9" t="s">
        <v>1052</v>
      </c>
    </row>
    <row r="25" spans="1:2" x14ac:dyDescent="0.25">
      <c r="A25" s="18">
        <v>24</v>
      </c>
      <c r="B25" s="9" t="s">
        <v>1053</v>
      </c>
    </row>
    <row r="26" spans="1:2" x14ac:dyDescent="0.25">
      <c r="A26" s="18">
        <v>25</v>
      </c>
      <c r="B26" s="9" t="s">
        <v>1054</v>
      </c>
    </row>
    <row r="27" spans="1:2" x14ac:dyDescent="0.25">
      <c r="A27" s="18">
        <v>26</v>
      </c>
      <c r="B27" s="9" t="s">
        <v>1055</v>
      </c>
    </row>
    <row r="28" spans="1:2" x14ac:dyDescent="0.25">
      <c r="A28" s="18">
        <v>27</v>
      </c>
      <c r="B28" s="9" t="s">
        <v>1056</v>
      </c>
    </row>
    <row r="29" spans="1:2" x14ac:dyDescent="0.25">
      <c r="A29" s="18">
        <v>28</v>
      </c>
      <c r="B29" s="9" t="s">
        <v>1057</v>
      </c>
    </row>
    <row r="30" spans="1:2" x14ac:dyDescent="0.25">
      <c r="A30" s="18">
        <v>29</v>
      </c>
      <c r="B30" s="10" t="s">
        <v>1058</v>
      </c>
    </row>
    <row r="31" spans="1:2" x14ac:dyDescent="0.25">
      <c r="A31" s="18">
        <v>30</v>
      </c>
      <c r="B31" s="9" t="s">
        <v>1059</v>
      </c>
    </row>
    <row r="32" spans="1:2" x14ac:dyDescent="0.25">
      <c r="A32" s="18">
        <v>31</v>
      </c>
      <c r="B32" s="9" t="s">
        <v>1060</v>
      </c>
    </row>
    <row r="33" spans="1:2" x14ac:dyDescent="0.25">
      <c r="A33" s="18">
        <v>32</v>
      </c>
      <c r="B33" s="9" t="s">
        <v>1061</v>
      </c>
    </row>
    <row r="34" spans="1:2" x14ac:dyDescent="0.25">
      <c r="A34" s="18">
        <v>33</v>
      </c>
      <c r="B34" s="9" t="s">
        <v>1062</v>
      </c>
    </row>
    <row r="35" spans="1:2" x14ac:dyDescent="0.25">
      <c r="A35" s="18">
        <v>34</v>
      </c>
      <c r="B35" s="9" t="s">
        <v>1063</v>
      </c>
    </row>
    <row r="36" spans="1:2" x14ac:dyDescent="0.25">
      <c r="A36" s="18">
        <v>35</v>
      </c>
      <c r="B36" s="9" t="s">
        <v>1064</v>
      </c>
    </row>
    <row r="37" spans="1:2" x14ac:dyDescent="0.25">
      <c r="A37" s="18">
        <v>36</v>
      </c>
      <c r="B37" s="9" t="s">
        <v>1065</v>
      </c>
    </row>
    <row r="38" spans="1:2" x14ac:dyDescent="0.25">
      <c r="A38" s="18">
        <v>37</v>
      </c>
      <c r="B38" s="9" t="s">
        <v>1066</v>
      </c>
    </row>
    <row r="39" spans="1:2" x14ac:dyDescent="0.25">
      <c r="A39" s="18">
        <v>38</v>
      </c>
      <c r="B39" s="9" t="s">
        <v>1067</v>
      </c>
    </row>
    <row r="40" spans="1:2" x14ac:dyDescent="0.25">
      <c r="A40" s="18">
        <v>39</v>
      </c>
      <c r="B40" s="9" t="s">
        <v>1068</v>
      </c>
    </row>
    <row r="41" spans="1:2" x14ac:dyDescent="0.25">
      <c r="A41" s="18">
        <v>40</v>
      </c>
      <c r="B41" s="9" t="s">
        <v>1069</v>
      </c>
    </row>
    <row r="42" spans="1:2" x14ac:dyDescent="0.25">
      <c r="A42" s="18">
        <v>41</v>
      </c>
      <c r="B42" s="9" t="s">
        <v>1070</v>
      </c>
    </row>
    <row r="43" spans="1:2" x14ac:dyDescent="0.25">
      <c r="A43" s="18">
        <v>42</v>
      </c>
      <c r="B43" s="9" t="s">
        <v>1071</v>
      </c>
    </row>
    <row r="44" spans="1:2" x14ac:dyDescent="0.25">
      <c r="A44" s="18">
        <v>43</v>
      </c>
      <c r="B44" s="9" t="s">
        <v>1072</v>
      </c>
    </row>
    <row r="45" spans="1:2" x14ac:dyDescent="0.25">
      <c r="A45" s="18">
        <v>44</v>
      </c>
      <c r="B45" s="9" t="s">
        <v>1073</v>
      </c>
    </row>
    <row r="46" spans="1:2" x14ac:dyDescent="0.25">
      <c r="A46" s="18">
        <v>45</v>
      </c>
      <c r="B46" s="9" t="s">
        <v>1074</v>
      </c>
    </row>
    <row r="47" spans="1:2" x14ac:dyDescent="0.25">
      <c r="A47" s="18">
        <v>46</v>
      </c>
      <c r="B47" s="9" t="s">
        <v>1075</v>
      </c>
    </row>
    <row r="48" spans="1:2" x14ac:dyDescent="0.25">
      <c r="A48" s="18">
        <v>47</v>
      </c>
      <c r="B48" s="9" t="s">
        <v>1076</v>
      </c>
    </row>
    <row r="49" spans="1:2" x14ac:dyDescent="0.25">
      <c r="A49" s="18">
        <v>48</v>
      </c>
      <c r="B49" s="9" t="s">
        <v>1077</v>
      </c>
    </row>
    <row r="50" spans="1:2" x14ac:dyDescent="0.25">
      <c r="A50" s="18">
        <v>49</v>
      </c>
      <c r="B50" s="9" t="s">
        <v>1078</v>
      </c>
    </row>
    <row r="51" spans="1:2" x14ac:dyDescent="0.25">
      <c r="A51" s="18">
        <v>50</v>
      </c>
      <c r="B51" s="9" t="s">
        <v>1079</v>
      </c>
    </row>
    <row r="52" spans="1:2" x14ac:dyDescent="0.25">
      <c r="A52" s="18">
        <v>51</v>
      </c>
      <c r="B52" s="9" t="s">
        <v>1080</v>
      </c>
    </row>
    <row r="53" spans="1:2" x14ac:dyDescent="0.25">
      <c r="A53" s="18">
        <v>52</v>
      </c>
      <c r="B53" s="9" t="s">
        <v>1081</v>
      </c>
    </row>
    <row r="54" spans="1:2" x14ac:dyDescent="0.25">
      <c r="A54" s="18">
        <v>53</v>
      </c>
      <c r="B54" s="9" t="s">
        <v>1082</v>
      </c>
    </row>
    <row r="55" spans="1:2" x14ac:dyDescent="0.25">
      <c r="A55" s="18">
        <v>54</v>
      </c>
      <c r="B55" s="9" t="s">
        <v>1083</v>
      </c>
    </row>
    <row r="56" spans="1:2" x14ac:dyDescent="0.25">
      <c r="A56" s="18">
        <v>55</v>
      </c>
      <c r="B56" s="9" t="s">
        <v>1084</v>
      </c>
    </row>
    <row r="57" spans="1:2" x14ac:dyDescent="0.25">
      <c r="A57" s="18">
        <v>56</v>
      </c>
      <c r="B57" s="9" t="s">
        <v>1085</v>
      </c>
    </row>
    <row r="58" spans="1:2" x14ac:dyDescent="0.25">
      <c r="A58" s="18">
        <v>57</v>
      </c>
      <c r="B58" s="9" t="s">
        <v>1086</v>
      </c>
    </row>
    <row r="59" spans="1:2" x14ac:dyDescent="0.25">
      <c r="A59" s="18">
        <v>58</v>
      </c>
      <c r="B59" s="9" t="s">
        <v>1087</v>
      </c>
    </row>
    <row r="60" spans="1:2" x14ac:dyDescent="0.25">
      <c r="A60" s="18">
        <v>59</v>
      </c>
      <c r="B60" s="9" t="s">
        <v>1088</v>
      </c>
    </row>
    <row r="61" spans="1:2" x14ac:dyDescent="0.25">
      <c r="A61" s="18">
        <v>60</v>
      </c>
      <c r="B61" s="9" t="s">
        <v>1089</v>
      </c>
    </row>
    <row r="62" spans="1:2" x14ac:dyDescent="0.25">
      <c r="A62" s="18">
        <v>61</v>
      </c>
      <c r="B62" s="11" t="s">
        <v>1090</v>
      </c>
    </row>
    <row r="63" spans="1:2" x14ac:dyDescent="0.25">
      <c r="A63" s="18">
        <v>62</v>
      </c>
      <c r="B63" s="11" t="s">
        <v>1091</v>
      </c>
    </row>
    <row r="64" spans="1:2" x14ac:dyDescent="0.25">
      <c r="A64" s="18">
        <v>63</v>
      </c>
      <c r="B64" s="11" t="s">
        <v>1092</v>
      </c>
    </row>
    <row r="65" spans="1:2" x14ac:dyDescent="0.25">
      <c r="A65" s="18">
        <v>64</v>
      </c>
      <c r="B65" s="11" t="s">
        <v>1093</v>
      </c>
    </row>
    <row r="66" spans="1:2" x14ac:dyDescent="0.25">
      <c r="A66" s="18">
        <v>65</v>
      </c>
      <c r="B66" s="11" t="s">
        <v>1094</v>
      </c>
    </row>
    <row r="67" spans="1:2" x14ac:dyDescent="0.25">
      <c r="A67" s="18">
        <v>66</v>
      </c>
      <c r="B67" s="11" t="s">
        <v>1095</v>
      </c>
    </row>
    <row r="68" spans="1:2" x14ac:dyDescent="0.25">
      <c r="A68" s="18">
        <v>67</v>
      </c>
      <c r="B68" s="11" t="s">
        <v>1096</v>
      </c>
    </row>
    <row r="69" spans="1:2" x14ac:dyDescent="0.25">
      <c r="A69" s="18">
        <v>68</v>
      </c>
      <c r="B69" s="11" t="s">
        <v>1097</v>
      </c>
    </row>
    <row r="70" spans="1:2" x14ac:dyDescent="0.25">
      <c r="A70" s="18">
        <v>69</v>
      </c>
      <c r="B70" s="9" t="s">
        <v>1098</v>
      </c>
    </row>
    <row r="71" spans="1:2" x14ac:dyDescent="0.25">
      <c r="A71" s="18">
        <v>70</v>
      </c>
      <c r="B71" s="9" t="s">
        <v>1099</v>
      </c>
    </row>
    <row r="72" spans="1:2" x14ac:dyDescent="0.25">
      <c r="A72" s="18">
        <v>71</v>
      </c>
      <c r="B72" s="12" t="s">
        <v>1100</v>
      </c>
    </row>
    <row r="73" spans="1:2" x14ac:dyDescent="0.25">
      <c r="A73" s="18">
        <v>72</v>
      </c>
      <c r="B73" s="12" t="s">
        <v>1101</v>
      </c>
    </row>
    <row r="74" spans="1:2" x14ac:dyDescent="0.25">
      <c r="A74" s="18">
        <v>73</v>
      </c>
      <c r="B74" s="9" t="s">
        <v>1102</v>
      </c>
    </row>
    <row r="75" spans="1:2" x14ac:dyDescent="0.25">
      <c r="A75" s="18">
        <v>74</v>
      </c>
      <c r="B75" s="9" t="s">
        <v>1103</v>
      </c>
    </row>
    <row r="76" spans="1:2" x14ac:dyDescent="0.25">
      <c r="A76" s="18">
        <v>75</v>
      </c>
      <c r="B76" s="9" t="s">
        <v>1104</v>
      </c>
    </row>
    <row r="77" spans="1:2" x14ac:dyDescent="0.25">
      <c r="A77" s="18">
        <v>76</v>
      </c>
      <c r="B77" s="9" t="s">
        <v>1105</v>
      </c>
    </row>
    <row r="78" spans="1:2" x14ac:dyDescent="0.25">
      <c r="A78" s="18">
        <v>77</v>
      </c>
      <c r="B78" s="9" t="s">
        <v>1106</v>
      </c>
    </row>
    <row r="79" spans="1:2" x14ac:dyDescent="0.25">
      <c r="A79" s="18">
        <v>78</v>
      </c>
      <c r="B79" s="9" t="s">
        <v>1107</v>
      </c>
    </row>
    <row r="80" spans="1:2" x14ac:dyDescent="0.25">
      <c r="A80" s="18">
        <v>79</v>
      </c>
      <c r="B80" s="9" t="s">
        <v>1108</v>
      </c>
    </row>
    <row r="81" spans="1:2" x14ac:dyDescent="0.25">
      <c r="A81" s="18">
        <v>80</v>
      </c>
      <c r="B81" s="9" t="s">
        <v>1109</v>
      </c>
    </row>
    <row r="82" spans="1:2" x14ac:dyDescent="0.25">
      <c r="A82" s="18">
        <v>81</v>
      </c>
      <c r="B82" s="9" t="s">
        <v>1110</v>
      </c>
    </row>
    <row r="83" spans="1:2" x14ac:dyDescent="0.25">
      <c r="A83" s="18">
        <v>82</v>
      </c>
      <c r="B83" s="9" t="s">
        <v>1111</v>
      </c>
    </row>
    <row r="84" spans="1:2" x14ac:dyDescent="0.25">
      <c r="A84" s="18">
        <v>83</v>
      </c>
      <c r="B84" s="9" t="s">
        <v>1112</v>
      </c>
    </row>
    <row r="85" spans="1:2" x14ac:dyDescent="0.25">
      <c r="A85" s="18">
        <v>84</v>
      </c>
      <c r="B85" s="9" t="s">
        <v>1113</v>
      </c>
    </row>
    <row r="86" spans="1:2" x14ac:dyDescent="0.25">
      <c r="A86" s="18">
        <v>85</v>
      </c>
      <c r="B86" s="9" t="s">
        <v>1114</v>
      </c>
    </row>
    <row r="87" spans="1:2" x14ac:dyDescent="0.25">
      <c r="A87" s="18">
        <v>86</v>
      </c>
      <c r="B87" s="13" t="s">
        <v>1115</v>
      </c>
    </row>
    <row r="88" spans="1:2" x14ac:dyDescent="0.25">
      <c r="A88" s="18">
        <v>87</v>
      </c>
      <c r="B88" s="13" t="s">
        <v>1116</v>
      </c>
    </row>
    <row r="89" spans="1:2" x14ac:dyDescent="0.25">
      <c r="A89" s="18">
        <v>88</v>
      </c>
      <c r="B89" s="13" t="s">
        <v>1117</v>
      </c>
    </row>
    <row r="90" spans="1:2" x14ac:dyDescent="0.25">
      <c r="A90" s="18">
        <v>89</v>
      </c>
      <c r="B90" s="13" t="s">
        <v>1118</v>
      </c>
    </row>
    <row r="91" spans="1:2" x14ac:dyDescent="0.25">
      <c r="A91" s="18">
        <v>90</v>
      </c>
      <c r="B91" s="13" t="s">
        <v>1119</v>
      </c>
    </row>
    <row r="92" spans="1:2" x14ac:dyDescent="0.25">
      <c r="A92" s="18">
        <v>91</v>
      </c>
      <c r="B92" s="13" t="s">
        <v>1120</v>
      </c>
    </row>
    <row r="93" spans="1:2" x14ac:dyDescent="0.25">
      <c r="A93" s="18">
        <v>92</v>
      </c>
      <c r="B93" s="13" t="s">
        <v>1121</v>
      </c>
    </row>
    <row r="94" spans="1:2" x14ac:dyDescent="0.25">
      <c r="A94" s="18">
        <v>93</v>
      </c>
      <c r="B94" s="13" t="s">
        <v>1122</v>
      </c>
    </row>
    <row r="95" spans="1:2" x14ac:dyDescent="0.25">
      <c r="A95" s="18">
        <v>94</v>
      </c>
      <c r="B95" s="13" t="s">
        <v>1123</v>
      </c>
    </row>
    <row r="96" spans="1:2" x14ac:dyDescent="0.25">
      <c r="A96" s="18">
        <v>95</v>
      </c>
      <c r="B96" s="13" t="s">
        <v>1124</v>
      </c>
    </row>
    <row r="97" spans="1:2" x14ac:dyDescent="0.25">
      <c r="A97" s="18">
        <v>96</v>
      </c>
      <c r="B97" s="13" t="s">
        <v>1125</v>
      </c>
    </row>
    <row r="98" spans="1:2" x14ac:dyDescent="0.25">
      <c r="A98" s="18">
        <v>97</v>
      </c>
      <c r="B98" s="13" t="s">
        <v>1126</v>
      </c>
    </row>
    <row r="99" spans="1:2" x14ac:dyDescent="0.25">
      <c r="A99" s="18">
        <v>98</v>
      </c>
      <c r="B99" s="13" t="s">
        <v>1127</v>
      </c>
    </row>
    <row r="100" spans="1:2" x14ac:dyDescent="0.25">
      <c r="A100" s="18">
        <v>99</v>
      </c>
      <c r="B100" s="13" t="s">
        <v>1128</v>
      </c>
    </row>
    <row r="101" spans="1:2" x14ac:dyDescent="0.25">
      <c r="A101" s="18">
        <v>100</v>
      </c>
      <c r="B101" s="13" t="s">
        <v>1129</v>
      </c>
    </row>
    <row r="102" spans="1:2" x14ac:dyDescent="0.25">
      <c r="A102" s="18">
        <v>101</v>
      </c>
      <c r="B102" s="13" t="s">
        <v>1130</v>
      </c>
    </row>
    <row r="103" spans="1:2" x14ac:dyDescent="0.25">
      <c r="A103" s="18">
        <v>102</v>
      </c>
      <c r="B103" s="13" t="s">
        <v>1131</v>
      </c>
    </row>
    <row r="104" spans="1:2" x14ac:dyDescent="0.25">
      <c r="A104" s="18">
        <v>103</v>
      </c>
      <c r="B104" s="13" t="s">
        <v>1132</v>
      </c>
    </row>
    <row r="105" spans="1:2" x14ac:dyDescent="0.25">
      <c r="A105" s="18">
        <v>104</v>
      </c>
      <c r="B105" s="13" t="s">
        <v>1133</v>
      </c>
    </row>
    <row r="106" spans="1:2" x14ac:dyDescent="0.25">
      <c r="A106" s="18">
        <v>105</v>
      </c>
      <c r="B106" s="13" t="s">
        <v>1134</v>
      </c>
    </row>
    <row r="107" spans="1:2" x14ac:dyDescent="0.25">
      <c r="A107" s="18">
        <v>106</v>
      </c>
      <c r="B107" s="13" t="s">
        <v>1135</v>
      </c>
    </row>
    <row r="108" spans="1:2" x14ac:dyDescent="0.25">
      <c r="A108" s="18">
        <v>107</v>
      </c>
      <c r="B108" s="13" t="s">
        <v>1136</v>
      </c>
    </row>
    <row r="109" spans="1:2" x14ac:dyDescent="0.25">
      <c r="A109" s="18">
        <v>108</v>
      </c>
      <c r="B109" s="13" t="s">
        <v>1137</v>
      </c>
    </row>
    <row r="110" spans="1:2" x14ac:dyDescent="0.25">
      <c r="A110" s="18">
        <v>109</v>
      </c>
      <c r="B110" s="13" t="s">
        <v>1138</v>
      </c>
    </row>
    <row r="111" spans="1:2" x14ac:dyDescent="0.25">
      <c r="A111" s="18">
        <v>110</v>
      </c>
      <c r="B111" s="13" t="s">
        <v>1139</v>
      </c>
    </row>
    <row r="112" spans="1:2" x14ac:dyDescent="0.25">
      <c r="A112" s="18">
        <v>111</v>
      </c>
      <c r="B112" s="13" t="s">
        <v>1140</v>
      </c>
    </row>
    <row r="113" spans="1:2" x14ac:dyDescent="0.25">
      <c r="A113" s="18">
        <v>112</v>
      </c>
      <c r="B113" s="13" t="s">
        <v>1141</v>
      </c>
    </row>
    <row r="114" spans="1:2" x14ac:dyDescent="0.25">
      <c r="A114" s="18">
        <v>113</v>
      </c>
      <c r="B114" s="13" t="s">
        <v>1142</v>
      </c>
    </row>
    <row r="115" spans="1:2" x14ac:dyDescent="0.25">
      <c r="A115" s="18">
        <v>114</v>
      </c>
      <c r="B115" s="13" t="s">
        <v>1143</v>
      </c>
    </row>
    <row r="116" spans="1:2" x14ac:dyDescent="0.25">
      <c r="A116" s="18">
        <v>115</v>
      </c>
      <c r="B116" s="13" t="s">
        <v>1144</v>
      </c>
    </row>
    <row r="117" spans="1:2" x14ac:dyDescent="0.25">
      <c r="A117" s="18">
        <v>116</v>
      </c>
      <c r="B117" s="13" t="s">
        <v>1145</v>
      </c>
    </row>
    <row r="118" spans="1:2" x14ac:dyDescent="0.25">
      <c r="A118" s="18">
        <v>117</v>
      </c>
      <c r="B118" s="13" t="s">
        <v>1146</v>
      </c>
    </row>
    <row r="119" spans="1:2" x14ac:dyDescent="0.25">
      <c r="A119" s="18">
        <v>118</v>
      </c>
      <c r="B119" s="14" t="s">
        <v>1147</v>
      </c>
    </row>
    <row r="120" spans="1:2" x14ac:dyDescent="0.25">
      <c r="A120" s="18">
        <v>119</v>
      </c>
      <c r="B120" s="15" t="s">
        <v>1148</v>
      </c>
    </row>
    <row r="121" spans="1:2" x14ac:dyDescent="0.25">
      <c r="A121" s="18">
        <v>120</v>
      </c>
      <c r="B121" s="14" t="s">
        <v>1149</v>
      </c>
    </row>
    <row r="122" spans="1:2" x14ac:dyDescent="0.25">
      <c r="A122" s="18">
        <v>121</v>
      </c>
      <c r="B122" s="15" t="s">
        <v>1150</v>
      </c>
    </row>
    <row r="123" spans="1:2" x14ac:dyDescent="0.25">
      <c r="A123" s="18">
        <v>122</v>
      </c>
      <c r="B123" s="15" t="s">
        <v>1151</v>
      </c>
    </row>
    <row r="124" spans="1:2" x14ac:dyDescent="0.25">
      <c r="A124" s="18">
        <v>123</v>
      </c>
      <c r="B124" s="15" t="s">
        <v>1152</v>
      </c>
    </row>
    <row r="125" spans="1:2" x14ac:dyDescent="0.25">
      <c r="A125" s="18">
        <v>124</v>
      </c>
      <c r="B125" s="14" t="s">
        <v>1153</v>
      </c>
    </row>
    <row r="126" spans="1:2" x14ac:dyDescent="0.25">
      <c r="A126" s="18">
        <v>125</v>
      </c>
      <c r="B126" s="14" t="s">
        <v>1154</v>
      </c>
    </row>
    <row r="127" spans="1:2" x14ac:dyDescent="0.25">
      <c r="A127" s="18">
        <v>126</v>
      </c>
      <c r="B127" s="14" t="s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0348-DAF3-4253-9B7A-ECD09728AF0B}">
  <sheetPr codeName="Лист4"/>
  <dimension ref="A1:C7"/>
  <sheetViews>
    <sheetView workbookViewId="0">
      <selection activeCell="A2" sqref="A2:B7"/>
    </sheetView>
  </sheetViews>
  <sheetFormatPr defaultRowHeight="15" x14ac:dyDescent="0.25"/>
  <cols>
    <col min="1" max="1" width="9.140625" style="1"/>
    <col min="2" max="2" width="15.140625" style="1" bestFit="1" customWidth="1"/>
    <col min="3" max="3" width="9.140625" style="5"/>
  </cols>
  <sheetData>
    <row r="1" spans="1:3" x14ac:dyDescent="0.25">
      <c r="A1" s="1" t="s">
        <v>99</v>
      </c>
      <c r="B1" s="1" t="s">
        <v>1010</v>
      </c>
      <c r="C1" s="5" t="s">
        <v>100</v>
      </c>
    </row>
    <row r="2" spans="1:3" x14ac:dyDescent="0.25">
      <c r="A2" s="1">
        <v>1</v>
      </c>
      <c r="B2" s="1" t="s">
        <v>17</v>
      </c>
      <c r="C2" s="5">
        <f>A2</f>
        <v>1</v>
      </c>
    </row>
    <row r="3" spans="1:3" x14ac:dyDescent="0.25">
      <c r="A3" s="1">
        <v>2</v>
      </c>
      <c r="B3" s="1" t="s">
        <v>65</v>
      </c>
      <c r="C3" s="5">
        <f t="shared" ref="C3:C7" si="0">A3</f>
        <v>2</v>
      </c>
    </row>
    <row r="4" spans="1:3" x14ac:dyDescent="0.25">
      <c r="A4" s="1">
        <v>3</v>
      </c>
      <c r="B4" s="1" t="s">
        <v>61</v>
      </c>
      <c r="C4" s="5">
        <f t="shared" si="0"/>
        <v>3</v>
      </c>
    </row>
    <row r="5" spans="1:3" x14ac:dyDescent="0.25">
      <c r="A5" s="1">
        <v>4</v>
      </c>
      <c r="B5" s="1" t="s">
        <v>62</v>
      </c>
      <c r="C5" s="5">
        <f t="shared" si="0"/>
        <v>4</v>
      </c>
    </row>
    <row r="6" spans="1:3" x14ac:dyDescent="0.25">
      <c r="A6" s="1">
        <v>5</v>
      </c>
      <c r="B6" s="1" t="s">
        <v>63</v>
      </c>
      <c r="C6" s="5">
        <f t="shared" si="0"/>
        <v>5</v>
      </c>
    </row>
    <row r="7" spans="1:3" x14ac:dyDescent="0.25">
      <c r="A7" s="1">
        <v>6</v>
      </c>
      <c r="B7" s="1" t="s">
        <v>64</v>
      </c>
      <c r="C7" s="5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8B2F-340C-40D9-A22E-09EC6A543E57}">
  <dimension ref="A1:F88"/>
  <sheetViews>
    <sheetView zoomScale="115" zoomScaleNormal="115" workbookViewId="0">
      <selection activeCell="A2" sqref="A2:C88"/>
    </sheetView>
  </sheetViews>
  <sheetFormatPr defaultRowHeight="15" x14ac:dyDescent="0.25"/>
  <cols>
    <col min="1" max="1" width="9.140625" style="1"/>
    <col min="2" max="2" width="9.140625" style="17" customWidth="1"/>
    <col min="3" max="3" width="42.5703125" style="1" bestFit="1" customWidth="1"/>
    <col min="4" max="4" width="9" style="16" bestFit="1" customWidth="1"/>
    <col min="5" max="5" width="15.140625" style="5" customWidth="1"/>
    <col min="6" max="6" width="9.140625" style="5"/>
  </cols>
  <sheetData>
    <row r="1" spans="1:6" x14ac:dyDescent="0.25">
      <c r="A1" s="1" t="s">
        <v>3</v>
      </c>
      <c r="B1" s="17" t="s">
        <v>100</v>
      </c>
      <c r="C1" s="1" t="s">
        <v>0</v>
      </c>
      <c r="D1" s="16" t="s">
        <v>8</v>
      </c>
      <c r="E1" s="5" t="s">
        <v>76</v>
      </c>
      <c r="F1" s="5" t="s">
        <v>21</v>
      </c>
    </row>
    <row r="2" spans="1:6" x14ac:dyDescent="0.25">
      <c r="A2" s="1">
        <v>1</v>
      </c>
      <c r="B2" s="17">
        <f>VLOOKUP(E2,RefSystems!$B$2:$C$7,2,0)</f>
        <v>1</v>
      </c>
      <c r="C2" s="1" t="s">
        <v>10</v>
      </c>
      <c r="D2" s="16">
        <f>A2</f>
        <v>1</v>
      </c>
      <c r="E2" s="5" t="s">
        <v>17</v>
      </c>
      <c r="F2" s="5">
        <f>LEN(C2)</f>
        <v>11</v>
      </c>
    </row>
    <row r="3" spans="1:6" x14ac:dyDescent="0.25">
      <c r="A3" s="1">
        <v>2</v>
      </c>
      <c r="B3" s="17">
        <f>VLOOKUP(E3,RefSystems!$B$2:$C$7,2,0)</f>
        <v>1</v>
      </c>
      <c r="C3" s="1" t="s">
        <v>11</v>
      </c>
      <c r="D3" s="16">
        <f t="shared" ref="D3:D66" si="0">A3</f>
        <v>2</v>
      </c>
      <c r="E3" s="5" t="s">
        <v>17</v>
      </c>
      <c r="F3" s="5">
        <f>LEN(C3)</f>
        <v>15</v>
      </c>
    </row>
    <row r="4" spans="1:6" x14ac:dyDescent="0.25">
      <c r="A4" s="1">
        <v>3</v>
      </c>
      <c r="B4" s="17">
        <f>VLOOKUP(E4,RefSystems!$B$2:$C$7,2,0)</f>
        <v>1</v>
      </c>
      <c r="C4" s="1" t="s">
        <v>56</v>
      </c>
      <c r="D4" s="16">
        <f t="shared" si="0"/>
        <v>3</v>
      </c>
      <c r="E4" s="5" t="s">
        <v>17</v>
      </c>
      <c r="F4" s="5">
        <f>LEN(C4)</f>
        <v>17</v>
      </c>
    </row>
    <row r="5" spans="1:6" x14ac:dyDescent="0.25">
      <c r="A5" s="1">
        <v>4</v>
      </c>
      <c r="B5" s="17">
        <f>VLOOKUP(E5,RefSystems!$B$2:$C$7,2,0)</f>
        <v>1</v>
      </c>
      <c r="C5" s="1" t="s">
        <v>12</v>
      </c>
      <c r="D5" s="16">
        <f t="shared" si="0"/>
        <v>4</v>
      </c>
      <c r="E5" s="5" t="s">
        <v>17</v>
      </c>
      <c r="F5" s="5">
        <f>LEN(C5)</f>
        <v>8</v>
      </c>
    </row>
    <row r="6" spans="1:6" x14ac:dyDescent="0.25">
      <c r="A6" s="1">
        <v>5</v>
      </c>
      <c r="B6" s="17">
        <f>VLOOKUP(E6,RefSystems!$B$2:$C$7,2,0)</f>
        <v>1</v>
      </c>
      <c r="C6" s="1" t="s">
        <v>13</v>
      </c>
      <c r="D6" s="16">
        <f t="shared" si="0"/>
        <v>5</v>
      </c>
      <c r="E6" s="5" t="s">
        <v>17</v>
      </c>
      <c r="F6" s="5">
        <f>LEN(C6)</f>
        <v>21</v>
      </c>
    </row>
    <row r="7" spans="1:6" x14ac:dyDescent="0.25">
      <c r="A7" s="1">
        <v>6</v>
      </c>
      <c r="B7" s="17">
        <f>VLOOKUP(E7,RefSystems!$B$2:$C$7,2,0)</f>
        <v>1</v>
      </c>
      <c r="C7" s="1" t="s">
        <v>14</v>
      </c>
      <c r="D7" s="16">
        <f t="shared" si="0"/>
        <v>6</v>
      </c>
      <c r="E7" s="5" t="s">
        <v>17</v>
      </c>
      <c r="F7" s="5">
        <f>LEN(C7)</f>
        <v>18</v>
      </c>
    </row>
    <row r="8" spans="1:6" x14ac:dyDescent="0.25">
      <c r="A8" s="1">
        <v>7</v>
      </c>
      <c r="B8" s="17">
        <f>VLOOKUP(E8,RefSystems!$B$2:$C$7,2,0)</f>
        <v>1</v>
      </c>
      <c r="C8" s="1" t="s">
        <v>979</v>
      </c>
      <c r="D8" s="16">
        <f t="shared" si="0"/>
        <v>7</v>
      </c>
      <c r="E8" s="5" t="s">
        <v>17</v>
      </c>
      <c r="F8" s="5">
        <f>LEN(C8)</f>
        <v>8</v>
      </c>
    </row>
    <row r="9" spans="1:6" x14ac:dyDescent="0.25">
      <c r="A9" s="1">
        <v>8</v>
      </c>
      <c r="B9" s="17">
        <f>VLOOKUP(E9,RefSystems!$B$2:$C$7,2,0)</f>
        <v>1</v>
      </c>
      <c r="C9" s="1" t="s">
        <v>55</v>
      </c>
      <c r="D9" s="16">
        <f t="shared" si="0"/>
        <v>8</v>
      </c>
      <c r="E9" s="5" t="s">
        <v>17</v>
      </c>
      <c r="F9" s="5">
        <f>LEN(C9)</f>
        <v>6</v>
      </c>
    </row>
    <row r="10" spans="1:6" x14ac:dyDescent="0.25">
      <c r="A10" s="1">
        <v>9</v>
      </c>
      <c r="B10" s="17">
        <f>VLOOKUP(E10,RefSystems!$B$2:$C$7,2,0)</f>
        <v>1</v>
      </c>
      <c r="C10" s="1" t="s">
        <v>15</v>
      </c>
      <c r="D10" s="16">
        <f t="shared" si="0"/>
        <v>9</v>
      </c>
      <c r="E10" s="5" t="s">
        <v>17</v>
      </c>
      <c r="F10" s="5">
        <f>LEN(C10)</f>
        <v>5</v>
      </c>
    </row>
    <row r="11" spans="1:6" x14ac:dyDescent="0.25">
      <c r="A11" s="1">
        <v>10</v>
      </c>
      <c r="B11" s="17">
        <f>VLOOKUP(E11,RefSystems!$B$2:$C$7,2,0)</f>
        <v>1</v>
      </c>
      <c r="C11" s="1" t="s">
        <v>16</v>
      </c>
      <c r="D11" s="16">
        <f t="shared" si="0"/>
        <v>10</v>
      </c>
      <c r="E11" s="5" t="s">
        <v>17</v>
      </c>
      <c r="F11" s="5">
        <f>LEN(C11)</f>
        <v>18</v>
      </c>
    </row>
    <row r="12" spans="1:6" x14ac:dyDescent="0.25">
      <c r="A12" s="1">
        <v>11</v>
      </c>
      <c r="B12" s="17">
        <f>VLOOKUP(E12,RefSystems!$B$2:$C$7,2,0)</f>
        <v>1</v>
      </c>
      <c r="C12" s="1" t="s">
        <v>68</v>
      </c>
      <c r="D12" s="16">
        <f t="shared" si="0"/>
        <v>11</v>
      </c>
      <c r="E12" s="5" t="s">
        <v>17</v>
      </c>
      <c r="F12" s="5">
        <f>LEN(C12)</f>
        <v>18</v>
      </c>
    </row>
    <row r="13" spans="1:6" x14ac:dyDescent="0.25">
      <c r="A13" s="1">
        <v>12</v>
      </c>
      <c r="B13" s="17">
        <f>VLOOKUP(E13,RefSystems!$B$2:$C$7,2,0)</f>
        <v>1</v>
      </c>
      <c r="C13" s="1" t="s">
        <v>25</v>
      </c>
      <c r="D13" s="16">
        <f t="shared" si="0"/>
        <v>12</v>
      </c>
      <c r="E13" s="5" t="s">
        <v>17</v>
      </c>
      <c r="F13" s="5">
        <f>LEN(C13)</f>
        <v>19</v>
      </c>
    </row>
    <row r="14" spans="1:6" x14ac:dyDescent="0.25">
      <c r="A14" s="1">
        <v>13</v>
      </c>
      <c r="B14" s="17">
        <f>VLOOKUP(E14,RefSystems!$B$2:$C$7,2,0)</f>
        <v>1</v>
      </c>
      <c r="C14" s="1" t="s">
        <v>67</v>
      </c>
      <c r="D14" s="16">
        <f t="shared" si="0"/>
        <v>13</v>
      </c>
      <c r="E14" s="5" t="s">
        <v>17</v>
      </c>
      <c r="F14" s="5">
        <f>LEN(C14)</f>
        <v>24</v>
      </c>
    </row>
    <row r="15" spans="1:6" x14ac:dyDescent="0.25">
      <c r="A15" s="1">
        <v>14</v>
      </c>
      <c r="B15" s="17">
        <f>VLOOKUP(E15,RefSystems!$B$2:$C$7,2,0)</f>
        <v>1</v>
      </c>
      <c r="C15" s="1" t="s">
        <v>27</v>
      </c>
      <c r="D15" s="16">
        <f t="shared" si="0"/>
        <v>14</v>
      </c>
      <c r="E15" s="5" t="s">
        <v>17</v>
      </c>
      <c r="F15" s="5">
        <f>LEN(C15)</f>
        <v>16</v>
      </c>
    </row>
    <row r="16" spans="1:6" x14ac:dyDescent="0.25">
      <c r="A16" s="1">
        <v>15</v>
      </c>
      <c r="B16" s="17">
        <f>VLOOKUP(E16,RefSystems!$B$2:$C$7,2,0)</f>
        <v>1</v>
      </c>
      <c r="C16" s="1" t="s">
        <v>66</v>
      </c>
      <c r="D16" s="16">
        <f t="shared" si="0"/>
        <v>15</v>
      </c>
      <c r="E16" s="5" t="s">
        <v>17</v>
      </c>
      <c r="F16" s="5">
        <f>LEN(C16)</f>
        <v>27</v>
      </c>
    </row>
    <row r="17" spans="1:6" x14ac:dyDescent="0.25">
      <c r="A17" s="1">
        <v>16</v>
      </c>
      <c r="B17" s="17">
        <f>VLOOKUP(E17,RefSystems!$B$2:$C$7,2,0)</f>
        <v>1</v>
      </c>
      <c r="C17" s="1" t="s">
        <v>70</v>
      </c>
      <c r="D17" s="16">
        <f t="shared" si="0"/>
        <v>16</v>
      </c>
      <c r="E17" s="5" t="s">
        <v>17</v>
      </c>
      <c r="F17" s="5">
        <f>LEN(C17)</f>
        <v>23</v>
      </c>
    </row>
    <row r="18" spans="1:6" x14ac:dyDescent="0.25">
      <c r="A18" s="1">
        <v>17</v>
      </c>
      <c r="B18" s="17">
        <f>VLOOKUP(E18,RefSystems!$B$2:$C$7,2,0)</f>
        <v>1</v>
      </c>
      <c r="C18" s="1" t="s">
        <v>69</v>
      </c>
      <c r="D18" s="16">
        <f t="shared" si="0"/>
        <v>17</v>
      </c>
      <c r="E18" s="5" t="s">
        <v>17</v>
      </c>
      <c r="F18" s="5">
        <f>LEN(C18)</f>
        <v>21</v>
      </c>
    </row>
    <row r="19" spans="1:6" x14ac:dyDescent="0.25">
      <c r="A19" s="1">
        <v>18</v>
      </c>
      <c r="B19" s="17">
        <f>VLOOKUP(E19,RefSystems!$B$2:$C$7,2,0)</f>
        <v>1</v>
      </c>
      <c r="C19" s="1" t="s">
        <v>19</v>
      </c>
      <c r="D19" s="16">
        <f t="shared" si="0"/>
        <v>18</v>
      </c>
      <c r="E19" s="5" t="s">
        <v>17</v>
      </c>
      <c r="F19" s="5">
        <f>LEN(C19)</f>
        <v>15</v>
      </c>
    </row>
    <row r="20" spans="1:6" x14ac:dyDescent="0.25">
      <c r="A20" s="1">
        <v>19</v>
      </c>
      <c r="B20" s="17">
        <f>VLOOKUP(E20,RefSystems!$B$2:$C$7,2,0)</f>
        <v>1</v>
      </c>
      <c r="C20" s="1" t="s">
        <v>71</v>
      </c>
      <c r="D20" s="16">
        <f t="shared" si="0"/>
        <v>19</v>
      </c>
      <c r="E20" s="5" t="s">
        <v>17</v>
      </c>
      <c r="F20" s="5">
        <f>LEN(C20)</f>
        <v>16</v>
      </c>
    </row>
    <row r="21" spans="1:6" x14ac:dyDescent="0.25">
      <c r="A21" s="1">
        <v>20</v>
      </c>
      <c r="B21" s="17">
        <f>VLOOKUP(E21,RefSystems!$B$2:$C$7,2,0)</f>
        <v>1</v>
      </c>
      <c r="C21" s="1" t="s">
        <v>60</v>
      </c>
      <c r="D21" s="16">
        <f t="shared" si="0"/>
        <v>20</v>
      </c>
      <c r="E21" s="5" t="s">
        <v>17</v>
      </c>
      <c r="F21" s="5">
        <f>LEN(C21)</f>
        <v>29</v>
      </c>
    </row>
    <row r="22" spans="1:6" x14ac:dyDescent="0.25">
      <c r="A22" s="1">
        <v>21</v>
      </c>
      <c r="B22" s="17">
        <f>VLOOKUP(E22,RefSystems!$B$2:$C$7,2,0)</f>
        <v>2</v>
      </c>
      <c r="C22" s="1" t="s">
        <v>2</v>
      </c>
      <c r="D22" s="16">
        <f t="shared" si="0"/>
        <v>21</v>
      </c>
      <c r="E22" s="5" t="s">
        <v>65</v>
      </c>
      <c r="F22" s="5">
        <f>LEN(C22)</f>
        <v>17</v>
      </c>
    </row>
    <row r="23" spans="1:6" x14ac:dyDescent="0.25">
      <c r="A23" s="1">
        <v>22</v>
      </c>
      <c r="B23" s="17">
        <f>VLOOKUP(E23,RefSystems!$B$2:$C$7,2,0)</f>
        <v>2</v>
      </c>
      <c r="C23" s="1" t="s">
        <v>77</v>
      </c>
      <c r="D23" s="16">
        <f t="shared" si="0"/>
        <v>22</v>
      </c>
      <c r="E23" s="5" t="s">
        <v>65</v>
      </c>
      <c r="F23" s="5">
        <f>LEN(C23)</f>
        <v>20</v>
      </c>
    </row>
    <row r="24" spans="1:6" x14ac:dyDescent="0.25">
      <c r="A24" s="1">
        <v>23</v>
      </c>
      <c r="B24" s="17">
        <f>VLOOKUP(E24,RefSystems!$B$2:$C$7,2,0)</f>
        <v>2</v>
      </c>
      <c r="C24" s="1" t="s">
        <v>29</v>
      </c>
      <c r="D24" s="16">
        <f t="shared" si="0"/>
        <v>23</v>
      </c>
      <c r="E24" s="5" t="s">
        <v>65</v>
      </c>
      <c r="F24" s="5">
        <f>LEN(C24)</f>
        <v>17</v>
      </c>
    </row>
    <row r="25" spans="1:6" x14ac:dyDescent="0.25">
      <c r="A25" s="1">
        <v>24</v>
      </c>
      <c r="B25" s="17">
        <f>VLOOKUP(E25,RefSystems!$B$2:$C$7,2,0)</f>
        <v>2</v>
      </c>
      <c r="C25" s="1" t="s">
        <v>30</v>
      </c>
      <c r="D25" s="16">
        <f t="shared" si="0"/>
        <v>24</v>
      </c>
      <c r="E25" s="5" t="s">
        <v>65</v>
      </c>
      <c r="F25" s="5">
        <f>LEN(C25)</f>
        <v>21</v>
      </c>
    </row>
    <row r="26" spans="1:6" x14ac:dyDescent="0.25">
      <c r="A26" s="1">
        <v>25</v>
      </c>
      <c r="B26" s="17">
        <f>VLOOKUP(E26,RefSystems!$B$2:$C$7,2,0)</f>
        <v>2</v>
      </c>
      <c r="C26" s="1" t="s">
        <v>33</v>
      </c>
      <c r="D26" s="16">
        <f t="shared" si="0"/>
        <v>25</v>
      </c>
      <c r="E26" s="5" t="s">
        <v>65</v>
      </c>
      <c r="F26" s="5">
        <f>LEN(C26)</f>
        <v>19</v>
      </c>
    </row>
    <row r="27" spans="1:6" x14ac:dyDescent="0.25">
      <c r="A27" s="1">
        <v>26</v>
      </c>
      <c r="B27" s="17">
        <f>VLOOKUP(E27,RefSystems!$B$2:$C$7,2,0)</f>
        <v>2</v>
      </c>
      <c r="C27" s="1" t="s">
        <v>79</v>
      </c>
      <c r="D27" s="16">
        <f t="shared" si="0"/>
        <v>26</v>
      </c>
      <c r="E27" s="5" t="s">
        <v>65</v>
      </c>
      <c r="F27" s="5">
        <f>LEN(C27)</f>
        <v>23</v>
      </c>
    </row>
    <row r="28" spans="1:6" x14ac:dyDescent="0.25">
      <c r="A28" s="1">
        <v>27</v>
      </c>
      <c r="B28" s="17">
        <f>VLOOKUP(E28,RefSystems!$B$2:$C$7,2,0)</f>
        <v>2</v>
      </c>
      <c r="C28" s="1" t="s">
        <v>34</v>
      </c>
      <c r="D28" s="16">
        <f t="shared" si="0"/>
        <v>27</v>
      </c>
      <c r="E28" s="5" t="s">
        <v>65</v>
      </c>
      <c r="F28" s="5">
        <f>LEN(C28)</f>
        <v>26</v>
      </c>
    </row>
    <row r="29" spans="1:6" x14ac:dyDescent="0.25">
      <c r="A29" s="1">
        <v>28</v>
      </c>
      <c r="B29" s="17">
        <f>VLOOKUP(E29,RefSystems!$B$2:$C$7,2,0)</f>
        <v>2</v>
      </c>
      <c r="C29" s="1" t="s">
        <v>35</v>
      </c>
      <c r="D29" s="16">
        <f t="shared" si="0"/>
        <v>28</v>
      </c>
      <c r="E29" s="5" t="s">
        <v>65</v>
      </c>
      <c r="F29" s="5">
        <f>LEN(C29)</f>
        <v>24</v>
      </c>
    </row>
    <row r="30" spans="1:6" x14ac:dyDescent="0.25">
      <c r="A30" s="1">
        <v>29</v>
      </c>
      <c r="B30" s="17">
        <f>VLOOKUP(E30,RefSystems!$B$2:$C$7,2,0)</f>
        <v>2</v>
      </c>
      <c r="C30" s="1" t="s">
        <v>36</v>
      </c>
      <c r="D30" s="16">
        <f t="shared" si="0"/>
        <v>29</v>
      </c>
      <c r="E30" s="5" t="s">
        <v>65</v>
      </c>
      <c r="F30" s="5">
        <f>LEN(C30)</f>
        <v>17</v>
      </c>
    </row>
    <row r="31" spans="1:6" x14ac:dyDescent="0.25">
      <c r="A31" s="1">
        <v>30</v>
      </c>
      <c r="B31" s="17">
        <f>VLOOKUP(E31,RefSystems!$B$2:$C$7,2,0)</f>
        <v>2</v>
      </c>
      <c r="C31" s="1" t="s">
        <v>59</v>
      </c>
      <c r="D31" s="16">
        <f t="shared" si="0"/>
        <v>30</v>
      </c>
      <c r="E31" s="5" t="s">
        <v>65</v>
      </c>
      <c r="F31" s="5">
        <f>LEN(C31)</f>
        <v>22</v>
      </c>
    </row>
    <row r="32" spans="1:6" x14ac:dyDescent="0.25">
      <c r="A32" s="1">
        <v>31</v>
      </c>
      <c r="B32" s="17">
        <f>VLOOKUP(E32,RefSystems!$B$2:$C$7,2,0)</f>
        <v>2</v>
      </c>
      <c r="C32" s="1" t="s">
        <v>81</v>
      </c>
      <c r="D32" s="16">
        <f t="shared" si="0"/>
        <v>31</v>
      </c>
      <c r="E32" s="5" t="s">
        <v>65</v>
      </c>
      <c r="F32" s="5">
        <f>LEN(C32)</f>
        <v>21</v>
      </c>
    </row>
    <row r="33" spans="1:6" x14ac:dyDescent="0.25">
      <c r="A33" s="1">
        <v>32</v>
      </c>
      <c r="B33" s="17">
        <f>VLOOKUP(E33,RefSystems!$B$2:$C$7,2,0)</f>
        <v>2</v>
      </c>
      <c r="C33" s="1" t="s">
        <v>82</v>
      </c>
      <c r="D33" s="16">
        <f t="shared" si="0"/>
        <v>32</v>
      </c>
      <c r="E33" s="5" t="s">
        <v>65</v>
      </c>
      <c r="F33" s="5">
        <f>LEN(C33)</f>
        <v>24</v>
      </c>
    </row>
    <row r="34" spans="1:6" x14ac:dyDescent="0.25">
      <c r="A34" s="1">
        <v>33</v>
      </c>
      <c r="B34" s="17">
        <f>VLOOKUP(E34,RefSystems!$B$2:$C$7,2,0)</f>
        <v>2</v>
      </c>
      <c r="C34" s="1" t="s">
        <v>83</v>
      </c>
      <c r="D34" s="16">
        <f t="shared" si="0"/>
        <v>33</v>
      </c>
      <c r="E34" s="5" t="s">
        <v>65</v>
      </c>
      <c r="F34" s="5">
        <f>LEN(C34)</f>
        <v>21</v>
      </c>
    </row>
    <row r="35" spans="1:6" x14ac:dyDescent="0.25">
      <c r="A35" s="1">
        <v>34</v>
      </c>
      <c r="B35" s="17">
        <f>VLOOKUP(E35,RefSystems!$B$2:$C$7,2,0)</f>
        <v>2</v>
      </c>
      <c r="C35" s="1" t="s">
        <v>84</v>
      </c>
      <c r="D35" s="16">
        <f t="shared" si="0"/>
        <v>34</v>
      </c>
      <c r="E35" s="5" t="s">
        <v>65</v>
      </c>
      <c r="F35" s="5">
        <f>LEN(C35)</f>
        <v>23</v>
      </c>
    </row>
    <row r="36" spans="1:6" x14ac:dyDescent="0.25">
      <c r="A36" s="1">
        <v>35</v>
      </c>
      <c r="B36" s="17">
        <f>VLOOKUP(E36,RefSystems!$B$2:$C$7,2,0)</f>
        <v>2</v>
      </c>
      <c r="C36" s="1" t="s">
        <v>78</v>
      </c>
      <c r="D36" s="16">
        <f t="shared" si="0"/>
        <v>35</v>
      </c>
      <c r="E36" s="5" t="s">
        <v>65</v>
      </c>
      <c r="F36" s="5">
        <f>LEN(C36)</f>
        <v>25</v>
      </c>
    </row>
    <row r="37" spans="1:6" x14ac:dyDescent="0.25">
      <c r="A37" s="1">
        <v>36</v>
      </c>
      <c r="B37" s="17">
        <f>VLOOKUP(E37,RefSystems!$B$2:$C$7,2,0)</f>
        <v>2</v>
      </c>
      <c r="C37" s="1" t="s">
        <v>80</v>
      </c>
      <c r="D37" s="16">
        <f t="shared" si="0"/>
        <v>36</v>
      </c>
      <c r="E37" s="5" t="s">
        <v>65</v>
      </c>
      <c r="F37" s="5">
        <f>LEN(C37)</f>
        <v>7</v>
      </c>
    </row>
    <row r="38" spans="1:6" x14ac:dyDescent="0.25">
      <c r="A38" s="1">
        <v>37</v>
      </c>
      <c r="B38" s="17">
        <f>VLOOKUP(E38,RefSystems!$B$2:$C$7,2,0)</f>
        <v>3</v>
      </c>
      <c r="C38" s="1" t="s">
        <v>37</v>
      </c>
      <c r="D38" s="16">
        <f t="shared" si="0"/>
        <v>37</v>
      </c>
      <c r="E38" s="5" t="s">
        <v>61</v>
      </c>
      <c r="F38" s="5">
        <f>LEN(C38)</f>
        <v>20</v>
      </c>
    </row>
    <row r="39" spans="1:6" x14ac:dyDescent="0.25">
      <c r="A39" s="1">
        <v>38</v>
      </c>
      <c r="B39" s="17">
        <f>VLOOKUP(E39,RefSystems!$B$2:$C$7,2,0)</f>
        <v>3</v>
      </c>
      <c r="C39" s="1" t="s">
        <v>38</v>
      </c>
      <c r="D39" s="16">
        <f t="shared" si="0"/>
        <v>38</v>
      </c>
      <c r="E39" s="5" t="s">
        <v>61</v>
      </c>
      <c r="F39" s="5">
        <f>LEN(C39)</f>
        <v>28</v>
      </c>
    </row>
    <row r="40" spans="1:6" x14ac:dyDescent="0.25">
      <c r="A40" s="1">
        <v>39</v>
      </c>
      <c r="B40" s="17">
        <f>VLOOKUP(E40,RefSystems!$B$2:$C$7,2,0)</f>
        <v>3</v>
      </c>
      <c r="C40" s="1" t="s">
        <v>42</v>
      </c>
      <c r="D40" s="16">
        <f t="shared" si="0"/>
        <v>39</v>
      </c>
      <c r="E40" s="5" t="s">
        <v>61</v>
      </c>
      <c r="F40" s="5">
        <f>LEN(C40)</f>
        <v>19</v>
      </c>
    </row>
    <row r="41" spans="1:6" x14ac:dyDescent="0.25">
      <c r="A41" s="1">
        <v>40</v>
      </c>
      <c r="B41" s="17">
        <f>VLOOKUP(E41,RefSystems!$B$2:$C$7,2,0)</f>
        <v>3</v>
      </c>
      <c r="C41" s="1" t="s">
        <v>39</v>
      </c>
      <c r="D41" s="16">
        <f t="shared" si="0"/>
        <v>40</v>
      </c>
      <c r="E41" s="5" t="s">
        <v>61</v>
      </c>
      <c r="F41" s="5">
        <f>LEN(C41)</f>
        <v>21</v>
      </c>
    </row>
    <row r="42" spans="1:6" x14ac:dyDescent="0.25">
      <c r="A42" s="1">
        <v>41</v>
      </c>
      <c r="B42" s="17">
        <f>VLOOKUP(E42,RefSystems!$B$2:$C$7,2,0)</f>
        <v>3</v>
      </c>
      <c r="C42" s="1" t="s">
        <v>40</v>
      </c>
      <c r="D42" s="16">
        <f t="shared" si="0"/>
        <v>41</v>
      </c>
      <c r="E42" s="5" t="s">
        <v>61</v>
      </c>
      <c r="F42" s="5">
        <f>LEN(C42)</f>
        <v>22</v>
      </c>
    </row>
    <row r="43" spans="1:6" x14ac:dyDescent="0.25">
      <c r="A43" s="1">
        <v>42</v>
      </c>
      <c r="B43" s="17">
        <f>VLOOKUP(E43,RefSystems!$B$2:$C$7,2,0)</f>
        <v>3</v>
      </c>
      <c r="C43" s="1" t="s">
        <v>41</v>
      </c>
      <c r="D43" s="16">
        <f t="shared" si="0"/>
        <v>42</v>
      </c>
      <c r="E43" s="5" t="s">
        <v>61</v>
      </c>
      <c r="F43" s="5">
        <f>LEN(C43)</f>
        <v>14</v>
      </c>
    </row>
    <row r="44" spans="1:6" x14ac:dyDescent="0.25">
      <c r="A44" s="1">
        <v>43</v>
      </c>
      <c r="B44" s="17">
        <f>VLOOKUP(E44,RefSystems!$B$2:$C$7,2,0)</f>
        <v>3</v>
      </c>
      <c r="C44" s="1" t="s">
        <v>43</v>
      </c>
      <c r="D44" s="16">
        <f t="shared" si="0"/>
        <v>43</v>
      </c>
      <c r="E44" s="5" t="s">
        <v>61</v>
      </c>
      <c r="F44" s="5">
        <f>LEN(C44)</f>
        <v>29</v>
      </c>
    </row>
    <row r="45" spans="1:6" x14ac:dyDescent="0.25">
      <c r="A45" s="1">
        <v>44</v>
      </c>
      <c r="B45" s="17">
        <f>VLOOKUP(E45,RefSystems!$B$2:$C$7,2,0)</f>
        <v>3</v>
      </c>
      <c r="C45" s="1" t="s">
        <v>31</v>
      </c>
      <c r="D45" s="16">
        <f t="shared" si="0"/>
        <v>44</v>
      </c>
      <c r="E45" s="5" t="s">
        <v>61</v>
      </c>
      <c r="F45" s="5">
        <f>LEN(C45)</f>
        <v>20</v>
      </c>
    </row>
    <row r="46" spans="1:6" x14ac:dyDescent="0.25">
      <c r="A46" s="1">
        <v>45</v>
      </c>
      <c r="B46" s="17">
        <f>VLOOKUP(E46,RefSystems!$B$2:$C$7,2,0)</f>
        <v>3</v>
      </c>
      <c r="C46" s="1" t="s">
        <v>32</v>
      </c>
      <c r="D46" s="16">
        <f t="shared" si="0"/>
        <v>45</v>
      </c>
      <c r="E46" s="5" t="s">
        <v>61</v>
      </c>
      <c r="F46" s="5">
        <f>LEN(C46)</f>
        <v>22</v>
      </c>
    </row>
    <row r="47" spans="1:6" x14ac:dyDescent="0.25">
      <c r="A47" s="1">
        <v>46</v>
      </c>
      <c r="B47" s="17">
        <f>VLOOKUP(E47,RefSystems!$B$2:$C$7,2,0)</f>
        <v>3</v>
      </c>
      <c r="C47" s="1" t="s">
        <v>54</v>
      </c>
      <c r="D47" s="16">
        <f t="shared" si="0"/>
        <v>46</v>
      </c>
      <c r="E47" s="5" t="s">
        <v>61</v>
      </c>
      <c r="F47" s="5">
        <f>LEN(C47)</f>
        <v>17</v>
      </c>
    </row>
    <row r="48" spans="1:6" x14ac:dyDescent="0.25">
      <c r="A48" s="1">
        <v>47</v>
      </c>
      <c r="B48" s="17">
        <f>VLOOKUP(E48,RefSystems!$B$2:$C$7,2,0)</f>
        <v>3</v>
      </c>
      <c r="C48" s="1" t="s">
        <v>92</v>
      </c>
      <c r="D48" s="16">
        <f t="shared" si="0"/>
        <v>47</v>
      </c>
      <c r="E48" s="5" t="s">
        <v>61</v>
      </c>
      <c r="F48" s="5">
        <f>LEN(C48)</f>
        <v>17</v>
      </c>
    </row>
    <row r="49" spans="1:6" x14ac:dyDescent="0.25">
      <c r="A49" s="1">
        <v>48</v>
      </c>
      <c r="B49" s="17">
        <f>VLOOKUP(E49,RefSystems!$B$2:$C$7,2,0)</f>
        <v>3</v>
      </c>
      <c r="C49" s="1" t="s">
        <v>96</v>
      </c>
      <c r="D49" s="16">
        <f t="shared" si="0"/>
        <v>48</v>
      </c>
      <c r="E49" s="5" t="s">
        <v>61</v>
      </c>
      <c r="F49" s="5">
        <f>LEN(C49)</f>
        <v>17</v>
      </c>
    </row>
    <row r="50" spans="1:6" x14ac:dyDescent="0.25">
      <c r="A50" s="1">
        <v>49</v>
      </c>
      <c r="B50" s="17">
        <f>VLOOKUP(E50,RefSystems!$B$2:$C$7,2,0)</f>
        <v>3</v>
      </c>
      <c r="C50" s="1" t="s">
        <v>97</v>
      </c>
      <c r="D50" s="16">
        <f t="shared" si="0"/>
        <v>49</v>
      </c>
      <c r="E50" s="5" t="s">
        <v>61</v>
      </c>
      <c r="F50" s="5">
        <f>LEN(C50)</f>
        <v>15</v>
      </c>
    </row>
    <row r="51" spans="1:6" x14ac:dyDescent="0.25">
      <c r="A51" s="1">
        <v>50</v>
      </c>
      <c r="B51" s="17">
        <f>VLOOKUP(E51,RefSystems!$B$2:$C$7,2,0)</f>
        <v>3</v>
      </c>
      <c r="C51" s="1" t="s">
        <v>98</v>
      </c>
      <c r="D51" s="16">
        <f t="shared" si="0"/>
        <v>50</v>
      </c>
      <c r="E51" s="5" t="s">
        <v>61</v>
      </c>
      <c r="F51" s="5">
        <f>LEN(C51)</f>
        <v>20</v>
      </c>
    </row>
    <row r="52" spans="1:6" x14ac:dyDescent="0.25">
      <c r="A52" s="1">
        <v>51</v>
      </c>
      <c r="B52" s="17">
        <f>VLOOKUP(E52,RefSystems!$B$2:$C$7,2,0)</f>
        <v>3</v>
      </c>
      <c r="C52" s="1" t="s">
        <v>970</v>
      </c>
      <c r="D52" s="16">
        <f t="shared" si="0"/>
        <v>51</v>
      </c>
      <c r="E52" s="5" t="s">
        <v>61</v>
      </c>
      <c r="F52" s="5">
        <f>LEN(C52)</f>
        <v>33</v>
      </c>
    </row>
    <row r="53" spans="1:6" x14ac:dyDescent="0.25">
      <c r="A53" s="1">
        <v>52</v>
      </c>
      <c r="B53" s="17">
        <f>VLOOKUP(E53,RefSystems!$B$2:$C$7,2,0)</f>
        <v>4</v>
      </c>
      <c r="C53" s="1" t="s">
        <v>971</v>
      </c>
      <c r="D53" s="16">
        <f t="shared" si="0"/>
        <v>52</v>
      </c>
      <c r="E53" s="5" t="s">
        <v>62</v>
      </c>
      <c r="F53" s="5">
        <f>LEN(C53)</f>
        <v>15</v>
      </c>
    </row>
    <row r="54" spans="1:6" x14ac:dyDescent="0.25">
      <c r="A54" s="1">
        <v>53</v>
      </c>
      <c r="B54" s="17">
        <f>VLOOKUP(E54,RefSystems!$B$2:$C$7,2,0)</f>
        <v>4</v>
      </c>
      <c r="C54" s="1" t="s">
        <v>44</v>
      </c>
      <c r="D54" s="16">
        <f t="shared" si="0"/>
        <v>53</v>
      </c>
      <c r="E54" s="5" t="s">
        <v>62</v>
      </c>
      <c r="F54" s="5">
        <f>LEN(C54)</f>
        <v>14</v>
      </c>
    </row>
    <row r="55" spans="1:6" x14ac:dyDescent="0.25">
      <c r="A55" s="1">
        <v>54</v>
      </c>
      <c r="B55" s="17">
        <f>VLOOKUP(E55,RefSystems!$B$2:$C$7,2,0)</f>
        <v>4</v>
      </c>
      <c r="C55" s="1" t="s">
        <v>91</v>
      </c>
      <c r="D55" s="16">
        <f t="shared" si="0"/>
        <v>54</v>
      </c>
      <c r="E55" s="5" t="s">
        <v>62</v>
      </c>
      <c r="F55" s="5">
        <f>LEN(C55)</f>
        <v>12</v>
      </c>
    </row>
    <row r="56" spans="1:6" x14ac:dyDescent="0.25">
      <c r="A56" s="1">
        <v>55</v>
      </c>
      <c r="B56" s="17">
        <f>VLOOKUP(E56,RefSystems!$B$2:$C$7,2,0)</f>
        <v>4</v>
      </c>
      <c r="C56" s="1" t="s">
        <v>94</v>
      </c>
      <c r="D56" s="16">
        <f t="shared" si="0"/>
        <v>55</v>
      </c>
      <c r="E56" s="5" t="s">
        <v>62</v>
      </c>
      <c r="F56" s="5">
        <f>LEN(C56)</f>
        <v>8</v>
      </c>
    </row>
    <row r="57" spans="1:6" x14ac:dyDescent="0.25">
      <c r="A57" s="1">
        <v>56</v>
      </c>
      <c r="B57" s="17">
        <f>VLOOKUP(E57,RefSystems!$B$2:$C$7,2,0)</f>
        <v>4</v>
      </c>
      <c r="C57" s="1" t="s">
        <v>46</v>
      </c>
      <c r="D57" s="16">
        <f t="shared" si="0"/>
        <v>56</v>
      </c>
      <c r="E57" s="5" t="s">
        <v>62</v>
      </c>
      <c r="F57" s="5">
        <f>LEN(C57)</f>
        <v>7</v>
      </c>
    </row>
    <row r="58" spans="1:6" x14ac:dyDescent="0.25">
      <c r="A58" s="1">
        <v>57</v>
      </c>
      <c r="B58" s="17">
        <f>VLOOKUP(E58,RefSystems!$B$2:$C$7,2,0)</f>
        <v>4</v>
      </c>
      <c r="C58" s="1" t="s">
        <v>89</v>
      </c>
      <c r="D58" s="16">
        <f t="shared" si="0"/>
        <v>57</v>
      </c>
      <c r="E58" s="5" t="s">
        <v>62</v>
      </c>
      <c r="F58" s="5">
        <f>LEN(C58)</f>
        <v>7</v>
      </c>
    </row>
    <row r="59" spans="1:6" x14ac:dyDescent="0.25">
      <c r="A59" s="1">
        <v>58</v>
      </c>
      <c r="B59" s="17">
        <f>VLOOKUP(E59,RefSystems!$B$2:$C$7,2,0)</f>
        <v>4</v>
      </c>
      <c r="C59" s="1" t="s">
        <v>45</v>
      </c>
      <c r="D59" s="16">
        <f t="shared" si="0"/>
        <v>58</v>
      </c>
      <c r="E59" s="5" t="s">
        <v>62</v>
      </c>
      <c r="F59" s="5">
        <f>LEN(C59)</f>
        <v>13</v>
      </c>
    </row>
    <row r="60" spans="1:6" x14ac:dyDescent="0.25">
      <c r="A60" s="1">
        <v>59</v>
      </c>
      <c r="B60" s="17">
        <f>VLOOKUP(E60,RefSystems!$B$2:$C$7,2,0)</f>
        <v>4</v>
      </c>
      <c r="C60" s="1" t="s">
        <v>93</v>
      </c>
      <c r="D60" s="16">
        <f t="shared" si="0"/>
        <v>59</v>
      </c>
      <c r="E60" s="5" t="s">
        <v>62</v>
      </c>
      <c r="F60" s="5">
        <f>LEN(C60)</f>
        <v>24</v>
      </c>
    </row>
    <row r="61" spans="1:6" x14ac:dyDescent="0.25">
      <c r="A61" s="1">
        <v>60</v>
      </c>
      <c r="B61" s="17">
        <v>4</v>
      </c>
      <c r="C61" s="1" t="s">
        <v>961</v>
      </c>
      <c r="D61" s="16">
        <f t="shared" si="0"/>
        <v>60</v>
      </c>
      <c r="E61" s="5" t="s">
        <v>62</v>
      </c>
      <c r="F61" s="5">
        <f>LEN(C61)</f>
        <v>20</v>
      </c>
    </row>
    <row r="62" spans="1:6" x14ac:dyDescent="0.25">
      <c r="A62" s="1">
        <v>61</v>
      </c>
      <c r="B62" s="17">
        <f>VLOOKUP(E62,RefSystems!$B$2:$C$7,2,0)</f>
        <v>4</v>
      </c>
      <c r="C62" s="1" t="s">
        <v>47</v>
      </c>
      <c r="D62" s="16">
        <f t="shared" si="0"/>
        <v>61</v>
      </c>
      <c r="E62" s="5" t="s">
        <v>62</v>
      </c>
      <c r="F62" s="5">
        <f>LEN(C62)</f>
        <v>8</v>
      </c>
    </row>
    <row r="63" spans="1:6" x14ac:dyDescent="0.25">
      <c r="A63" s="1">
        <v>62</v>
      </c>
      <c r="B63" s="17">
        <f>VLOOKUP(E63,RefSystems!$B$2:$C$7,2,0)</f>
        <v>4</v>
      </c>
      <c r="C63" s="1" t="s">
        <v>90</v>
      </c>
      <c r="D63" s="16">
        <f t="shared" si="0"/>
        <v>62</v>
      </c>
      <c r="E63" s="5" t="s">
        <v>62</v>
      </c>
      <c r="F63" s="5">
        <f>LEN(C63)</f>
        <v>16</v>
      </c>
    </row>
    <row r="64" spans="1:6" x14ac:dyDescent="0.25">
      <c r="A64" s="1">
        <v>63</v>
      </c>
      <c r="B64" s="17">
        <f>VLOOKUP(E64,RefSystems!$B$2:$C$7,2,0)</f>
        <v>4</v>
      </c>
      <c r="C64" s="1" t="s">
        <v>48</v>
      </c>
      <c r="D64" s="16">
        <f t="shared" si="0"/>
        <v>63</v>
      </c>
      <c r="E64" s="5" t="s">
        <v>62</v>
      </c>
      <c r="F64" s="5">
        <f>LEN(C64)</f>
        <v>10</v>
      </c>
    </row>
    <row r="65" spans="1:6" x14ac:dyDescent="0.25">
      <c r="A65" s="1">
        <v>64</v>
      </c>
      <c r="B65" s="17">
        <f>VLOOKUP(E65,RefSystems!$B$2:$C$7,2,0)</f>
        <v>4</v>
      </c>
      <c r="C65" s="1" t="s">
        <v>49</v>
      </c>
      <c r="D65" s="16">
        <f t="shared" si="0"/>
        <v>64</v>
      </c>
      <c r="E65" s="5" t="s">
        <v>62</v>
      </c>
      <c r="F65" s="5">
        <f>LEN(C65)</f>
        <v>22</v>
      </c>
    </row>
    <row r="66" spans="1:6" x14ac:dyDescent="0.25">
      <c r="A66" s="1">
        <v>65</v>
      </c>
      <c r="B66" s="17">
        <f>VLOOKUP(E66,RefSystems!$B$2:$C$7,2,0)</f>
        <v>4</v>
      </c>
      <c r="C66" s="1" t="s">
        <v>50</v>
      </c>
      <c r="D66" s="16">
        <f t="shared" si="0"/>
        <v>65</v>
      </c>
      <c r="E66" s="5" t="s">
        <v>62</v>
      </c>
      <c r="F66" s="5">
        <f>LEN(C66)</f>
        <v>27</v>
      </c>
    </row>
    <row r="67" spans="1:6" x14ac:dyDescent="0.25">
      <c r="A67" s="1">
        <v>66</v>
      </c>
      <c r="B67" s="17">
        <f>VLOOKUP(E67,RefSystems!$B$2:$C$7,2,0)</f>
        <v>4</v>
      </c>
      <c r="C67" s="1" t="s">
        <v>51</v>
      </c>
      <c r="D67" s="16">
        <f t="shared" ref="D67:D88" si="1">A67</f>
        <v>66</v>
      </c>
      <c r="E67" s="5" t="s">
        <v>62</v>
      </c>
      <c r="F67" s="5">
        <f>LEN(C67)</f>
        <v>16</v>
      </c>
    </row>
    <row r="68" spans="1:6" x14ac:dyDescent="0.25">
      <c r="A68" s="1">
        <v>67</v>
      </c>
      <c r="B68" s="17">
        <f>VLOOKUP(E68,RefSystems!$B$2:$C$7,2,0)</f>
        <v>4</v>
      </c>
      <c r="C68" s="1" t="s">
        <v>52</v>
      </c>
      <c r="D68" s="16">
        <f t="shared" si="1"/>
        <v>67</v>
      </c>
      <c r="E68" s="5" t="s">
        <v>62</v>
      </c>
      <c r="F68" s="5">
        <f>LEN(C68)</f>
        <v>18</v>
      </c>
    </row>
    <row r="69" spans="1:6" x14ac:dyDescent="0.25">
      <c r="A69" s="1">
        <v>68</v>
      </c>
      <c r="B69" s="17">
        <f>VLOOKUP(E69,RefSystems!$B$2:$C$7,2,0)</f>
        <v>4</v>
      </c>
      <c r="C69" s="1" t="s">
        <v>53</v>
      </c>
      <c r="D69" s="16">
        <f t="shared" si="1"/>
        <v>68</v>
      </c>
      <c r="E69" s="5" t="s">
        <v>62</v>
      </c>
      <c r="F69" s="5">
        <f>LEN(C69)</f>
        <v>5</v>
      </c>
    </row>
    <row r="70" spans="1:6" x14ac:dyDescent="0.25">
      <c r="A70" s="1">
        <v>69</v>
      </c>
      <c r="B70" s="17">
        <f>VLOOKUP(E70,RefSystems!$B$2:$C$7,2,0)</f>
        <v>4</v>
      </c>
      <c r="C70" s="1" t="s">
        <v>95</v>
      </c>
      <c r="D70" s="16">
        <f t="shared" si="1"/>
        <v>69</v>
      </c>
      <c r="E70" s="5" t="s">
        <v>62</v>
      </c>
      <c r="F70" s="5">
        <f>LEN(C70)</f>
        <v>16</v>
      </c>
    </row>
    <row r="71" spans="1:6" x14ac:dyDescent="0.25">
      <c r="A71" s="1">
        <v>70</v>
      </c>
      <c r="B71" s="17">
        <f>VLOOKUP(E71,RefSystems!$B$2:$C$7,2,0)</f>
        <v>5</v>
      </c>
      <c r="C71" s="1" t="s">
        <v>18</v>
      </c>
      <c r="D71" s="16">
        <f t="shared" si="1"/>
        <v>70</v>
      </c>
      <c r="E71" s="5" t="s">
        <v>63</v>
      </c>
      <c r="F71" s="5">
        <f>LEN(C71)</f>
        <v>13</v>
      </c>
    </row>
    <row r="72" spans="1:6" x14ac:dyDescent="0.25">
      <c r="A72" s="1">
        <v>71</v>
      </c>
      <c r="B72" s="17">
        <f>VLOOKUP(E72,RefSystems!$B$2:$C$7,2,0)</f>
        <v>5</v>
      </c>
      <c r="C72" s="1" t="s">
        <v>72</v>
      </c>
      <c r="D72" s="16">
        <f t="shared" si="1"/>
        <v>71</v>
      </c>
      <c r="E72" s="5" t="s">
        <v>63</v>
      </c>
      <c r="F72" s="5">
        <f>LEN(C72)</f>
        <v>25</v>
      </c>
    </row>
    <row r="73" spans="1:6" x14ac:dyDescent="0.25">
      <c r="A73" s="1">
        <v>72</v>
      </c>
      <c r="B73" s="17">
        <f>VLOOKUP(E73,RefSystems!$B$2:$C$7,2,0)</f>
        <v>5</v>
      </c>
      <c r="C73" s="1" t="s">
        <v>58</v>
      </c>
      <c r="D73" s="16">
        <f t="shared" si="1"/>
        <v>72</v>
      </c>
      <c r="E73" s="5" t="s">
        <v>63</v>
      </c>
      <c r="F73" s="5">
        <f>LEN(C73)</f>
        <v>37</v>
      </c>
    </row>
    <row r="74" spans="1:6" x14ac:dyDescent="0.25">
      <c r="A74" s="1">
        <v>73</v>
      </c>
      <c r="B74" s="17">
        <f>VLOOKUP(E74,RefSystems!$B$2:$C$7,2,0)</f>
        <v>5</v>
      </c>
      <c r="C74" s="1" t="s">
        <v>73</v>
      </c>
      <c r="D74" s="16">
        <f t="shared" si="1"/>
        <v>73</v>
      </c>
      <c r="E74" s="5" t="s">
        <v>63</v>
      </c>
      <c r="F74" s="5">
        <f>LEN(C74)</f>
        <v>30</v>
      </c>
    </row>
    <row r="75" spans="1:6" x14ac:dyDescent="0.25">
      <c r="A75" s="1">
        <v>74</v>
      </c>
      <c r="B75" s="17">
        <f>VLOOKUP(E75,RefSystems!$B$2:$C$7,2,0)</f>
        <v>5</v>
      </c>
      <c r="C75" s="1" t="s">
        <v>75</v>
      </c>
      <c r="D75" s="16">
        <f t="shared" si="1"/>
        <v>74</v>
      </c>
      <c r="E75" s="5" t="s">
        <v>63</v>
      </c>
      <c r="F75" s="5">
        <f>LEN(C75)</f>
        <v>17</v>
      </c>
    </row>
    <row r="76" spans="1:6" x14ac:dyDescent="0.25">
      <c r="A76" s="1">
        <v>75</v>
      </c>
      <c r="B76" s="17">
        <f>VLOOKUP(E76,RefSystems!$B$2:$C$7,2,0)</f>
        <v>5</v>
      </c>
      <c r="C76" s="1" t="s">
        <v>22</v>
      </c>
      <c r="D76" s="16">
        <f t="shared" si="1"/>
        <v>75</v>
      </c>
      <c r="E76" s="5" t="s">
        <v>63</v>
      </c>
      <c r="F76" s="5">
        <f>LEN(C76)</f>
        <v>39</v>
      </c>
    </row>
    <row r="77" spans="1:6" x14ac:dyDescent="0.25">
      <c r="A77" s="1">
        <v>76</v>
      </c>
      <c r="B77" s="17">
        <f>VLOOKUP(E77,RefSystems!$B$2:$C$7,2,0)</f>
        <v>5</v>
      </c>
      <c r="C77" s="1" t="s">
        <v>23</v>
      </c>
      <c r="D77" s="16">
        <f t="shared" si="1"/>
        <v>76</v>
      </c>
      <c r="E77" s="5" t="s">
        <v>63</v>
      </c>
      <c r="F77" s="5">
        <f>LEN(C77)</f>
        <v>30</v>
      </c>
    </row>
    <row r="78" spans="1:6" x14ac:dyDescent="0.25">
      <c r="A78" s="1">
        <v>77</v>
      </c>
      <c r="B78" s="17">
        <f>VLOOKUP(E78,RefSystems!$B$2:$C$7,2,0)</f>
        <v>5</v>
      </c>
      <c r="C78" s="1" t="s">
        <v>74</v>
      </c>
      <c r="D78" s="16">
        <f t="shared" si="1"/>
        <v>77</v>
      </c>
      <c r="E78" s="5" t="s">
        <v>63</v>
      </c>
      <c r="F78" s="5">
        <f>LEN(C78)</f>
        <v>9</v>
      </c>
    </row>
    <row r="79" spans="1:6" x14ac:dyDescent="0.25">
      <c r="A79" s="1">
        <v>78</v>
      </c>
      <c r="B79" s="17">
        <f>VLOOKUP(E79,RefSystems!$B$2:$C$7,2,0)</f>
        <v>6</v>
      </c>
      <c r="C79" s="1" t="s">
        <v>87</v>
      </c>
      <c r="D79" s="16">
        <f t="shared" si="1"/>
        <v>78</v>
      </c>
      <c r="E79" s="5" t="s">
        <v>64</v>
      </c>
      <c r="F79" s="5">
        <f>LEN(C79)</f>
        <v>13</v>
      </c>
    </row>
    <row r="80" spans="1:6" x14ac:dyDescent="0.25">
      <c r="A80" s="1">
        <v>79</v>
      </c>
      <c r="B80" s="17">
        <f>VLOOKUP(E80,RefSystems!$B$2:$C$7,2,0)</f>
        <v>6</v>
      </c>
      <c r="C80" s="1" t="s">
        <v>20</v>
      </c>
      <c r="D80" s="16">
        <f t="shared" si="1"/>
        <v>79</v>
      </c>
      <c r="E80" s="5" t="s">
        <v>64</v>
      </c>
      <c r="F80" s="5">
        <f>LEN(C80)</f>
        <v>26</v>
      </c>
    </row>
    <row r="81" spans="1:6" x14ac:dyDescent="0.25">
      <c r="A81" s="1">
        <v>80</v>
      </c>
      <c r="B81" s="17">
        <f>VLOOKUP(E81,RefSystems!$B$2:$C$7,2,0)</f>
        <v>6</v>
      </c>
      <c r="C81" s="1" t="s">
        <v>28</v>
      </c>
      <c r="D81" s="16">
        <f t="shared" si="1"/>
        <v>80</v>
      </c>
      <c r="E81" s="5" t="s">
        <v>64</v>
      </c>
      <c r="F81" s="5">
        <f>LEN(C81)</f>
        <v>16</v>
      </c>
    </row>
    <row r="82" spans="1:6" x14ac:dyDescent="0.25">
      <c r="A82" s="1">
        <v>81</v>
      </c>
      <c r="B82" s="17">
        <f>VLOOKUP(E82,RefSystems!$B$2:$C$7,2,0)</f>
        <v>6</v>
      </c>
      <c r="C82" s="1" t="s">
        <v>24</v>
      </c>
      <c r="D82" s="16">
        <f t="shared" si="1"/>
        <v>81</v>
      </c>
      <c r="E82" s="5" t="s">
        <v>64</v>
      </c>
      <c r="F82" s="5">
        <f>LEN(C82)</f>
        <v>20</v>
      </c>
    </row>
    <row r="83" spans="1:6" x14ac:dyDescent="0.25">
      <c r="A83" s="1">
        <v>82</v>
      </c>
      <c r="B83" s="17">
        <f>VLOOKUP(E83,RefSystems!$B$2:$C$7,2,0)</f>
        <v>6</v>
      </c>
      <c r="C83" s="1" t="s">
        <v>85</v>
      </c>
      <c r="D83" s="16">
        <f t="shared" si="1"/>
        <v>82</v>
      </c>
      <c r="E83" s="5" t="s">
        <v>64</v>
      </c>
      <c r="F83" s="5">
        <f>LEN(C83)</f>
        <v>22</v>
      </c>
    </row>
    <row r="84" spans="1:6" x14ac:dyDescent="0.25">
      <c r="A84" s="1">
        <v>83</v>
      </c>
      <c r="B84" s="17">
        <f>VLOOKUP(E84,RefSystems!$B$2:$C$7,2,0)</f>
        <v>6</v>
      </c>
      <c r="C84" s="1" t="s">
        <v>26</v>
      </c>
      <c r="D84" s="16">
        <f t="shared" si="1"/>
        <v>83</v>
      </c>
      <c r="E84" s="5" t="s">
        <v>64</v>
      </c>
      <c r="F84" s="5">
        <f>LEN(C84)</f>
        <v>26</v>
      </c>
    </row>
    <row r="85" spans="1:6" x14ac:dyDescent="0.25">
      <c r="A85" s="1">
        <v>84</v>
      </c>
      <c r="B85" s="17">
        <f>VLOOKUP(E85,RefSystems!$B$2:$C$7,2,0)</f>
        <v>6</v>
      </c>
      <c r="C85" s="1" t="s">
        <v>86</v>
      </c>
      <c r="D85" s="16">
        <f t="shared" si="1"/>
        <v>84</v>
      </c>
      <c r="E85" s="5" t="s">
        <v>64</v>
      </c>
      <c r="F85" s="5">
        <f>LEN(C85)</f>
        <v>33</v>
      </c>
    </row>
    <row r="86" spans="1:6" x14ac:dyDescent="0.25">
      <c r="A86" s="1">
        <v>85</v>
      </c>
      <c r="B86" s="17">
        <f>VLOOKUP(E86,RefSystems!$B$2:$C$7,2,0)</f>
        <v>6</v>
      </c>
      <c r="C86" s="1" t="s">
        <v>88</v>
      </c>
      <c r="D86" s="16">
        <f t="shared" si="1"/>
        <v>85</v>
      </c>
      <c r="E86" s="5" t="s">
        <v>64</v>
      </c>
      <c r="F86" s="5">
        <f>LEN(C86)</f>
        <v>31</v>
      </c>
    </row>
    <row r="87" spans="1:6" x14ac:dyDescent="0.25">
      <c r="A87" s="1">
        <v>86</v>
      </c>
      <c r="B87" s="17">
        <f>VLOOKUP(E87,RefSystems!$B$2:$C$7,2,0)</f>
        <v>6</v>
      </c>
      <c r="C87" s="1" t="s">
        <v>57</v>
      </c>
      <c r="D87" s="16">
        <f t="shared" si="1"/>
        <v>86</v>
      </c>
      <c r="E87" s="5" t="s">
        <v>64</v>
      </c>
      <c r="F87" s="5">
        <f>LEN(C87)</f>
        <v>20</v>
      </c>
    </row>
    <row r="88" spans="1:6" x14ac:dyDescent="0.25">
      <c r="A88" s="1">
        <v>87</v>
      </c>
      <c r="B88" s="17">
        <f>VLOOKUP(E88,RefSystems!$B$2:$C$7,2,0)</f>
        <v>6</v>
      </c>
      <c r="C88" s="1" t="s">
        <v>952</v>
      </c>
      <c r="D88" s="16">
        <f t="shared" si="1"/>
        <v>87</v>
      </c>
      <c r="E88" s="5" t="s">
        <v>64</v>
      </c>
      <c r="F88" s="5">
        <f>LEN(C88)</f>
        <v>15</v>
      </c>
    </row>
  </sheetData>
  <autoFilter ref="A1:F88" xr:uid="{38F381AF-0508-4E93-9CA6-83A8A39847F4}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325C99B-BCA0-4ADF-965B-A23CE3B24E91}">
          <x14:formula1>
            <xm:f>RefSystems!$B$2:$B$12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5E78-208F-4137-BB58-0BF92BB63F3A}">
  <sheetPr codeName="Лист2"/>
  <dimension ref="A1:E80"/>
  <sheetViews>
    <sheetView workbookViewId="0">
      <selection activeCell="A2" sqref="A2:B80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10" style="5" bestFit="1" customWidth="1"/>
    <col min="4" max="4" width="15.140625" style="5" bestFit="1" customWidth="1"/>
    <col min="5" max="5" width="41.28515625" style="5" bestFit="1" customWidth="1"/>
  </cols>
  <sheetData>
    <row r="1" spans="1:5" x14ac:dyDescent="0.25">
      <c r="A1" t="s">
        <v>5</v>
      </c>
      <c r="B1" t="s">
        <v>6</v>
      </c>
      <c r="C1" s="5" t="s">
        <v>9</v>
      </c>
      <c r="D1" s="5" t="s">
        <v>891</v>
      </c>
      <c r="E1" s="5" t="s">
        <v>892</v>
      </c>
    </row>
    <row r="2" spans="1:5" x14ac:dyDescent="0.25">
      <c r="A2">
        <v>1</v>
      </c>
      <c r="B2" t="s">
        <v>1011</v>
      </c>
      <c r="C2" s="5">
        <f>A2</f>
        <v>1</v>
      </c>
      <c r="D2" s="5" t="s">
        <v>61</v>
      </c>
      <c r="E2" s="5" t="s">
        <v>37</v>
      </c>
    </row>
    <row r="3" spans="1:5" x14ac:dyDescent="0.25">
      <c r="A3">
        <v>2</v>
      </c>
      <c r="B3" t="s">
        <v>143</v>
      </c>
      <c r="C3" s="5">
        <f t="shared" ref="C3:C40" si="0">A3</f>
        <v>2</v>
      </c>
      <c r="D3" s="5" t="s">
        <v>61</v>
      </c>
      <c r="E3" s="5" t="s">
        <v>41</v>
      </c>
    </row>
    <row r="4" spans="1:5" x14ac:dyDescent="0.25">
      <c r="A4">
        <v>3</v>
      </c>
      <c r="B4" t="s">
        <v>149</v>
      </c>
      <c r="C4" s="5">
        <f t="shared" si="0"/>
        <v>3</v>
      </c>
      <c r="D4" s="5" t="s">
        <v>61</v>
      </c>
      <c r="E4" s="5" t="s">
        <v>92</v>
      </c>
    </row>
    <row r="5" spans="1:5" x14ac:dyDescent="0.25">
      <c r="A5">
        <v>4</v>
      </c>
      <c r="B5" t="s">
        <v>153</v>
      </c>
      <c r="C5" s="5">
        <f t="shared" si="0"/>
        <v>4</v>
      </c>
      <c r="D5" s="5" t="s">
        <v>61</v>
      </c>
      <c r="E5" s="5" t="s">
        <v>92</v>
      </c>
    </row>
    <row r="6" spans="1:5" x14ac:dyDescent="0.25">
      <c r="A6">
        <v>5</v>
      </c>
      <c r="B6" t="s">
        <v>906</v>
      </c>
      <c r="C6" s="5">
        <f t="shared" si="0"/>
        <v>5</v>
      </c>
      <c r="D6" s="5" t="s">
        <v>61</v>
      </c>
      <c r="E6" s="5" t="s">
        <v>96</v>
      </c>
    </row>
    <row r="7" spans="1:5" x14ac:dyDescent="0.25">
      <c r="A7">
        <v>6</v>
      </c>
      <c r="B7" t="s">
        <v>177</v>
      </c>
      <c r="C7" s="5">
        <f t="shared" si="0"/>
        <v>6</v>
      </c>
      <c r="D7" s="5" t="s">
        <v>61</v>
      </c>
      <c r="E7" s="5" t="s">
        <v>38</v>
      </c>
    </row>
    <row r="8" spans="1:5" x14ac:dyDescent="0.25">
      <c r="A8">
        <v>7</v>
      </c>
      <c r="B8" t="s">
        <v>910</v>
      </c>
      <c r="C8" s="5">
        <f t="shared" si="0"/>
        <v>7</v>
      </c>
      <c r="D8" s="5" t="s">
        <v>61</v>
      </c>
      <c r="E8" s="5" t="s">
        <v>41</v>
      </c>
    </row>
    <row r="9" spans="1:5" x14ac:dyDescent="0.25">
      <c r="A9">
        <v>8</v>
      </c>
      <c r="B9" t="s">
        <v>911</v>
      </c>
      <c r="C9" s="5">
        <f t="shared" si="0"/>
        <v>8</v>
      </c>
      <c r="D9" s="5" t="s">
        <v>61</v>
      </c>
      <c r="E9" s="5" t="s">
        <v>40</v>
      </c>
    </row>
    <row r="10" spans="1:5" x14ac:dyDescent="0.25">
      <c r="A10">
        <v>9</v>
      </c>
      <c r="B10" t="s">
        <v>913</v>
      </c>
      <c r="C10" s="5">
        <f t="shared" si="0"/>
        <v>9</v>
      </c>
      <c r="D10" s="5" t="s">
        <v>61</v>
      </c>
      <c r="E10" s="5" t="s">
        <v>37</v>
      </c>
    </row>
    <row r="11" spans="1:5" x14ac:dyDescent="0.25">
      <c r="A11">
        <v>10</v>
      </c>
      <c r="B11" t="s">
        <v>193</v>
      </c>
      <c r="C11" s="5">
        <f t="shared" si="0"/>
        <v>10</v>
      </c>
      <c r="D11" s="5" t="s">
        <v>61</v>
      </c>
      <c r="E11" s="5" t="s">
        <v>96</v>
      </c>
    </row>
    <row r="12" spans="1:5" x14ac:dyDescent="0.25">
      <c r="A12">
        <v>11</v>
      </c>
      <c r="B12" t="s">
        <v>924</v>
      </c>
      <c r="C12" s="5">
        <f t="shared" si="0"/>
        <v>11</v>
      </c>
      <c r="D12" s="5" t="s">
        <v>61</v>
      </c>
      <c r="E12" s="5" t="s">
        <v>41</v>
      </c>
    </row>
    <row r="13" spans="1:5" x14ac:dyDescent="0.25">
      <c r="A13">
        <v>12</v>
      </c>
      <c r="B13" t="s">
        <v>216</v>
      </c>
      <c r="C13" s="5">
        <f t="shared" si="0"/>
        <v>12</v>
      </c>
      <c r="D13" s="5" t="s">
        <v>61</v>
      </c>
      <c r="E13" s="5" t="s">
        <v>37</v>
      </c>
    </row>
    <row r="14" spans="1:5" x14ac:dyDescent="0.25">
      <c r="A14">
        <v>13</v>
      </c>
      <c r="B14" t="s">
        <v>228</v>
      </c>
      <c r="C14" s="5">
        <f t="shared" si="0"/>
        <v>13</v>
      </c>
      <c r="D14" s="5" t="s">
        <v>61</v>
      </c>
      <c r="E14" s="5" t="s">
        <v>96</v>
      </c>
    </row>
    <row r="15" spans="1:5" x14ac:dyDescent="0.25">
      <c r="A15">
        <v>14</v>
      </c>
      <c r="B15" t="s">
        <v>231</v>
      </c>
      <c r="C15" s="5">
        <f t="shared" si="0"/>
        <v>14</v>
      </c>
      <c r="D15" s="5" t="s">
        <v>61</v>
      </c>
      <c r="E15" s="5" t="s">
        <v>37</v>
      </c>
    </row>
    <row r="16" spans="1:5" x14ac:dyDescent="0.25">
      <c r="A16">
        <v>15</v>
      </c>
      <c r="B16" t="s">
        <v>233</v>
      </c>
      <c r="C16" s="5">
        <f t="shared" si="0"/>
        <v>15</v>
      </c>
      <c r="D16" s="5" t="s">
        <v>61</v>
      </c>
      <c r="E16" s="5" t="s">
        <v>37</v>
      </c>
    </row>
    <row r="17" spans="1:5" x14ac:dyDescent="0.25">
      <c r="A17">
        <v>16</v>
      </c>
      <c r="B17" t="s">
        <v>984</v>
      </c>
      <c r="C17" s="5">
        <f t="shared" si="0"/>
        <v>16</v>
      </c>
      <c r="D17" s="5" t="s">
        <v>17</v>
      </c>
      <c r="E17" s="5" t="s">
        <v>70</v>
      </c>
    </row>
    <row r="18" spans="1:5" x14ac:dyDescent="0.25">
      <c r="A18">
        <v>17</v>
      </c>
      <c r="B18" t="s">
        <v>116</v>
      </c>
      <c r="C18" s="5">
        <f t="shared" si="0"/>
        <v>17</v>
      </c>
      <c r="D18" s="5" t="s">
        <v>17</v>
      </c>
      <c r="E18" s="5" t="s">
        <v>69</v>
      </c>
    </row>
    <row r="19" spans="1:5" x14ac:dyDescent="0.25">
      <c r="A19">
        <v>18</v>
      </c>
      <c r="B19" t="s">
        <v>122</v>
      </c>
      <c r="C19" s="5">
        <f t="shared" si="0"/>
        <v>18</v>
      </c>
      <c r="D19" s="5" t="s">
        <v>17</v>
      </c>
      <c r="E19" s="5" t="s">
        <v>60</v>
      </c>
    </row>
    <row r="20" spans="1:5" x14ac:dyDescent="0.25">
      <c r="A20">
        <v>19</v>
      </c>
      <c r="B20" t="s">
        <v>128</v>
      </c>
      <c r="C20" s="5">
        <f t="shared" si="0"/>
        <v>19</v>
      </c>
      <c r="D20" s="5" t="s">
        <v>17</v>
      </c>
      <c r="E20" s="5" t="s">
        <v>70</v>
      </c>
    </row>
    <row r="21" spans="1:5" x14ac:dyDescent="0.25">
      <c r="A21">
        <v>20</v>
      </c>
      <c r="B21" t="s">
        <v>132</v>
      </c>
      <c r="C21" s="5">
        <f t="shared" si="0"/>
        <v>20</v>
      </c>
      <c r="D21" s="5" t="s">
        <v>17</v>
      </c>
      <c r="E21" s="5" t="s">
        <v>16</v>
      </c>
    </row>
    <row r="22" spans="1:5" x14ac:dyDescent="0.25">
      <c r="A22">
        <v>21</v>
      </c>
      <c r="B22" t="s">
        <v>137</v>
      </c>
      <c r="C22" s="5">
        <f t="shared" si="0"/>
        <v>21</v>
      </c>
      <c r="D22" s="5" t="s">
        <v>17</v>
      </c>
      <c r="E22" s="5" t="s">
        <v>68</v>
      </c>
    </row>
    <row r="23" spans="1:5" x14ac:dyDescent="0.25">
      <c r="A23">
        <v>22</v>
      </c>
      <c r="B23" t="s">
        <v>187</v>
      </c>
      <c r="C23" s="5">
        <f t="shared" si="0"/>
        <v>22</v>
      </c>
      <c r="D23" s="5" t="s">
        <v>17</v>
      </c>
      <c r="E23" s="5" t="s">
        <v>19</v>
      </c>
    </row>
    <row r="24" spans="1:5" x14ac:dyDescent="0.25">
      <c r="A24">
        <v>23</v>
      </c>
      <c r="B24" t="s">
        <v>1164</v>
      </c>
      <c r="C24" s="5">
        <f t="shared" si="0"/>
        <v>23</v>
      </c>
      <c r="D24" s="5" t="s">
        <v>17</v>
      </c>
      <c r="E24" s="5" t="s">
        <v>11</v>
      </c>
    </row>
    <row r="25" spans="1:5" x14ac:dyDescent="0.25">
      <c r="A25">
        <v>24</v>
      </c>
      <c r="B25" t="s">
        <v>900</v>
      </c>
      <c r="C25" s="5">
        <f t="shared" si="0"/>
        <v>24</v>
      </c>
      <c r="D25" s="5" t="s">
        <v>17</v>
      </c>
      <c r="E25" s="5" t="s">
        <v>60</v>
      </c>
    </row>
    <row r="26" spans="1:5" x14ac:dyDescent="0.25">
      <c r="A26">
        <v>25</v>
      </c>
      <c r="B26" t="s">
        <v>167</v>
      </c>
      <c r="C26" s="5">
        <f t="shared" si="0"/>
        <v>25</v>
      </c>
      <c r="D26" s="5" t="s">
        <v>17</v>
      </c>
      <c r="E26" s="5" t="s">
        <v>66</v>
      </c>
    </row>
    <row r="27" spans="1:5" x14ac:dyDescent="0.25">
      <c r="A27">
        <v>26</v>
      </c>
      <c r="B27" t="s">
        <v>173</v>
      </c>
      <c r="C27" s="5">
        <f t="shared" si="0"/>
        <v>26</v>
      </c>
      <c r="D27" s="5" t="s">
        <v>17</v>
      </c>
      <c r="E27" s="5" t="s">
        <v>14</v>
      </c>
    </row>
    <row r="28" spans="1:5" x14ac:dyDescent="0.25">
      <c r="A28">
        <v>27</v>
      </c>
      <c r="B28" t="s">
        <v>178</v>
      </c>
      <c r="C28" s="5">
        <f t="shared" si="0"/>
        <v>27</v>
      </c>
      <c r="D28" s="5" t="s">
        <v>17</v>
      </c>
      <c r="E28" s="5" t="s">
        <v>56</v>
      </c>
    </row>
    <row r="29" spans="1:5" x14ac:dyDescent="0.25">
      <c r="A29">
        <v>28</v>
      </c>
      <c r="B29" t="s">
        <v>179</v>
      </c>
      <c r="C29" s="5">
        <f t="shared" si="0"/>
        <v>28</v>
      </c>
      <c r="D29" s="5" t="s">
        <v>17</v>
      </c>
      <c r="E29" s="5" t="s">
        <v>25</v>
      </c>
    </row>
    <row r="30" spans="1:5" x14ac:dyDescent="0.25">
      <c r="A30">
        <v>29</v>
      </c>
      <c r="B30" t="s">
        <v>180</v>
      </c>
      <c r="C30" s="5">
        <f t="shared" si="0"/>
        <v>29</v>
      </c>
      <c r="D30" s="5" t="s">
        <v>17</v>
      </c>
      <c r="E30" s="5" t="s">
        <v>70</v>
      </c>
    </row>
    <row r="31" spans="1:5" x14ac:dyDescent="0.25">
      <c r="A31">
        <v>30</v>
      </c>
      <c r="B31" t="s">
        <v>183</v>
      </c>
      <c r="C31" s="5">
        <f t="shared" si="0"/>
        <v>30</v>
      </c>
      <c r="D31" s="5" t="s">
        <v>17</v>
      </c>
      <c r="E31" s="5" t="s">
        <v>67</v>
      </c>
    </row>
    <row r="32" spans="1:5" x14ac:dyDescent="0.25">
      <c r="A32">
        <v>31</v>
      </c>
      <c r="B32" t="s">
        <v>916</v>
      </c>
      <c r="C32" s="5">
        <f t="shared" si="0"/>
        <v>31</v>
      </c>
      <c r="D32" s="5" t="s">
        <v>17</v>
      </c>
      <c r="E32" s="5" t="s">
        <v>67</v>
      </c>
    </row>
    <row r="33" spans="1:5" x14ac:dyDescent="0.25">
      <c r="A33">
        <v>32</v>
      </c>
      <c r="B33" t="s">
        <v>197</v>
      </c>
      <c r="C33" s="5">
        <f t="shared" si="0"/>
        <v>32</v>
      </c>
      <c r="D33" s="5" t="s">
        <v>17</v>
      </c>
      <c r="E33" s="5" t="s">
        <v>14</v>
      </c>
    </row>
    <row r="34" spans="1:5" x14ac:dyDescent="0.25">
      <c r="A34">
        <v>33</v>
      </c>
      <c r="B34" t="s">
        <v>201</v>
      </c>
      <c r="C34" s="5">
        <f t="shared" si="0"/>
        <v>33</v>
      </c>
      <c r="D34" s="5" t="s">
        <v>17</v>
      </c>
      <c r="E34" s="5" t="s">
        <v>19</v>
      </c>
    </row>
    <row r="35" spans="1:5" x14ac:dyDescent="0.25">
      <c r="A35">
        <v>34</v>
      </c>
      <c r="B35" t="s">
        <v>922</v>
      </c>
      <c r="C35" s="5">
        <f t="shared" si="0"/>
        <v>34</v>
      </c>
      <c r="D35" s="5" t="s">
        <v>17</v>
      </c>
      <c r="E35" s="5" t="s">
        <v>55</v>
      </c>
    </row>
    <row r="36" spans="1:5" x14ac:dyDescent="0.25">
      <c r="A36">
        <v>35</v>
      </c>
      <c r="B36" t="s">
        <v>206</v>
      </c>
      <c r="C36" s="5">
        <f t="shared" si="0"/>
        <v>35</v>
      </c>
      <c r="D36" s="5" t="s">
        <v>17</v>
      </c>
      <c r="E36" s="5" t="s">
        <v>19</v>
      </c>
    </row>
    <row r="37" spans="1:5" x14ac:dyDescent="0.25">
      <c r="A37">
        <v>36</v>
      </c>
      <c r="B37" t="s">
        <v>925</v>
      </c>
      <c r="C37" s="5">
        <f t="shared" si="0"/>
        <v>36</v>
      </c>
      <c r="D37" s="5" t="s">
        <v>17</v>
      </c>
      <c r="E37" s="5" t="s">
        <v>19</v>
      </c>
    </row>
    <row r="38" spans="1:5" x14ac:dyDescent="0.25">
      <c r="A38">
        <v>37</v>
      </c>
      <c r="B38" t="s">
        <v>1173</v>
      </c>
      <c r="C38" s="5">
        <f t="shared" si="0"/>
        <v>37</v>
      </c>
      <c r="D38" s="5" t="s">
        <v>17</v>
      </c>
      <c r="E38" s="5" t="s">
        <v>19</v>
      </c>
    </row>
    <row r="39" spans="1:5" x14ac:dyDescent="0.25">
      <c r="A39">
        <v>38</v>
      </c>
      <c r="B39" t="s">
        <v>222</v>
      </c>
      <c r="C39" s="5">
        <f t="shared" si="0"/>
        <v>38</v>
      </c>
      <c r="D39" s="5" t="s">
        <v>17</v>
      </c>
      <c r="E39" s="5" t="s">
        <v>56</v>
      </c>
    </row>
    <row r="40" spans="1:5" x14ac:dyDescent="0.25">
      <c r="A40">
        <v>39</v>
      </c>
      <c r="B40" t="s">
        <v>1175</v>
      </c>
      <c r="C40" s="5">
        <f t="shared" si="0"/>
        <v>39</v>
      </c>
      <c r="D40" s="5" t="s">
        <v>17</v>
      </c>
      <c r="E40" s="5" t="s">
        <v>25</v>
      </c>
    </row>
    <row r="41" spans="1:5" x14ac:dyDescent="0.25">
      <c r="A41">
        <v>40</v>
      </c>
      <c r="B41" t="s">
        <v>232</v>
      </c>
      <c r="C41" s="5">
        <f t="shared" ref="C41:C62" si="1">A41</f>
        <v>40</v>
      </c>
      <c r="D41" s="5" t="s">
        <v>17</v>
      </c>
      <c r="E41" s="5" t="s">
        <v>11</v>
      </c>
    </row>
    <row r="42" spans="1:5" x14ac:dyDescent="0.25">
      <c r="A42">
        <v>41</v>
      </c>
      <c r="B42" t="s">
        <v>1176</v>
      </c>
      <c r="C42" s="5">
        <f t="shared" si="1"/>
        <v>41</v>
      </c>
      <c r="D42" s="5" t="s">
        <v>17</v>
      </c>
      <c r="E42" s="5" t="s">
        <v>70</v>
      </c>
    </row>
    <row r="43" spans="1:5" x14ac:dyDescent="0.25">
      <c r="A43">
        <v>42</v>
      </c>
      <c r="B43" t="s">
        <v>130</v>
      </c>
      <c r="C43" s="5">
        <f t="shared" si="1"/>
        <v>42</v>
      </c>
      <c r="D43" s="5" t="s">
        <v>63</v>
      </c>
      <c r="E43" s="5" t="s">
        <v>72</v>
      </c>
    </row>
    <row r="44" spans="1:5" x14ac:dyDescent="0.25">
      <c r="A44">
        <v>43</v>
      </c>
      <c r="B44" t="s">
        <v>155</v>
      </c>
      <c r="C44" s="5">
        <f t="shared" si="1"/>
        <v>43</v>
      </c>
      <c r="D44" s="5" t="s">
        <v>63</v>
      </c>
      <c r="E44" s="5" t="s">
        <v>73</v>
      </c>
    </row>
    <row r="45" spans="1:5" x14ac:dyDescent="0.25">
      <c r="A45">
        <v>44</v>
      </c>
      <c r="B45" t="s">
        <v>169</v>
      </c>
      <c r="C45" s="5">
        <f t="shared" si="1"/>
        <v>44</v>
      </c>
      <c r="D45" s="5" t="s">
        <v>63</v>
      </c>
      <c r="E45" s="5" t="s">
        <v>75</v>
      </c>
    </row>
    <row r="46" spans="1:5" x14ac:dyDescent="0.25">
      <c r="A46">
        <v>45</v>
      </c>
      <c r="B46" t="s">
        <v>172</v>
      </c>
      <c r="C46" s="5">
        <f t="shared" si="1"/>
        <v>45</v>
      </c>
      <c r="D46" s="5" t="s">
        <v>63</v>
      </c>
      <c r="E46" s="5" t="s">
        <v>58</v>
      </c>
    </row>
    <row r="47" spans="1:5" x14ac:dyDescent="0.25">
      <c r="A47">
        <v>46</v>
      </c>
      <c r="B47" t="s">
        <v>175</v>
      </c>
      <c r="C47" s="5">
        <f t="shared" si="1"/>
        <v>46</v>
      </c>
      <c r="D47" s="5" t="s">
        <v>63</v>
      </c>
      <c r="E47" s="5" t="s">
        <v>75</v>
      </c>
    </row>
    <row r="48" spans="1:5" x14ac:dyDescent="0.25">
      <c r="A48">
        <v>47</v>
      </c>
      <c r="B48" t="s">
        <v>176</v>
      </c>
      <c r="C48" s="5">
        <f t="shared" si="1"/>
        <v>47</v>
      </c>
      <c r="D48" s="5" t="s">
        <v>63</v>
      </c>
      <c r="E48" s="5" t="s">
        <v>18</v>
      </c>
    </row>
    <row r="49" spans="1:5" x14ac:dyDescent="0.25">
      <c r="A49">
        <v>48</v>
      </c>
      <c r="B49" t="s">
        <v>107</v>
      </c>
      <c r="C49" s="5">
        <f t="shared" si="1"/>
        <v>48</v>
      </c>
      <c r="D49" s="5" t="s">
        <v>63</v>
      </c>
      <c r="E49" s="5" t="s">
        <v>23</v>
      </c>
    </row>
    <row r="50" spans="1:5" x14ac:dyDescent="0.25">
      <c r="A50">
        <v>49</v>
      </c>
      <c r="B50" t="s">
        <v>986</v>
      </c>
      <c r="C50" s="5">
        <f t="shared" si="1"/>
        <v>49</v>
      </c>
      <c r="D50" s="5" t="s">
        <v>63</v>
      </c>
      <c r="E50" s="5" t="s">
        <v>73</v>
      </c>
    </row>
    <row r="51" spans="1:5" x14ac:dyDescent="0.25">
      <c r="A51">
        <v>50</v>
      </c>
      <c r="B51" t="s">
        <v>200</v>
      </c>
      <c r="C51" s="5">
        <f t="shared" si="1"/>
        <v>50</v>
      </c>
      <c r="D51" s="5" t="s">
        <v>64</v>
      </c>
      <c r="E51" s="5" t="s">
        <v>26</v>
      </c>
    </row>
    <row r="52" spans="1:5" x14ac:dyDescent="0.25">
      <c r="A52">
        <v>51</v>
      </c>
      <c r="B52" t="s">
        <v>214</v>
      </c>
      <c r="C52" s="5">
        <f t="shared" si="1"/>
        <v>51</v>
      </c>
      <c r="D52" s="5" t="s">
        <v>64</v>
      </c>
      <c r="E52" s="5" t="s">
        <v>88</v>
      </c>
    </row>
    <row r="53" spans="1:5" x14ac:dyDescent="0.25">
      <c r="A53">
        <v>52</v>
      </c>
      <c r="B53" t="s">
        <v>236</v>
      </c>
      <c r="C53" s="5">
        <f t="shared" si="1"/>
        <v>52</v>
      </c>
      <c r="D53" s="5" t="s">
        <v>64</v>
      </c>
      <c r="E53" s="5" t="s">
        <v>20</v>
      </c>
    </row>
    <row r="54" spans="1:5" x14ac:dyDescent="0.25">
      <c r="A54">
        <v>53</v>
      </c>
      <c r="B54" t="s">
        <v>1177</v>
      </c>
      <c r="C54" s="5">
        <f t="shared" si="1"/>
        <v>53</v>
      </c>
      <c r="D54" s="5" t="s">
        <v>64</v>
      </c>
      <c r="E54" s="5" t="s">
        <v>20</v>
      </c>
    </row>
    <row r="55" spans="1:5" x14ac:dyDescent="0.25">
      <c r="A55">
        <v>54</v>
      </c>
      <c r="B55" t="s">
        <v>985</v>
      </c>
      <c r="C55" s="5">
        <f t="shared" si="1"/>
        <v>54</v>
      </c>
      <c r="D55" s="5" t="s">
        <v>64</v>
      </c>
      <c r="E55" s="5" t="s">
        <v>88</v>
      </c>
    </row>
    <row r="56" spans="1:5" x14ac:dyDescent="0.25">
      <c r="A56">
        <v>55</v>
      </c>
      <c r="B56" t="s">
        <v>987</v>
      </c>
      <c r="C56" s="5">
        <f t="shared" si="1"/>
        <v>55</v>
      </c>
      <c r="D56" s="5" t="s">
        <v>64</v>
      </c>
      <c r="E56" s="5" t="s">
        <v>20</v>
      </c>
    </row>
    <row r="57" spans="1:5" x14ac:dyDescent="0.25">
      <c r="A57">
        <v>56</v>
      </c>
      <c r="B57" t="s">
        <v>893</v>
      </c>
      <c r="C57" s="5">
        <f t="shared" si="1"/>
        <v>56</v>
      </c>
      <c r="D57" s="5" t="s">
        <v>62</v>
      </c>
      <c r="E57" s="5" t="s">
        <v>49</v>
      </c>
    </row>
    <row r="58" spans="1:5" x14ac:dyDescent="0.25">
      <c r="A58">
        <v>57</v>
      </c>
      <c r="B58" t="s">
        <v>156</v>
      </c>
      <c r="C58" s="5">
        <f t="shared" si="1"/>
        <v>57</v>
      </c>
      <c r="D58" s="5" t="s">
        <v>62</v>
      </c>
      <c r="E58" s="5" t="s">
        <v>49</v>
      </c>
    </row>
    <row r="59" spans="1:5" x14ac:dyDescent="0.25">
      <c r="A59">
        <v>58</v>
      </c>
      <c r="B59" t="s">
        <v>162</v>
      </c>
      <c r="C59" s="5">
        <f t="shared" si="1"/>
        <v>58</v>
      </c>
      <c r="D59" s="5" t="s">
        <v>62</v>
      </c>
      <c r="E59" s="5" t="s">
        <v>49</v>
      </c>
    </row>
    <row r="60" spans="1:5" x14ac:dyDescent="0.25">
      <c r="A60">
        <v>59</v>
      </c>
      <c r="B60" t="s">
        <v>163</v>
      </c>
      <c r="C60" s="5">
        <f t="shared" si="1"/>
        <v>59</v>
      </c>
      <c r="D60" s="5" t="s">
        <v>62</v>
      </c>
      <c r="E60" s="5" t="s">
        <v>89</v>
      </c>
    </row>
    <row r="61" spans="1:5" x14ac:dyDescent="0.25">
      <c r="A61">
        <v>60</v>
      </c>
      <c r="B61" t="s">
        <v>164</v>
      </c>
      <c r="C61" s="5">
        <f t="shared" si="1"/>
        <v>60</v>
      </c>
      <c r="D61" s="5" t="s">
        <v>62</v>
      </c>
      <c r="E61" s="5" t="s">
        <v>89</v>
      </c>
    </row>
    <row r="62" spans="1:5" x14ac:dyDescent="0.25">
      <c r="A62">
        <v>61</v>
      </c>
      <c r="B62" t="s">
        <v>1028</v>
      </c>
      <c r="C62" s="5">
        <f t="shared" si="1"/>
        <v>61</v>
      </c>
      <c r="D62" s="5" t="s">
        <v>62</v>
      </c>
      <c r="E62" s="5" t="s">
        <v>91</v>
      </c>
    </row>
    <row r="63" spans="1:5" x14ac:dyDescent="0.25">
      <c r="A63">
        <v>62</v>
      </c>
      <c r="B63" t="s">
        <v>1027</v>
      </c>
      <c r="C63" s="5">
        <f t="shared" ref="C63:C80" si="2">A63</f>
        <v>62</v>
      </c>
      <c r="D63" s="5" t="s">
        <v>62</v>
      </c>
      <c r="E63" s="5" t="s">
        <v>50</v>
      </c>
    </row>
    <row r="64" spans="1:5" x14ac:dyDescent="0.25">
      <c r="A64">
        <v>63</v>
      </c>
      <c r="B64" t="s">
        <v>194</v>
      </c>
      <c r="C64" s="5">
        <f t="shared" si="2"/>
        <v>63</v>
      </c>
      <c r="D64" s="5" t="s">
        <v>62</v>
      </c>
      <c r="E64" s="5" t="s">
        <v>93</v>
      </c>
    </row>
    <row r="65" spans="1:5" x14ac:dyDescent="0.25">
      <c r="A65">
        <v>64</v>
      </c>
      <c r="B65" t="s">
        <v>920</v>
      </c>
      <c r="C65" s="5">
        <f t="shared" si="2"/>
        <v>64</v>
      </c>
      <c r="D65" s="5" t="s">
        <v>62</v>
      </c>
      <c r="E65" s="5" t="s">
        <v>45</v>
      </c>
    </row>
    <row r="66" spans="1:5" x14ac:dyDescent="0.25">
      <c r="A66">
        <v>65</v>
      </c>
      <c r="B66" t="s">
        <v>243</v>
      </c>
      <c r="C66" s="5">
        <f t="shared" si="2"/>
        <v>65</v>
      </c>
      <c r="D66" s="5" t="s">
        <v>62</v>
      </c>
      <c r="E66" s="5" t="s">
        <v>48</v>
      </c>
    </row>
    <row r="67" spans="1:5" x14ac:dyDescent="0.25">
      <c r="A67">
        <v>66</v>
      </c>
      <c r="B67" t="s">
        <v>115</v>
      </c>
      <c r="C67" s="5">
        <f t="shared" si="2"/>
        <v>66</v>
      </c>
      <c r="D67" s="5" t="s">
        <v>62</v>
      </c>
      <c r="E67" s="5" t="s">
        <v>46</v>
      </c>
    </row>
    <row r="68" spans="1:5" x14ac:dyDescent="0.25">
      <c r="A68">
        <v>67</v>
      </c>
      <c r="B68" t="s">
        <v>117</v>
      </c>
      <c r="C68" s="5">
        <f t="shared" si="2"/>
        <v>67</v>
      </c>
      <c r="D68" s="5" t="s">
        <v>62</v>
      </c>
      <c r="E68" s="5" t="s">
        <v>49</v>
      </c>
    </row>
    <row r="69" spans="1:5" x14ac:dyDescent="0.25">
      <c r="A69">
        <v>68</v>
      </c>
      <c r="B69" t="s">
        <v>131</v>
      </c>
      <c r="C69" s="5">
        <f t="shared" si="2"/>
        <v>68</v>
      </c>
      <c r="D69" s="5" t="s">
        <v>65</v>
      </c>
      <c r="E69" s="5" t="s">
        <v>2</v>
      </c>
    </row>
    <row r="70" spans="1:5" x14ac:dyDescent="0.25">
      <c r="A70">
        <v>69</v>
      </c>
      <c r="B70" t="s">
        <v>1187</v>
      </c>
      <c r="C70" s="5">
        <f t="shared" si="2"/>
        <v>69</v>
      </c>
      <c r="D70" s="5" t="s">
        <v>65</v>
      </c>
      <c r="E70" s="5" t="s">
        <v>80</v>
      </c>
    </row>
    <row r="71" spans="1:5" x14ac:dyDescent="0.25">
      <c r="A71">
        <v>70</v>
      </c>
      <c r="B71" t="s">
        <v>1029</v>
      </c>
      <c r="C71" s="5">
        <f t="shared" si="2"/>
        <v>70</v>
      </c>
      <c r="D71" s="5" t="s">
        <v>65</v>
      </c>
      <c r="E71" s="5" t="s">
        <v>29</v>
      </c>
    </row>
    <row r="72" spans="1:5" x14ac:dyDescent="0.25">
      <c r="A72">
        <v>71</v>
      </c>
      <c r="B72" t="s">
        <v>192</v>
      </c>
      <c r="C72" s="5">
        <f t="shared" si="2"/>
        <v>71</v>
      </c>
      <c r="D72" s="5" t="s">
        <v>65</v>
      </c>
      <c r="E72" s="5" t="s">
        <v>30</v>
      </c>
    </row>
    <row r="73" spans="1:5" x14ac:dyDescent="0.25">
      <c r="A73">
        <v>72</v>
      </c>
      <c r="B73" t="s">
        <v>917</v>
      </c>
      <c r="C73" s="5">
        <f t="shared" si="2"/>
        <v>72</v>
      </c>
      <c r="D73" s="5" t="s">
        <v>65</v>
      </c>
      <c r="E73" s="5" t="s">
        <v>29</v>
      </c>
    </row>
    <row r="74" spans="1:5" x14ac:dyDescent="0.25">
      <c r="A74">
        <v>73</v>
      </c>
      <c r="B74" t="s">
        <v>195</v>
      </c>
      <c r="C74" s="5">
        <f t="shared" si="2"/>
        <v>73</v>
      </c>
      <c r="D74" s="5" t="s">
        <v>65</v>
      </c>
      <c r="E74" s="5" t="s">
        <v>30</v>
      </c>
    </row>
    <row r="75" spans="1:5" x14ac:dyDescent="0.25">
      <c r="A75">
        <v>74</v>
      </c>
      <c r="B75" t="s">
        <v>202</v>
      </c>
      <c r="C75" s="5">
        <f t="shared" si="2"/>
        <v>74</v>
      </c>
      <c r="D75" s="5" t="s">
        <v>65</v>
      </c>
      <c r="E75" s="5" t="s">
        <v>2</v>
      </c>
    </row>
    <row r="76" spans="1:5" x14ac:dyDescent="0.25">
      <c r="A76">
        <v>75</v>
      </c>
      <c r="B76" t="s">
        <v>203</v>
      </c>
      <c r="C76" s="5">
        <f t="shared" si="2"/>
        <v>75</v>
      </c>
      <c r="D76" s="5" t="s">
        <v>65</v>
      </c>
      <c r="E76" s="5" t="s">
        <v>33</v>
      </c>
    </row>
    <row r="77" spans="1:5" x14ac:dyDescent="0.25">
      <c r="A77">
        <v>76</v>
      </c>
      <c r="B77" t="s">
        <v>929</v>
      </c>
      <c r="C77" s="5">
        <f t="shared" si="2"/>
        <v>76</v>
      </c>
      <c r="D77" s="5" t="s">
        <v>65</v>
      </c>
      <c r="E77" s="5" t="s">
        <v>29</v>
      </c>
    </row>
    <row r="78" spans="1:5" x14ac:dyDescent="0.25">
      <c r="A78">
        <v>77</v>
      </c>
      <c r="B78" t="s">
        <v>930</v>
      </c>
      <c r="C78" s="5">
        <f t="shared" si="2"/>
        <v>77</v>
      </c>
      <c r="D78" s="5" t="s">
        <v>65</v>
      </c>
      <c r="E78" s="5" t="s">
        <v>29</v>
      </c>
    </row>
    <row r="79" spans="1:5" x14ac:dyDescent="0.25">
      <c r="A79">
        <v>78</v>
      </c>
      <c r="B79" t="s">
        <v>210</v>
      </c>
      <c r="C79" s="5">
        <f t="shared" si="2"/>
        <v>78</v>
      </c>
      <c r="D79" s="5" t="s">
        <v>65</v>
      </c>
      <c r="E79" s="5" t="s">
        <v>80</v>
      </c>
    </row>
    <row r="80" spans="1:5" x14ac:dyDescent="0.25">
      <c r="A80">
        <v>79</v>
      </c>
      <c r="B80" t="s">
        <v>934</v>
      </c>
      <c r="C80" s="5">
        <f t="shared" si="2"/>
        <v>79</v>
      </c>
      <c r="D80" s="5" t="s">
        <v>65</v>
      </c>
      <c r="E80" s="5" t="s">
        <v>77</v>
      </c>
    </row>
  </sheetData>
  <autoFilter ref="A1:E95" xr:uid="{CF0345CA-8BB0-42F4-8222-817582FB5BC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BBAA-89E3-4244-9889-446BF43A2B75}">
  <sheetPr codeName="Лист5"/>
  <dimension ref="A1:D422"/>
  <sheetViews>
    <sheetView workbookViewId="0">
      <selection activeCell="A2" sqref="A2:B38"/>
    </sheetView>
  </sheetViews>
  <sheetFormatPr defaultRowHeight="15" x14ac:dyDescent="0.25"/>
  <cols>
    <col min="1" max="1" width="11.7109375" bestFit="1" customWidth="1"/>
    <col min="2" max="2" width="40.28515625" bestFit="1" customWidth="1"/>
    <col min="3" max="3" width="11.85546875" style="5" bestFit="1" customWidth="1"/>
    <col min="4" max="4" width="9.140625" style="5"/>
  </cols>
  <sheetData>
    <row r="1" spans="1:4" x14ac:dyDescent="0.25">
      <c r="A1" t="s">
        <v>4</v>
      </c>
      <c r="B1" t="s">
        <v>1012</v>
      </c>
      <c r="C1" s="5" t="s">
        <v>1025</v>
      </c>
    </row>
    <row r="2" spans="1:4" x14ac:dyDescent="0.25">
      <c r="A2">
        <v>1</v>
      </c>
      <c r="B2" t="s">
        <v>1016</v>
      </c>
      <c r="C2" s="5">
        <f>A2</f>
        <v>1</v>
      </c>
      <c r="D2" s="5">
        <f t="shared" ref="D2:D33" si="0">LEN(B2)</f>
        <v>9</v>
      </c>
    </row>
    <row r="3" spans="1:4" x14ac:dyDescent="0.25">
      <c r="A3">
        <v>2</v>
      </c>
      <c r="B3" t="s">
        <v>1160</v>
      </c>
      <c r="C3" s="5">
        <f t="shared" ref="C3:C65" si="1">A3</f>
        <v>2</v>
      </c>
      <c r="D3" s="5">
        <f t="shared" si="0"/>
        <v>13</v>
      </c>
    </row>
    <row r="4" spans="1:4" x14ac:dyDescent="0.25">
      <c r="A4">
        <v>3</v>
      </c>
      <c r="B4" t="s">
        <v>1017</v>
      </c>
      <c r="C4" s="5">
        <f t="shared" si="1"/>
        <v>3</v>
      </c>
      <c r="D4" s="5">
        <f t="shared" si="0"/>
        <v>8</v>
      </c>
    </row>
    <row r="5" spans="1:4" x14ac:dyDescent="0.25">
      <c r="A5">
        <v>4</v>
      </c>
      <c r="B5" t="s">
        <v>1018</v>
      </c>
      <c r="C5" s="5">
        <f t="shared" si="1"/>
        <v>4</v>
      </c>
      <c r="D5" s="5">
        <f t="shared" si="0"/>
        <v>11</v>
      </c>
    </row>
    <row r="6" spans="1:4" x14ac:dyDescent="0.25">
      <c r="A6">
        <v>5</v>
      </c>
      <c r="B6" t="s">
        <v>1014</v>
      </c>
      <c r="C6" s="5">
        <f t="shared" si="1"/>
        <v>5</v>
      </c>
      <c r="D6" s="5">
        <f t="shared" si="0"/>
        <v>18</v>
      </c>
    </row>
    <row r="7" spans="1:4" x14ac:dyDescent="0.25">
      <c r="A7">
        <v>6</v>
      </c>
      <c r="B7" t="s">
        <v>1019</v>
      </c>
      <c r="C7" s="5">
        <f t="shared" si="1"/>
        <v>6</v>
      </c>
      <c r="D7" s="5">
        <f t="shared" si="0"/>
        <v>15</v>
      </c>
    </row>
    <row r="8" spans="1:4" x14ac:dyDescent="0.25">
      <c r="A8">
        <v>7</v>
      </c>
      <c r="B8" t="s">
        <v>1020</v>
      </c>
      <c r="C8" s="5">
        <f t="shared" si="1"/>
        <v>7</v>
      </c>
      <c r="D8" s="5">
        <f t="shared" si="0"/>
        <v>7</v>
      </c>
    </row>
    <row r="9" spans="1:4" x14ac:dyDescent="0.25">
      <c r="A9">
        <v>8</v>
      </c>
      <c r="B9" t="s">
        <v>1013</v>
      </c>
      <c r="C9" s="5">
        <f t="shared" si="1"/>
        <v>8</v>
      </c>
      <c r="D9" s="5">
        <f t="shared" si="0"/>
        <v>20</v>
      </c>
    </row>
    <row r="10" spans="1:4" x14ac:dyDescent="0.25">
      <c r="A10">
        <v>9</v>
      </c>
      <c r="B10" t="s">
        <v>1161</v>
      </c>
      <c r="C10" s="5">
        <f t="shared" si="1"/>
        <v>9</v>
      </c>
      <c r="D10" s="5">
        <f t="shared" si="0"/>
        <v>11</v>
      </c>
    </row>
    <row r="11" spans="1:4" x14ac:dyDescent="0.25">
      <c r="A11">
        <v>10</v>
      </c>
      <c r="B11" t="s">
        <v>1021</v>
      </c>
      <c r="C11" s="5">
        <f t="shared" si="1"/>
        <v>10</v>
      </c>
      <c r="D11" s="5">
        <f t="shared" si="0"/>
        <v>7</v>
      </c>
    </row>
    <row r="12" spans="1:4" x14ac:dyDescent="0.25">
      <c r="A12">
        <v>11</v>
      </c>
      <c r="B12" t="s">
        <v>1015</v>
      </c>
      <c r="C12" s="5">
        <f t="shared" si="1"/>
        <v>11</v>
      </c>
      <c r="D12" s="5">
        <f t="shared" si="0"/>
        <v>17</v>
      </c>
    </row>
    <row r="13" spans="1:4" x14ac:dyDescent="0.25">
      <c r="A13">
        <v>12</v>
      </c>
      <c r="B13" t="s">
        <v>1022</v>
      </c>
      <c r="C13" s="5">
        <f t="shared" si="1"/>
        <v>12</v>
      </c>
      <c r="D13" s="5">
        <f t="shared" si="0"/>
        <v>21</v>
      </c>
    </row>
    <row r="14" spans="1:4" x14ac:dyDescent="0.25">
      <c r="A14">
        <v>13</v>
      </c>
      <c r="B14" t="s">
        <v>1023</v>
      </c>
      <c r="C14" s="5">
        <f t="shared" si="1"/>
        <v>13</v>
      </c>
      <c r="D14" s="5">
        <f t="shared" si="0"/>
        <v>18</v>
      </c>
    </row>
    <row r="15" spans="1:4" x14ac:dyDescent="0.25">
      <c r="A15">
        <v>14</v>
      </c>
      <c r="B15" t="s">
        <v>1157</v>
      </c>
      <c r="C15" s="5">
        <f t="shared" si="1"/>
        <v>14</v>
      </c>
      <c r="D15" s="5">
        <f t="shared" si="0"/>
        <v>18</v>
      </c>
    </row>
    <row r="16" spans="1:4" x14ac:dyDescent="0.25">
      <c r="A16">
        <v>15</v>
      </c>
      <c r="B16" t="s">
        <v>1158</v>
      </c>
      <c r="C16" s="5">
        <f t="shared" si="1"/>
        <v>15</v>
      </c>
      <c r="D16" s="5">
        <f t="shared" si="0"/>
        <v>16</v>
      </c>
    </row>
    <row r="17" spans="1:4" x14ac:dyDescent="0.25">
      <c r="A17">
        <v>16</v>
      </c>
      <c r="B17" t="s">
        <v>1159</v>
      </c>
      <c r="C17" s="5">
        <f t="shared" si="1"/>
        <v>16</v>
      </c>
      <c r="D17" s="5">
        <f t="shared" si="0"/>
        <v>21</v>
      </c>
    </row>
    <row r="18" spans="1:4" x14ac:dyDescent="0.25">
      <c r="A18">
        <v>17</v>
      </c>
      <c r="B18" t="s">
        <v>1162</v>
      </c>
      <c r="C18" s="5">
        <f t="shared" si="1"/>
        <v>17</v>
      </c>
      <c r="D18" s="5">
        <f t="shared" si="0"/>
        <v>11</v>
      </c>
    </row>
    <row r="19" spans="1:4" x14ac:dyDescent="0.25">
      <c r="A19">
        <v>18</v>
      </c>
      <c r="B19" t="s">
        <v>1163</v>
      </c>
      <c r="C19" s="5">
        <f t="shared" si="1"/>
        <v>18</v>
      </c>
      <c r="D19" s="5">
        <f t="shared" si="0"/>
        <v>16</v>
      </c>
    </row>
    <row r="20" spans="1:4" x14ac:dyDescent="0.25">
      <c r="A20">
        <v>19</v>
      </c>
      <c r="B20" t="s">
        <v>1165</v>
      </c>
      <c r="C20" s="5">
        <f t="shared" si="1"/>
        <v>19</v>
      </c>
      <c r="D20" s="5">
        <f t="shared" si="0"/>
        <v>12</v>
      </c>
    </row>
    <row r="21" spans="1:4" x14ac:dyDescent="0.25">
      <c r="A21">
        <v>20</v>
      </c>
      <c r="B21" t="s">
        <v>1170</v>
      </c>
      <c r="C21" s="5">
        <f t="shared" si="1"/>
        <v>20</v>
      </c>
      <c r="D21" s="5">
        <f t="shared" si="0"/>
        <v>14</v>
      </c>
    </row>
    <row r="22" spans="1:4" x14ac:dyDescent="0.25">
      <c r="A22">
        <v>21</v>
      </c>
      <c r="B22" t="s">
        <v>1166</v>
      </c>
      <c r="C22" s="5">
        <f t="shared" si="1"/>
        <v>21</v>
      </c>
      <c r="D22" s="5">
        <f t="shared" si="0"/>
        <v>27</v>
      </c>
    </row>
    <row r="23" spans="1:4" x14ac:dyDescent="0.25">
      <c r="A23">
        <v>22</v>
      </c>
      <c r="B23" t="s">
        <v>1167</v>
      </c>
      <c r="C23" s="5">
        <f t="shared" si="1"/>
        <v>22</v>
      </c>
      <c r="D23" s="5">
        <f t="shared" si="0"/>
        <v>21</v>
      </c>
    </row>
    <row r="24" spans="1:4" x14ac:dyDescent="0.25">
      <c r="A24">
        <v>23</v>
      </c>
      <c r="B24" t="s">
        <v>1168</v>
      </c>
      <c r="C24" s="5">
        <f t="shared" si="1"/>
        <v>23</v>
      </c>
      <c r="D24" s="5">
        <f t="shared" si="0"/>
        <v>31</v>
      </c>
    </row>
    <row r="25" spans="1:4" x14ac:dyDescent="0.25">
      <c r="A25">
        <v>24</v>
      </c>
      <c r="B25" t="s">
        <v>1169</v>
      </c>
      <c r="C25" s="5">
        <f t="shared" si="1"/>
        <v>24</v>
      </c>
      <c r="D25" s="5">
        <f t="shared" si="0"/>
        <v>23</v>
      </c>
    </row>
    <row r="26" spans="1:4" x14ac:dyDescent="0.25">
      <c r="A26">
        <v>25</v>
      </c>
      <c r="B26" t="s">
        <v>1171</v>
      </c>
      <c r="C26" s="5">
        <f t="shared" si="1"/>
        <v>25</v>
      </c>
      <c r="D26" s="5">
        <f t="shared" si="0"/>
        <v>15</v>
      </c>
    </row>
    <row r="27" spans="1:4" x14ac:dyDescent="0.25">
      <c r="A27">
        <v>26</v>
      </c>
      <c r="B27" t="s">
        <v>1172</v>
      </c>
      <c r="C27" s="5">
        <f t="shared" si="1"/>
        <v>26</v>
      </c>
      <c r="D27" s="5">
        <f t="shared" si="0"/>
        <v>21</v>
      </c>
    </row>
    <row r="28" spans="1:4" x14ac:dyDescent="0.25">
      <c r="A28">
        <v>27</v>
      </c>
      <c r="B28" t="s">
        <v>1174</v>
      </c>
      <c r="C28" s="5">
        <f t="shared" si="1"/>
        <v>27</v>
      </c>
      <c r="D28" s="5">
        <f t="shared" si="0"/>
        <v>12</v>
      </c>
    </row>
    <row r="29" spans="1:4" x14ac:dyDescent="0.25">
      <c r="A29">
        <v>28</v>
      </c>
      <c r="B29" t="s">
        <v>1178</v>
      </c>
      <c r="C29" s="5">
        <f t="shared" si="1"/>
        <v>28</v>
      </c>
      <c r="D29" s="5">
        <f t="shared" si="0"/>
        <v>25</v>
      </c>
    </row>
    <row r="30" spans="1:4" x14ac:dyDescent="0.25">
      <c r="A30">
        <v>29</v>
      </c>
      <c r="B30" t="s">
        <v>1179</v>
      </c>
      <c r="C30" s="5">
        <f t="shared" si="1"/>
        <v>29</v>
      </c>
      <c r="D30" s="5">
        <f t="shared" si="0"/>
        <v>24</v>
      </c>
    </row>
    <row r="31" spans="1:4" x14ac:dyDescent="0.25">
      <c r="A31">
        <v>30</v>
      </c>
      <c r="B31" t="s">
        <v>1180</v>
      </c>
      <c r="C31" s="5">
        <f t="shared" si="1"/>
        <v>30</v>
      </c>
      <c r="D31" s="5">
        <f t="shared" si="0"/>
        <v>20</v>
      </c>
    </row>
    <row r="32" spans="1:4" x14ac:dyDescent="0.25">
      <c r="A32">
        <v>31</v>
      </c>
      <c r="B32" t="s">
        <v>1181</v>
      </c>
      <c r="C32" s="5">
        <f t="shared" si="1"/>
        <v>31</v>
      </c>
      <c r="D32" s="5">
        <f t="shared" si="0"/>
        <v>28</v>
      </c>
    </row>
    <row r="33" spans="1:4" x14ac:dyDescent="0.25">
      <c r="A33">
        <v>32</v>
      </c>
      <c r="B33" t="s">
        <v>1182</v>
      </c>
      <c r="C33" s="5">
        <f t="shared" si="1"/>
        <v>32</v>
      </c>
      <c r="D33" s="5">
        <f t="shared" si="0"/>
        <v>13</v>
      </c>
    </row>
    <row r="34" spans="1:4" x14ac:dyDescent="0.25">
      <c r="A34">
        <v>33</v>
      </c>
      <c r="B34" t="s">
        <v>1183</v>
      </c>
      <c r="C34" s="5">
        <f t="shared" si="1"/>
        <v>33</v>
      </c>
      <c r="D34" s="5">
        <f>LEN(B34)</f>
        <v>37</v>
      </c>
    </row>
    <row r="35" spans="1:4" x14ac:dyDescent="0.25">
      <c r="A35">
        <v>34</v>
      </c>
      <c r="B35" t="s">
        <v>1184</v>
      </c>
      <c r="C35" s="5">
        <f t="shared" si="1"/>
        <v>34</v>
      </c>
      <c r="D35" s="5">
        <f>LEN(B35)</f>
        <v>23</v>
      </c>
    </row>
    <row r="36" spans="1:4" x14ac:dyDescent="0.25">
      <c r="A36">
        <v>35</v>
      </c>
      <c r="B36" t="s">
        <v>1185</v>
      </c>
      <c r="C36" s="5">
        <f t="shared" si="1"/>
        <v>35</v>
      </c>
      <c r="D36" s="5">
        <f>LEN(B36)</f>
        <v>27</v>
      </c>
    </row>
    <row r="37" spans="1:4" x14ac:dyDescent="0.25">
      <c r="A37">
        <v>36</v>
      </c>
      <c r="B37" t="s">
        <v>1186</v>
      </c>
      <c r="C37" s="5">
        <f t="shared" si="1"/>
        <v>36</v>
      </c>
      <c r="D37" s="5">
        <f>LEN(B37)</f>
        <v>23</v>
      </c>
    </row>
    <row r="38" spans="1:4" x14ac:dyDescent="0.25">
      <c r="A38">
        <v>37</v>
      </c>
      <c r="B38" t="s">
        <v>1188</v>
      </c>
      <c r="C38" s="5">
        <f t="shared" si="1"/>
        <v>37</v>
      </c>
      <c r="D38" s="5">
        <f>LEN(B38)</f>
        <v>31</v>
      </c>
    </row>
    <row r="39" spans="1:4" x14ac:dyDescent="0.25">
      <c r="C39" s="5">
        <f t="shared" si="1"/>
        <v>0</v>
      </c>
    </row>
    <row r="40" spans="1:4" x14ac:dyDescent="0.25">
      <c r="C40" s="5">
        <f t="shared" si="1"/>
        <v>0</v>
      </c>
    </row>
    <row r="41" spans="1:4" x14ac:dyDescent="0.25">
      <c r="C41" s="5">
        <f t="shared" si="1"/>
        <v>0</v>
      </c>
    </row>
    <row r="42" spans="1:4" x14ac:dyDescent="0.25">
      <c r="C42" s="5">
        <f t="shared" si="1"/>
        <v>0</v>
      </c>
    </row>
    <row r="43" spans="1:4" x14ac:dyDescent="0.25">
      <c r="C43" s="5">
        <f t="shared" si="1"/>
        <v>0</v>
      </c>
    </row>
    <row r="44" spans="1:4" x14ac:dyDescent="0.25">
      <c r="C44" s="5">
        <f t="shared" si="1"/>
        <v>0</v>
      </c>
    </row>
    <row r="45" spans="1:4" x14ac:dyDescent="0.25">
      <c r="C45" s="5">
        <f t="shared" si="1"/>
        <v>0</v>
      </c>
    </row>
    <row r="46" spans="1:4" x14ac:dyDescent="0.25">
      <c r="C46" s="5">
        <f t="shared" si="1"/>
        <v>0</v>
      </c>
    </row>
    <row r="47" spans="1:4" x14ac:dyDescent="0.25">
      <c r="C47" s="5">
        <f t="shared" si="1"/>
        <v>0</v>
      </c>
    </row>
    <row r="48" spans="1:4" x14ac:dyDescent="0.25">
      <c r="C48" s="5">
        <f t="shared" si="1"/>
        <v>0</v>
      </c>
    </row>
    <row r="49" spans="3:3" x14ac:dyDescent="0.25">
      <c r="C49" s="5">
        <f t="shared" si="1"/>
        <v>0</v>
      </c>
    </row>
    <row r="50" spans="3:3" x14ac:dyDescent="0.25">
      <c r="C50" s="5">
        <f t="shared" si="1"/>
        <v>0</v>
      </c>
    </row>
    <row r="51" spans="3:3" x14ac:dyDescent="0.25">
      <c r="C51" s="5">
        <f t="shared" si="1"/>
        <v>0</v>
      </c>
    </row>
    <row r="52" spans="3:3" x14ac:dyDescent="0.25">
      <c r="C52" s="5">
        <f t="shared" si="1"/>
        <v>0</v>
      </c>
    </row>
    <row r="53" spans="3:3" x14ac:dyDescent="0.25">
      <c r="C53" s="5">
        <f t="shared" si="1"/>
        <v>0</v>
      </c>
    </row>
    <row r="54" spans="3:3" x14ac:dyDescent="0.25">
      <c r="C54" s="5">
        <f t="shared" si="1"/>
        <v>0</v>
      </c>
    </row>
    <row r="55" spans="3:3" x14ac:dyDescent="0.25">
      <c r="C55" s="5">
        <f t="shared" si="1"/>
        <v>0</v>
      </c>
    </row>
    <row r="56" spans="3:3" x14ac:dyDescent="0.25">
      <c r="C56" s="5">
        <f t="shared" si="1"/>
        <v>0</v>
      </c>
    </row>
    <row r="57" spans="3:3" x14ac:dyDescent="0.25">
      <c r="C57" s="5">
        <f t="shared" si="1"/>
        <v>0</v>
      </c>
    </row>
    <row r="58" spans="3:3" x14ac:dyDescent="0.25">
      <c r="C58" s="5">
        <f t="shared" si="1"/>
        <v>0</v>
      </c>
    </row>
    <row r="59" spans="3:3" x14ac:dyDescent="0.25">
      <c r="C59" s="5">
        <f t="shared" si="1"/>
        <v>0</v>
      </c>
    </row>
    <row r="60" spans="3:3" x14ac:dyDescent="0.25">
      <c r="C60" s="5">
        <f t="shared" si="1"/>
        <v>0</v>
      </c>
    </row>
    <row r="61" spans="3:3" x14ac:dyDescent="0.25">
      <c r="C61" s="5">
        <f t="shared" si="1"/>
        <v>0</v>
      </c>
    </row>
    <row r="62" spans="3:3" x14ac:dyDescent="0.25">
      <c r="C62" s="5">
        <f t="shared" si="1"/>
        <v>0</v>
      </c>
    </row>
    <row r="63" spans="3:3" x14ac:dyDescent="0.25">
      <c r="C63" s="5">
        <f t="shared" si="1"/>
        <v>0</v>
      </c>
    </row>
    <row r="64" spans="3:3" x14ac:dyDescent="0.25">
      <c r="C64" s="5">
        <f t="shared" si="1"/>
        <v>0</v>
      </c>
    </row>
    <row r="65" spans="3:3" x14ac:dyDescent="0.25">
      <c r="C65" s="5">
        <f t="shared" si="1"/>
        <v>0</v>
      </c>
    </row>
    <row r="66" spans="3:3" x14ac:dyDescent="0.25">
      <c r="C66" s="5">
        <f t="shared" ref="C66:C129" si="2">A66</f>
        <v>0</v>
      </c>
    </row>
    <row r="67" spans="3:3" x14ac:dyDescent="0.25">
      <c r="C67" s="5">
        <f t="shared" si="2"/>
        <v>0</v>
      </c>
    </row>
    <row r="68" spans="3:3" x14ac:dyDescent="0.25">
      <c r="C68" s="5">
        <f t="shared" si="2"/>
        <v>0</v>
      </c>
    </row>
    <row r="69" spans="3:3" x14ac:dyDescent="0.25">
      <c r="C69" s="5">
        <f t="shared" si="2"/>
        <v>0</v>
      </c>
    </row>
    <row r="70" spans="3:3" x14ac:dyDescent="0.25">
      <c r="C70" s="5">
        <f t="shared" si="2"/>
        <v>0</v>
      </c>
    </row>
    <row r="71" spans="3:3" x14ac:dyDescent="0.25">
      <c r="C71" s="5">
        <f t="shared" si="2"/>
        <v>0</v>
      </c>
    </row>
    <row r="72" spans="3:3" x14ac:dyDescent="0.25">
      <c r="C72" s="5">
        <f t="shared" si="2"/>
        <v>0</v>
      </c>
    </row>
    <row r="73" spans="3:3" x14ac:dyDescent="0.25">
      <c r="C73" s="5">
        <f t="shared" si="2"/>
        <v>0</v>
      </c>
    </row>
    <row r="74" spans="3:3" x14ac:dyDescent="0.25">
      <c r="C74" s="5">
        <f t="shared" si="2"/>
        <v>0</v>
      </c>
    </row>
    <row r="75" spans="3:3" x14ac:dyDescent="0.25">
      <c r="C75" s="5">
        <f t="shared" si="2"/>
        <v>0</v>
      </c>
    </row>
    <row r="76" spans="3:3" x14ac:dyDescent="0.25">
      <c r="C76" s="5">
        <f t="shared" si="2"/>
        <v>0</v>
      </c>
    </row>
    <row r="77" spans="3:3" x14ac:dyDescent="0.25">
      <c r="C77" s="5">
        <f t="shared" si="2"/>
        <v>0</v>
      </c>
    </row>
    <row r="78" spans="3:3" x14ac:dyDescent="0.25">
      <c r="C78" s="5">
        <f t="shared" si="2"/>
        <v>0</v>
      </c>
    </row>
    <row r="79" spans="3:3" x14ac:dyDescent="0.25">
      <c r="C79" s="5">
        <f t="shared" si="2"/>
        <v>0</v>
      </c>
    </row>
    <row r="80" spans="3:3" x14ac:dyDescent="0.25">
      <c r="C80" s="5">
        <f t="shared" si="2"/>
        <v>0</v>
      </c>
    </row>
    <row r="81" spans="3:3" x14ac:dyDescent="0.25">
      <c r="C81" s="5">
        <f t="shared" si="2"/>
        <v>0</v>
      </c>
    </row>
    <row r="82" spans="3:3" x14ac:dyDescent="0.25">
      <c r="C82" s="5">
        <f t="shared" si="2"/>
        <v>0</v>
      </c>
    </row>
    <row r="83" spans="3:3" x14ac:dyDescent="0.25">
      <c r="C83" s="5">
        <f t="shared" si="2"/>
        <v>0</v>
      </c>
    </row>
    <row r="84" spans="3:3" x14ac:dyDescent="0.25">
      <c r="C84" s="5">
        <f t="shared" si="2"/>
        <v>0</v>
      </c>
    </row>
    <row r="85" spans="3:3" x14ac:dyDescent="0.25">
      <c r="C85" s="5">
        <f t="shared" si="2"/>
        <v>0</v>
      </c>
    </row>
    <row r="86" spans="3:3" x14ac:dyDescent="0.25">
      <c r="C86" s="5">
        <f t="shared" si="2"/>
        <v>0</v>
      </c>
    </row>
    <row r="87" spans="3:3" x14ac:dyDescent="0.25">
      <c r="C87" s="5">
        <f t="shared" si="2"/>
        <v>0</v>
      </c>
    </row>
    <row r="88" spans="3:3" x14ac:dyDescent="0.25">
      <c r="C88" s="5">
        <f t="shared" si="2"/>
        <v>0</v>
      </c>
    </row>
    <row r="89" spans="3:3" x14ac:dyDescent="0.25">
      <c r="C89" s="5">
        <f t="shared" si="2"/>
        <v>0</v>
      </c>
    </row>
    <row r="90" spans="3:3" x14ac:dyDescent="0.25">
      <c r="C90" s="5">
        <f t="shared" si="2"/>
        <v>0</v>
      </c>
    </row>
    <row r="91" spans="3:3" x14ac:dyDescent="0.25">
      <c r="C91" s="5">
        <f t="shared" si="2"/>
        <v>0</v>
      </c>
    </row>
    <row r="92" spans="3:3" x14ac:dyDescent="0.25">
      <c r="C92" s="5">
        <f t="shared" si="2"/>
        <v>0</v>
      </c>
    </row>
    <row r="93" spans="3:3" x14ac:dyDescent="0.25">
      <c r="C93" s="5">
        <f t="shared" si="2"/>
        <v>0</v>
      </c>
    </row>
    <row r="94" spans="3:3" x14ac:dyDescent="0.25">
      <c r="C94" s="5">
        <f t="shared" si="2"/>
        <v>0</v>
      </c>
    </row>
    <row r="95" spans="3:3" x14ac:dyDescent="0.25">
      <c r="C95" s="5">
        <f t="shared" si="2"/>
        <v>0</v>
      </c>
    </row>
    <row r="96" spans="3:3" x14ac:dyDescent="0.25">
      <c r="C96" s="5">
        <f t="shared" si="2"/>
        <v>0</v>
      </c>
    </row>
    <row r="97" spans="3:3" x14ac:dyDescent="0.25">
      <c r="C97" s="5">
        <f t="shared" si="2"/>
        <v>0</v>
      </c>
    </row>
    <row r="98" spans="3:3" x14ac:dyDescent="0.25">
      <c r="C98" s="5">
        <f t="shared" si="2"/>
        <v>0</v>
      </c>
    </row>
    <row r="99" spans="3:3" x14ac:dyDescent="0.25">
      <c r="C99" s="5">
        <f t="shared" si="2"/>
        <v>0</v>
      </c>
    </row>
    <row r="100" spans="3:3" x14ac:dyDescent="0.25">
      <c r="C100" s="5">
        <f t="shared" si="2"/>
        <v>0</v>
      </c>
    </row>
    <row r="101" spans="3:3" x14ac:dyDescent="0.25">
      <c r="C101" s="5">
        <f t="shared" si="2"/>
        <v>0</v>
      </c>
    </row>
    <row r="102" spans="3:3" x14ac:dyDescent="0.25">
      <c r="C102" s="5">
        <f t="shared" si="2"/>
        <v>0</v>
      </c>
    </row>
    <row r="103" spans="3:3" x14ac:dyDescent="0.25">
      <c r="C103" s="5">
        <f t="shared" si="2"/>
        <v>0</v>
      </c>
    </row>
    <row r="104" spans="3:3" x14ac:dyDescent="0.25">
      <c r="C104" s="5">
        <f t="shared" si="2"/>
        <v>0</v>
      </c>
    </row>
    <row r="105" spans="3:3" x14ac:dyDescent="0.25">
      <c r="C105" s="5">
        <f t="shared" si="2"/>
        <v>0</v>
      </c>
    </row>
    <row r="106" spans="3:3" x14ac:dyDescent="0.25">
      <c r="C106" s="5">
        <f t="shared" si="2"/>
        <v>0</v>
      </c>
    </row>
    <row r="107" spans="3:3" x14ac:dyDescent="0.25">
      <c r="C107" s="5">
        <f t="shared" si="2"/>
        <v>0</v>
      </c>
    </row>
    <row r="108" spans="3:3" x14ac:dyDescent="0.25">
      <c r="C108" s="5">
        <f t="shared" si="2"/>
        <v>0</v>
      </c>
    </row>
    <row r="109" spans="3:3" x14ac:dyDescent="0.25">
      <c r="C109" s="5">
        <f t="shared" si="2"/>
        <v>0</v>
      </c>
    </row>
    <row r="110" spans="3:3" x14ac:dyDescent="0.25">
      <c r="C110" s="5">
        <f t="shared" si="2"/>
        <v>0</v>
      </c>
    </row>
    <row r="111" spans="3:3" x14ac:dyDescent="0.25">
      <c r="C111" s="5">
        <f t="shared" si="2"/>
        <v>0</v>
      </c>
    </row>
    <row r="112" spans="3:3" x14ac:dyDescent="0.25">
      <c r="C112" s="5">
        <f t="shared" si="2"/>
        <v>0</v>
      </c>
    </row>
    <row r="113" spans="3:3" x14ac:dyDescent="0.25">
      <c r="C113" s="5">
        <f t="shared" si="2"/>
        <v>0</v>
      </c>
    </row>
    <row r="114" spans="3:3" x14ac:dyDescent="0.25">
      <c r="C114" s="5">
        <f t="shared" si="2"/>
        <v>0</v>
      </c>
    </row>
    <row r="115" spans="3:3" x14ac:dyDescent="0.25">
      <c r="C115" s="5">
        <f t="shared" si="2"/>
        <v>0</v>
      </c>
    </row>
    <row r="116" spans="3:3" x14ac:dyDescent="0.25">
      <c r="C116" s="5">
        <f t="shared" si="2"/>
        <v>0</v>
      </c>
    </row>
    <row r="117" spans="3:3" x14ac:dyDescent="0.25">
      <c r="C117" s="5">
        <f t="shared" si="2"/>
        <v>0</v>
      </c>
    </row>
    <row r="118" spans="3:3" x14ac:dyDescent="0.25">
      <c r="C118" s="5">
        <f t="shared" si="2"/>
        <v>0</v>
      </c>
    </row>
    <row r="119" spans="3:3" x14ac:dyDescent="0.25">
      <c r="C119" s="5">
        <f t="shared" si="2"/>
        <v>0</v>
      </c>
    </row>
    <row r="120" spans="3:3" x14ac:dyDescent="0.25">
      <c r="C120" s="5">
        <f t="shared" si="2"/>
        <v>0</v>
      </c>
    </row>
    <row r="121" spans="3:3" x14ac:dyDescent="0.25">
      <c r="C121" s="5">
        <f t="shared" si="2"/>
        <v>0</v>
      </c>
    </row>
    <row r="122" spans="3:3" x14ac:dyDescent="0.25">
      <c r="C122" s="5">
        <f t="shared" si="2"/>
        <v>0</v>
      </c>
    </row>
    <row r="123" spans="3:3" x14ac:dyDescent="0.25">
      <c r="C123" s="5">
        <f t="shared" si="2"/>
        <v>0</v>
      </c>
    </row>
    <row r="124" spans="3:3" x14ac:dyDescent="0.25">
      <c r="C124" s="5">
        <f t="shared" si="2"/>
        <v>0</v>
      </c>
    </row>
    <row r="125" spans="3:3" x14ac:dyDescent="0.25">
      <c r="C125" s="5">
        <f t="shared" si="2"/>
        <v>0</v>
      </c>
    </row>
    <row r="126" spans="3:3" x14ac:dyDescent="0.25">
      <c r="C126" s="5">
        <f t="shared" si="2"/>
        <v>0</v>
      </c>
    </row>
    <row r="127" spans="3:3" x14ac:dyDescent="0.25">
      <c r="C127" s="5">
        <f t="shared" si="2"/>
        <v>0</v>
      </c>
    </row>
    <row r="128" spans="3:3" x14ac:dyDescent="0.25">
      <c r="C128" s="5">
        <f t="shared" si="2"/>
        <v>0</v>
      </c>
    </row>
    <row r="129" spans="3:3" x14ac:dyDescent="0.25">
      <c r="C129" s="5">
        <f t="shared" si="2"/>
        <v>0</v>
      </c>
    </row>
    <row r="130" spans="3:3" x14ac:dyDescent="0.25">
      <c r="C130" s="5">
        <f t="shared" ref="C130:C193" si="3">A130</f>
        <v>0</v>
      </c>
    </row>
    <row r="131" spans="3:3" x14ac:dyDescent="0.25">
      <c r="C131" s="5">
        <f t="shared" si="3"/>
        <v>0</v>
      </c>
    </row>
    <row r="132" spans="3:3" x14ac:dyDescent="0.25">
      <c r="C132" s="5">
        <f t="shared" si="3"/>
        <v>0</v>
      </c>
    </row>
    <row r="133" spans="3:3" x14ac:dyDescent="0.25">
      <c r="C133" s="5">
        <f t="shared" si="3"/>
        <v>0</v>
      </c>
    </row>
    <row r="134" spans="3:3" x14ac:dyDescent="0.25">
      <c r="C134" s="5">
        <f t="shared" si="3"/>
        <v>0</v>
      </c>
    </row>
    <row r="135" spans="3:3" x14ac:dyDescent="0.25">
      <c r="C135" s="5">
        <f t="shared" si="3"/>
        <v>0</v>
      </c>
    </row>
    <row r="136" spans="3:3" x14ac:dyDescent="0.25">
      <c r="C136" s="5">
        <f t="shared" si="3"/>
        <v>0</v>
      </c>
    </row>
    <row r="137" spans="3:3" x14ac:dyDescent="0.25">
      <c r="C137" s="5">
        <f t="shared" si="3"/>
        <v>0</v>
      </c>
    </row>
    <row r="138" spans="3:3" x14ac:dyDescent="0.25">
      <c r="C138" s="5">
        <f t="shared" si="3"/>
        <v>0</v>
      </c>
    </row>
    <row r="139" spans="3:3" x14ac:dyDescent="0.25">
      <c r="C139" s="5">
        <f t="shared" si="3"/>
        <v>0</v>
      </c>
    </row>
    <row r="140" spans="3:3" x14ac:dyDescent="0.25">
      <c r="C140" s="5">
        <f t="shared" si="3"/>
        <v>0</v>
      </c>
    </row>
    <row r="141" spans="3:3" x14ac:dyDescent="0.25">
      <c r="C141" s="5">
        <f t="shared" si="3"/>
        <v>0</v>
      </c>
    </row>
    <row r="142" spans="3:3" x14ac:dyDescent="0.25">
      <c r="C142" s="5">
        <f t="shared" si="3"/>
        <v>0</v>
      </c>
    </row>
    <row r="143" spans="3:3" x14ac:dyDescent="0.25">
      <c r="C143" s="5">
        <f t="shared" si="3"/>
        <v>0</v>
      </c>
    </row>
    <row r="144" spans="3:3" x14ac:dyDescent="0.25">
      <c r="C144" s="5">
        <f t="shared" si="3"/>
        <v>0</v>
      </c>
    </row>
    <row r="145" spans="3:3" x14ac:dyDescent="0.25">
      <c r="C145" s="5">
        <f t="shared" si="3"/>
        <v>0</v>
      </c>
    </row>
    <row r="146" spans="3:3" x14ac:dyDescent="0.25">
      <c r="C146" s="5">
        <f t="shared" si="3"/>
        <v>0</v>
      </c>
    </row>
    <row r="147" spans="3:3" x14ac:dyDescent="0.25">
      <c r="C147" s="5">
        <f t="shared" si="3"/>
        <v>0</v>
      </c>
    </row>
    <row r="148" spans="3:3" x14ac:dyDescent="0.25">
      <c r="C148" s="5">
        <f t="shared" si="3"/>
        <v>0</v>
      </c>
    </row>
    <row r="149" spans="3:3" x14ac:dyDescent="0.25">
      <c r="C149" s="5">
        <f t="shared" si="3"/>
        <v>0</v>
      </c>
    </row>
    <row r="150" spans="3:3" x14ac:dyDescent="0.25">
      <c r="C150" s="5">
        <f t="shared" si="3"/>
        <v>0</v>
      </c>
    </row>
    <row r="151" spans="3:3" x14ac:dyDescent="0.25">
      <c r="C151" s="5">
        <f t="shared" si="3"/>
        <v>0</v>
      </c>
    </row>
    <row r="152" spans="3:3" x14ac:dyDescent="0.25">
      <c r="C152" s="5">
        <f t="shared" si="3"/>
        <v>0</v>
      </c>
    </row>
    <row r="153" spans="3:3" x14ac:dyDescent="0.25">
      <c r="C153" s="5">
        <f t="shared" si="3"/>
        <v>0</v>
      </c>
    </row>
    <row r="154" spans="3:3" x14ac:dyDescent="0.25">
      <c r="C154" s="5">
        <f t="shared" si="3"/>
        <v>0</v>
      </c>
    </row>
    <row r="155" spans="3:3" x14ac:dyDescent="0.25">
      <c r="C155" s="5">
        <f t="shared" si="3"/>
        <v>0</v>
      </c>
    </row>
    <row r="156" spans="3:3" x14ac:dyDescent="0.25">
      <c r="C156" s="5">
        <f t="shared" si="3"/>
        <v>0</v>
      </c>
    </row>
    <row r="157" spans="3:3" x14ac:dyDescent="0.25">
      <c r="C157" s="5">
        <f t="shared" si="3"/>
        <v>0</v>
      </c>
    </row>
    <row r="158" spans="3:3" x14ac:dyDescent="0.25">
      <c r="C158" s="5">
        <f t="shared" si="3"/>
        <v>0</v>
      </c>
    </row>
    <row r="159" spans="3:3" x14ac:dyDescent="0.25">
      <c r="C159" s="5">
        <f t="shared" si="3"/>
        <v>0</v>
      </c>
    </row>
    <row r="160" spans="3:3" x14ac:dyDescent="0.25">
      <c r="C160" s="5">
        <f t="shared" si="3"/>
        <v>0</v>
      </c>
    </row>
    <row r="161" spans="3:3" x14ac:dyDescent="0.25">
      <c r="C161" s="5">
        <f t="shared" si="3"/>
        <v>0</v>
      </c>
    </row>
    <row r="162" spans="3:3" x14ac:dyDescent="0.25">
      <c r="C162" s="5">
        <f t="shared" si="3"/>
        <v>0</v>
      </c>
    </row>
    <row r="163" spans="3:3" x14ac:dyDescent="0.25">
      <c r="C163" s="5">
        <f t="shared" si="3"/>
        <v>0</v>
      </c>
    </row>
    <row r="164" spans="3:3" x14ac:dyDescent="0.25">
      <c r="C164" s="5">
        <f t="shared" si="3"/>
        <v>0</v>
      </c>
    </row>
    <row r="165" spans="3:3" x14ac:dyDescent="0.25">
      <c r="C165" s="5">
        <f t="shared" si="3"/>
        <v>0</v>
      </c>
    </row>
    <row r="166" spans="3:3" x14ac:dyDescent="0.25">
      <c r="C166" s="5">
        <f t="shared" si="3"/>
        <v>0</v>
      </c>
    </row>
    <row r="167" spans="3:3" x14ac:dyDescent="0.25">
      <c r="C167" s="5">
        <f t="shared" si="3"/>
        <v>0</v>
      </c>
    </row>
    <row r="168" spans="3:3" x14ac:dyDescent="0.25">
      <c r="C168" s="5">
        <f t="shared" si="3"/>
        <v>0</v>
      </c>
    </row>
    <row r="169" spans="3:3" x14ac:dyDescent="0.25">
      <c r="C169" s="5">
        <f t="shared" si="3"/>
        <v>0</v>
      </c>
    </row>
    <row r="170" spans="3:3" x14ac:dyDescent="0.25">
      <c r="C170" s="5">
        <f t="shared" si="3"/>
        <v>0</v>
      </c>
    </row>
    <row r="171" spans="3:3" x14ac:dyDescent="0.25">
      <c r="C171" s="5">
        <f t="shared" si="3"/>
        <v>0</v>
      </c>
    </row>
    <row r="172" spans="3:3" x14ac:dyDescent="0.25">
      <c r="C172" s="5">
        <f t="shared" si="3"/>
        <v>0</v>
      </c>
    </row>
    <row r="173" spans="3:3" x14ac:dyDescent="0.25">
      <c r="C173" s="5">
        <f t="shared" si="3"/>
        <v>0</v>
      </c>
    </row>
    <row r="174" spans="3:3" x14ac:dyDescent="0.25">
      <c r="C174" s="5">
        <f t="shared" si="3"/>
        <v>0</v>
      </c>
    </row>
    <row r="175" spans="3:3" x14ac:dyDescent="0.25">
      <c r="C175" s="5">
        <f t="shared" si="3"/>
        <v>0</v>
      </c>
    </row>
    <row r="176" spans="3:3" x14ac:dyDescent="0.25">
      <c r="C176" s="5">
        <f t="shared" si="3"/>
        <v>0</v>
      </c>
    </row>
    <row r="177" spans="3:3" x14ac:dyDescent="0.25">
      <c r="C177" s="5">
        <f t="shared" si="3"/>
        <v>0</v>
      </c>
    </row>
    <row r="178" spans="3:3" x14ac:dyDescent="0.25">
      <c r="C178" s="5">
        <f t="shared" si="3"/>
        <v>0</v>
      </c>
    </row>
    <row r="179" spans="3:3" x14ac:dyDescent="0.25">
      <c r="C179" s="5">
        <f t="shared" si="3"/>
        <v>0</v>
      </c>
    </row>
    <row r="180" spans="3:3" x14ac:dyDescent="0.25">
      <c r="C180" s="5">
        <f t="shared" si="3"/>
        <v>0</v>
      </c>
    </row>
    <row r="181" spans="3:3" x14ac:dyDescent="0.25">
      <c r="C181" s="5">
        <f t="shared" si="3"/>
        <v>0</v>
      </c>
    </row>
    <row r="182" spans="3:3" x14ac:dyDescent="0.25">
      <c r="C182" s="5">
        <f t="shared" si="3"/>
        <v>0</v>
      </c>
    </row>
    <row r="183" spans="3:3" x14ac:dyDescent="0.25">
      <c r="C183" s="5">
        <f t="shared" si="3"/>
        <v>0</v>
      </c>
    </row>
    <row r="184" spans="3:3" x14ac:dyDescent="0.25">
      <c r="C184" s="5">
        <f t="shared" si="3"/>
        <v>0</v>
      </c>
    </row>
    <row r="185" spans="3:3" x14ac:dyDescent="0.25">
      <c r="C185" s="5">
        <f t="shared" si="3"/>
        <v>0</v>
      </c>
    </row>
    <row r="186" spans="3:3" x14ac:dyDescent="0.25">
      <c r="C186" s="5">
        <f t="shared" si="3"/>
        <v>0</v>
      </c>
    </row>
    <row r="187" spans="3:3" x14ac:dyDescent="0.25">
      <c r="C187" s="5">
        <f t="shared" si="3"/>
        <v>0</v>
      </c>
    </row>
    <row r="188" spans="3:3" x14ac:dyDescent="0.25">
      <c r="C188" s="5">
        <f t="shared" si="3"/>
        <v>0</v>
      </c>
    </row>
    <row r="189" spans="3:3" x14ac:dyDescent="0.25">
      <c r="C189" s="5">
        <f t="shared" si="3"/>
        <v>0</v>
      </c>
    </row>
    <row r="190" spans="3:3" x14ac:dyDescent="0.25">
      <c r="C190" s="5">
        <f t="shared" si="3"/>
        <v>0</v>
      </c>
    </row>
    <row r="191" spans="3:3" x14ac:dyDescent="0.25">
      <c r="C191" s="5">
        <f t="shared" si="3"/>
        <v>0</v>
      </c>
    </row>
    <row r="192" spans="3:3" x14ac:dyDescent="0.25">
      <c r="C192" s="5">
        <f t="shared" si="3"/>
        <v>0</v>
      </c>
    </row>
    <row r="193" spans="3:3" x14ac:dyDescent="0.25">
      <c r="C193" s="5">
        <f t="shared" si="3"/>
        <v>0</v>
      </c>
    </row>
    <row r="194" spans="3:3" x14ac:dyDescent="0.25">
      <c r="C194" s="5">
        <f t="shared" ref="C194:C257" si="4">A194</f>
        <v>0</v>
      </c>
    </row>
    <row r="195" spans="3:3" x14ac:dyDescent="0.25">
      <c r="C195" s="5">
        <f t="shared" si="4"/>
        <v>0</v>
      </c>
    </row>
    <row r="196" spans="3:3" x14ac:dyDescent="0.25">
      <c r="C196" s="5">
        <f t="shared" si="4"/>
        <v>0</v>
      </c>
    </row>
    <row r="197" spans="3:3" x14ac:dyDescent="0.25">
      <c r="C197" s="5">
        <f t="shared" si="4"/>
        <v>0</v>
      </c>
    </row>
    <row r="198" spans="3:3" x14ac:dyDescent="0.25">
      <c r="C198" s="5">
        <f t="shared" si="4"/>
        <v>0</v>
      </c>
    </row>
    <row r="199" spans="3:3" x14ac:dyDescent="0.25">
      <c r="C199" s="5">
        <f t="shared" si="4"/>
        <v>0</v>
      </c>
    </row>
    <row r="200" spans="3:3" x14ac:dyDescent="0.25">
      <c r="C200" s="5">
        <f t="shared" si="4"/>
        <v>0</v>
      </c>
    </row>
    <row r="201" spans="3:3" x14ac:dyDescent="0.25">
      <c r="C201" s="5">
        <f t="shared" si="4"/>
        <v>0</v>
      </c>
    </row>
    <row r="202" spans="3:3" x14ac:dyDescent="0.25">
      <c r="C202" s="5">
        <f t="shared" si="4"/>
        <v>0</v>
      </c>
    </row>
    <row r="203" spans="3:3" x14ac:dyDescent="0.25">
      <c r="C203" s="5">
        <f t="shared" si="4"/>
        <v>0</v>
      </c>
    </row>
    <row r="204" spans="3:3" x14ac:dyDescent="0.25">
      <c r="C204" s="5">
        <f t="shared" si="4"/>
        <v>0</v>
      </c>
    </row>
    <row r="205" spans="3:3" x14ac:dyDescent="0.25">
      <c r="C205" s="5">
        <f t="shared" si="4"/>
        <v>0</v>
      </c>
    </row>
    <row r="206" spans="3:3" x14ac:dyDescent="0.25">
      <c r="C206" s="5">
        <f t="shared" si="4"/>
        <v>0</v>
      </c>
    </row>
    <row r="207" spans="3:3" x14ac:dyDescent="0.25">
      <c r="C207" s="5">
        <f t="shared" si="4"/>
        <v>0</v>
      </c>
    </row>
    <row r="208" spans="3:3" x14ac:dyDescent="0.25">
      <c r="C208" s="5">
        <f t="shared" si="4"/>
        <v>0</v>
      </c>
    </row>
    <row r="209" spans="3:3" x14ac:dyDescent="0.25">
      <c r="C209" s="5">
        <f t="shared" si="4"/>
        <v>0</v>
      </c>
    </row>
    <row r="210" spans="3:3" x14ac:dyDescent="0.25">
      <c r="C210" s="5">
        <f t="shared" si="4"/>
        <v>0</v>
      </c>
    </row>
    <row r="211" spans="3:3" x14ac:dyDescent="0.25">
      <c r="C211" s="5">
        <f t="shared" si="4"/>
        <v>0</v>
      </c>
    </row>
    <row r="212" spans="3:3" x14ac:dyDescent="0.25">
      <c r="C212" s="5">
        <f t="shared" si="4"/>
        <v>0</v>
      </c>
    </row>
    <row r="213" spans="3:3" x14ac:dyDescent="0.25">
      <c r="C213" s="5">
        <f t="shared" si="4"/>
        <v>0</v>
      </c>
    </row>
    <row r="214" spans="3:3" x14ac:dyDescent="0.25">
      <c r="C214" s="5">
        <f t="shared" si="4"/>
        <v>0</v>
      </c>
    </row>
    <row r="215" spans="3:3" x14ac:dyDescent="0.25">
      <c r="C215" s="5">
        <f t="shared" si="4"/>
        <v>0</v>
      </c>
    </row>
    <row r="216" spans="3:3" x14ac:dyDescent="0.25">
      <c r="C216" s="5">
        <f t="shared" si="4"/>
        <v>0</v>
      </c>
    </row>
    <row r="217" spans="3:3" x14ac:dyDescent="0.25">
      <c r="C217" s="5">
        <f t="shared" si="4"/>
        <v>0</v>
      </c>
    </row>
    <row r="218" spans="3:3" x14ac:dyDescent="0.25">
      <c r="C218" s="5">
        <f t="shared" si="4"/>
        <v>0</v>
      </c>
    </row>
    <row r="219" spans="3:3" x14ac:dyDescent="0.25">
      <c r="C219" s="5">
        <f t="shared" si="4"/>
        <v>0</v>
      </c>
    </row>
    <row r="220" spans="3:3" x14ac:dyDescent="0.25">
      <c r="C220" s="5">
        <f t="shared" si="4"/>
        <v>0</v>
      </c>
    </row>
    <row r="221" spans="3:3" x14ac:dyDescent="0.25">
      <c r="C221" s="5">
        <f t="shared" si="4"/>
        <v>0</v>
      </c>
    </row>
    <row r="222" spans="3:3" x14ac:dyDescent="0.25">
      <c r="C222" s="5">
        <f t="shared" si="4"/>
        <v>0</v>
      </c>
    </row>
    <row r="223" spans="3:3" x14ac:dyDescent="0.25">
      <c r="C223" s="5">
        <f t="shared" si="4"/>
        <v>0</v>
      </c>
    </row>
    <row r="224" spans="3:3" x14ac:dyDescent="0.25">
      <c r="C224" s="5">
        <f t="shared" si="4"/>
        <v>0</v>
      </c>
    </row>
    <row r="225" spans="3:3" x14ac:dyDescent="0.25">
      <c r="C225" s="5">
        <f t="shared" si="4"/>
        <v>0</v>
      </c>
    </row>
    <row r="226" spans="3:3" x14ac:dyDescent="0.25">
      <c r="C226" s="5">
        <f t="shared" si="4"/>
        <v>0</v>
      </c>
    </row>
    <row r="227" spans="3:3" x14ac:dyDescent="0.25">
      <c r="C227" s="5">
        <f t="shared" si="4"/>
        <v>0</v>
      </c>
    </row>
    <row r="228" spans="3:3" x14ac:dyDescent="0.25">
      <c r="C228" s="5">
        <f t="shared" si="4"/>
        <v>0</v>
      </c>
    </row>
    <row r="229" spans="3:3" x14ac:dyDescent="0.25">
      <c r="C229" s="5">
        <f t="shared" si="4"/>
        <v>0</v>
      </c>
    </row>
    <row r="230" spans="3:3" x14ac:dyDescent="0.25">
      <c r="C230" s="5">
        <f t="shared" si="4"/>
        <v>0</v>
      </c>
    </row>
    <row r="231" spans="3:3" x14ac:dyDescent="0.25">
      <c r="C231" s="5">
        <f t="shared" si="4"/>
        <v>0</v>
      </c>
    </row>
    <row r="232" spans="3:3" x14ac:dyDescent="0.25">
      <c r="C232" s="5">
        <f t="shared" si="4"/>
        <v>0</v>
      </c>
    </row>
    <row r="233" spans="3:3" x14ac:dyDescent="0.25">
      <c r="C233" s="5">
        <f t="shared" si="4"/>
        <v>0</v>
      </c>
    </row>
    <row r="234" spans="3:3" x14ac:dyDescent="0.25">
      <c r="C234" s="5">
        <f t="shared" si="4"/>
        <v>0</v>
      </c>
    </row>
    <row r="235" spans="3:3" x14ac:dyDescent="0.25">
      <c r="C235" s="5">
        <f t="shared" si="4"/>
        <v>0</v>
      </c>
    </row>
    <row r="236" spans="3:3" x14ac:dyDescent="0.25">
      <c r="C236" s="5">
        <f t="shared" si="4"/>
        <v>0</v>
      </c>
    </row>
    <row r="237" spans="3:3" x14ac:dyDescent="0.25">
      <c r="C237" s="5">
        <f t="shared" si="4"/>
        <v>0</v>
      </c>
    </row>
    <row r="238" spans="3:3" x14ac:dyDescent="0.25">
      <c r="C238" s="5">
        <f t="shared" si="4"/>
        <v>0</v>
      </c>
    </row>
    <row r="239" spans="3:3" x14ac:dyDescent="0.25">
      <c r="C239" s="5">
        <f t="shared" si="4"/>
        <v>0</v>
      </c>
    </row>
    <row r="240" spans="3:3" x14ac:dyDescent="0.25">
      <c r="C240" s="5">
        <f t="shared" si="4"/>
        <v>0</v>
      </c>
    </row>
    <row r="241" spans="3:3" x14ac:dyDescent="0.25">
      <c r="C241" s="5">
        <f t="shared" si="4"/>
        <v>0</v>
      </c>
    </row>
    <row r="242" spans="3:3" x14ac:dyDescent="0.25">
      <c r="C242" s="5">
        <f t="shared" si="4"/>
        <v>0</v>
      </c>
    </row>
    <row r="243" spans="3:3" x14ac:dyDescent="0.25">
      <c r="C243" s="5">
        <f t="shared" si="4"/>
        <v>0</v>
      </c>
    </row>
    <row r="244" spans="3:3" x14ac:dyDescent="0.25">
      <c r="C244" s="5">
        <f t="shared" si="4"/>
        <v>0</v>
      </c>
    </row>
    <row r="245" spans="3:3" x14ac:dyDescent="0.25">
      <c r="C245" s="5">
        <f t="shared" si="4"/>
        <v>0</v>
      </c>
    </row>
    <row r="246" spans="3:3" x14ac:dyDescent="0.25">
      <c r="C246" s="5">
        <f t="shared" si="4"/>
        <v>0</v>
      </c>
    </row>
    <row r="247" spans="3:3" x14ac:dyDescent="0.25">
      <c r="C247" s="5">
        <f t="shared" si="4"/>
        <v>0</v>
      </c>
    </row>
    <row r="248" spans="3:3" x14ac:dyDescent="0.25">
      <c r="C248" s="5">
        <f t="shared" si="4"/>
        <v>0</v>
      </c>
    </row>
    <row r="249" spans="3:3" x14ac:dyDescent="0.25">
      <c r="C249" s="5">
        <f t="shared" si="4"/>
        <v>0</v>
      </c>
    </row>
    <row r="250" spans="3:3" x14ac:dyDescent="0.25">
      <c r="C250" s="5">
        <f t="shared" si="4"/>
        <v>0</v>
      </c>
    </row>
    <row r="251" spans="3:3" x14ac:dyDescent="0.25">
      <c r="C251" s="5">
        <f t="shared" si="4"/>
        <v>0</v>
      </c>
    </row>
    <row r="252" spans="3:3" x14ac:dyDescent="0.25">
      <c r="C252" s="5">
        <f t="shared" si="4"/>
        <v>0</v>
      </c>
    </row>
    <row r="253" spans="3:3" x14ac:dyDescent="0.25">
      <c r="C253" s="5">
        <f t="shared" si="4"/>
        <v>0</v>
      </c>
    </row>
    <row r="254" spans="3:3" x14ac:dyDescent="0.25">
      <c r="C254" s="5">
        <f t="shared" si="4"/>
        <v>0</v>
      </c>
    </row>
    <row r="255" spans="3:3" x14ac:dyDescent="0.25">
      <c r="C255" s="5">
        <f t="shared" si="4"/>
        <v>0</v>
      </c>
    </row>
    <row r="256" spans="3:3" x14ac:dyDescent="0.25">
      <c r="C256" s="5">
        <f t="shared" si="4"/>
        <v>0</v>
      </c>
    </row>
    <row r="257" spans="3:3" x14ac:dyDescent="0.25">
      <c r="C257" s="5">
        <f t="shared" si="4"/>
        <v>0</v>
      </c>
    </row>
    <row r="258" spans="3:3" x14ac:dyDescent="0.25">
      <c r="C258" s="5">
        <f t="shared" ref="C258:C321" si="5">A258</f>
        <v>0</v>
      </c>
    </row>
    <row r="259" spans="3:3" x14ac:dyDescent="0.25">
      <c r="C259" s="5">
        <f t="shared" si="5"/>
        <v>0</v>
      </c>
    </row>
    <row r="260" spans="3:3" x14ac:dyDescent="0.25">
      <c r="C260" s="5">
        <f t="shared" si="5"/>
        <v>0</v>
      </c>
    </row>
    <row r="261" spans="3:3" x14ac:dyDescent="0.25">
      <c r="C261" s="5">
        <f t="shared" si="5"/>
        <v>0</v>
      </c>
    </row>
    <row r="262" spans="3:3" x14ac:dyDescent="0.25">
      <c r="C262" s="5">
        <f t="shared" si="5"/>
        <v>0</v>
      </c>
    </row>
    <row r="263" spans="3:3" x14ac:dyDescent="0.25">
      <c r="C263" s="5">
        <f t="shared" si="5"/>
        <v>0</v>
      </c>
    </row>
    <row r="264" spans="3:3" x14ac:dyDescent="0.25">
      <c r="C264" s="5">
        <f t="shared" si="5"/>
        <v>0</v>
      </c>
    </row>
    <row r="265" spans="3:3" x14ac:dyDescent="0.25">
      <c r="C265" s="5">
        <f t="shared" si="5"/>
        <v>0</v>
      </c>
    </row>
    <row r="266" spans="3:3" x14ac:dyDescent="0.25">
      <c r="C266" s="5">
        <f t="shared" si="5"/>
        <v>0</v>
      </c>
    </row>
    <row r="267" spans="3:3" x14ac:dyDescent="0.25">
      <c r="C267" s="5">
        <f t="shared" si="5"/>
        <v>0</v>
      </c>
    </row>
    <row r="268" spans="3:3" x14ac:dyDescent="0.25">
      <c r="C268" s="5">
        <f t="shared" si="5"/>
        <v>0</v>
      </c>
    </row>
    <row r="269" spans="3:3" x14ac:dyDescent="0.25">
      <c r="C269" s="5">
        <f t="shared" si="5"/>
        <v>0</v>
      </c>
    </row>
    <row r="270" spans="3:3" x14ac:dyDescent="0.25">
      <c r="C270" s="5">
        <f t="shared" si="5"/>
        <v>0</v>
      </c>
    </row>
    <row r="271" spans="3:3" x14ac:dyDescent="0.25">
      <c r="C271" s="5">
        <f t="shared" si="5"/>
        <v>0</v>
      </c>
    </row>
    <row r="272" spans="3:3" x14ac:dyDescent="0.25">
      <c r="C272" s="5">
        <f t="shared" si="5"/>
        <v>0</v>
      </c>
    </row>
    <row r="273" spans="3:3" x14ac:dyDescent="0.25">
      <c r="C273" s="5">
        <f t="shared" si="5"/>
        <v>0</v>
      </c>
    </row>
    <row r="274" spans="3:3" x14ac:dyDescent="0.25">
      <c r="C274" s="5">
        <f t="shared" si="5"/>
        <v>0</v>
      </c>
    </row>
    <row r="275" spans="3:3" x14ac:dyDescent="0.25">
      <c r="C275" s="5">
        <f t="shared" si="5"/>
        <v>0</v>
      </c>
    </row>
    <row r="276" spans="3:3" x14ac:dyDescent="0.25">
      <c r="C276" s="5">
        <f t="shared" si="5"/>
        <v>0</v>
      </c>
    </row>
    <row r="277" spans="3:3" x14ac:dyDescent="0.25">
      <c r="C277" s="5">
        <f t="shared" si="5"/>
        <v>0</v>
      </c>
    </row>
    <row r="278" spans="3:3" x14ac:dyDescent="0.25">
      <c r="C278" s="5">
        <f t="shared" si="5"/>
        <v>0</v>
      </c>
    </row>
    <row r="279" spans="3:3" x14ac:dyDescent="0.25">
      <c r="C279" s="5">
        <f t="shared" si="5"/>
        <v>0</v>
      </c>
    </row>
    <row r="280" spans="3:3" x14ac:dyDescent="0.25">
      <c r="C280" s="5">
        <f t="shared" si="5"/>
        <v>0</v>
      </c>
    </row>
    <row r="281" spans="3:3" x14ac:dyDescent="0.25">
      <c r="C281" s="5">
        <f t="shared" si="5"/>
        <v>0</v>
      </c>
    </row>
    <row r="282" spans="3:3" x14ac:dyDescent="0.25">
      <c r="C282" s="5">
        <f t="shared" si="5"/>
        <v>0</v>
      </c>
    </row>
    <row r="283" spans="3:3" x14ac:dyDescent="0.25">
      <c r="C283" s="5">
        <f t="shared" si="5"/>
        <v>0</v>
      </c>
    </row>
    <row r="284" spans="3:3" x14ac:dyDescent="0.25">
      <c r="C284" s="5">
        <f t="shared" si="5"/>
        <v>0</v>
      </c>
    </row>
    <row r="285" spans="3:3" x14ac:dyDescent="0.25">
      <c r="C285" s="5">
        <f t="shared" si="5"/>
        <v>0</v>
      </c>
    </row>
    <row r="286" spans="3:3" x14ac:dyDescent="0.25">
      <c r="C286" s="5">
        <f t="shared" si="5"/>
        <v>0</v>
      </c>
    </row>
    <row r="287" spans="3:3" x14ac:dyDescent="0.25">
      <c r="C287" s="5">
        <f t="shared" si="5"/>
        <v>0</v>
      </c>
    </row>
    <row r="288" spans="3:3" x14ac:dyDescent="0.25">
      <c r="C288" s="5">
        <f t="shared" si="5"/>
        <v>0</v>
      </c>
    </row>
    <row r="289" spans="3:3" x14ac:dyDescent="0.25">
      <c r="C289" s="5">
        <f t="shared" si="5"/>
        <v>0</v>
      </c>
    </row>
    <row r="290" spans="3:3" x14ac:dyDescent="0.25">
      <c r="C290" s="5">
        <f t="shared" si="5"/>
        <v>0</v>
      </c>
    </row>
    <row r="291" spans="3:3" x14ac:dyDescent="0.25">
      <c r="C291" s="5">
        <f t="shared" si="5"/>
        <v>0</v>
      </c>
    </row>
    <row r="292" spans="3:3" x14ac:dyDescent="0.25">
      <c r="C292" s="5">
        <f t="shared" si="5"/>
        <v>0</v>
      </c>
    </row>
    <row r="293" spans="3:3" x14ac:dyDescent="0.25">
      <c r="C293" s="5">
        <f t="shared" si="5"/>
        <v>0</v>
      </c>
    </row>
    <row r="294" spans="3:3" x14ac:dyDescent="0.25">
      <c r="C294" s="5">
        <f t="shared" si="5"/>
        <v>0</v>
      </c>
    </row>
    <row r="295" spans="3:3" x14ac:dyDescent="0.25">
      <c r="C295" s="5">
        <f t="shared" si="5"/>
        <v>0</v>
      </c>
    </row>
    <row r="296" spans="3:3" x14ac:dyDescent="0.25">
      <c r="C296" s="5">
        <f t="shared" si="5"/>
        <v>0</v>
      </c>
    </row>
    <row r="297" spans="3:3" x14ac:dyDescent="0.25">
      <c r="C297" s="5">
        <f t="shared" si="5"/>
        <v>0</v>
      </c>
    </row>
    <row r="298" spans="3:3" x14ac:dyDescent="0.25">
      <c r="C298" s="5">
        <f t="shared" si="5"/>
        <v>0</v>
      </c>
    </row>
    <row r="299" spans="3:3" x14ac:dyDescent="0.25">
      <c r="C299" s="5">
        <f t="shared" si="5"/>
        <v>0</v>
      </c>
    </row>
    <row r="300" spans="3:3" x14ac:dyDescent="0.25">
      <c r="C300" s="5">
        <f t="shared" si="5"/>
        <v>0</v>
      </c>
    </row>
    <row r="301" spans="3:3" x14ac:dyDescent="0.25">
      <c r="C301" s="5">
        <f t="shared" si="5"/>
        <v>0</v>
      </c>
    </row>
    <row r="302" spans="3:3" x14ac:dyDescent="0.25">
      <c r="C302" s="5">
        <f t="shared" si="5"/>
        <v>0</v>
      </c>
    </row>
    <row r="303" spans="3:3" x14ac:dyDescent="0.25">
      <c r="C303" s="5">
        <f t="shared" si="5"/>
        <v>0</v>
      </c>
    </row>
    <row r="304" spans="3:3" x14ac:dyDescent="0.25">
      <c r="C304" s="5">
        <f t="shared" si="5"/>
        <v>0</v>
      </c>
    </row>
    <row r="305" spans="3:3" x14ac:dyDescent="0.25">
      <c r="C305" s="5">
        <f t="shared" si="5"/>
        <v>0</v>
      </c>
    </row>
    <row r="306" spans="3:3" x14ac:dyDescent="0.25">
      <c r="C306" s="5">
        <f t="shared" si="5"/>
        <v>0</v>
      </c>
    </row>
    <row r="307" spans="3:3" x14ac:dyDescent="0.25">
      <c r="C307" s="5">
        <f t="shared" si="5"/>
        <v>0</v>
      </c>
    </row>
    <row r="308" spans="3:3" x14ac:dyDescent="0.25">
      <c r="C308" s="5">
        <f t="shared" si="5"/>
        <v>0</v>
      </c>
    </row>
    <row r="309" spans="3:3" x14ac:dyDescent="0.25">
      <c r="C309" s="5">
        <f t="shared" si="5"/>
        <v>0</v>
      </c>
    </row>
    <row r="310" spans="3:3" x14ac:dyDescent="0.25">
      <c r="C310" s="5">
        <f t="shared" si="5"/>
        <v>0</v>
      </c>
    </row>
    <row r="311" spans="3:3" x14ac:dyDescent="0.25">
      <c r="C311" s="5">
        <f t="shared" si="5"/>
        <v>0</v>
      </c>
    </row>
    <row r="312" spans="3:3" x14ac:dyDescent="0.25">
      <c r="C312" s="5">
        <f t="shared" si="5"/>
        <v>0</v>
      </c>
    </row>
    <row r="313" spans="3:3" x14ac:dyDescent="0.25">
      <c r="C313" s="5">
        <f t="shared" si="5"/>
        <v>0</v>
      </c>
    </row>
    <row r="314" spans="3:3" x14ac:dyDescent="0.25">
      <c r="C314" s="5">
        <f t="shared" si="5"/>
        <v>0</v>
      </c>
    </row>
    <row r="315" spans="3:3" x14ac:dyDescent="0.25">
      <c r="C315" s="5">
        <f t="shared" si="5"/>
        <v>0</v>
      </c>
    </row>
    <row r="316" spans="3:3" x14ac:dyDescent="0.25">
      <c r="C316" s="5">
        <f t="shared" si="5"/>
        <v>0</v>
      </c>
    </row>
    <row r="317" spans="3:3" x14ac:dyDescent="0.25">
      <c r="C317" s="5">
        <f t="shared" si="5"/>
        <v>0</v>
      </c>
    </row>
    <row r="318" spans="3:3" x14ac:dyDescent="0.25">
      <c r="C318" s="5">
        <f t="shared" si="5"/>
        <v>0</v>
      </c>
    </row>
    <row r="319" spans="3:3" x14ac:dyDescent="0.25">
      <c r="C319" s="5">
        <f t="shared" si="5"/>
        <v>0</v>
      </c>
    </row>
    <row r="320" spans="3:3" x14ac:dyDescent="0.25">
      <c r="C320" s="5">
        <f t="shared" si="5"/>
        <v>0</v>
      </c>
    </row>
    <row r="321" spans="3:3" x14ac:dyDescent="0.25">
      <c r="C321" s="5">
        <f t="shared" si="5"/>
        <v>0</v>
      </c>
    </row>
    <row r="322" spans="3:3" x14ac:dyDescent="0.25">
      <c r="C322" s="5">
        <f t="shared" ref="C322:C385" si="6">A322</f>
        <v>0</v>
      </c>
    </row>
    <row r="323" spans="3:3" x14ac:dyDescent="0.25">
      <c r="C323" s="5">
        <f t="shared" si="6"/>
        <v>0</v>
      </c>
    </row>
    <row r="324" spans="3:3" x14ac:dyDescent="0.25">
      <c r="C324" s="5">
        <f t="shared" si="6"/>
        <v>0</v>
      </c>
    </row>
    <row r="325" spans="3:3" x14ac:dyDescent="0.25">
      <c r="C325" s="5">
        <f t="shared" si="6"/>
        <v>0</v>
      </c>
    </row>
    <row r="326" spans="3:3" x14ac:dyDescent="0.25">
      <c r="C326" s="5">
        <f t="shared" si="6"/>
        <v>0</v>
      </c>
    </row>
    <row r="327" spans="3:3" x14ac:dyDescent="0.25">
      <c r="C327" s="5">
        <f t="shared" si="6"/>
        <v>0</v>
      </c>
    </row>
    <row r="328" spans="3:3" x14ac:dyDescent="0.25">
      <c r="C328" s="5">
        <f t="shared" si="6"/>
        <v>0</v>
      </c>
    </row>
    <row r="329" spans="3:3" x14ac:dyDescent="0.25">
      <c r="C329" s="5">
        <f t="shared" si="6"/>
        <v>0</v>
      </c>
    </row>
    <row r="330" spans="3:3" x14ac:dyDescent="0.25">
      <c r="C330" s="5">
        <f t="shared" si="6"/>
        <v>0</v>
      </c>
    </row>
    <row r="331" spans="3:3" x14ac:dyDescent="0.25">
      <c r="C331" s="5">
        <f t="shared" si="6"/>
        <v>0</v>
      </c>
    </row>
    <row r="332" spans="3:3" x14ac:dyDescent="0.25">
      <c r="C332" s="5">
        <f t="shared" si="6"/>
        <v>0</v>
      </c>
    </row>
    <row r="333" spans="3:3" x14ac:dyDescent="0.25">
      <c r="C333" s="5">
        <f t="shared" si="6"/>
        <v>0</v>
      </c>
    </row>
    <row r="334" spans="3:3" x14ac:dyDescent="0.25">
      <c r="C334" s="5">
        <f t="shared" si="6"/>
        <v>0</v>
      </c>
    </row>
    <row r="335" spans="3:3" x14ac:dyDescent="0.25">
      <c r="C335" s="5">
        <f t="shared" si="6"/>
        <v>0</v>
      </c>
    </row>
    <row r="336" spans="3:3" x14ac:dyDescent="0.25">
      <c r="C336" s="5">
        <f t="shared" si="6"/>
        <v>0</v>
      </c>
    </row>
    <row r="337" spans="3:3" x14ac:dyDescent="0.25">
      <c r="C337" s="5">
        <f t="shared" si="6"/>
        <v>0</v>
      </c>
    </row>
    <row r="338" spans="3:3" x14ac:dyDescent="0.25">
      <c r="C338" s="5">
        <f t="shared" si="6"/>
        <v>0</v>
      </c>
    </row>
    <row r="339" spans="3:3" x14ac:dyDescent="0.25">
      <c r="C339" s="5">
        <f t="shared" si="6"/>
        <v>0</v>
      </c>
    </row>
    <row r="340" spans="3:3" x14ac:dyDescent="0.25">
      <c r="C340" s="5">
        <f t="shared" si="6"/>
        <v>0</v>
      </c>
    </row>
    <row r="341" spans="3:3" x14ac:dyDescent="0.25">
      <c r="C341" s="5">
        <f t="shared" si="6"/>
        <v>0</v>
      </c>
    </row>
    <row r="342" spans="3:3" x14ac:dyDescent="0.25">
      <c r="C342" s="5">
        <f t="shared" si="6"/>
        <v>0</v>
      </c>
    </row>
    <row r="343" spans="3:3" x14ac:dyDescent="0.25">
      <c r="C343" s="5">
        <f t="shared" si="6"/>
        <v>0</v>
      </c>
    </row>
    <row r="344" spans="3:3" x14ac:dyDescent="0.25">
      <c r="C344" s="5">
        <f t="shared" si="6"/>
        <v>0</v>
      </c>
    </row>
    <row r="345" spans="3:3" x14ac:dyDescent="0.25">
      <c r="C345" s="5">
        <f t="shared" si="6"/>
        <v>0</v>
      </c>
    </row>
    <row r="346" spans="3:3" x14ac:dyDescent="0.25">
      <c r="C346" s="5">
        <f t="shared" si="6"/>
        <v>0</v>
      </c>
    </row>
    <row r="347" spans="3:3" x14ac:dyDescent="0.25">
      <c r="C347" s="5">
        <f t="shared" si="6"/>
        <v>0</v>
      </c>
    </row>
    <row r="348" spans="3:3" x14ac:dyDescent="0.25">
      <c r="C348" s="5">
        <f t="shared" si="6"/>
        <v>0</v>
      </c>
    </row>
    <row r="349" spans="3:3" x14ac:dyDescent="0.25">
      <c r="C349" s="5">
        <f t="shared" si="6"/>
        <v>0</v>
      </c>
    </row>
    <row r="350" spans="3:3" x14ac:dyDescent="0.25">
      <c r="C350" s="5">
        <f t="shared" si="6"/>
        <v>0</v>
      </c>
    </row>
    <row r="351" spans="3:3" x14ac:dyDescent="0.25">
      <c r="C351" s="5">
        <f t="shared" si="6"/>
        <v>0</v>
      </c>
    </row>
    <row r="352" spans="3:3" x14ac:dyDescent="0.25">
      <c r="C352" s="5">
        <f t="shared" si="6"/>
        <v>0</v>
      </c>
    </row>
    <row r="353" spans="3:3" x14ac:dyDescent="0.25">
      <c r="C353" s="5">
        <f t="shared" si="6"/>
        <v>0</v>
      </c>
    </row>
    <row r="354" spans="3:3" x14ac:dyDescent="0.25">
      <c r="C354" s="5">
        <f t="shared" si="6"/>
        <v>0</v>
      </c>
    </row>
    <row r="355" spans="3:3" x14ac:dyDescent="0.25">
      <c r="C355" s="5">
        <f t="shared" si="6"/>
        <v>0</v>
      </c>
    </row>
    <row r="356" spans="3:3" x14ac:dyDescent="0.25">
      <c r="C356" s="5">
        <f t="shared" si="6"/>
        <v>0</v>
      </c>
    </row>
    <row r="357" spans="3:3" x14ac:dyDescent="0.25">
      <c r="C357" s="5">
        <f t="shared" si="6"/>
        <v>0</v>
      </c>
    </row>
    <row r="358" spans="3:3" x14ac:dyDescent="0.25">
      <c r="C358" s="5">
        <f t="shared" si="6"/>
        <v>0</v>
      </c>
    </row>
    <row r="359" spans="3:3" x14ac:dyDescent="0.25">
      <c r="C359" s="5">
        <f t="shared" si="6"/>
        <v>0</v>
      </c>
    </row>
    <row r="360" spans="3:3" x14ac:dyDescent="0.25">
      <c r="C360" s="5">
        <f t="shared" si="6"/>
        <v>0</v>
      </c>
    </row>
    <row r="361" spans="3:3" x14ac:dyDescent="0.25">
      <c r="C361" s="5">
        <f t="shared" si="6"/>
        <v>0</v>
      </c>
    </row>
    <row r="362" spans="3:3" x14ac:dyDescent="0.25">
      <c r="C362" s="5">
        <f t="shared" si="6"/>
        <v>0</v>
      </c>
    </row>
    <row r="363" spans="3:3" x14ac:dyDescent="0.25">
      <c r="C363" s="5">
        <f t="shared" si="6"/>
        <v>0</v>
      </c>
    </row>
    <row r="364" spans="3:3" x14ac:dyDescent="0.25">
      <c r="C364" s="5">
        <f t="shared" si="6"/>
        <v>0</v>
      </c>
    </row>
    <row r="365" spans="3:3" x14ac:dyDescent="0.25">
      <c r="C365" s="5">
        <f t="shared" si="6"/>
        <v>0</v>
      </c>
    </row>
    <row r="366" spans="3:3" x14ac:dyDescent="0.25">
      <c r="C366" s="5">
        <f t="shared" si="6"/>
        <v>0</v>
      </c>
    </row>
    <row r="367" spans="3:3" x14ac:dyDescent="0.25">
      <c r="C367" s="5">
        <f t="shared" si="6"/>
        <v>0</v>
      </c>
    </row>
    <row r="368" spans="3:3" x14ac:dyDescent="0.25">
      <c r="C368" s="5">
        <f t="shared" si="6"/>
        <v>0</v>
      </c>
    </row>
    <row r="369" spans="3:3" x14ac:dyDescent="0.25">
      <c r="C369" s="5">
        <f t="shared" si="6"/>
        <v>0</v>
      </c>
    </row>
    <row r="370" spans="3:3" x14ac:dyDescent="0.25">
      <c r="C370" s="5">
        <f t="shared" si="6"/>
        <v>0</v>
      </c>
    </row>
    <row r="371" spans="3:3" x14ac:dyDescent="0.25">
      <c r="C371" s="5">
        <f t="shared" si="6"/>
        <v>0</v>
      </c>
    </row>
    <row r="372" spans="3:3" x14ac:dyDescent="0.25">
      <c r="C372" s="5">
        <f t="shared" si="6"/>
        <v>0</v>
      </c>
    </row>
    <row r="373" spans="3:3" x14ac:dyDescent="0.25">
      <c r="C373" s="5">
        <f t="shared" si="6"/>
        <v>0</v>
      </c>
    </row>
    <row r="374" spans="3:3" x14ac:dyDescent="0.25">
      <c r="C374" s="5">
        <f t="shared" si="6"/>
        <v>0</v>
      </c>
    </row>
    <row r="375" spans="3:3" x14ac:dyDescent="0.25">
      <c r="C375" s="5">
        <f t="shared" si="6"/>
        <v>0</v>
      </c>
    </row>
    <row r="376" spans="3:3" x14ac:dyDescent="0.25">
      <c r="C376" s="5">
        <f t="shared" si="6"/>
        <v>0</v>
      </c>
    </row>
    <row r="377" spans="3:3" x14ac:dyDescent="0.25">
      <c r="C377" s="5">
        <f t="shared" si="6"/>
        <v>0</v>
      </c>
    </row>
    <row r="378" spans="3:3" x14ac:dyDescent="0.25">
      <c r="C378" s="5">
        <f t="shared" si="6"/>
        <v>0</v>
      </c>
    </row>
    <row r="379" spans="3:3" x14ac:dyDescent="0.25">
      <c r="C379" s="5">
        <f t="shared" si="6"/>
        <v>0</v>
      </c>
    </row>
    <row r="380" spans="3:3" x14ac:dyDescent="0.25">
      <c r="C380" s="5">
        <f t="shared" si="6"/>
        <v>0</v>
      </c>
    </row>
    <row r="381" spans="3:3" x14ac:dyDescent="0.25">
      <c r="C381" s="5">
        <f t="shared" si="6"/>
        <v>0</v>
      </c>
    </row>
    <row r="382" spans="3:3" x14ac:dyDescent="0.25">
      <c r="C382" s="5">
        <f t="shared" si="6"/>
        <v>0</v>
      </c>
    </row>
    <row r="383" spans="3:3" x14ac:dyDescent="0.25">
      <c r="C383" s="5">
        <f t="shared" si="6"/>
        <v>0</v>
      </c>
    </row>
    <row r="384" spans="3:3" x14ac:dyDescent="0.25">
      <c r="C384" s="5">
        <f t="shared" si="6"/>
        <v>0</v>
      </c>
    </row>
    <row r="385" spans="3:3" x14ac:dyDescent="0.25">
      <c r="C385" s="5">
        <f t="shared" si="6"/>
        <v>0</v>
      </c>
    </row>
    <row r="386" spans="3:3" x14ac:dyDescent="0.25">
      <c r="C386" s="5">
        <f t="shared" ref="C386:C422" si="7">A386</f>
        <v>0</v>
      </c>
    </row>
    <row r="387" spans="3:3" x14ac:dyDescent="0.25">
      <c r="C387" s="5">
        <f t="shared" si="7"/>
        <v>0</v>
      </c>
    </row>
    <row r="388" spans="3:3" x14ac:dyDescent="0.25">
      <c r="C388" s="5">
        <f t="shared" si="7"/>
        <v>0</v>
      </c>
    </row>
    <row r="389" spans="3:3" x14ac:dyDescent="0.25">
      <c r="C389" s="5">
        <f t="shared" si="7"/>
        <v>0</v>
      </c>
    </row>
    <row r="390" spans="3:3" x14ac:dyDescent="0.25">
      <c r="C390" s="5">
        <f t="shared" si="7"/>
        <v>0</v>
      </c>
    </row>
    <row r="391" spans="3:3" x14ac:dyDescent="0.25">
      <c r="C391" s="5">
        <f t="shared" si="7"/>
        <v>0</v>
      </c>
    </row>
    <row r="392" spans="3:3" x14ac:dyDescent="0.25">
      <c r="C392" s="5">
        <f t="shared" si="7"/>
        <v>0</v>
      </c>
    </row>
    <row r="393" spans="3:3" x14ac:dyDescent="0.25">
      <c r="C393" s="5">
        <f t="shared" si="7"/>
        <v>0</v>
      </c>
    </row>
    <row r="394" spans="3:3" x14ac:dyDescent="0.25">
      <c r="C394" s="5">
        <f t="shared" si="7"/>
        <v>0</v>
      </c>
    </row>
    <row r="395" spans="3:3" x14ac:dyDescent="0.25">
      <c r="C395" s="5">
        <f t="shared" si="7"/>
        <v>0</v>
      </c>
    </row>
    <row r="396" spans="3:3" x14ac:dyDescent="0.25">
      <c r="C396" s="5">
        <f t="shared" si="7"/>
        <v>0</v>
      </c>
    </row>
    <row r="397" spans="3:3" x14ac:dyDescent="0.25">
      <c r="C397" s="5">
        <f t="shared" si="7"/>
        <v>0</v>
      </c>
    </row>
    <row r="398" spans="3:3" x14ac:dyDescent="0.25">
      <c r="C398" s="5">
        <f t="shared" si="7"/>
        <v>0</v>
      </c>
    </row>
    <row r="399" spans="3:3" x14ac:dyDescent="0.25">
      <c r="C399" s="5">
        <f t="shared" si="7"/>
        <v>0</v>
      </c>
    </row>
    <row r="400" spans="3:3" x14ac:dyDescent="0.25">
      <c r="C400" s="5">
        <f t="shared" si="7"/>
        <v>0</v>
      </c>
    </row>
    <row r="401" spans="3:3" x14ac:dyDescent="0.25">
      <c r="C401" s="5">
        <f t="shared" si="7"/>
        <v>0</v>
      </c>
    </row>
    <row r="402" spans="3:3" x14ac:dyDescent="0.25">
      <c r="C402" s="5">
        <f t="shared" si="7"/>
        <v>0</v>
      </c>
    </row>
    <row r="403" spans="3:3" x14ac:dyDescent="0.25">
      <c r="C403" s="5">
        <f t="shared" si="7"/>
        <v>0</v>
      </c>
    </row>
    <row r="404" spans="3:3" x14ac:dyDescent="0.25">
      <c r="C404" s="5">
        <f t="shared" si="7"/>
        <v>0</v>
      </c>
    </row>
    <row r="405" spans="3:3" x14ac:dyDescent="0.25">
      <c r="C405" s="5">
        <f t="shared" si="7"/>
        <v>0</v>
      </c>
    </row>
    <row r="406" spans="3:3" x14ac:dyDescent="0.25">
      <c r="C406" s="5">
        <f t="shared" si="7"/>
        <v>0</v>
      </c>
    </row>
    <row r="407" spans="3:3" x14ac:dyDescent="0.25">
      <c r="C407" s="5">
        <f t="shared" si="7"/>
        <v>0</v>
      </c>
    </row>
    <row r="408" spans="3:3" x14ac:dyDescent="0.25">
      <c r="C408" s="5">
        <f t="shared" si="7"/>
        <v>0</v>
      </c>
    </row>
    <row r="409" spans="3:3" x14ac:dyDescent="0.25">
      <c r="C409" s="5">
        <f t="shared" si="7"/>
        <v>0</v>
      </c>
    </row>
    <row r="410" spans="3:3" x14ac:dyDescent="0.25">
      <c r="C410" s="5">
        <f t="shared" si="7"/>
        <v>0</v>
      </c>
    </row>
    <row r="411" spans="3:3" x14ac:dyDescent="0.25">
      <c r="C411" s="5">
        <f t="shared" si="7"/>
        <v>0</v>
      </c>
    </row>
    <row r="412" spans="3:3" x14ac:dyDescent="0.25">
      <c r="C412" s="5">
        <f t="shared" si="7"/>
        <v>0</v>
      </c>
    </row>
    <row r="413" spans="3:3" x14ac:dyDescent="0.25">
      <c r="C413" s="5">
        <f t="shared" si="7"/>
        <v>0</v>
      </c>
    </row>
    <row r="414" spans="3:3" x14ac:dyDescent="0.25">
      <c r="C414" s="5">
        <f t="shared" si="7"/>
        <v>0</v>
      </c>
    </row>
    <row r="415" spans="3:3" x14ac:dyDescent="0.25">
      <c r="C415" s="5">
        <f t="shared" si="7"/>
        <v>0</v>
      </c>
    </row>
    <row r="416" spans="3:3" x14ac:dyDescent="0.25">
      <c r="C416" s="5">
        <f t="shared" si="7"/>
        <v>0</v>
      </c>
    </row>
    <row r="417" spans="3:3" x14ac:dyDescent="0.25">
      <c r="C417" s="5">
        <f t="shared" si="7"/>
        <v>0</v>
      </c>
    </row>
    <row r="418" spans="3:3" x14ac:dyDescent="0.25">
      <c r="C418" s="5">
        <f t="shared" si="7"/>
        <v>0</v>
      </c>
    </row>
    <row r="419" spans="3:3" x14ac:dyDescent="0.25">
      <c r="C419" s="5">
        <f t="shared" si="7"/>
        <v>0</v>
      </c>
    </row>
    <row r="420" spans="3:3" x14ac:dyDescent="0.25">
      <c r="C420" s="5">
        <f t="shared" si="7"/>
        <v>0</v>
      </c>
    </row>
    <row r="421" spans="3:3" x14ac:dyDescent="0.25">
      <c r="C421" s="5">
        <f t="shared" si="7"/>
        <v>0</v>
      </c>
    </row>
    <row r="422" spans="3:3" x14ac:dyDescent="0.25">
      <c r="C422" s="5">
        <f t="shared" si="7"/>
        <v>0</v>
      </c>
    </row>
  </sheetData>
  <autoFilter ref="A1:D422" xr:uid="{0998B24F-9501-44FF-9D9E-31DD4B32F23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FCAC-9683-4751-A95A-E7980FF03ECB}">
  <sheetPr codeName="Лист7"/>
  <dimension ref="A1:J567"/>
  <sheetViews>
    <sheetView tabSelected="1" workbookViewId="0">
      <selection activeCell="A201" sqref="A2:E201"/>
    </sheetView>
  </sheetViews>
  <sheetFormatPr defaultRowHeight="15" x14ac:dyDescent="0.25"/>
  <cols>
    <col min="1" max="5" width="7.42578125" style="18" customWidth="1"/>
    <col min="6" max="6" width="9.140625" style="18"/>
    <col min="7" max="7" width="2.85546875" style="18" customWidth="1"/>
    <col min="8" max="8" width="32.85546875" style="19" bestFit="1" customWidth="1"/>
    <col min="9" max="9" width="47.7109375" style="19" bestFit="1" customWidth="1"/>
    <col min="10" max="10" width="40.28515625" style="19" bestFit="1" customWidth="1"/>
    <col min="11" max="16384" width="9.140625" style="18"/>
  </cols>
  <sheetData>
    <row r="1" spans="1:10" x14ac:dyDescent="0.25">
      <c r="A1" s="18" t="s">
        <v>1024</v>
      </c>
      <c r="B1" s="18" t="s">
        <v>8</v>
      </c>
      <c r="C1" s="18" t="s">
        <v>9</v>
      </c>
      <c r="D1" s="18" t="s">
        <v>1025</v>
      </c>
      <c r="E1" s="18" t="s">
        <v>1156</v>
      </c>
      <c r="F1" s="18" t="s">
        <v>1026</v>
      </c>
      <c r="H1" s="19" t="s">
        <v>8</v>
      </c>
      <c r="I1" s="19" t="s">
        <v>9</v>
      </c>
      <c r="J1" s="19" t="s">
        <v>1025</v>
      </c>
    </row>
    <row r="2" spans="1:10" x14ac:dyDescent="0.25">
      <c r="A2" s="18">
        <v>1</v>
      </c>
      <c r="B2" s="18">
        <f>VLOOKUP(H2,RefUnits!$C$2:$D$88,2,0)</f>
        <v>37</v>
      </c>
      <c r="C2" s="18">
        <f>VLOOKUP(I2,RefDamage!$B$2:$D$80,2,0)</f>
        <v>1</v>
      </c>
      <c r="D2" s="18">
        <f>VLOOKUP(J2,RefOperation!$B$2:$C$421,2,0)</f>
        <v>1</v>
      </c>
      <c r="E2" s="18">
        <v>2</v>
      </c>
      <c r="H2" s="19" t="str">
        <f>VLOOKUP(I2,RefDamage!$B$2:$E$80,4,0)</f>
        <v>Компрессор поршневой</v>
      </c>
      <c r="I2" s="19" t="s">
        <v>1011</v>
      </c>
      <c r="J2" s="19" t="s">
        <v>1016</v>
      </c>
    </row>
    <row r="3" spans="1:10" x14ac:dyDescent="0.25">
      <c r="A3" s="18">
        <v>2</v>
      </c>
      <c r="B3" s="18">
        <f>VLOOKUP(H3,RefUnits!$C$2:$D$88,2,0)</f>
        <v>37</v>
      </c>
      <c r="C3" s="18">
        <f>VLOOKUP(I3,RefDamage!$B$2:$D$80,2,0)</f>
        <v>1</v>
      </c>
      <c r="D3" s="18">
        <f>VLOOKUP(J3,RefOperation!$B$2:$C$421,2,0)</f>
        <v>3</v>
      </c>
      <c r="E3" s="18">
        <v>0.5</v>
      </c>
      <c r="H3" s="19" t="str">
        <f>VLOOKUP(I3,RefDamage!$B$2:$E$80,4,0)</f>
        <v>Компрессор поршневой</v>
      </c>
      <c r="I3" s="19" t="s">
        <v>1011</v>
      </c>
      <c r="J3" s="19" t="s">
        <v>1017</v>
      </c>
    </row>
    <row r="4" spans="1:10" x14ac:dyDescent="0.25">
      <c r="A4" s="18">
        <v>3</v>
      </c>
      <c r="B4" s="18">
        <f>VLOOKUP(H4,RefUnits!$C$2:$D$88,2,0)</f>
        <v>37</v>
      </c>
      <c r="C4" s="18">
        <f>VLOOKUP(I4,RefDamage!$B$2:$D$80,2,0)</f>
        <v>1</v>
      </c>
      <c r="D4" s="18">
        <f>VLOOKUP(J4,RefOperation!$B$2:$C$421,2,0)</f>
        <v>4</v>
      </c>
      <c r="E4" s="18">
        <v>0.5</v>
      </c>
      <c r="H4" s="19" t="str">
        <f>VLOOKUP(I4,RefDamage!$B$2:$E$80,4,0)</f>
        <v>Компрессор поршневой</v>
      </c>
      <c r="I4" s="19" t="s">
        <v>1011</v>
      </c>
      <c r="J4" s="19" t="s">
        <v>1018</v>
      </c>
    </row>
    <row r="5" spans="1:10" x14ac:dyDescent="0.25">
      <c r="A5" s="18">
        <v>4</v>
      </c>
      <c r="B5" s="18">
        <f>VLOOKUP(H5,RefUnits!$C$2:$D$88,2,0)</f>
        <v>37</v>
      </c>
      <c r="C5" s="18">
        <f>VLOOKUP(I5,RefDamage!$B$2:$D$80,2,0)</f>
        <v>1</v>
      </c>
      <c r="D5" s="18">
        <f>VLOOKUP(J5,RefOperation!$B$2:$C$421,2,0)</f>
        <v>7</v>
      </c>
      <c r="E5" s="18">
        <v>1</v>
      </c>
      <c r="H5" s="19" t="str">
        <f>VLOOKUP(I5,RefDamage!$B$2:$E$80,4,0)</f>
        <v>Компрессор поршневой</v>
      </c>
      <c r="I5" s="19" t="s">
        <v>1011</v>
      </c>
      <c r="J5" s="19" t="s">
        <v>1020</v>
      </c>
    </row>
    <row r="6" spans="1:10" x14ac:dyDescent="0.25">
      <c r="A6" s="18">
        <v>5</v>
      </c>
      <c r="B6" s="18">
        <f>VLOOKUP(H6,RefUnits!$C$2:$D$88,2,0)</f>
        <v>37</v>
      </c>
      <c r="C6" s="18">
        <f>VLOOKUP(I6,RefDamage!$B$2:$D$80,2,0)</f>
        <v>1</v>
      </c>
      <c r="D6" s="18">
        <f>VLOOKUP(J6,RefOperation!$B$2:$C$421,2,0)</f>
        <v>10</v>
      </c>
      <c r="E6" s="18">
        <v>2</v>
      </c>
      <c r="H6" s="19" t="str">
        <f>VLOOKUP(I6,RefDamage!$B$2:$E$80,4,0)</f>
        <v>Компрессор поршневой</v>
      </c>
      <c r="I6" s="19" t="s">
        <v>1011</v>
      </c>
      <c r="J6" s="19" t="s">
        <v>1021</v>
      </c>
    </row>
    <row r="7" spans="1:10" x14ac:dyDescent="0.25">
      <c r="A7" s="18">
        <v>6</v>
      </c>
      <c r="B7" s="18">
        <f>VLOOKUP(H7,RefUnits!$C$2:$D$88,2,0)</f>
        <v>42</v>
      </c>
      <c r="C7" s="18">
        <f>VLOOKUP(I7,RefDamage!$B$2:$D$80,2,0)</f>
        <v>2</v>
      </c>
      <c r="D7" s="18">
        <f>VLOOKUP(J7,RefOperation!$B$2:$C$421,2,0)</f>
        <v>1</v>
      </c>
      <c r="E7" s="18">
        <v>1</v>
      </c>
      <c r="H7" s="19" t="str">
        <f>VLOOKUP(I7,RefDamage!$B$2:$E$80,4,0)</f>
        <v>Кран машиниста</v>
      </c>
      <c r="I7" s="19" t="s">
        <v>143</v>
      </c>
      <c r="J7" s="19" t="s">
        <v>1016</v>
      </c>
    </row>
    <row r="8" spans="1:10" x14ac:dyDescent="0.25">
      <c r="A8" s="18">
        <v>7</v>
      </c>
      <c r="B8" s="18">
        <f>VLOOKUP(H8,RefUnits!$C$2:$D$88,2,0)</f>
        <v>42</v>
      </c>
      <c r="C8" s="18">
        <f>VLOOKUP(I8,RefDamage!$B$2:$D$80,2,0)</f>
        <v>2</v>
      </c>
      <c r="D8" s="18">
        <f>VLOOKUP(J8,RefOperation!$B$2:$C$421,2,0)</f>
        <v>3</v>
      </c>
      <c r="E8" s="18">
        <v>0.5</v>
      </c>
      <c r="H8" s="19" t="str">
        <f>VLOOKUP(I8,RefDamage!$B$2:$E$80,4,0)</f>
        <v>Кран машиниста</v>
      </c>
      <c r="I8" s="19" t="s">
        <v>143</v>
      </c>
      <c r="J8" s="19" t="s">
        <v>1017</v>
      </c>
    </row>
    <row r="9" spans="1:10" x14ac:dyDescent="0.25">
      <c r="A9" s="18">
        <v>8</v>
      </c>
      <c r="B9" s="18">
        <f>VLOOKUP(H9,RefUnits!$C$2:$D$88,2,0)</f>
        <v>42</v>
      </c>
      <c r="C9" s="18">
        <f>VLOOKUP(I9,RefDamage!$B$2:$D$80,2,0)</f>
        <v>2</v>
      </c>
      <c r="D9" s="18">
        <f>VLOOKUP(J9,RefOperation!$B$2:$C$421,2,0)</f>
        <v>4</v>
      </c>
      <c r="E9" s="18">
        <v>0.25</v>
      </c>
      <c r="H9" s="19" t="str">
        <f>VLOOKUP(I9,RefDamage!$B$2:$E$80,4,0)</f>
        <v>Кран машиниста</v>
      </c>
      <c r="I9" s="19" t="s">
        <v>143</v>
      </c>
      <c r="J9" s="19" t="s">
        <v>1018</v>
      </c>
    </row>
    <row r="10" spans="1:10" x14ac:dyDescent="0.25">
      <c r="A10" s="18">
        <v>9</v>
      </c>
      <c r="B10" s="18">
        <f>VLOOKUP(H10,RefUnits!$C$2:$D$88,2,0)</f>
        <v>42</v>
      </c>
      <c r="C10" s="18">
        <f>VLOOKUP(I10,RefDamage!$B$2:$D$80,2,0)</f>
        <v>2</v>
      </c>
      <c r="D10" s="18">
        <f>VLOOKUP(J10,RefOperation!$B$2:$C$421,2,0)</f>
        <v>7</v>
      </c>
      <c r="E10" s="18">
        <v>1</v>
      </c>
      <c r="H10" s="19" t="str">
        <f>VLOOKUP(I10,RefDamage!$B$2:$E$80,4,0)</f>
        <v>Кран машиниста</v>
      </c>
      <c r="I10" s="19" t="s">
        <v>143</v>
      </c>
      <c r="J10" s="19" t="s">
        <v>1020</v>
      </c>
    </row>
    <row r="11" spans="1:10" x14ac:dyDescent="0.25">
      <c r="A11" s="18">
        <v>10</v>
      </c>
      <c r="B11" s="18">
        <f>VLOOKUP(H11,RefUnits!$C$2:$D$88,2,0)</f>
        <v>42</v>
      </c>
      <c r="C11" s="18">
        <f>VLOOKUP(I11,RefDamage!$B$2:$D$80,2,0)</f>
        <v>2</v>
      </c>
      <c r="D11" s="18">
        <f>VLOOKUP(J11,RefOperation!$B$2:$C$421,2,0)</f>
        <v>10</v>
      </c>
      <c r="E11" s="18">
        <v>2</v>
      </c>
      <c r="H11" s="19" t="str">
        <f>VLOOKUP(I11,RefDamage!$B$2:$E$80,4,0)</f>
        <v>Кран машиниста</v>
      </c>
      <c r="I11" s="19" t="s">
        <v>143</v>
      </c>
      <c r="J11" s="19" t="s">
        <v>1021</v>
      </c>
    </row>
    <row r="12" spans="1:10" x14ac:dyDescent="0.25">
      <c r="A12" s="18">
        <v>11</v>
      </c>
      <c r="B12" s="18">
        <f>VLOOKUP(H12,RefUnits!$C$2:$D$88,2,0)</f>
        <v>47</v>
      </c>
      <c r="C12" s="18">
        <f>VLOOKUP(I12,RefDamage!$B$2:$D$80,2,0)</f>
        <v>3</v>
      </c>
      <c r="D12" s="18">
        <f>VLOOKUP(J12,RefOperation!$B$2:$C$421,2,0)</f>
        <v>1</v>
      </c>
      <c r="E12" s="18">
        <v>2</v>
      </c>
      <c r="H12" s="19" t="str">
        <f>VLOOKUP(I12,RefDamage!$B$2:$E$80,4,0)</f>
        <v>Цилиндр тормозной</v>
      </c>
      <c r="I12" s="19" t="s">
        <v>149</v>
      </c>
      <c r="J12" s="19" t="s">
        <v>1016</v>
      </c>
    </row>
    <row r="13" spans="1:10" x14ac:dyDescent="0.25">
      <c r="A13" s="18">
        <v>12</v>
      </c>
      <c r="B13" s="18">
        <f>VLOOKUP(H13,RefUnits!$C$2:$D$88,2,0)</f>
        <v>47</v>
      </c>
      <c r="C13" s="18">
        <f>VLOOKUP(I13,RefDamage!$B$2:$D$80,2,0)</f>
        <v>3</v>
      </c>
      <c r="D13" s="18">
        <f>VLOOKUP(J13,RefOperation!$B$2:$C$421,2,0)</f>
        <v>11</v>
      </c>
      <c r="E13" s="18">
        <v>0.15</v>
      </c>
      <c r="H13" s="19" t="str">
        <f>VLOOKUP(I13,RefDamage!$B$2:$E$80,4,0)</f>
        <v>Цилиндр тормозной</v>
      </c>
      <c r="I13" s="19" t="s">
        <v>149</v>
      </c>
      <c r="J13" s="19" t="s">
        <v>1015</v>
      </c>
    </row>
    <row r="14" spans="1:10" x14ac:dyDescent="0.25">
      <c r="A14" s="18">
        <v>13</v>
      </c>
      <c r="B14" s="18">
        <f>VLOOKUP(H14,RefUnits!$C$2:$D$88,2,0)</f>
        <v>47</v>
      </c>
      <c r="C14" s="18">
        <f>VLOOKUP(I14,RefDamage!$B$2:$D$80,2,0)</f>
        <v>3</v>
      </c>
      <c r="D14" s="18">
        <f>VLOOKUP(J14,RefOperation!$B$2:$C$421,2,0)</f>
        <v>5</v>
      </c>
      <c r="E14" s="18">
        <v>0.5</v>
      </c>
      <c r="H14" s="19" t="str">
        <f>VLOOKUP(I14,RefDamage!$B$2:$E$80,4,0)</f>
        <v>Цилиндр тормозной</v>
      </c>
      <c r="I14" s="19" t="s">
        <v>149</v>
      </c>
      <c r="J14" s="19" t="s">
        <v>1014</v>
      </c>
    </row>
    <row r="15" spans="1:10" x14ac:dyDescent="0.25">
      <c r="A15" s="18">
        <v>14</v>
      </c>
      <c r="B15" s="18">
        <f>VLOOKUP(H15,RefUnits!$C$2:$D$88,2,0)</f>
        <v>47</v>
      </c>
      <c r="C15" s="18">
        <f>VLOOKUP(I15,RefDamage!$B$2:$D$80,2,0)</f>
        <v>3</v>
      </c>
      <c r="D15" s="18">
        <f>VLOOKUP(J15,RefOperation!$B$2:$C$421,2,0)</f>
        <v>7</v>
      </c>
      <c r="E15" s="18">
        <v>2</v>
      </c>
      <c r="H15" s="19" t="str">
        <f>VLOOKUP(I15,RefDamage!$B$2:$E$80,4,0)</f>
        <v>Цилиндр тормозной</v>
      </c>
      <c r="I15" s="19" t="s">
        <v>149</v>
      </c>
      <c r="J15" s="19" t="s">
        <v>1020</v>
      </c>
    </row>
    <row r="16" spans="1:10" x14ac:dyDescent="0.25">
      <c r="A16" s="18">
        <v>15</v>
      </c>
      <c r="B16" s="18">
        <f>VLOOKUP(H16,RefUnits!$C$2:$D$88,2,0)</f>
        <v>47</v>
      </c>
      <c r="C16" s="18">
        <f>VLOOKUP(I16,RefDamage!$B$2:$D$80,2,0)</f>
        <v>3</v>
      </c>
      <c r="D16" s="18">
        <f>VLOOKUP(J16,RefOperation!$B$2:$C$421,2,0)</f>
        <v>10</v>
      </c>
      <c r="E16" s="18">
        <v>2</v>
      </c>
      <c r="H16" s="19" t="str">
        <f>VLOOKUP(I16,RefDamage!$B$2:$E$80,4,0)</f>
        <v>Цилиндр тормозной</v>
      </c>
      <c r="I16" s="19" t="s">
        <v>149</v>
      </c>
      <c r="J16" s="19" t="s">
        <v>1021</v>
      </c>
    </row>
    <row r="17" spans="1:10" x14ac:dyDescent="0.25">
      <c r="A17" s="18">
        <v>16</v>
      </c>
      <c r="B17" s="18">
        <f>VLOOKUP(H17,RefUnits!$C$2:$D$88,2,0)</f>
        <v>47</v>
      </c>
      <c r="C17" s="18">
        <f>VLOOKUP(I17,RefDamage!$B$2:$D$80,2,0)</f>
        <v>4</v>
      </c>
      <c r="D17" s="18">
        <f>VLOOKUP(J17,RefOperation!$B$2:$C$421,2,0)</f>
        <v>5</v>
      </c>
      <c r="E17" s="18">
        <v>0.5</v>
      </c>
      <c r="H17" s="19" t="str">
        <f>VLOOKUP(I17,RefDamage!$B$2:$E$80,4,0)</f>
        <v>Цилиндр тормозной</v>
      </c>
      <c r="I17" s="19" t="s">
        <v>153</v>
      </c>
      <c r="J17" s="19" t="s">
        <v>1014</v>
      </c>
    </row>
    <row r="18" spans="1:10" x14ac:dyDescent="0.25">
      <c r="A18" s="18">
        <v>17</v>
      </c>
      <c r="B18" s="18">
        <f>VLOOKUP(H18,RefUnits!$C$2:$D$88,2,0)</f>
        <v>47</v>
      </c>
      <c r="C18" s="18">
        <f>VLOOKUP(I18,RefDamage!$B$2:$D$80,2,0)</f>
        <v>4</v>
      </c>
      <c r="D18" s="18">
        <f>VLOOKUP(J18,RefOperation!$B$2:$C$421,2,0)</f>
        <v>14</v>
      </c>
      <c r="E18" s="18">
        <v>4</v>
      </c>
      <c r="H18" s="19" t="str">
        <f>VLOOKUP(I18,RefDamage!$B$2:$E$80,4,0)</f>
        <v>Цилиндр тормозной</v>
      </c>
      <c r="I18" s="19" t="s">
        <v>153</v>
      </c>
      <c r="J18" s="19" t="s">
        <v>1157</v>
      </c>
    </row>
    <row r="19" spans="1:10" x14ac:dyDescent="0.25">
      <c r="A19" s="18">
        <v>18</v>
      </c>
      <c r="B19" s="18">
        <f>VLOOKUP(H19,RefUnits!$C$2:$D$88,2,0)</f>
        <v>48</v>
      </c>
      <c r="C19" s="18">
        <f>VLOOKUP(I19,RefDamage!$B$2:$D$80,2,0)</f>
        <v>5</v>
      </c>
      <c r="D19" s="18">
        <f>VLOOKUP(J19,RefOperation!$B$2:$C$421,2,0)</f>
        <v>2</v>
      </c>
      <c r="E19" s="18">
        <v>1</v>
      </c>
      <c r="H19" s="19" t="str">
        <f>VLOOKUP(I19,RefDamage!$B$2:$E$80,4,0)</f>
        <v>Форсунка песочная</v>
      </c>
      <c r="I19" s="19" t="s">
        <v>906</v>
      </c>
      <c r="J19" s="19" t="s">
        <v>1160</v>
      </c>
    </row>
    <row r="20" spans="1:10" x14ac:dyDescent="0.25">
      <c r="A20" s="18">
        <v>19</v>
      </c>
      <c r="B20" s="18">
        <f>VLOOKUP(H20,RefUnits!$C$2:$D$88,2,0)</f>
        <v>48</v>
      </c>
      <c r="C20" s="18">
        <f>VLOOKUP(I20,RefDamage!$B$2:$D$80,2,0)</f>
        <v>5</v>
      </c>
      <c r="D20" s="18">
        <f>VLOOKUP(J20,RefOperation!$B$2:$C$421,2,0)</f>
        <v>15</v>
      </c>
      <c r="E20" s="18">
        <v>0.5</v>
      </c>
      <c r="H20" s="19" t="str">
        <f>VLOOKUP(I20,RefDamage!$B$2:$E$80,4,0)</f>
        <v>Форсунка песочная</v>
      </c>
      <c r="I20" s="19" t="s">
        <v>906</v>
      </c>
      <c r="J20" s="19" t="s">
        <v>1158</v>
      </c>
    </row>
    <row r="21" spans="1:10" x14ac:dyDescent="0.25">
      <c r="A21" s="18">
        <v>20</v>
      </c>
      <c r="B21" s="18">
        <f>VLOOKUP(H21,RefUnits!$C$2:$D$88,2,0)</f>
        <v>48</v>
      </c>
      <c r="C21" s="18">
        <f>VLOOKUP(I21,RefDamage!$B$2:$D$80,2,0)</f>
        <v>5</v>
      </c>
      <c r="D21" s="18">
        <f>VLOOKUP(J21,RefOperation!$B$2:$C$421,2,0)</f>
        <v>9</v>
      </c>
      <c r="E21" s="18">
        <v>1</v>
      </c>
      <c r="H21" s="19" t="str">
        <f>VLOOKUP(I21,RefDamage!$B$2:$E$80,4,0)</f>
        <v>Форсунка песочная</v>
      </c>
      <c r="I21" s="19" t="s">
        <v>906</v>
      </c>
      <c r="J21" s="19" t="s">
        <v>1161</v>
      </c>
    </row>
    <row r="22" spans="1:10" x14ac:dyDescent="0.25">
      <c r="A22" s="18">
        <v>21</v>
      </c>
      <c r="B22" s="18">
        <f>VLOOKUP(H22,RefUnits!$C$2:$D$88,2,0)</f>
        <v>38</v>
      </c>
      <c r="C22" s="18">
        <f>VLOOKUP(I22,RefDamage!$B$2:$D$80,2,0)</f>
        <v>6</v>
      </c>
      <c r="D22" s="18">
        <f>VLOOKUP(J22,RefOperation!$B$2:$C$421,2,0)</f>
        <v>1</v>
      </c>
      <c r="E22" s="18">
        <v>3</v>
      </c>
      <c r="H22" s="19" t="str">
        <f>VLOOKUP(I22,RefDamage!$B$2:$E$80,4,0)</f>
        <v>Редуктор привода компрессора</v>
      </c>
      <c r="I22" s="19" t="s">
        <v>177</v>
      </c>
      <c r="J22" s="19" t="s">
        <v>1016</v>
      </c>
    </row>
    <row r="23" spans="1:10" x14ac:dyDescent="0.25">
      <c r="A23" s="18">
        <v>22</v>
      </c>
      <c r="B23" s="18">
        <f>VLOOKUP(H23,RefUnits!$C$2:$D$88,2,0)</f>
        <v>38</v>
      </c>
      <c r="C23" s="18">
        <f>VLOOKUP(I23,RefDamage!$B$2:$D$80,2,0)</f>
        <v>6</v>
      </c>
      <c r="D23" s="18">
        <f>VLOOKUP(J23,RefOperation!$B$2:$C$421,2,0)</f>
        <v>2</v>
      </c>
      <c r="E23" s="18">
        <v>1</v>
      </c>
      <c r="H23" s="19" t="str">
        <f>VLOOKUP(I23,RefDamage!$B$2:$E$80,4,0)</f>
        <v>Редуктор привода компрессора</v>
      </c>
      <c r="I23" s="19" t="s">
        <v>177</v>
      </c>
      <c r="J23" s="19" t="s">
        <v>1160</v>
      </c>
    </row>
    <row r="24" spans="1:10" x14ac:dyDescent="0.25">
      <c r="A24" s="18">
        <v>23</v>
      </c>
      <c r="B24" s="18">
        <f>VLOOKUP(H24,RefUnits!$C$2:$D$88,2,0)</f>
        <v>38</v>
      </c>
      <c r="C24" s="18">
        <f>VLOOKUP(I24,RefDamage!$B$2:$D$80,2,0)</f>
        <v>6</v>
      </c>
      <c r="D24" s="18">
        <f>VLOOKUP(J24,RefOperation!$B$2:$C$421,2,0)</f>
        <v>11</v>
      </c>
      <c r="E24" s="18">
        <v>0.15</v>
      </c>
      <c r="H24" s="19" t="str">
        <f>VLOOKUP(I24,RefDamage!$B$2:$E$80,4,0)</f>
        <v>Редуктор привода компрессора</v>
      </c>
      <c r="I24" s="19" t="s">
        <v>177</v>
      </c>
      <c r="J24" s="19" t="s">
        <v>1015</v>
      </c>
    </row>
    <row r="25" spans="1:10" x14ac:dyDescent="0.25">
      <c r="A25" s="18">
        <v>24</v>
      </c>
      <c r="B25" s="18">
        <f>VLOOKUP(H25,RefUnits!$C$2:$D$88,2,0)</f>
        <v>38</v>
      </c>
      <c r="C25" s="18">
        <f>VLOOKUP(I25,RefDamage!$B$2:$D$80,2,0)</f>
        <v>6</v>
      </c>
      <c r="D25" s="18">
        <f>VLOOKUP(J25,RefOperation!$B$2:$C$421,2,0)</f>
        <v>4</v>
      </c>
      <c r="E25" s="18">
        <v>0.25</v>
      </c>
      <c r="H25" s="19" t="str">
        <f>VLOOKUP(I25,RefDamage!$B$2:$E$80,4,0)</f>
        <v>Редуктор привода компрессора</v>
      </c>
      <c r="I25" s="19" t="s">
        <v>177</v>
      </c>
      <c r="J25" s="19" t="s">
        <v>1018</v>
      </c>
    </row>
    <row r="26" spans="1:10" x14ac:dyDescent="0.25">
      <c r="A26" s="18">
        <v>25</v>
      </c>
      <c r="B26" s="18">
        <f>VLOOKUP(H26,RefUnits!$C$2:$D$88,2,0)</f>
        <v>38</v>
      </c>
      <c r="C26" s="18">
        <f>VLOOKUP(I26,RefDamage!$B$2:$D$80,2,0)</f>
        <v>6</v>
      </c>
      <c r="D26" s="18">
        <f>VLOOKUP(J26,RefOperation!$B$2:$C$421,2,0)</f>
        <v>7</v>
      </c>
      <c r="E26" s="18">
        <v>2</v>
      </c>
      <c r="H26" s="19" t="str">
        <f>VLOOKUP(I26,RefDamage!$B$2:$E$80,4,0)</f>
        <v>Редуктор привода компрессора</v>
      </c>
      <c r="I26" s="19" t="s">
        <v>177</v>
      </c>
      <c r="J26" s="19" t="s">
        <v>1020</v>
      </c>
    </row>
    <row r="27" spans="1:10" x14ac:dyDescent="0.25">
      <c r="A27" s="18">
        <v>26</v>
      </c>
      <c r="B27" s="18">
        <f>VLOOKUP(H27,RefUnits!$C$2:$D$88,2,0)</f>
        <v>38</v>
      </c>
      <c r="C27" s="18">
        <f>VLOOKUP(I27,RefDamage!$B$2:$D$80,2,0)</f>
        <v>6</v>
      </c>
      <c r="D27" s="18">
        <f>VLOOKUP(J27,RefOperation!$B$2:$C$421,2,0)</f>
        <v>9</v>
      </c>
      <c r="E27" s="18">
        <v>1</v>
      </c>
      <c r="H27" s="19" t="str">
        <f>VLOOKUP(I27,RefDamage!$B$2:$E$80,4,0)</f>
        <v>Редуктор привода компрессора</v>
      </c>
      <c r="I27" s="19" t="s">
        <v>177</v>
      </c>
      <c r="J27" s="19" t="s">
        <v>1161</v>
      </c>
    </row>
    <row r="28" spans="1:10" x14ac:dyDescent="0.25">
      <c r="A28" s="18">
        <v>27</v>
      </c>
      <c r="B28" s="18">
        <f>VLOOKUP(H28,RefUnits!$C$2:$D$88,2,0)</f>
        <v>38</v>
      </c>
      <c r="C28" s="18">
        <f>VLOOKUP(I28,RefDamage!$B$2:$D$80,2,0)</f>
        <v>6</v>
      </c>
      <c r="D28" s="18">
        <f>VLOOKUP(J28,RefOperation!$B$2:$C$421,2,0)</f>
        <v>10</v>
      </c>
      <c r="E28" s="18">
        <v>1</v>
      </c>
      <c r="H28" s="19" t="str">
        <f>VLOOKUP(I28,RefDamage!$B$2:$E$80,4,0)</f>
        <v>Редуктор привода компрессора</v>
      </c>
      <c r="I28" s="19" t="s">
        <v>177</v>
      </c>
      <c r="J28" s="19" t="s">
        <v>1021</v>
      </c>
    </row>
    <row r="29" spans="1:10" x14ac:dyDescent="0.25">
      <c r="A29" s="18">
        <v>28</v>
      </c>
      <c r="B29" s="18">
        <f>VLOOKUP(H29,RefUnits!$C$2:$D$88,2,0)</f>
        <v>42</v>
      </c>
      <c r="C29" s="18">
        <f>VLOOKUP(I29,RefDamage!$B$2:$D$80,2,0)</f>
        <v>7</v>
      </c>
      <c r="D29" s="18">
        <f>VLOOKUP(J29,RefOperation!$B$2:$C$421,2,0)</f>
        <v>2</v>
      </c>
      <c r="E29" s="18">
        <v>1</v>
      </c>
      <c r="H29" s="19" t="str">
        <f>VLOOKUP(I29,RefDamage!$B$2:$E$80,4,0)</f>
        <v>Кран машиниста</v>
      </c>
      <c r="I29" s="19" t="s">
        <v>910</v>
      </c>
      <c r="J29" s="19" t="s">
        <v>1160</v>
      </c>
    </row>
    <row r="30" spans="1:10" x14ac:dyDescent="0.25">
      <c r="A30" s="18">
        <v>29</v>
      </c>
      <c r="B30" s="18">
        <f>VLOOKUP(H30,RefUnits!$C$2:$D$88,2,0)</f>
        <v>42</v>
      </c>
      <c r="C30" s="18">
        <f>VLOOKUP(I30,RefDamage!$B$2:$D$80,2,0)</f>
        <v>7</v>
      </c>
      <c r="D30" s="18">
        <f>VLOOKUP(J30,RefOperation!$B$2:$C$421,2,0)</f>
        <v>16</v>
      </c>
      <c r="E30" s="18">
        <v>1</v>
      </c>
      <c r="H30" s="19" t="str">
        <f>VLOOKUP(I30,RefDamage!$B$2:$E$80,4,0)</f>
        <v>Кран машиниста</v>
      </c>
      <c r="I30" s="19" t="s">
        <v>910</v>
      </c>
      <c r="J30" s="19" t="s">
        <v>1159</v>
      </c>
    </row>
    <row r="31" spans="1:10" x14ac:dyDescent="0.25">
      <c r="A31" s="18">
        <v>30</v>
      </c>
      <c r="B31" s="18">
        <f>VLOOKUP(H31,RefUnits!$C$2:$D$88,2,0)</f>
        <v>42</v>
      </c>
      <c r="C31" s="18">
        <f>VLOOKUP(I31,RefDamage!$B$2:$D$80,2,0)</f>
        <v>7</v>
      </c>
      <c r="D31" s="18">
        <f>VLOOKUP(J31,RefOperation!$B$2:$C$421,2,0)</f>
        <v>15</v>
      </c>
      <c r="E31" s="18">
        <v>0.5</v>
      </c>
      <c r="H31" s="19" t="str">
        <f>VLOOKUP(I31,RefDamage!$B$2:$E$80,4,0)</f>
        <v>Кран машиниста</v>
      </c>
      <c r="I31" s="19" t="s">
        <v>910</v>
      </c>
      <c r="J31" s="19" t="s">
        <v>1158</v>
      </c>
    </row>
    <row r="32" spans="1:10" x14ac:dyDescent="0.25">
      <c r="A32" s="18">
        <v>31</v>
      </c>
      <c r="B32" s="18">
        <f>VLOOKUP(H32,RefUnits!$C$2:$D$88,2,0)</f>
        <v>42</v>
      </c>
      <c r="C32" s="18">
        <f>VLOOKUP(I32,RefDamage!$B$2:$D$80,2,0)</f>
        <v>7</v>
      </c>
      <c r="D32" s="18">
        <f>VLOOKUP(J32,RefOperation!$B$2:$C$421,2,0)</f>
        <v>9</v>
      </c>
      <c r="E32" s="18">
        <v>1</v>
      </c>
      <c r="H32" s="19" t="str">
        <f>VLOOKUP(I32,RefDamage!$B$2:$E$80,4,0)</f>
        <v>Кран машиниста</v>
      </c>
      <c r="I32" s="19" t="s">
        <v>910</v>
      </c>
      <c r="J32" s="19" t="s">
        <v>1161</v>
      </c>
    </row>
    <row r="33" spans="1:10" x14ac:dyDescent="0.25">
      <c r="A33" s="18">
        <v>32</v>
      </c>
      <c r="B33" s="18">
        <f>VLOOKUP(H33,RefUnits!$C$2:$D$88,2,0)</f>
        <v>41</v>
      </c>
      <c r="C33" s="18">
        <f>VLOOKUP(I33,RefDamage!$B$2:$D$80,2,0)</f>
        <v>8</v>
      </c>
      <c r="D33" s="18">
        <f>VLOOKUP(J33,RefOperation!$B$2:$C$421,2,0)</f>
        <v>2</v>
      </c>
      <c r="E33" s="18">
        <v>1</v>
      </c>
      <c r="H33" s="19" t="str">
        <f>VLOOKUP(I33,RefDamage!$B$2:$E$80,4,0)</f>
        <v>Регулятор давления 3РД</v>
      </c>
      <c r="I33" s="19" t="s">
        <v>911</v>
      </c>
      <c r="J33" s="19" t="s">
        <v>1160</v>
      </c>
    </row>
    <row r="34" spans="1:10" x14ac:dyDescent="0.25">
      <c r="A34" s="18">
        <v>33</v>
      </c>
      <c r="B34" s="18">
        <f>VLOOKUP(H34,RefUnits!$C$2:$D$88,2,0)</f>
        <v>41</v>
      </c>
      <c r="C34" s="18">
        <f>VLOOKUP(I34,RefDamage!$B$2:$D$80,2,0)</f>
        <v>8</v>
      </c>
      <c r="D34" s="18">
        <f>VLOOKUP(J34,RefOperation!$B$2:$C$421,2,0)</f>
        <v>3</v>
      </c>
      <c r="E34" s="18">
        <v>0.5</v>
      </c>
      <c r="H34" s="19" t="str">
        <f>VLOOKUP(I34,RefDamage!$B$2:$E$80,4,0)</f>
        <v>Регулятор давления 3РД</v>
      </c>
      <c r="I34" s="19" t="s">
        <v>911</v>
      </c>
      <c r="J34" s="19" t="s">
        <v>1017</v>
      </c>
    </row>
    <row r="35" spans="1:10" x14ac:dyDescent="0.25">
      <c r="A35" s="18">
        <v>34</v>
      </c>
      <c r="B35" s="18">
        <f>VLOOKUP(H35,RefUnits!$C$2:$D$88,2,0)</f>
        <v>41</v>
      </c>
      <c r="C35" s="18">
        <f>VLOOKUP(I35,RefDamage!$B$2:$D$80,2,0)</f>
        <v>8</v>
      </c>
      <c r="D35" s="18">
        <f>VLOOKUP(J35,RefOperation!$B$2:$C$421,2,0)</f>
        <v>13</v>
      </c>
      <c r="E35" s="18">
        <v>0.15</v>
      </c>
      <c r="H35" s="19" t="str">
        <f>VLOOKUP(I35,RefDamage!$B$2:$E$80,4,0)</f>
        <v>Регулятор давления 3РД</v>
      </c>
      <c r="I35" s="19" t="s">
        <v>911</v>
      </c>
      <c r="J35" s="19" t="s">
        <v>1023</v>
      </c>
    </row>
    <row r="36" spans="1:10" x14ac:dyDescent="0.25">
      <c r="A36" s="18">
        <v>35</v>
      </c>
      <c r="B36" s="18">
        <f>VLOOKUP(H36,RefUnits!$C$2:$D$88,2,0)</f>
        <v>41</v>
      </c>
      <c r="C36" s="18">
        <f>VLOOKUP(I36,RefDamage!$B$2:$D$80,2,0)</f>
        <v>8</v>
      </c>
      <c r="D36" s="18">
        <f>VLOOKUP(J36,RefOperation!$B$2:$C$421,2,0)</f>
        <v>17</v>
      </c>
      <c r="E36" s="18">
        <v>0.5</v>
      </c>
      <c r="H36" s="19" t="str">
        <f>VLOOKUP(I36,RefDamage!$B$2:$E$80,4,0)</f>
        <v>Регулятор давления 3РД</v>
      </c>
      <c r="I36" s="19" t="s">
        <v>911</v>
      </c>
      <c r="J36" s="19" t="s">
        <v>1162</v>
      </c>
    </row>
    <row r="37" spans="1:10" x14ac:dyDescent="0.25">
      <c r="A37" s="18">
        <v>36</v>
      </c>
      <c r="B37" s="18">
        <f>VLOOKUP(H37,RefUnits!$C$2:$D$88,2,0)</f>
        <v>41</v>
      </c>
      <c r="C37" s="18">
        <f>VLOOKUP(I37,RefDamage!$B$2:$D$80,2,0)</f>
        <v>8</v>
      </c>
      <c r="D37" s="18">
        <f>VLOOKUP(J37,RefOperation!$B$2:$C$421,2,0)</f>
        <v>9</v>
      </c>
      <c r="E37" s="18">
        <v>1</v>
      </c>
      <c r="H37" s="19" t="str">
        <f>VLOOKUP(I37,RefDamage!$B$2:$E$80,4,0)</f>
        <v>Регулятор давления 3РД</v>
      </c>
      <c r="I37" s="19" t="s">
        <v>911</v>
      </c>
      <c r="J37" s="19" t="s">
        <v>1161</v>
      </c>
    </row>
    <row r="38" spans="1:10" x14ac:dyDescent="0.25">
      <c r="A38" s="18">
        <v>37</v>
      </c>
      <c r="B38" s="18">
        <f>VLOOKUP(H38,RefUnits!$C$2:$D$88,2,0)</f>
        <v>37</v>
      </c>
      <c r="C38" s="18">
        <f>VLOOKUP(I38,RefDamage!$B$2:$D$80,2,0)</f>
        <v>9</v>
      </c>
      <c r="D38" s="18">
        <f>VLOOKUP(J38,RefOperation!$B$2:$C$421,2,0)</f>
        <v>2</v>
      </c>
      <c r="E38" s="18">
        <v>1</v>
      </c>
      <c r="H38" s="19" t="str">
        <f>VLOOKUP(I38,RefDamage!$B$2:$E$80,4,0)</f>
        <v>Компрессор поршневой</v>
      </c>
      <c r="I38" s="19" t="s">
        <v>913</v>
      </c>
      <c r="J38" s="19" t="s">
        <v>1160</v>
      </c>
    </row>
    <row r="39" spans="1:10" x14ac:dyDescent="0.25">
      <c r="A39" s="18">
        <v>38</v>
      </c>
      <c r="B39" s="18">
        <f>VLOOKUP(H39,RefUnits!$C$2:$D$88,2,0)</f>
        <v>37</v>
      </c>
      <c r="C39" s="18">
        <f>VLOOKUP(I39,RefDamage!$B$2:$D$80,2,0)</f>
        <v>9</v>
      </c>
      <c r="D39" s="18">
        <f>VLOOKUP(J39,RefOperation!$B$2:$C$421,2,0)</f>
        <v>8</v>
      </c>
      <c r="E39" s="18">
        <v>1</v>
      </c>
      <c r="H39" s="19" t="str">
        <f>VLOOKUP(I39,RefDamage!$B$2:$E$80,4,0)</f>
        <v>Компрессор поршневой</v>
      </c>
      <c r="I39" s="19" t="s">
        <v>913</v>
      </c>
      <c r="J39" s="19" t="s">
        <v>1013</v>
      </c>
    </row>
    <row r="40" spans="1:10" x14ac:dyDescent="0.25">
      <c r="A40" s="18">
        <v>39</v>
      </c>
      <c r="B40" s="18">
        <f>VLOOKUP(H40,RefUnits!$C$2:$D$88,2,0)</f>
        <v>37</v>
      </c>
      <c r="C40" s="18">
        <f>VLOOKUP(I40,RefDamage!$B$2:$D$80,2,0)</f>
        <v>9</v>
      </c>
      <c r="D40" s="18">
        <f>VLOOKUP(J40,RefOperation!$B$2:$C$421,2,0)</f>
        <v>9</v>
      </c>
      <c r="E40" s="18">
        <v>1</v>
      </c>
      <c r="H40" s="19" t="str">
        <f>VLOOKUP(I40,RefDamage!$B$2:$E$80,4,0)</f>
        <v>Компрессор поршневой</v>
      </c>
      <c r="I40" s="19" t="s">
        <v>913</v>
      </c>
      <c r="J40" s="19" t="s">
        <v>1161</v>
      </c>
    </row>
    <row r="41" spans="1:10" x14ac:dyDescent="0.25">
      <c r="A41" s="18">
        <v>40</v>
      </c>
      <c r="B41" s="18">
        <f>VLOOKUP(H41,RefUnits!$C$2:$D$88,2,0)</f>
        <v>48</v>
      </c>
      <c r="C41" s="18">
        <f>VLOOKUP(I41,RefDamage!$B$2:$D$80,2,0)</f>
        <v>10</v>
      </c>
      <c r="D41" s="18">
        <f>VLOOKUP(J41,RefOperation!$B$2:$C$421,2,0)</f>
        <v>8</v>
      </c>
      <c r="E41" s="18">
        <v>1</v>
      </c>
      <c r="H41" s="19" t="str">
        <f>VLOOKUP(I41,RefDamage!$B$2:$E$80,4,0)</f>
        <v>Форсунка песочная</v>
      </c>
      <c r="I41" s="19" t="s">
        <v>193</v>
      </c>
      <c r="J41" s="19" t="s">
        <v>1013</v>
      </c>
    </row>
    <row r="42" spans="1:10" x14ac:dyDescent="0.25">
      <c r="A42" s="18">
        <v>41</v>
      </c>
      <c r="B42" s="18">
        <f>VLOOKUP(H42,RefUnits!$C$2:$D$88,2,0)</f>
        <v>42</v>
      </c>
      <c r="C42" s="18">
        <f>VLOOKUP(I42,RefDamage!$B$2:$D$80,2,0)</f>
        <v>11</v>
      </c>
      <c r="D42" s="18">
        <f>VLOOKUP(J42,RefOperation!$B$2:$C$421,2,0)</f>
        <v>8</v>
      </c>
      <c r="E42" s="18">
        <v>1</v>
      </c>
      <c r="H42" s="19" t="str">
        <f>VLOOKUP(I42,RefDamage!$B$2:$E$80,4,0)</f>
        <v>Кран машиниста</v>
      </c>
      <c r="I42" s="19" t="s">
        <v>924</v>
      </c>
      <c r="J42" s="19" t="s">
        <v>1013</v>
      </c>
    </row>
    <row r="43" spans="1:10" x14ac:dyDescent="0.25">
      <c r="A43" s="18">
        <v>42</v>
      </c>
      <c r="B43" s="18">
        <f>VLOOKUP(H43,RefUnits!$C$2:$D$88,2,0)</f>
        <v>37</v>
      </c>
      <c r="C43" s="18">
        <f>VLOOKUP(I43,RefDamage!$B$2:$D$80,2,0)</f>
        <v>12</v>
      </c>
      <c r="D43" s="18">
        <f>VLOOKUP(J43,RefOperation!$B$2:$C$421,2,0)</f>
        <v>13</v>
      </c>
      <c r="E43" s="18">
        <v>0.15</v>
      </c>
      <c r="H43" s="19" t="str">
        <f>VLOOKUP(I43,RefDamage!$B$2:$E$80,4,0)</f>
        <v>Компрессор поршневой</v>
      </c>
      <c r="I43" s="19" t="s">
        <v>216</v>
      </c>
      <c r="J43" s="19" t="s">
        <v>1023</v>
      </c>
    </row>
    <row r="44" spans="1:10" x14ac:dyDescent="0.25">
      <c r="A44" s="18">
        <v>43</v>
      </c>
      <c r="B44" s="18">
        <f>VLOOKUP(H44,RefUnits!$C$2:$D$88,2,0)</f>
        <v>37</v>
      </c>
      <c r="C44" s="18">
        <f>VLOOKUP(I44,RefDamage!$B$2:$D$80,2,0)</f>
        <v>12</v>
      </c>
      <c r="D44" s="18">
        <f>VLOOKUP(J44,RefOperation!$B$2:$C$421,2,0)</f>
        <v>2</v>
      </c>
      <c r="E44" s="18">
        <v>1</v>
      </c>
      <c r="H44" s="19" t="str">
        <f>VLOOKUP(I44,RefDamage!$B$2:$E$80,4,0)</f>
        <v>Компрессор поршневой</v>
      </c>
      <c r="I44" s="19" t="s">
        <v>216</v>
      </c>
      <c r="J44" s="19" t="s">
        <v>1160</v>
      </c>
    </row>
    <row r="45" spans="1:10" x14ac:dyDescent="0.25">
      <c r="A45" s="18">
        <v>44</v>
      </c>
      <c r="B45" s="18">
        <f>VLOOKUP(H45,RefUnits!$C$2:$D$88,2,0)</f>
        <v>37</v>
      </c>
      <c r="C45" s="18">
        <f>VLOOKUP(I45,RefDamage!$B$2:$D$80,2,0)</f>
        <v>12</v>
      </c>
      <c r="D45" s="18">
        <f>VLOOKUP(J45,RefOperation!$B$2:$C$421,2,0)</f>
        <v>3</v>
      </c>
      <c r="E45" s="18">
        <v>0.5</v>
      </c>
      <c r="H45" s="19" t="str">
        <f>VLOOKUP(I45,RefDamage!$B$2:$E$80,4,0)</f>
        <v>Компрессор поршневой</v>
      </c>
      <c r="I45" s="19" t="s">
        <v>216</v>
      </c>
      <c r="J45" s="19" t="s">
        <v>1017</v>
      </c>
    </row>
    <row r="46" spans="1:10" x14ac:dyDescent="0.25">
      <c r="A46" s="18">
        <v>45</v>
      </c>
      <c r="B46" s="18">
        <f>VLOOKUP(H46,RefUnits!$C$2:$D$88,2,0)</f>
        <v>37</v>
      </c>
      <c r="C46" s="18">
        <f>VLOOKUP(I46,RefDamage!$B$2:$D$80,2,0)</f>
        <v>12</v>
      </c>
      <c r="D46" s="18">
        <f>VLOOKUP(J46,RefOperation!$B$2:$C$421,2,0)</f>
        <v>16</v>
      </c>
      <c r="E46" s="18">
        <v>1</v>
      </c>
      <c r="H46" s="19" t="str">
        <f>VLOOKUP(I46,RefDamage!$B$2:$E$80,4,0)</f>
        <v>Компрессор поршневой</v>
      </c>
      <c r="I46" s="19" t="s">
        <v>216</v>
      </c>
      <c r="J46" s="19" t="s">
        <v>1159</v>
      </c>
    </row>
    <row r="47" spans="1:10" x14ac:dyDescent="0.25">
      <c r="A47" s="18">
        <v>46</v>
      </c>
      <c r="B47" s="18">
        <f>VLOOKUP(H47,RefUnits!$C$2:$D$88,2,0)</f>
        <v>37</v>
      </c>
      <c r="C47" s="18">
        <f>VLOOKUP(I47,RefDamage!$B$2:$D$80,2,0)</f>
        <v>12</v>
      </c>
      <c r="D47" s="18">
        <f>VLOOKUP(J47,RefOperation!$B$2:$C$421,2,0)</f>
        <v>17</v>
      </c>
      <c r="E47" s="18">
        <v>0.5</v>
      </c>
      <c r="H47" s="19" t="str">
        <f>VLOOKUP(I47,RefDamage!$B$2:$E$80,4,0)</f>
        <v>Компрессор поршневой</v>
      </c>
      <c r="I47" s="19" t="s">
        <v>216</v>
      </c>
      <c r="J47" s="19" t="s">
        <v>1162</v>
      </c>
    </row>
    <row r="48" spans="1:10" x14ac:dyDescent="0.25">
      <c r="A48" s="18">
        <v>47</v>
      </c>
      <c r="B48" s="18">
        <f>VLOOKUP(H48,RefUnits!$C$2:$D$88,2,0)</f>
        <v>37</v>
      </c>
      <c r="C48" s="18">
        <f>VLOOKUP(I48,RefDamage!$B$2:$D$80,2,0)</f>
        <v>12</v>
      </c>
      <c r="D48" s="18">
        <f>VLOOKUP(J48,RefOperation!$B$2:$C$421,2,0)</f>
        <v>9</v>
      </c>
      <c r="E48" s="18">
        <v>1</v>
      </c>
      <c r="H48" s="19" t="str">
        <f>VLOOKUP(I48,RefDamage!$B$2:$E$80,4,0)</f>
        <v>Компрессор поршневой</v>
      </c>
      <c r="I48" s="19" t="s">
        <v>216</v>
      </c>
      <c r="J48" s="19" t="s">
        <v>1161</v>
      </c>
    </row>
    <row r="49" spans="1:10" x14ac:dyDescent="0.25">
      <c r="A49" s="18">
        <v>48</v>
      </c>
      <c r="B49" s="18">
        <f>VLOOKUP(H49,RefUnits!$C$2:$D$88,2,0)</f>
        <v>48</v>
      </c>
      <c r="C49" s="18">
        <f>VLOOKUP(I49,RefDamage!$B$2:$D$80,2,0)</f>
        <v>13</v>
      </c>
      <c r="D49" s="18">
        <f>VLOOKUP(J49,RefOperation!$B$2:$C$421,2,0)</f>
        <v>14</v>
      </c>
      <c r="E49" s="18">
        <v>4</v>
      </c>
      <c r="H49" s="19" t="str">
        <f>VLOOKUP(I49,RefDamage!$B$2:$E$80,4,0)</f>
        <v>Форсунка песочная</v>
      </c>
      <c r="I49" s="19" t="s">
        <v>228</v>
      </c>
      <c r="J49" s="19" t="s">
        <v>1157</v>
      </c>
    </row>
    <row r="50" spans="1:10" x14ac:dyDescent="0.25">
      <c r="A50" s="18">
        <v>49</v>
      </c>
      <c r="B50" s="18">
        <f>VLOOKUP(H50,RefUnits!$C$2:$D$88,2,0)</f>
        <v>37</v>
      </c>
      <c r="C50" s="18">
        <f>VLOOKUP(I50,RefDamage!$B$2:$D$80,2,0)</f>
        <v>14</v>
      </c>
      <c r="D50" s="18">
        <f>VLOOKUP(J50,RefOperation!$B$2:$C$421,2,0)</f>
        <v>2</v>
      </c>
      <c r="E50" s="18">
        <v>1</v>
      </c>
      <c r="H50" s="19" t="str">
        <f>VLOOKUP(I50,RefDamage!$B$2:$E$80,4,0)</f>
        <v>Компрессор поршневой</v>
      </c>
      <c r="I50" s="19" t="s">
        <v>231</v>
      </c>
      <c r="J50" s="19" t="s">
        <v>1160</v>
      </c>
    </row>
    <row r="51" spans="1:10" x14ac:dyDescent="0.25">
      <c r="A51" s="18">
        <v>50</v>
      </c>
      <c r="B51" s="18">
        <f>VLOOKUP(H51,RefUnits!$C$2:$D$88,2,0)</f>
        <v>37</v>
      </c>
      <c r="C51" s="18">
        <f>VLOOKUP(I51,RefDamage!$B$2:$D$80,2,0)</f>
        <v>14</v>
      </c>
      <c r="D51" s="18">
        <f>VLOOKUP(J51,RefOperation!$B$2:$C$421,2,0)</f>
        <v>4</v>
      </c>
      <c r="E51" s="18">
        <v>0.25</v>
      </c>
      <c r="H51" s="19" t="str">
        <f>VLOOKUP(I51,RefDamage!$B$2:$E$80,4,0)</f>
        <v>Компрессор поршневой</v>
      </c>
      <c r="I51" s="19" t="s">
        <v>231</v>
      </c>
      <c r="J51" s="19" t="s">
        <v>1018</v>
      </c>
    </row>
    <row r="52" spans="1:10" x14ac:dyDescent="0.25">
      <c r="A52" s="18">
        <v>51</v>
      </c>
      <c r="B52" s="18">
        <f>VLOOKUP(H52,RefUnits!$C$2:$D$88,2,0)</f>
        <v>37</v>
      </c>
      <c r="C52" s="18">
        <f>VLOOKUP(I52,RefDamage!$B$2:$D$80,2,0)</f>
        <v>14</v>
      </c>
      <c r="D52" s="18">
        <f>VLOOKUP(J52,RefOperation!$B$2:$C$421,2,0)</f>
        <v>7</v>
      </c>
      <c r="E52" s="18">
        <v>2</v>
      </c>
      <c r="H52" s="19" t="str">
        <f>VLOOKUP(I52,RefDamage!$B$2:$E$80,4,0)</f>
        <v>Компрессор поршневой</v>
      </c>
      <c r="I52" s="19" t="s">
        <v>231</v>
      </c>
      <c r="J52" s="19" t="s">
        <v>1020</v>
      </c>
    </row>
    <row r="53" spans="1:10" x14ac:dyDescent="0.25">
      <c r="A53" s="18">
        <v>52</v>
      </c>
      <c r="B53" s="18">
        <f>VLOOKUP(H53,RefUnits!$C$2:$D$88,2,0)</f>
        <v>37</v>
      </c>
      <c r="C53" s="18">
        <f>VLOOKUP(I53,RefDamage!$B$2:$D$80,2,0)</f>
        <v>14</v>
      </c>
      <c r="D53" s="18">
        <f>VLOOKUP(J53,RefOperation!$B$2:$C$421,2,0)</f>
        <v>15</v>
      </c>
      <c r="E53" s="18">
        <v>0.5</v>
      </c>
      <c r="H53" s="19" t="str">
        <f>VLOOKUP(I53,RefDamage!$B$2:$E$80,4,0)</f>
        <v>Компрессор поршневой</v>
      </c>
      <c r="I53" s="19" t="s">
        <v>231</v>
      </c>
      <c r="J53" s="19" t="s">
        <v>1158</v>
      </c>
    </row>
    <row r="54" spans="1:10" x14ac:dyDescent="0.25">
      <c r="A54" s="18">
        <v>53</v>
      </c>
      <c r="B54" s="18">
        <f>VLOOKUP(H54,RefUnits!$C$2:$D$88,2,0)</f>
        <v>37</v>
      </c>
      <c r="C54" s="18">
        <f>VLOOKUP(I54,RefDamage!$B$2:$D$80,2,0)</f>
        <v>14</v>
      </c>
      <c r="D54" s="18">
        <f>VLOOKUP(J54,RefOperation!$B$2:$C$421,2,0)</f>
        <v>17</v>
      </c>
      <c r="E54" s="18">
        <v>0.5</v>
      </c>
      <c r="H54" s="19" t="str">
        <f>VLOOKUP(I54,RefDamage!$B$2:$E$80,4,0)</f>
        <v>Компрессор поршневой</v>
      </c>
      <c r="I54" s="19" t="s">
        <v>231</v>
      </c>
      <c r="J54" s="19" t="s">
        <v>1162</v>
      </c>
    </row>
    <row r="55" spans="1:10" x14ac:dyDescent="0.25">
      <c r="A55" s="18">
        <v>54</v>
      </c>
      <c r="B55" s="18">
        <f>VLOOKUP(H55,RefUnits!$C$2:$D$88,2,0)</f>
        <v>37</v>
      </c>
      <c r="C55" s="18">
        <f>VLOOKUP(I55,RefDamage!$B$2:$D$80,2,0)</f>
        <v>14</v>
      </c>
      <c r="D55" s="18">
        <f>VLOOKUP(J55,RefOperation!$B$2:$C$421,2,0)</f>
        <v>9</v>
      </c>
      <c r="E55" s="18">
        <v>1</v>
      </c>
      <c r="H55" s="19" t="str">
        <f>VLOOKUP(I55,RefDamage!$B$2:$E$80,4,0)</f>
        <v>Компрессор поршневой</v>
      </c>
      <c r="I55" s="19" t="s">
        <v>231</v>
      </c>
      <c r="J55" s="19" t="s">
        <v>1161</v>
      </c>
    </row>
    <row r="56" spans="1:10" x14ac:dyDescent="0.25">
      <c r="A56" s="18">
        <v>55</v>
      </c>
      <c r="B56" s="18">
        <f>VLOOKUP(H56,RefUnits!$C$2:$D$88,2,0)</f>
        <v>37</v>
      </c>
      <c r="C56" s="18">
        <f>VLOOKUP(I56,RefDamage!$B$2:$D$80,2,0)</f>
        <v>15</v>
      </c>
      <c r="D56" s="18">
        <f>VLOOKUP(J56,RefOperation!$B$2:$C$421,2,0)</f>
        <v>2</v>
      </c>
      <c r="E56" s="18">
        <v>1</v>
      </c>
      <c r="H56" s="19" t="str">
        <f>VLOOKUP(I56,RefDamage!$B$2:$E$80,4,0)</f>
        <v>Компрессор поршневой</v>
      </c>
      <c r="I56" s="19" t="s">
        <v>233</v>
      </c>
      <c r="J56" s="19" t="s">
        <v>1160</v>
      </c>
    </row>
    <row r="57" spans="1:10" x14ac:dyDescent="0.25">
      <c r="A57" s="18">
        <v>56</v>
      </c>
      <c r="B57" s="18">
        <f>VLOOKUP(H57,RefUnits!$C$2:$D$88,2,0)</f>
        <v>37</v>
      </c>
      <c r="C57" s="18">
        <f>VLOOKUP(I57,RefDamage!$B$2:$D$80,2,0)</f>
        <v>15</v>
      </c>
      <c r="D57" s="18">
        <f>VLOOKUP(J57,RefOperation!$B$2:$C$421,2,0)</f>
        <v>16</v>
      </c>
      <c r="E57" s="18">
        <v>1</v>
      </c>
      <c r="H57" s="19" t="str">
        <f>VLOOKUP(I57,RefDamage!$B$2:$E$80,4,0)</f>
        <v>Компрессор поршневой</v>
      </c>
      <c r="I57" s="19" t="s">
        <v>233</v>
      </c>
      <c r="J57" s="19" t="s">
        <v>1159</v>
      </c>
    </row>
    <row r="58" spans="1:10" x14ac:dyDescent="0.25">
      <c r="A58" s="18">
        <v>57</v>
      </c>
      <c r="B58" s="18">
        <f>VLOOKUP(H58,RefUnits!$C$2:$D$88,2,0)</f>
        <v>37</v>
      </c>
      <c r="C58" s="18">
        <f>VLOOKUP(I58,RefDamage!$B$2:$D$80,2,0)</f>
        <v>15</v>
      </c>
      <c r="D58" s="18">
        <f>VLOOKUP(J58,RefOperation!$B$2:$C$421,2,0)</f>
        <v>17</v>
      </c>
      <c r="E58" s="18">
        <v>0.5</v>
      </c>
      <c r="H58" s="19" t="str">
        <f>VLOOKUP(I58,RefDamage!$B$2:$E$80,4,0)</f>
        <v>Компрессор поршневой</v>
      </c>
      <c r="I58" s="19" t="s">
        <v>233</v>
      </c>
      <c r="J58" s="19" t="s">
        <v>1162</v>
      </c>
    </row>
    <row r="59" spans="1:10" x14ac:dyDescent="0.25">
      <c r="A59" s="18">
        <v>58</v>
      </c>
      <c r="B59" s="18">
        <f>VLOOKUP(H59,RefUnits!$C$2:$D$88,2,0)</f>
        <v>37</v>
      </c>
      <c r="C59" s="18">
        <f>VLOOKUP(I59,RefDamage!$B$2:$D$80,2,0)</f>
        <v>15</v>
      </c>
      <c r="D59" s="18">
        <f>VLOOKUP(J59,RefOperation!$B$2:$C$421,2,0)</f>
        <v>9</v>
      </c>
      <c r="E59" s="18">
        <v>1</v>
      </c>
      <c r="H59" s="19" t="str">
        <f>VLOOKUP(I59,RefDamage!$B$2:$E$80,4,0)</f>
        <v>Компрессор поршневой</v>
      </c>
      <c r="I59" s="19" t="s">
        <v>233</v>
      </c>
      <c r="J59" s="19" t="s">
        <v>1161</v>
      </c>
    </row>
    <row r="60" spans="1:10" x14ac:dyDescent="0.25">
      <c r="A60" s="18">
        <v>59</v>
      </c>
      <c r="B60" s="18">
        <f>VLOOKUP(H60,RefUnits!$C$2:$D$88,2,0)</f>
        <v>16</v>
      </c>
      <c r="C60" s="18">
        <f>VLOOKUP(I60,RefDamage!$B$2:$D$80,2,0)</f>
        <v>16</v>
      </c>
      <c r="D60" s="18">
        <f>VLOOKUP(J60,RefOperation!$B$2:$C$421,2,0)</f>
        <v>1</v>
      </c>
      <c r="E60" s="18">
        <v>6</v>
      </c>
      <c r="H60" s="19" t="str">
        <f>VLOOKUP(I60,RefDamage!$B$2:$E$80,4,0)</f>
        <v>Главный маслянный насос</v>
      </c>
      <c r="I60" s="19" t="s">
        <v>984</v>
      </c>
      <c r="J60" s="19" t="s">
        <v>1016</v>
      </c>
    </row>
    <row r="61" spans="1:10" x14ac:dyDescent="0.25">
      <c r="A61" s="18">
        <v>60</v>
      </c>
      <c r="B61" s="18">
        <f>VLOOKUP(H61,RefUnits!$C$2:$D$88,2,0)</f>
        <v>16</v>
      </c>
      <c r="C61" s="18">
        <f>VLOOKUP(I61,RefDamage!$B$2:$D$80,2,0)</f>
        <v>16</v>
      </c>
      <c r="D61" s="18">
        <f>VLOOKUP(J61,RefOperation!$B$2:$C$421,2,0)</f>
        <v>13</v>
      </c>
      <c r="E61" s="18">
        <v>0.15</v>
      </c>
      <c r="H61" s="19" t="str">
        <f>VLOOKUP(I61,RefDamage!$B$2:$E$80,4,0)</f>
        <v>Главный маслянный насос</v>
      </c>
      <c r="I61" s="19" t="s">
        <v>984</v>
      </c>
      <c r="J61" s="19" t="s">
        <v>1023</v>
      </c>
    </row>
    <row r="62" spans="1:10" x14ac:dyDescent="0.25">
      <c r="A62" s="18">
        <v>61</v>
      </c>
      <c r="B62" s="18">
        <f>VLOOKUP(H62,RefUnits!$C$2:$D$88,2,0)</f>
        <v>16</v>
      </c>
      <c r="C62" s="18">
        <f>VLOOKUP(I62,RefDamage!$B$2:$D$80,2,0)</f>
        <v>16</v>
      </c>
      <c r="D62" s="18">
        <f>VLOOKUP(J62,RefOperation!$B$2:$C$421,2,0)</f>
        <v>12</v>
      </c>
      <c r="E62" s="18">
        <v>0.15</v>
      </c>
      <c r="H62" s="19" t="str">
        <f>VLOOKUP(I62,RefDamage!$B$2:$E$80,4,0)</f>
        <v>Главный маслянный насос</v>
      </c>
      <c r="I62" s="19" t="s">
        <v>984</v>
      </c>
      <c r="J62" s="19" t="s">
        <v>1022</v>
      </c>
    </row>
    <row r="63" spans="1:10" x14ac:dyDescent="0.25">
      <c r="A63" s="18">
        <v>62</v>
      </c>
      <c r="B63" s="18">
        <f>VLOOKUP(H63,RefUnits!$C$2:$D$88,2,0)</f>
        <v>16</v>
      </c>
      <c r="C63" s="18">
        <f>VLOOKUP(I63,RefDamage!$B$2:$D$80,2,0)</f>
        <v>16</v>
      </c>
      <c r="D63" s="18">
        <f>VLOOKUP(J63,RefOperation!$B$2:$C$421,2,0)</f>
        <v>11</v>
      </c>
      <c r="E63" s="18">
        <v>0.15</v>
      </c>
      <c r="H63" s="19" t="str">
        <f>VLOOKUP(I63,RefDamage!$B$2:$E$80,4,0)</f>
        <v>Главный маслянный насос</v>
      </c>
      <c r="I63" s="19" t="s">
        <v>984</v>
      </c>
      <c r="J63" s="19" t="s">
        <v>1015</v>
      </c>
    </row>
    <row r="64" spans="1:10" x14ac:dyDescent="0.25">
      <c r="A64" s="18">
        <v>63</v>
      </c>
      <c r="B64" s="18">
        <f>VLOOKUP(H64,RefUnits!$C$2:$D$88,2,0)</f>
        <v>16</v>
      </c>
      <c r="C64" s="18">
        <f>VLOOKUP(I64,RefDamage!$B$2:$D$80,2,0)</f>
        <v>16</v>
      </c>
      <c r="D64" s="18">
        <f>VLOOKUP(J64,RefOperation!$B$2:$C$421,2,0)</f>
        <v>16</v>
      </c>
      <c r="E64" s="18">
        <v>1</v>
      </c>
      <c r="H64" s="19" t="str">
        <f>VLOOKUP(I64,RefDamage!$B$2:$E$80,4,0)</f>
        <v>Главный маслянный насос</v>
      </c>
      <c r="I64" s="19" t="s">
        <v>984</v>
      </c>
      <c r="J64" s="19" t="s">
        <v>1159</v>
      </c>
    </row>
    <row r="65" spans="1:10" x14ac:dyDescent="0.25">
      <c r="A65" s="18">
        <v>64</v>
      </c>
      <c r="B65" s="18">
        <f>VLOOKUP(H65,RefUnits!$C$2:$D$88,2,0)</f>
        <v>16</v>
      </c>
      <c r="C65" s="18">
        <f>VLOOKUP(I65,RefDamage!$B$2:$D$80,2,0)</f>
        <v>16</v>
      </c>
      <c r="D65" s="18">
        <f>VLOOKUP(J65,RefOperation!$B$2:$C$421,2,0)</f>
        <v>17</v>
      </c>
      <c r="E65" s="18">
        <v>0.5</v>
      </c>
      <c r="H65" s="19" t="str">
        <f>VLOOKUP(I65,RefDamage!$B$2:$E$80,4,0)</f>
        <v>Главный маслянный насос</v>
      </c>
      <c r="I65" s="19" t="s">
        <v>984</v>
      </c>
      <c r="J65" s="19" t="s">
        <v>1162</v>
      </c>
    </row>
    <row r="66" spans="1:10" x14ac:dyDescent="0.25">
      <c r="A66" s="18">
        <v>65</v>
      </c>
      <c r="B66" s="18">
        <f>VLOOKUP(H66,RefUnits!$C$2:$D$88,2,0)</f>
        <v>16</v>
      </c>
      <c r="C66" s="18">
        <f>VLOOKUP(I66,RefDamage!$B$2:$D$80,2,0)</f>
        <v>16</v>
      </c>
      <c r="D66" s="18">
        <f>VLOOKUP(J66,RefOperation!$B$2:$C$421,2,0)</f>
        <v>10</v>
      </c>
      <c r="E66" s="18">
        <v>1</v>
      </c>
      <c r="H66" s="19" t="str">
        <f>VLOOKUP(I66,RefDamage!$B$2:$E$80,4,0)</f>
        <v>Главный маслянный насос</v>
      </c>
      <c r="I66" s="19" t="s">
        <v>984</v>
      </c>
      <c r="J66" s="19" t="s">
        <v>1021</v>
      </c>
    </row>
    <row r="67" spans="1:10" x14ac:dyDescent="0.25">
      <c r="A67" s="18">
        <v>66</v>
      </c>
      <c r="B67" s="18">
        <f>VLOOKUP(H67,RefUnits!$C$2:$D$88,2,0)</f>
        <v>17</v>
      </c>
      <c r="C67" s="18">
        <f>VLOOKUP(I67,RefDamage!$B$2:$D$80,2,0)</f>
        <v>17</v>
      </c>
      <c r="D67" s="18">
        <f>VLOOKUP(J67,RefOperation!$B$2:$C$421,2,0)</f>
        <v>8</v>
      </c>
      <c r="E67" s="18">
        <v>0.5</v>
      </c>
      <c r="H67" s="19" t="str">
        <f>VLOOKUP(I67,RefDamage!$B$2:$E$80,4,0)</f>
        <v>Трубопровод маслянный</v>
      </c>
      <c r="I67" s="19" t="s">
        <v>116</v>
      </c>
      <c r="J67" s="19" t="s">
        <v>1013</v>
      </c>
    </row>
    <row r="68" spans="1:10" x14ac:dyDescent="0.25">
      <c r="A68" s="18">
        <v>67</v>
      </c>
      <c r="B68" s="18">
        <f>VLOOKUP(H68,RefUnits!$C$2:$D$88,2,0)</f>
        <v>20</v>
      </c>
      <c r="C68" s="18">
        <f>VLOOKUP(I68,RefDamage!$B$2:$D$80,2,0)</f>
        <v>18</v>
      </c>
      <c r="D68" s="18">
        <f>VLOOKUP(J68,RefOperation!$B$2:$C$421,2,0)</f>
        <v>2</v>
      </c>
      <c r="E68" s="18">
        <v>1</v>
      </c>
      <c r="H68" s="19" t="str">
        <f>VLOOKUP(I68,RefDamage!$B$2:$E$80,4,0)</f>
        <v>Унифицированная гидропередача</v>
      </c>
      <c r="I68" s="19" t="s">
        <v>122</v>
      </c>
      <c r="J68" s="19" t="s">
        <v>1160</v>
      </c>
    </row>
    <row r="69" spans="1:10" x14ac:dyDescent="0.25">
      <c r="A69" s="18">
        <v>68</v>
      </c>
      <c r="B69" s="18">
        <f>VLOOKUP(H69,RefUnits!$C$2:$D$88,2,0)</f>
        <v>20</v>
      </c>
      <c r="C69" s="18">
        <f>VLOOKUP(I69,RefDamage!$B$2:$D$80,2,0)</f>
        <v>18</v>
      </c>
      <c r="D69" s="18">
        <f>VLOOKUP(J69,RefOperation!$B$2:$C$421,2,0)</f>
        <v>11</v>
      </c>
      <c r="E69" s="18">
        <v>0.15</v>
      </c>
      <c r="H69" s="19" t="str">
        <f>VLOOKUP(I69,RefDamage!$B$2:$E$80,4,0)</f>
        <v>Унифицированная гидропередача</v>
      </c>
      <c r="I69" s="19" t="s">
        <v>122</v>
      </c>
      <c r="J69" s="19" t="s">
        <v>1015</v>
      </c>
    </row>
    <row r="70" spans="1:10" x14ac:dyDescent="0.25">
      <c r="A70" s="18">
        <v>69</v>
      </c>
      <c r="B70" s="18">
        <f>VLOOKUP(H70,RefUnits!$C$2:$D$88,2,0)</f>
        <v>20</v>
      </c>
      <c r="C70" s="18">
        <f>VLOOKUP(I70,RefDamage!$B$2:$D$80,2,0)</f>
        <v>18</v>
      </c>
      <c r="D70" s="18">
        <f>VLOOKUP(J70,RefOperation!$B$2:$C$421,2,0)</f>
        <v>5</v>
      </c>
      <c r="E70" s="18">
        <v>0.5</v>
      </c>
      <c r="H70" s="19" t="str">
        <f>VLOOKUP(I70,RefDamage!$B$2:$E$80,4,0)</f>
        <v>Унифицированная гидропередача</v>
      </c>
      <c r="I70" s="19" t="s">
        <v>122</v>
      </c>
      <c r="J70" s="19" t="s">
        <v>1014</v>
      </c>
    </row>
    <row r="71" spans="1:10" x14ac:dyDescent="0.25">
      <c r="A71" s="18">
        <v>70</v>
      </c>
      <c r="B71" s="18">
        <f>VLOOKUP(H71,RefUnits!$C$2:$D$88,2,0)</f>
        <v>20</v>
      </c>
      <c r="C71" s="18">
        <f>VLOOKUP(I71,RefDamage!$B$2:$D$80,2,0)</f>
        <v>18</v>
      </c>
      <c r="D71" s="18">
        <f>VLOOKUP(J71,RefOperation!$B$2:$C$421,2,0)</f>
        <v>7</v>
      </c>
      <c r="E71" s="18">
        <v>12</v>
      </c>
      <c r="H71" s="19" t="str">
        <f>VLOOKUP(I71,RefDamage!$B$2:$E$80,4,0)</f>
        <v>Унифицированная гидропередача</v>
      </c>
      <c r="I71" s="19" t="s">
        <v>122</v>
      </c>
      <c r="J71" s="19" t="s">
        <v>1020</v>
      </c>
    </row>
    <row r="72" spans="1:10" x14ac:dyDescent="0.25">
      <c r="A72" s="18">
        <v>71</v>
      </c>
      <c r="B72" s="18">
        <f>VLOOKUP(H72,RefUnits!$C$2:$D$88,2,0)</f>
        <v>20</v>
      </c>
      <c r="C72" s="18">
        <f>VLOOKUP(I72,RefDamage!$B$2:$D$80,2,0)</f>
        <v>18</v>
      </c>
      <c r="D72" s="18">
        <f>VLOOKUP(J72,RefOperation!$B$2:$C$421,2,0)</f>
        <v>9</v>
      </c>
      <c r="E72" s="18">
        <v>1</v>
      </c>
      <c r="H72" s="19" t="str">
        <f>VLOOKUP(I72,RefDamage!$B$2:$E$80,4,0)</f>
        <v>Унифицированная гидропередача</v>
      </c>
      <c r="I72" s="19" t="s">
        <v>122</v>
      </c>
      <c r="J72" s="19" t="s">
        <v>1161</v>
      </c>
    </row>
    <row r="73" spans="1:10" x14ac:dyDescent="0.25">
      <c r="A73" s="18">
        <v>72</v>
      </c>
      <c r="B73" s="18">
        <f>VLOOKUP(H73,RefUnits!$C$2:$D$88,2,0)</f>
        <v>16</v>
      </c>
      <c r="C73" s="18">
        <f>VLOOKUP(I73,RefDamage!$B$2:$D$80,2,0)</f>
        <v>19</v>
      </c>
      <c r="D73" s="18">
        <f>VLOOKUP(J73,RefOperation!$B$2:$C$421,2,0)</f>
        <v>8</v>
      </c>
      <c r="E73" s="18">
        <v>0.5</v>
      </c>
      <c r="H73" s="19" t="str">
        <f>VLOOKUP(I73,RefDamage!$B$2:$E$80,4,0)</f>
        <v>Главный маслянный насос</v>
      </c>
      <c r="I73" s="19" t="s">
        <v>128</v>
      </c>
      <c r="J73" s="19" t="s">
        <v>1013</v>
      </c>
    </row>
    <row r="74" spans="1:10" x14ac:dyDescent="0.25">
      <c r="A74" s="18">
        <v>73</v>
      </c>
      <c r="B74" s="18">
        <f>VLOOKUP(H74,RefUnits!$C$2:$D$88,2,0)</f>
        <v>10</v>
      </c>
      <c r="C74" s="18">
        <f>VLOOKUP(I74,RefDamage!$B$2:$D$80,2,0)</f>
        <v>20</v>
      </c>
      <c r="D74" s="18">
        <f>VLOOKUP(J74,RefOperation!$B$2:$C$421,2,0)</f>
        <v>4</v>
      </c>
      <c r="E74" s="18">
        <v>0.25</v>
      </c>
      <c r="H74" s="19" t="str">
        <f>VLOOKUP(I74,RefDamage!$B$2:$E$80,4,0)</f>
        <v>Коренной подшипник</v>
      </c>
      <c r="I74" s="19" t="s">
        <v>132</v>
      </c>
      <c r="J74" s="19" t="s">
        <v>1018</v>
      </c>
    </row>
    <row r="75" spans="1:10" x14ac:dyDescent="0.25">
      <c r="A75" s="18">
        <v>74</v>
      </c>
      <c r="B75" s="18">
        <f>VLOOKUP(H75,RefUnits!$C$2:$D$88,2,0)</f>
        <v>10</v>
      </c>
      <c r="C75" s="18">
        <f>VLOOKUP(I75,RefDamage!$B$2:$D$80,2,0)</f>
        <v>20</v>
      </c>
      <c r="D75" s="18">
        <f>VLOOKUP(J75,RefOperation!$B$2:$C$421,2,0)</f>
        <v>13</v>
      </c>
      <c r="E75" s="18">
        <v>0.15</v>
      </c>
      <c r="H75" s="19" t="str">
        <f>VLOOKUP(I75,RefDamage!$B$2:$E$80,4,0)</f>
        <v>Коренной подшипник</v>
      </c>
      <c r="I75" s="19" t="s">
        <v>132</v>
      </c>
      <c r="J75" s="19" t="s">
        <v>1023</v>
      </c>
    </row>
    <row r="76" spans="1:10" x14ac:dyDescent="0.25">
      <c r="A76" s="18">
        <v>75</v>
      </c>
      <c r="B76" s="18">
        <f>VLOOKUP(H76,RefUnits!$C$2:$D$88,2,0)</f>
        <v>10</v>
      </c>
      <c r="C76" s="18">
        <f>VLOOKUP(I76,RefDamage!$B$2:$D$80,2,0)</f>
        <v>20</v>
      </c>
      <c r="D76" s="18">
        <f>VLOOKUP(J76,RefOperation!$B$2:$C$421,2,0)</f>
        <v>11</v>
      </c>
      <c r="E76" s="18">
        <v>0.15</v>
      </c>
      <c r="H76" s="19" t="str">
        <f>VLOOKUP(I76,RefDamage!$B$2:$E$80,4,0)</f>
        <v>Коренной подшипник</v>
      </c>
      <c r="I76" s="19" t="s">
        <v>132</v>
      </c>
      <c r="J76" s="19" t="s">
        <v>1015</v>
      </c>
    </row>
    <row r="77" spans="1:10" x14ac:dyDescent="0.25">
      <c r="A77" s="18">
        <v>76</v>
      </c>
      <c r="B77" s="18">
        <f>VLOOKUP(H77,RefUnits!$C$2:$D$88,2,0)</f>
        <v>10</v>
      </c>
      <c r="C77" s="18">
        <f>VLOOKUP(I77,RefDamage!$B$2:$D$80,2,0)</f>
        <v>20</v>
      </c>
      <c r="D77" s="18">
        <f>VLOOKUP(J77,RefOperation!$B$2:$C$421,2,0)</f>
        <v>8</v>
      </c>
      <c r="E77" s="18">
        <v>2</v>
      </c>
      <c r="H77" s="19" t="str">
        <f>VLOOKUP(I77,RefDamage!$B$2:$E$80,4,0)</f>
        <v>Коренной подшипник</v>
      </c>
      <c r="I77" s="19" t="s">
        <v>132</v>
      </c>
      <c r="J77" s="19" t="s">
        <v>1013</v>
      </c>
    </row>
    <row r="78" spans="1:10" x14ac:dyDescent="0.25">
      <c r="A78" s="18">
        <v>77</v>
      </c>
      <c r="B78" s="18">
        <f>VLOOKUP(H78,RefUnits!$C$2:$D$88,2,0)</f>
        <v>11</v>
      </c>
      <c r="C78" s="18">
        <f>VLOOKUP(I78,RefDamage!$B$2:$D$80,2,0)</f>
        <v>21</v>
      </c>
      <c r="D78" s="18">
        <f>VLOOKUP(J78,RefOperation!$B$2:$C$421,2,0)</f>
        <v>8</v>
      </c>
      <c r="E78" s="18">
        <v>2</v>
      </c>
      <c r="H78" s="19" t="str">
        <f>VLOOKUP(I78,RefDamage!$B$2:$E$80,4,0)</f>
        <v>Шатунный подшипник</v>
      </c>
      <c r="I78" s="19" t="s">
        <v>137</v>
      </c>
      <c r="J78" s="19" t="s">
        <v>1013</v>
      </c>
    </row>
    <row r="79" spans="1:10" x14ac:dyDescent="0.25">
      <c r="A79" s="18">
        <v>78</v>
      </c>
      <c r="B79" s="18">
        <f>VLOOKUP(H79,RefUnits!$C$2:$D$88,2,0)</f>
        <v>18</v>
      </c>
      <c r="C79" s="18">
        <f>VLOOKUP(I79,RefDamage!$B$2:$D$80,2,0)</f>
        <v>22</v>
      </c>
      <c r="D79" s="18">
        <f>VLOOKUP(J79,RefOperation!$B$2:$C$421,2,0)</f>
        <v>2</v>
      </c>
      <c r="E79" s="18">
        <v>1</v>
      </c>
      <c r="H79" s="19" t="str">
        <f>VLOOKUP(I79,RefDamage!$B$2:$E$80,4,0)</f>
        <v>Турбокомпрессор</v>
      </c>
      <c r="I79" s="19" t="s">
        <v>187</v>
      </c>
      <c r="J79" s="19" t="s">
        <v>1160</v>
      </c>
    </row>
    <row r="80" spans="1:10" x14ac:dyDescent="0.25">
      <c r="A80" s="18">
        <v>79</v>
      </c>
      <c r="B80" s="18">
        <f>VLOOKUP(H80,RefUnits!$C$2:$D$88,2,0)</f>
        <v>18</v>
      </c>
      <c r="C80" s="18">
        <f>VLOOKUP(I80,RefDamage!$B$2:$D$80,2,0)</f>
        <v>22</v>
      </c>
      <c r="D80" s="18">
        <f>VLOOKUP(J80,RefOperation!$B$2:$C$421,2,0)</f>
        <v>7</v>
      </c>
      <c r="E80" s="18">
        <v>5</v>
      </c>
      <c r="H80" s="19" t="str">
        <f>VLOOKUP(I80,RefDamage!$B$2:$E$80,4,0)</f>
        <v>Турбокомпрессор</v>
      </c>
      <c r="I80" s="19" t="s">
        <v>187</v>
      </c>
      <c r="J80" s="19" t="s">
        <v>1020</v>
      </c>
    </row>
    <row r="81" spans="1:10" x14ac:dyDescent="0.25">
      <c r="A81" s="18">
        <v>80</v>
      </c>
      <c r="B81" s="18">
        <f>VLOOKUP(H81,RefUnits!$C$2:$D$88,2,0)</f>
        <v>18</v>
      </c>
      <c r="C81" s="18">
        <f>VLOOKUP(I81,RefDamage!$B$2:$D$80,2,0)</f>
        <v>22</v>
      </c>
      <c r="D81" s="18">
        <f>VLOOKUP(J81,RefOperation!$B$2:$C$421,2,0)</f>
        <v>9</v>
      </c>
      <c r="E81" s="18">
        <v>1</v>
      </c>
      <c r="H81" s="19" t="str">
        <f>VLOOKUP(I81,RefDamage!$B$2:$E$80,4,0)</f>
        <v>Турбокомпрессор</v>
      </c>
      <c r="I81" s="19" t="s">
        <v>187</v>
      </c>
      <c r="J81" s="19" t="s">
        <v>1161</v>
      </c>
    </row>
    <row r="82" spans="1:10" x14ac:dyDescent="0.25">
      <c r="A82" s="18">
        <v>81</v>
      </c>
      <c r="B82" s="18">
        <f>VLOOKUP(H82,RefUnits!$C$2:$D$88,2,0)</f>
        <v>2</v>
      </c>
      <c r="C82" s="18">
        <f>VLOOKUP(I82,RefDamage!$B$2:$D$80,2,0)</f>
        <v>23</v>
      </c>
      <c r="D82" s="18">
        <f>VLOOKUP(J82,RefOperation!$B$2:$C$421,2,0)</f>
        <v>1</v>
      </c>
      <c r="E82" s="18">
        <v>3</v>
      </c>
      <c r="H82" s="19" t="str">
        <f>VLOOKUP(I82,RefDamage!$B$2:$E$80,4,0)</f>
        <v>Крышка цилиндра</v>
      </c>
      <c r="I82" s="19" t="s">
        <v>1164</v>
      </c>
      <c r="J82" s="19" t="s">
        <v>1016</v>
      </c>
    </row>
    <row r="83" spans="1:10" x14ac:dyDescent="0.25">
      <c r="A83" s="18">
        <v>82</v>
      </c>
      <c r="B83" s="18">
        <f>VLOOKUP(H83,RefUnits!$C$2:$D$88,2,0)</f>
        <v>2</v>
      </c>
      <c r="C83" s="18">
        <f>VLOOKUP(I83,RefDamage!$B$2:$D$80,2,0)</f>
        <v>23</v>
      </c>
      <c r="D83" s="18">
        <f>VLOOKUP(J83,RefOperation!$B$2:$C$421,2,0)</f>
        <v>2</v>
      </c>
      <c r="E83" s="18">
        <v>1</v>
      </c>
      <c r="H83" s="19" t="str">
        <f>VLOOKUP(I83,RefDamage!$B$2:$E$80,4,0)</f>
        <v>Крышка цилиндра</v>
      </c>
      <c r="I83" s="19" t="s">
        <v>1164</v>
      </c>
      <c r="J83" s="19" t="s">
        <v>1160</v>
      </c>
    </row>
    <row r="84" spans="1:10" x14ac:dyDescent="0.25">
      <c r="A84" s="18">
        <v>83</v>
      </c>
      <c r="B84" s="18">
        <f>VLOOKUP(H84,RefUnits!$C$2:$D$88,2,0)</f>
        <v>2</v>
      </c>
      <c r="C84" s="18">
        <f>VLOOKUP(I84,RefDamage!$B$2:$D$80,2,0)</f>
        <v>23</v>
      </c>
      <c r="D84" s="18">
        <f>VLOOKUP(J84,RefOperation!$B$2:$C$421,2,0)</f>
        <v>18</v>
      </c>
      <c r="E84" s="18">
        <v>0.25</v>
      </c>
      <c r="H84" s="19" t="str">
        <f>VLOOKUP(I84,RefDamage!$B$2:$E$80,4,0)</f>
        <v>Крышка цилиндра</v>
      </c>
      <c r="I84" s="19" t="s">
        <v>1164</v>
      </c>
      <c r="J84" s="19" t="s">
        <v>1163</v>
      </c>
    </row>
    <row r="85" spans="1:10" x14ac:dyDescent="0.25">
      <c r="A85" s="18">
        <v>84</v>
      </c>
      <c r="B85" s="18">
        <f>VLOOKUP(H85,RefUnits!$C$2:$D$88,2,0)</f>
        <v>2</v>
      </c>
      <c r="C85" s="18">
        <f>VLOOKUP(I85,RefDamage!$B$2:$D$80,2,0)</f>
        <v>23</v>
      </c>
      <c r="D85" s="18">
        <f>VLOOKUP(J85,RefOperation!$B$2:$C$421,2,0)</f>
        <v>9</v>
      </c>
      <c r="E85" s="18">
        <v>1</v>
      </c>
      <c r="H85" s="19" t="str">
        <f>VLOOKUP(I85,RefDamage!$B$2:$E$80,4,0)</f>
        <v>Крышка цилиндра</v>
      </c>
      <c r="I85" s="19" t="s">
        <v>1164</v>
      </c>
      <c r="J85" s="19" t="s">
        <v>1161</v>
      </c>
    </row>
    <row r="86" spans="1:10" x14ac:dyDescent="0.25">
      <c r="A86" s="18">
        <v>85</v>
      </c>
      <c r="B86" s="18">
        <f>VLOOKUP(H86,RefUnits!$C$2:$D$88,2,0)</f>
        <v>2</v>
      </c>
      <c r="C86" s="18">
        <f>VLOOKUP(I86,RefDamage!$B$2:$D$80,2,0)</f>
        <v>23</v>
      </c>
      <c r="D86" s="18">
        <f>VLOOKUP(J86,RefOperation!$B$2:$C$421,2,0)</f>
        <v>10</v>
      </c>
      <c r="E86" s="18">
        <v>1</v>
      </c>
      <c r="H86" s="19" t="str">
        <f>VLOOKUP(I86,RefDamage!$B$2:$E$80,4,0)</f>
        <v>Крышка цилиндра</v>
      </c>
      <c r="I86" s="19" t="s">
        <v>1164</v>
      </c>
      <c r="J86" s="19" t="s">
        <v>1021</v>
      </c>
    </row>
    <row r="87" spans="1:10" x14ac:dyDescent="0.25">
      <c r="A87" s="18">
        <v>86</v>
      </c>
      <c r="B87" s="18">
        <f>VLOOKUP(H87,RefUnits!$C$2:$D$88,2,0)</f>
        <v>20</v>
      </c>
      <c r="C87" s="18">
        <f>VLOOKUP(I87,RefDamage!$B$2:$D$80,2,0)</f>
        <v>18</v>
      </c>
      <c r="D87" s="18">
        <f>VLOOKUP(J87,RefOperation!$B$2:$C$421,2,0)</f>
        <v>1</v>
      </c>
      <c r="E87" s="18">
        <v>12</v>
      </c>
      <c r="H87" s="19" t="str">
        <f>VLOOKUP(I87,RefDamage!$B$2:$E$80,4,0)</f>
        <v>Унифицированная гидропередача</v>
      </c>
      <c r="I87" s="19" t="s">
        <v>122</v>
      </c>
      <c r="J87" s="19" t="s">
        <v>1016</v>
      </c>
    </row>
    <row r="88" spans="1:10" x14ac:dyDescent="0.25">
      <c r="A88" s="18">
        <v>87</v>
      </c>
      <c r="B88" s="18">
        <f>VLOOKUP(H88,RefUnits!$C$2:$D$88,2,0)</f>
        <v>20</v>
      </c>
      <c r="C88" s="18">
        <f>VLOOKUP(I88,RefDamage!$B$2:$D$80,2,0)</f>
        <v>18</v>
      </c>
      <c r="D88" s="18">
        <f>VLOOKUP(J88,RefOperation!$B$2:$C$421,2,0)</f>
        <v>2</v>
      </c>
      <c r="E88" s="18">
        <v>1</v>
      </c>
      <c r="H88" s="19" t="str">
        <f>VLOOKUP(I88,RefDamage!$B$2:$E$80,4,0)</f>
        <v>Унифицированная гидропередача</v>
      </c>
      <c r="I88" s="19" t="s">
        <v>122</v>
      </c>
      <c r="J88" s="19" t="s">
        <v>1160</v>
      </c>
    </row>
    <row r="89" spans="1:10" x14ac:dyDescent="0.25">
      <c r="A89" s="18">
        <v>88</v>
      </c>
      <c r="B89" s="18">
        <f>VLOOKUP(H89,RefUnits!$C$2:$D$88,2,0)</f>
        <v>20</v>
      </c>
      <c r="C89" s="18">
        <f>VLOOKUP(I89,RefDamage!$B$2:$D$80,2,0)</f>
        <v>18</v>
      </c>
      <c r="D89" s="18">
        <f>VLOOKUP(J89,RefOperation!$B$2:$C$421,2,0)</f>
        <v>3</v>
      </c>
      <c r="E89" s="18">
        <v>0.5</v>
      </c>
      <c r="H89" s="19" t="str">
        <f>VLOOKUP(I89,RefDamage!$B$2:$E$80,4,0)</f>
        <v>Унифицированная гидропередача</v>
      </c>
      <c r="I89" s="19" t="s">
        <v>122</v>
      </c>
      <c r="J89" s="19" t="s">
        <v>1017</v>
      </c>
    </row>
    <row r="90" spans="1:10" x14ac:dyDescent="0.25">
      <c r="A90" s="18">
        <v>89</v>
      </c>
      <c r="B90" s="18">
        <f>VLOOKUP(H90,RefUnits!$C$2:$D$88,2,0)</f>
        <v>20</v>
      </c>
      <c r="C90" s="18">
        <f>VLOOKUP(I90,RefDamage!$B$2:$D$80,2,0)</f>
        <v>18</v>
      </c>
      <c r="D90" s="18">
        <f>VLOOKUP(J90,RefOperation!$B$2:$C$421,2,0)</f>
        <v>4</v>
      </c>
      <c r="E90" s="18">
        <v>0.25</v>
      </c>
      <c r="H90" s="19" t="str">
        <f>VLOOKUP(I90,RefDamage!$B$2:$E$80,4,0)</f>
        <v>Унифицированная гидропередача</v>
      </c>
      <c r="I90" s="19" t="s">
        <v>122</v>
      </c>
      <c r="J90" s="19" t="s">
        <v>1018</v>
      </c>
    </row>
    <row r="91" spans="1:10" x14ac:dyDescent="0.25">
      <c r="A91" s="18">
        <v>90</v>
      </c>
      <c r="B91" s="18">
        <f>VLOOKUP(H91,RefUnits!$C$2:$D$88,2,0)</f>
        <v>20</v>
      </c>
      <c r="C91" s="18">
        <f>VLOOKUP(I91,RefDamage!$B$2:$D$80,2,0)</f>
        <v>18</v>
      </c>
      <c r="D91" s="18">
        <f>VLOOKUP(J91,RefOperation!$B$2:$C$421,2,0)</f>
        <v>7</v>
      </c>
      <c r="E91" s="18">
        <v>12</v>
      </c>
      <c r="H91" s="19" t="str">
        <f>VLOOKUP(I91,RefDamage!$B$2:$E$80,4,0)</f>
        <v>Унифицированная гидропередача</v>
      </c>
      <c r="I91" s="19" t="s">
        <v>122</v>
      </c>
      <c r="J91" s="19" t="s">
        <v>1020</v>
      </c>
    </row>
    <row r="92" spans="1:10" x14ac:dyDescent="0.25">
      <c r="A92" s="18">
        <v>91</v>
      </c>
      <c r="B92" s="18">
        <f>VLOOKUP(H92,RefUnits!$C$2:$D$88,2,0)</f>
        <v>20</v>
      </c>
      <c r="C92" s="18">
        <f>VLOOKUP(I92,RefDamage!$B$2:$D$80,2,0)</f>
        <v>18</v>
      </c>
      <c r="D92" s="18">
        <f>VLOOKUP(J92,RefOperation!$B$2:$C$421,2,0)</f>
        <v>11</v>
      </c>
      <c r="E92" s="18">
        <v>0.15</v>
      </c>
      <c r="H92" s="19" t="str">
        <f>VLOOKUP(I92,RefDamage!$B$2:$E$80,4,0)</f>
        <v>Унифицированная гидропередача</v>
      </c>
      <c r="I92" s="19" t="s">
        <v>122</v>
      </c>
      <c r="J92" s="19" t="s">
        <v>1015</v>
      </c>
    </row>
    <row r="93" spans="1:10" x14ac:dyDescent="0.25">
      <c r="A93" s="18">
        <v>92</v>
      </c>
      <c r="B93" s="18">
        <f>VLOOKUP(H93,RefUnits!$C$2:$D$88,2,0)</f>
        <v>20</v>
      </c>
      <c r="C93" s="18">
        <f>VLOOKUP(I93,RefDamage!$B$2:$D$80,2,0)</f>
        <v>18</v>
      </c>
      <c r="D93" s="18">
        <f>VLOOKUP(J93,RefOperation!$B$2:$C$421,2,0)</f>
        <v>15</v>
      </c>
      <c r="E93" s="18">
        <v>0.5</v>
      </c>
      <c r="H93" s="19" t="str">
        <f>VLOOKUP(I93,RefDamage!$B$2:$E$80,4,0)</f>
        <v>Унифицированная гидропередача</v>
      </c>
      <c r="I93" s="19" t="s">
        <v>122</v>
      </c>
      <c r="J93" s="19" t="s">
        <v>1158</v>
      </c>
    </row>
    <row r="94" spans="1:10" x14ac:dyDescent="0.25">
      <c r="A94" s="18">
        <v>93</v>
      </c>
      <c r="B94" s="18">
        <f>VLOOKUP(H94,RefUnits!$C$2:$D$88,2,0)</f>
        <v>20</v>
      </c>
      <c r="C94" s="18">
        <f>VLOOKUP(I94,RefDamage!$B$2:$D$80,2,0)</f>
        <v>18</v>
      </c>
      <c r="D94" s="18">
        <f>VLOOKUP(J94,RefOperation!$B$2:$C$421,2,0)</f>
        <v>9</v>
      </c>
      <c r="E94" s="18">
        <v>1</v>
      </c>
      <c r="H94" s="19" t="str">
        <f>VLOOKUP(I94,RefDamage!$B$2:$E$80,4,0)</f>
        <v>Унифицированная гидропередача</v>
      </c>
      <c r="I94" s="19" t="s">
        <v>122</v>
      </c>
      <c r="J94" s="19" t="s">
        <v>1161</v>
      </c>
    </row>
    <row r="95" spans="1:10" x14ac:dyDescent="0.25">
      <c r="A95" s="18">
        <v>94</v>
      </c>
      <c r="B95" s="18">
        <f>VLOOKUP(H95,RefUnits!$C$2:$D$88,2,0)</f>
        <v>20</v>
      </c>
      <c r="C95" s="18">
        <f>VLOOKUP(I95,RefDamage!$B$2:$D$80,2,0)</f>
        <v>18</v>
      </c>
      <c r="D95" s="18">
        <f>VLOOKUP(J95,RefOperation!$B$2:$C$421,2,0)</f>
        <v>10</v>
      </c>
      <c r="E95" s="18">
        <v>2</v>
      </c>
      <c r="H95" s="19" t="str">
        <f>VLOOKUP(I95,RefDamage!$B$2:$E$80,4,0)</f>
        <v>Унифицированная гидропередача</v>
      </c>
      <c r="I95" s="19" t="s">
        <v>122</v>
      </c>
      <c r="J95" s="19" t="s">
        <v>1021</v>
      </c>
    </row>
    <row r="96" spans="1:10" x14ac:dyDescent="0.25">
      <c r="A96" s="18">
        <v>95</v>
      </c>
      <c r="B96" s="18">
        <f>VLOOKUP(H96,RefUnits!$C$2:$D$88,2,0)</f>
        <v>16</v>
      </c>
      <c r="C96" s="18">
        <f>VLOOKUP(I96,RefDamage!$B$2:$D$80,2,0)</f>
        <v>19</v>
      </c>
      <c r="D96" s="18">
        <f>VLOOKUP(J96,RefOperation!$B$2:$C$421,2,0)</f>
        <v>8</v>
      </c>
      <c r="E96" s="18">
        <v>5</v>
      </c>
      <c r="H96" s="19" t="str">
        <f>VLOOKUP(I96,RefDamage!$B$2:$E$80,4,0)</f>
        <v>Главный маслянный насос</v>
      </c>
      <c r="I96" s="19" t="s">
        <v>128</v>
      </c>
      <c r="J96" s="19" t="s">
        <v>1013</v>
      </c>
    </row>
    <row r="97" spans="1:10" x14ac:dyDescent="0.25">
      <c r="A97" s="18">
        <v>96</v>
      </c>
      <c r="B97" s="18">
        <f>VLOOKUP(H97,RefUnits!$C$2:$D$88,2,0)</f>
        <v>10</v>
      </c>
      <c r="C97" s="18">
        <f>VLOOKUP(I97,RefDamage!$B$2:$D$80,2,0)</f>
        <v>20</v>
      </c>
      <c r="D97" s="18">
        <f>VLOOKUP(J97,RefOperation!$B$2:$C$421,2,0)</f>
        <v>2</v>
      </c>
      <c r="E97" s="18">
        <v>1</v>
      </c>
      <c r="H97" s="19" t="str">
        <f>VLOOKUP(I97,RefDamage!$B$2:$E$80,4,0)</f>
        <v>Коренной подшипник</v>
      </c>
      <c r="I97" s="19" t="s">
        <v>132</v>
      </c>
      <c r="J97" s="19" t="s">
        <v>1160</v>
      </c>
    </row>
    <row r="98" spans="1:10" x14ac:dyDescent="0.25">
      <c r="A98" s="18">
        <v>97</v>
      </c>
      <c r="B98" s="18">
        <f>VLOOKUP(H98,RefUnits!$C$2:$D$88,2,0)</f>
        <v>10</v>
      </c>
      <c r="C98" s="18">
        <f>VLOOKUP(I98,RefDamage!$B$2:$D$80,2,0)</f>
        <v>20</v>
      </c>
      <c r="D98" s="18">
        <f>VLOOKUP(J98,RefOperation!$B$2:$C$421,2,0)</f>
        <v>8</v>
      </c>
      <c r="E98" s="18">
        <v>2</v>
      </c>
      <c r="H98" s="19" t="str">
        <f>VLOOKUP(I98,RefDamage!$B$2:$E$80,4,0)</f>
        <v>Коренной подшипник</v>
      </c>
      <c r="I98" s="19" t="s">
        <v>132</v>
      </c>
      <c r="J98" s="19" t="s">
        <v>1013</v>
      </c>
    </row>
    <row r="99" spans="1:10" x14ac:dyDescent="0.25">
      <c r="A99" s="18">
        <v>98</v>
      </c>
      <c r="B99" s="18">
        <f>VLOOKUP(H99,RefUnits!$C$2:$D$88,2,0)</f>
        <v>10</v>
      </c>
      <c r="C99" s="18">
        <f>VLOOKUP(I99,RefDamage!$B$2:$D$80,2,0)</f>
        <v>20</v>
      </c>
      <c r="D99" s="18">
        <f>VLOOKUP(J99,RefOperation!$B$2:$C$421,2,0)</f>
        <v>9</v>
      </c>
      <c r="E99" s="18">
        <v>1</v>
      </c>
      <c r="H99" s="19" t="str">
        <f>VLOOKUP(I99,RefDamage!$B$2:$E$80,4,0)</f>
        <v>Коренной подшипник</v>
      </c>
      <c r="I99" s="19" t="s">
        <v>132</v>
      </c>
      <c r="J99" s="19" t="s">
        <v>1161</v>
      </c>
    </row>
    <row r="100" spans="1:10" x14ac:dyDescent="0.25">
      <c r="A100" s="18">
        <v>99</v>
      </c>
      <c r="B100" s="18">
        <f>VLOOKUP(H100,RefUnits!$C$2:$D$88,2,0)</f>
        <v>11</v>
      </c>
      <c r="C100" s="18">
        <f>VLOOKUP(I100,RefDamage!$B$2:$D$80,2,0)</f>
        <v>21</v>
      </c>
      <c r="D100" s="18">
        <f>VLOOKUP(J100,RefOperation!$B$2:$C$421,2,0)</f>
        <v>2</v>
      </c>
      <c r="E100" s="18">
        <v>1</v>
      </c>
      <c r="H100" s="19" t="str">
        <f>VLOOKUP(I100,RefDamage!$B$2:$E$80,4,0)</f>
        <v>Шатунный подшипник</v>
      </c>
      <c r="I100" s="19" t="s">
        <v>137</v>
      </c>
      <c r="J100" s="19" t="s">
        <v>1160</v>
      </c>
    </row>
    <row r="101" spans="1:10" x14ac:dyDescent="0.25">
      <c r="A101" s="18">
        <v>100</v>
      </c>
      <c r="B101" s="18">
        <f>VLOOKUP(H101,RefUnits!$C$2:$D$88,2,0)</f>
        <v>11</v>
      </c>
      <c r="C101" s="18">
        <f>VLOOKUP(I101,RefDamage!$B$2:$D$80,2,0)</f>
        <v>21</v>
      </c>
      <c r="D101" s="18">
        <f>VLOOKUP(J101,RefOperation!$B$2:$C$421,2,0)</f>
        <v>8</v>
      </c>
      <c r="E101" s="18">
        <v>2</v>
      </c>
      <c r="H101" s="19" t="str">
        <f>VLOOKUP(I101,RefDamage!$B$2:$E$80,4,0)</f>
        <v>Шатунный подшипник</v>
      </c>
      <c r="I101" s="19" t="s">
        <v>137</v>
      </c>
      <c r="J101" s="19" t="s">
        <v>1013</v>
      </c>
    </row>
    <row r="102" spans="1:10" x14ac:dyDescent="0.25">
      <c r="A102" s="18">
        <v>101</v>
      </c>
      <c r="B102" s="18">
        <f>VLOOKUP(H102,RefUnits!$C$2:$D$88,2,0)</f>
        <v>11</v>
      </c>
      <c r="C102" s="18">
        <f>VLOOKUP(I102,RefDamage!$B$2:$D$80,2,0)</f>
        <v>21</v>
      </c>
      <c r="D102" s="18">
        <f>VLOOKUP(J102,RefOperation!$B$2:$C$421,2,0)</f>
        <v>9</v>
      </c>
      <c r="E102" s="18">
        <v>1</v>
      </c>
      <c r="H102" s="19" t="str">
        <f>VLOOKUP(I102,RefDamage!$B$2:$E$80,4,0)</f>
        <v>Шатунный подшипник</v>
      </c>
      <c r="I102" s="19" t="s">
        <v>137</v>
      </c>
      <c r="J102" s="19" t="s">
        <v>1161</v>
      </c>
    </row>
    <row r="103" spans="1:10" x14ac:dyDescent="0.25">
      <c r="A103" s="18">
        <v>102</v>
      </c>
      <c r="B103" s="18">
        <f>VLOOKUP(H103,RefUnits!$C$2:$D$88,2,0)</f>
        <v>18</v>
      </c>
      <c r="C103" s="18">
        <f>VLOOKUP(I103,RefDamage!$B$2:$D$80,2,0)</f>
        <v>22</v>
      </c>
      <c r="D103" s="18">
        <f>VLOOKUP(J103,RefOperation!$B$2:$C$421,2,0)</f>
        <v>2</v>
      </c>
      <c r="E103" s="18">
        <v>1</v>
      </c>
      <c r="H103" s="19" t="str">
        <f>VLOOKUP(I103,RefDamage!$B$2:$E$80,4,0)</f>
        <v>Турбокомпрессор</v>
      </c>
      <c r="I103" s="19" t="s">
        <v>187</v>
      </c>
      <c r="J103" s="19" t="s">
        <v>1160</v>
      </c>
    </row>
    <row r="104" spans="1:10" x14ac:dyDescent="0.25">
      <c r="A104" s="18">
        <v>103</v>
      </c>
      <c r="B104" s="18">
        <f>VLOOKUP(H104,RefUnits!$C$2:$D$88,2,0)</f>
        <v>18</v>
      </c>
      <c r="C104" s="18">
        <f>VLOOKUP(I104,RefDamage!$B$2:$D$80,2,0)</f>
        <v>22</v>
      </c>
      <c r="D104" s="18">
        <f>VLOOKUP(J104,RefOperation!$B$2:$C$421,2,0)</f>
        <v>7</v>
      </c>
      <c r="E104" s="18">
        <v>5</v>
      </c>
      <c r="H104" s="19" t="str">
        <f>VLOOKUP(I104,RefDamage!$B$2:$E$80,4,0)</f>
        <v>Турбокомпрессор</v>
      </c>
      <c r="I104" s="19" t="s">
        <v>187</v>
      </c>
      <c r="J104" s="19" t="s">
        <v>1020</v>
      </c>
    </row>
    <row r="105" spans="1:10" x14ac:dyDescent="0.25">
      <c r="A105" s="18">
        <v>104</v>
      </c>
      <c r="B105" s="18">
        <f>VLOOKUP(H105,RefUnits!$C$2:$D$88,2,0)</f>
        <v>18</v>
      </c>
      <c r="C105" s="18">
        <f>VLOOKUP(I105,RefDamage!$B$2:$D$80,2,0)</f>
        <v>22</v>
      </c>
      <c r="D105" s="18">
        <f>VLOOKUP(J105,RefOperation!$B$2:$C$421,2,0)</f>
        <v>9</v>
      </c>
      <c r="E105" s="18">
        <v>1</v>
      </c>
      <c r="H105" s="19" t="str">
        <f>VLOOKUP(I105,RefDamage!$B$2:$E$80,4,0)</f>
        <v>Турбокомпрессор</v>
      </c>
      <c r="I105" s="19" t="s">
        <v>187</v>
      </c>
      <c r="J105" s="19" t="s">
        <v>1161</v>
      </c>
    </row>
    <row r="106" spans="1:10" x14ac:dyDescent="0.25">
      <c r="A106" s="18">
        <v>105</v>
      </c>
      <c r="B106" s="18">
        <f>VLOOKUP(H106,RefUnits!$C$2:$D$88,2,0)</f>
        <v>2</v>
      </c>
      <c r="C106" s="18">
        <f>VLOOKUP(I106,RefDamage!$B$2:$D$80,2,0)</f>
        <v>23</v>
      </c>
      <c r="D106" s="18">
        <f>VLOOKUP(J106,RefOperation!$B$2:$C$421,2,0)</f>
        <v>4</v>
      </c>
      <c r="E106" s="18">
        <v>0.25</v>
      </c>
      <c r="H106" s="19" t="str">
        <f>VLOOKUP(I106,RefDamage!$B$2:$E$80,4,0)</f>
        <v>Крышка цилиндра</v>
      </c>
      <c r="I106" s="19" t="s">
        <v>1164</v>
      </c>
      <c r="J106" s="19" t="s">
        <v>1018</v>
      </c>
    </row>
    <row r="107" spans="1:10" x14ac:dyDescent="0.25">
      <c r="A107" s="18">
        <v>106</v>
      </c>
      <c r="B107" s="18">
        <f>VLOOKUP(H107,RefUnits!$C$2:$D$88,2,0)</f>
        <v>2</v>
      </c>
      <c r="C107" s="18">
        <f>VLOOKUP(I107,RefDamage!$B$2:$D$80,2,0)</f>
        <v>23</v>
      </c>
      <c r="D107" s="18">
        <f>VLOOKUP(J107,RefOperation!$B$2:$C$421,2,0)</f>
        <v>13</v>
      </c>
      <c r="E107" s="18">
        <v>0.15</v>
      </c>
      <c r="H107" s="19" t="str">
        <f>VLOOKUP(I107,RefDamage!$B$2:$E$80,4,0)</f>
        <v>Крышка цилиндра</v>
      </c>
      <c r="I107" s="19" t="s">
        <v>1164</v>
      </c>
      <c r="J107" s="19" t="s">
        <v>1023</v>
      </c>
    </row>
    <row r="108" spans="1:10" x14ac:dyDescent="0.25">
      <c r="A108" s="18">
        <v>107</v>
      </c>
      <c r="B108" s="18">
        <f>VLOOKUP(H108,RefUnits!$C$2:$D$88,2,0)</f>
        <v>2</v>
      </c>
      <c r="C108" s="18">
        <f>VLOOKUP(I108,RefDamage!$B$2:$D$80,2,0)</f>
        <v>23</v>
      </c>
      <c r="D108" s="18">
        <f>VLOOKUP(J108,RefOperation!$B$2:$C$421,2,0)</f>
        <v>18</v>
      </c>
      <c r="E108" s="18">
        <v>0.25</v>
      </c>
      <c r="H108" s="19" t="str">
        <f>VLOOKUP(I108,RefDamage!$B$2:$E$80,4,0)</f>
        <v>Крышка цилиндра</v>
      </c>
      <c r="I108" s="19" t="s">
        <v>1164</v>
      </c>
      <c r="J108" s="19" t="s">
        <v>1163</v>
      </c>
    </row>
    <row r="109" spans="1:10" x14ac:dyDescent="0.25">
      <c r="A109" s="18">
        <v>108</v>
      </c>
      <c r="B109" s="18">
        <f>VLOOKUP(H109,RefUnits!$C$2:$D$88,2,0)</f>
        <v>20</v>
      </c>
      <c r="C109" s="18">
        <f>VLOOKUP(I109,RefDamage!$B$2:$D$80,2,0)</f>
        <v>24</v>
      </c>
      <c r="D109" s="18">
        <f>VLOOKUP(J109,RefOperation!$B$2:$C$421,2,0)</f>
        <v>8</v>
      </c>
      <c r="E109" s="18">
        <v>12</v>
      </c>
      <c r="H109" s="19" t="str">
        <f>VLOOKUP(I109,RefDamage!$B$2:$E$80,4,0)</f>
        <v>Унифицированная гидропередача</v>
      </c>
      <c r="I109" s="19" t="s">
        <v>900</v>
      </c>
      <c r="J109" s="19" t="s">
        <v>1013</v>
      </c>
    </row>
    <row r="110" spans="1:10" x14ac:dyDescent="0.25">
      <c r="A110" s="18">
        <v>109</v>
      </c>
      <c r="B110" s="18">
        <f>VLOOKUP(H110,RefUnits!$C$2:$D$88,2,0)</f>
        <v>15</v>
      </c>
      <c r="C110" s="18">
        <f>VLOOKUP(I110,RefDamage!$B$2:$D$80,2,0)</f>
        <v>25</v>
      </c>
      <c r="D110" s="18">
        <f>VLOOKUP(J110,RefOperation!$B$2:$C$421,2,0)</f>
        <v>8</v>
      </c>
      <c r="E110" s="18">
        <v>2</v>
      </c>
      <c r="H110" s="19" t="str">
        <f>VLOOKUP(I110,RefDamage!$B$2:$E$80,4,0)</f>
        <v>Секция охлаждения маслянная</v>
      </c>
      <c r="I110" s="19" t="s">
        <v>167</v>
      </c>
      <c r="J110" s="19" t="s">
        <v>1013</v>
      </c>
    </row>
    <row r="111" spans="1:10" x14ac:dyDescent="0.25">
      <c r="A111" s="18">
        <v>110</v>
      </c>
      <c r="B111" s="18">
        <f>VLOOKUP(H111,RefUnits!$C$2:$D$88,2,0)</f>
        <v>6</v>
      </c>
      <c r="C111" s="18">
        <f>VLOOKUP(I111,RefDamage!$B$2:$D$80,2,0)</f>
        <v>26</v>
      </c>
      <c r="D111" s="18">
        <f>VLOOKUP(J111,RefOperation!$B$2:$C$421,2,0)</f>
        <v>1</v>
      </c>
      <c r="E111" s="18">
        <v>3</v>
      </c>
      <c r="H111" s="19" t="str">
        <f>VLOOKUP(I111,RefDamage!$B$2:$E$80,4,0)</f>
        <v>Цилиндровая втулка</v>
      </c>
      <c r="I111" s="19" t="s">
        <v>173</v>
      </c>
      <c r="J111" s="19" t="s">
        <v>1016</v>
      </c>
    </row>
    <row r="112" spans="1:10" x14ac:dyDescent="0.25">
      <c r="A112" s="18">
        <v>111</v>
      </c>
      <c r="B112" s="18">
        <f>VLOOKUP(H112,RefUnits!$C$2:$D$88,2,0)</f>
        <v>6</v>
      </c>
      <c r="C112" s="18">
        <f>VLOOKUP(I112,RefDamage!$B$2:$D$80,2,0)</f>
        <v>26</v>
      </c>
      <c r="D112" s="18">
        <f>VLOOKUP(J112,RefOperation!$B$2:$C$421,2,0)</f>
        <v>3</v>
      </c>
      <c r="E112" s="18">
        <v>0.5</v>
      </c>
      <c r="H112" s="19" t="str">
        <f>VLOOKUP(I112,RefDamage!$B$2:$E$80,4,0)</f>
        <v>Цилиндровая втулка</v>
      </c>
      <c r="I112" s="19" t="s">
        <v>173</v>
      </c>
      <c r="J112" s="19" t="s">
        <v>1017</v>
      </c>
    </row>
    <row r="113" spans="1:10" x14ac:dyDescent="0.25">
      <c r="A113" s="18">
        <v>112</v>
      </c>
      <c r="B113" s="18">
        <f>VLOOKUP(H113,RefUnits!$C$2:$D$88,2,0)</f>
        <v>6</v>
      </c>
      <c r="C113" s="18">
        <f>VLOOKUP(I113,RefDamage!$B$2:$D$80,2,0)</f>
        <v>26</v>
      </c>
      <c r="D113" s="18">
        <f>VLOOKUP(J113,RefOperation!$B$2:$C$421,2,0)</f>
        <v>4</v>
      </c>
      <c r="E113" s="18">
        <v>0.25</v>
      </c>
      <c r="H113" s="19" t="str">
        <f>VLOOKUP(I113,RefDamage!$B$2:$E$80,4,0)</f>
        <v>Цилиндровая втулка</v>
      </c>
      <c r="I113" s="19" t="s">
        <v>173</v>
      </c>
      <c r="J113" s="19" t="s">
        <v>1018</v>
      </c>
    </row>
    <row r="114" spans="1:10" x14ac:dyDescent="0.25">
      <c r="A114" s="18">
        <v>113</v>
      </c>
      <c r="B114" s="18">
        <f>VLOOKUP(H114,RefUnits!$C$2:$D$88,2,0)</f>
        <v>6</v>
      </c>
      <c r="C114" s="18">
        <f>VLOOKUP(I114,RefDamage!$B$2:$D$80,2,0)</f>
        <v>26</v>
      </c>
      <c r="D114" s="18">
        <f>VLOOKUP(J114,RefOperation!$B$2:$C$421,2,0)</f>
        <v>11</v>
      </c>
      <c r="E114" s="18">
        <v>0.15</v>
      </c>
      <c r="H114" s="19" t="str">
        <f>VLOOKUP(I114,RefDamage!$B$2:$E$80,4,0)</f>
        <v>Цилиндровая втулка</v>
      </c>
      <c r="I114" s="19" t="s">
        <v>173</v>
      </c>
      <c r="J114" s="19" t="s">
        <v>1015</v>
      </c>
    </row>
    <row r="115" spans="1:10" x14ac:dyDescent="0.25">
      <c r="A115" s="18">
        <v>114</v>
      </c>
      <c r="B115" s="18">
        <f>VLOOKUP(H115,RefUnits!$C$2:$D$88,2,0)</f>
        <v>6</v>
      </c>
      <c r="C115" s="18">
        <f>VLOOKUP(I115,RefDamage!$B$2:$D$80,2,0)</f>
        <v>26</v>
      </c>
      <c r="D115" s="18">
        <f>VLOOKUP(J115,RefOperation!$B$2:$C$421,2,0)</f>
        <v>10</v>
      </c>
      <c r="E115" s="18">
        <v>2</v>
      </c>
      <c r="H115" s="19" t="str">
        <f>VLOOKUP(I115,RefDamage!$B$2:$E$80,4,0)</f>
        <v>Цилиндровая втулка</v>
      </c>
      <c r="I115" s="19" t="s">
        <v>173</v>
      </c>
      <c r="J115" s="19" t="s">
        <v>1021</v>
      </c>
    </row>
    <row r="116" spans="1:10" x14ac:dyDescent="0.25">
      <c r="A116" s="18">
        <v>115</v>
      </c>
      <c r="B116" s="18">
        <f>VLOOKUP(H116,RefUnits!$C$2:$D$88,2,0)</f>
        <v>3</v>
      </c>
      <c r="C116" s="18">
        <f>VLOOKUP(I116,RefDamage!$B$2:$D$80,2,0)</f>
        <v>27</v>
      </c>
      <c r="D116" s="18">
        <f>VLOOKUP(J116,RefOperation!$B$2:$C$421,2,0)</f>
        <v>4</v>
      </c>
      <c r="E116" s="18">
        <v>0.25</v>
      </c>
      <c r="H116" s="19" t="str">
        <f>VLOOKUP(I116,RefDamage!$B$2:$E$80,4,0)</f>
        <v>Коробка клапанная</v>
      </c>
      <c r="I116" s="19" t="s">
        <v>178</v>
      </c>
      <c r="J116" s="19" t="s">
        <v>1018</v>
      </c>
    </row>
    <row r="117" spans="1:10" x14ac:dyDescent="0.25">
      <c r="A117" s="18">
        <v>116</v>
      </c>
      <c r="B117" s="18">
        <f>VLOOKUP(H117,RefUnits!$C$2:$D$88,2,0)</f>
        <v>3</v>
      </c>
      <c r="C117" s="18">
        <f>VLOOKUP(I117,RefDamage!$B$2:$D$80,2,0)</f>
        <v>27</v>
      </c>
      <c r="D117" s="18">
        <f>VLOOKUP(J117,RefOperation!$B$2:$C$421,2,0)</f>
        <v>12</v>
      </c>
      <c r="E117" s="18">
        <v>0.15</v>
      </c>
      <c r="H117" s="19" t="str">
        <f>VLOOKUP(I117,RefDamage!$B$2:$E$80,4,0)</f>
        <v>Коробка клапанная</v>
      </c>
      <c r="I117" s="19" t="s">
        <v>178</v>
      </c>
      <c r="J117" s="19" t="s">
        <v>1022</v>
      </c>
    </row>
    <row r="118" spans="1:10" x14ac:dyDescent="0.25">
      <c r="A118" s="18">
        <v>117</v>
      </c>
      <c r="B118" s="18">
        <f>VLOOKUP(H118,RefUnits!$C$2:$D$88,2,0)</f>
        <v>3</v>
      </c>
      <c r="C118" s="18">
        <f>VLOOKUP(I118,RefDamage!$B$2:$D$80,2,0)</f>
        <v>27</v>
      </c>
      <c r="D118" s="18">
        <f>VLOOKUP(J118,RefOperation!$B$2:$C$421,2,0)</f>
        <v>13</v>
      </c>
      <c r="E118" s="18">
        <v>0.15</v>
      </c>
      <c r="H118" s="19" t="str">
        <f>VLOOKUP(I118,RefDamage!$B$2:$E$80,4,0)</f>
        <v>Коробка клапанная</v>
      </c>
      <c r="I118" s="19" t="s">
        <v>178</v>
      </c>
      <c r="J118" s="19" t="s">
        <v>1023</v>
      </c>
    </row>
    <row r="119" spans="1:10" x14ac:dyDescent="0.25">
      <c r="A119" s="18">
        <v>118</v>
      </c>
      <c r="B119" s="18">
        <f>VLOOKUP(H119,RefUnits!$C$2:$D$88,2,0)</f>
        <v>3</v>
      </c>
      <c r="C119" s="18">
        <f>VLOOKUP(I119,RefDamage!$B$2:$D$80,2,0)</f>
        <v>27</v>
      </c>
      <c r="D119" s="18">
        <f>VLOOKUP(J119,RefOperation!$B$2:$C$421,2,0)</f>
        <v>19</v>
      </c>
      <c r="E119" s="18">
        <v>0.25</v>
      </c>
      <c r="H119" s="19" t="str">
        <f>VLOOKUP(I119,RefDamage!$B$2:$E$80,4,0)</f>
        <v>Коробка клапанная</v>
      </c>
      <c r="I119" s="19" t="s">
        <v>178</v>
      </c>
      <c r="J119" s="19" t="s">
        <v>1165</v>
      </c>
    </row>
    <row r="120" spans="1:10" x14ac:dyDescent="0.25">
      <c r="A120" s="18">
        <v>119</v>
      </c>
      <c r="B120" s="18">
        <f>VLOOKUP(H120,RefUnits!$C$2:$D$88,2,0)</f>
        <v>12</v>
      </c>
      <c r="C120" s="18">
        <f>VLOOKUP(I120,RefDamage!$B$2:$D$80,2,0)</f>
        <v>28</v>
      </c>
      <c r="D120" s="18">
        <f>VLOOKUP(J120,RefOperation!$B$2:$C$421,2,0)</f>
        <v>14</v>
      </c>
      <c r="E120" s="18">
        <v>4</v>
      </c>
      <c r="H120" s="19" t="str">
        <f>VLOOKUP(I120,RefDamage!$B$2:$E$80,4,0)</f>
        <v>Коллектор выхлопной</v>
      </c>
      <c r="I120" s="19" t="s">
        <v>179</v>
      </c>
      <c r="J120" s="19" t="s">
        <v>1157</v>
      </c>
    </row>
    <row r="121" spans="1:10" x14ac:dyDescent="0.25">
      <c r="A121" s="18">
        <v>120</v>
      </c>
      <c r="B121" s="18">
        <f>VLOOKUP(H121,RefUnits!$C$2:$D$88,2,0)</f>
        <v>16</v>
      </c>
      <c r="C121" s="18">
        <f>VLOOKUP(I121,RefDamage!$B$2:$D$80,2,0)</f>
        <v>29</v>
      </c>
      <c r="D121" s="18">
        <f>VLOOKUP(J121,RefOperation!$B$2:$C$421,2,0)</f>
        <v>21</v>
      </c>
      <c r="E121" s="18">
        <v>0.5</v>
      </c>
      <c r="H121" s="19" t="str">
        <f>VLOOKUP(I121,RefDamage!$B$2:$E$80,4,0)</f>
        <v>Главный маслянный насос</v>
      </c>
      <c r="I121" s="19" t="s">
        <v>180</v>
      </c>
      <c r="J121" s="19" t="s">
        <v>1166</v>
      </c>
    </row>
    <row r="122" spans="1:10" x14ac:dyDescent="0.25">
      <c r="A122" s="18">
        <v>121</v>
      </c>
      <c r="B122" s="18">
        <f>VLOOKUP(H122,RefUnits!$C$2:$D$88,2,0)</f>
        <v>16</v>
      </c>
      <c r="C122" s="18">
        <f>VLOOKUP(I122,RefDamage!$B$2:$D$80,2,0)</f>
        <v>29</v>
      </c>
      <c r="D122" s="18">
        <f>VLOOKUP(J122,RefOperation!$B$2:$C$421,2,0)</f>
        <v>17</v>
      </c>
      <c r="E122" s="18">
        <v>0.5</v>
      </c>
      <c r="H122" s="19" t="str">
        <f>VLOOKUP(I122,RefDamage!$B$2:$E$80,4,0)</f>
        <v>Главный маслянный насос</v>
      </c>
      <c r="I122" s="19" t="s">
        <v>180</v>
      </c>
      <c r="J122" s="19" t="s">
        <v>1162</v>
      </c>
    </row>
    <row r="123" spans="1:10" x14ac:dyDescent="0.25">
      <c r="A123" s="18">
        <v>122</v>
      </c>
      <c r="B123" s="18">
        <f>VLOOKUP(H123,RefUnits!$C$2:$D$88,2,0)</f>
        <v>13</v>
      </c>
      <c r="C123" s="18">
        <f>VLOOKUP(I123,RefDamage!$B$2:$D$80,2,0)</f>
        <v>30</v>
      </c>
      <c r="D123" s="18">
        <f>VLOOKUP(J123,RefOperation!$B$2:$C$421,2,0)</f>
        <v>1</v>
      </c>
      <c r="E123" s="18">
        <v>1</v>
      </c>
      <c r="H123" s="19" t="str">
        <f>VLOOKUP(I123,RefDamage!$B$2:$E$80,4,0)</f>
        <v>Маслоподкачивающий насос</v>
      </c>
      <c r="I123" s="19" t="s">
        <v>183</v>
      </c>
      <c r="J123" s="19" t="s">
        <v>1016</v>
      </c>
    </row>
    <row r="124" spans="1:10" x14ac:dyDescent="0.25">
      <c r="A124" s="18">
        <v>123</v>
      </c>
      <c r="B124" s="18">
        <f>VLOOKUP(H124,RefUnits!$C$2:$D$88,2,0)</f>
        <v>13</v>
      </c>
      <c r="C124" s="18">
        <f>VLOOKUP(I124,RefDamage!$B$2:$D$80,2,0)</f>
        <v>30</v>
      </c>
      <c r="D124" s="18">
        <f>VLOOKUP(J124,RefOperation!$B$2:$C$421,2,0)</f>
        <v>7</v>
      </c>
      <c r="E124" s="18">
        <v>1</v>
      </c>
      <c r="H124" s="19" t="str">
        <f>VLOOKUP(I124,RefDamage!$B$2:$E$80,4,0)</f>
        <v>Маслоподкачивающий насос</v>
      </c>
      <c r="I124" s="19" t="s">
        <v>183</v>
      </c>
      <c r="J124" s="19" t="s">
        <v>1020</v>
      </c>
    </row>
    <row r="125" spans="1:10" x14ac:dyDescent="0.25">
      <c r="A125" s="18">
        <v>124</v>
      </c>
      <c r="B125" s="18">
        <f>VLOOKUP(H125,RefUnits!$C$2:$D$88,2,0)</f>
        <v>13</v>
      </c>
      <c r="C125" s="18">
        <f>VLOOKUP(I125,RefDamage!$B$2:$D$80,2,0)</f>
        <v>30</v>
      </c>
      <c r="D125" s="18">
        <f>VLOOKUP(J125,RefOperation!$B$2:$C$421,2,0)</f>
        <v>10</v>
      </c>
      <c r="E125" s="18">
        <v>2</v>
      </c>
      <c r="H125" s="19" t="str">
        <f>VLOOKUP(I125,RefDamage!$B$2:$E$80,4,0)</f>
        <v>Маслоподкачивающий насос</v>
      </c>
      <c r="I125" s="19" t="s">
        <v>183</v>
      </c>
      <c r="J125" s="19" t="s">
        <v>1021</v>
      </c>
    </row>
    <row r="126" spans="1:10" x14ac:dyDescent="0.25">
      <c r="A126" s="18">
        <v>125</v>
      </c>
      <c r="B126" s="18">
        <f>VLOOKUP(H126,RefUnits!$C$2:$D$88,2,0)</f>
        <v>13</v>
      </c>
      <c r="C126" s="18">
        <f>VLOOKUP(I126,RefDamage!$B$2:$D$80,2,0)</f>
        <v>31</v>
      </c>
      <c r="D126" s="18">
        <f>VLOOKUP(J126,RefOperation!$B$2:$C$421,2,0)</f>
        <v>1</v>
      </c>
      <c r="E126" s="18">
        <v>1</v>
      </c>
      <c r="H126" s="19" t="str">
        <f>VLOOKUP(I126,RefDamage!$B$2:$E$80,4,0)</f>
        <v>Маслоподкачивающий насос</v>
      </c>
      <c r="I126" s="19" t="s">
        <v>916</v>
      </c>
      <c r="J126" s="19" t="s">
        <v>1016</v>
      </c>
    </row>
    <row r="127" spans="1:10" x14ac:dyDescent="0.25">
      <c r="A127" s="18">
        <v>126</v>
      </c>
      <c r="B127" s="18">
        <f>VLOOKUP(H127,RefUnits!$C$2:$D$88,2,0)</f>
        <v>13</v>
      </c>
      <c r="C127" s="18">
        <f>VLOOKUP(I127,RefDamage!$B$2:$D$80,2,0)</f>
        <v>31</v>
      </c>
      <c r="D127" s="18">
        <f>VLOOKUP(J127,RefOperation!$B$2:$C$421,2,0)</f>
        <v>2</v>
      </c>
      <c r="E127" s="18">
        <v>1</v>
      </c>
      <c r="H127" s="19" t="str">
        <f>VLOOKUP(I127,RefDamage!$B$2:$E$80,4,0)</f>
        <v>Маслоподкачивающий насос</v>
      </c>
      <c r="I127" s="19" t="s">
        <v>916</v>
      </c>
      <c r="J127" s="19" t="s">
        <v>1160</v>
      </c>
    </row>
    <row r="128" spans="1:10" x14ac:dyDescent="0.25">
      <c r="A128" s="18">
        <v>127</v>
      </c>
      <c r="B128" s="18">
        <f>VLOOKUP(H128,RefUnits!$C$2:$D$88,2,0)</f>
        <v>13</v>
      </c>
      <c r="C128" s="18">
        <f>VLOOKUP(I128,RefDamage!$B$2:$D$80,2,0)</f>
        <v>31</v>
      </c>
      <c r="D128" s="18">
        <f>VLOOKUP(J128,RefOperation!$B$2:$C$421,2,0)</f>
        <v>3</v>
      </c>
      <c r="E128" s="18">
        <v>0.5</v>
      </c>
      <c r="H128" s="19" t="str">
        <f>VLOOKUP(I128,RefDamage!$B$2:$E$80,4,0)</f>
        <v>Маслоподкачивающий насос</v>
      </c>
      <c r="I128" s="19" t="s">
        <v>916</v>
      </c>
      <c r="J128" s="19" t="s">
        <v>1017</v>
      </c>
    </row>
    <row r="129" spans="1:10" x14ac:dyDescent="0.25">
      <c r="A129" s="18">
        <v>128</v>
      </c>
      <c r="B129" s="18">
        <f>VLOOKUP(H129,RefUnits!$C$2:$D$88,2,0)</f>
        <v>13</v>
      </c>
      <c r="C129" s="18">
        <f>VLOOKUP(I129,RefDamage!$B$2:$D$80,2,0)</f>
        <v>31</v>
      </c>
      <c r="D129" s="18">
        <f>VLOOKUP(J129,RefOperation!$B$2:$C$421,2,0)</f>
        <v>8</v>
      </c>
      <c r="E129" s="18">
        <v>1</v>
      </c>
      <c r="H129" s="19" t="str">
        <f>VLOOKUP(I129,RefDamage!$B$2:$E$80,4,0)</f>
        <v>Маслоподкачивающий насос</v>
      </c>
      <c r="I129" s="19" t="s">
        <v>916</v>
      </c>
      <c r="J129" s="19" t="s">
        <v>1013</v>
      </c>
    </row>
    <row r="130" spans="1:10" x14ac:dyDescent="0.25">
      <c r="A130" s="18">
        <v>129</v>
      </c>
      <c r="B130" s="18">
        <f>VLOOKUP(H130,RefUnits!$C$2:$D$88,2,0)</f>
        <v>13</v>
      </c>
      <c r="C130" s="18">
        <f>VLOOKUP(I130,RefDamage!$B$2:$D$80,2,0)</f>
        <v>31</v>
      </c>
      <c r="D130" s="18">
        <f>VLOOKUP(J130,RefOperation!$B$2:$C$421,2,0)</f>
        <v>15</v>
      </c>
      <c r="E130" s="18">
        <v>0.5</v>
      </c>
      <c r="H130" s="19" t="str">
        <f>VLOOKUP(I130,RefDamage!$B$2:$E$80,4,0)</f>
        <v>Маслоподкачивающий насос</v>
      </c>
      <c r="I130" s="19" t="s">
        <v>916</v>
      </c>
      <c r="J130" s="19" t="s">
        <v>1158</v>
      </c>
    </row>
    <row r="131" spans="1:10" x14ac:dyDescent="0.25">
      <c r="A131" s="18">
        <v>130</v>
      </c>
      <c r="B131" s="18">
        <f>VLOOKUP(H131,RefUnits!$C$2:$D$88,2,0)</f>
        <v>13</v>
      </c>
      <c r="C131" s="18">
        <f>VLOOKUP(I131,RefDamage!$B$2:$D$80,2,0)</f>
        <v>31</v>
      </c>
      <c r="D131" s="18">
        <f>VLOOKUP(J131,RefOperation!$B$2:$C$421,2,0)</f>
        <v>9</v>
      </c>
      <c r="E131" s="18">
        <v>1</v>
      </c>
      <c r="H131" s="19" t="str">
        <f>VLOOKUP(I131,RefDamage!$B$2:$E$80,4,0)</f>
        <v>Маслоподкачивающий насос</v>
      </c>
      <c r="I131" s="19" t="s">
        <v>916</v>
      </c>
      <c r="J131" s="19" t="s">
        <v>1161</v>
      </c>
    </row>
    <row r="132" spans="1:10" x14ac:dyDescent="0.25">
      <c r="A132" s="18">
        <v>131</v>
      </c>
      <c r="B132" s="18">
        <f>VLOOKUP(H132,RefUnits!$C$2:$D$88,2,0)</f>
        <v>13</v>
      </c>
      <c r="C132" s="18">
        <f>VLOOKUP(I132,RefDamage!$B$2:$D$80,2,0)</f>
        <v>31</v>
      </c>
      <c r="D132" s="18">
        <f>VLOOKUP(J132,RefOperation!$B$2:$C$421,2,0)</f>
        <v>9</v>
      </c>
      <c r="E132" s="18">
        <v>1</v>
      </c>
      <c r="H132" s="19" t="str">
        <f>VLOOKUP(I132,RefDamage!$B$2:$E$80,4,0)</f>
        <v>Маслоподкачивающий насос</v>
      </c>
      <c r="I132" s="19" t="s">
        <v>916</v>
      </c>
      <c r="J132" s="19" t="s">
        <v>1161</v>
      </c>
    </row>
    <row r="133" spans="1:10" x14ac:dyDescent="0.25">
      <c r="A133" s="18">
        <v>132</v>
      </c>
      <c r="B133" s="18">
        <f>VLOOKUP(H133,RefUnits!$C$2:$D$88,2,0)</f>
        <v>6</v>
      </c>
      <c r="C133" s="18">
        <f>VLOOKUP(I133,RefDamage!$B$2:$D$80,2,0)</f>
        <v>32</v>
      </c>
      <c r="D133" s="18">
        <f>VLOOKUP(J133,RefOperation!$B$2:$C$421,2,0)</f>
        <v>1</v>
      </c>
      <c r="E133" s="18">
        <v>2</v>
      </c>
      <c r="H133" s="19" t="str">
        <f>VLOOKUP(I133,RefDamage!$B$2:$E$80,4,0)</f>
        <v>Цилиндровая втулка</v>
      </c>
      <c r="I133" s="19" t="s">
        <v>197</v>
      </c>
      <c r="J133" s="19" t="s">
        <v>1016</v>
      </c>
    </row>
    <row r="134" spans="1:10" x14ac:dyDescent="0.25">
      <c r="A134" s="18">
        <v>133</v>
      </c>
      <c r="B134" s="18">
        <f>VLOOKUP(H134,RefUnits!$C$2:$D$88,2,0)</f>
        <v>6</v>
      </c>
      <c r="C134" s="18">
        <f>VLOOKUP(I134,RefDamage!$B$2:$D$80,2,0)</f>
        <v>32</v>
      </c>
      <c r="D134" s="18">
        <f>VLOOKUP(J134,RefOperation!$B$2:$C$421,2,0)</f>
        <v>24</v>
      </c>
      <c r="E134" s="18">
        <v>4</v>
      </c>
      <c r="H134" s="19" t="str">
        <f>VLOOKUP(I134,RefDamage!$B$2:$E$80,4,0)</f>
        <v>Цилиндровая втулка</v>
      </c>
      <c r="I134" s="19" t="s">
        <v>197</v>
      </c>
      <c r="J134" s="19" t="s">
        <v>1169</v>
      </c>
    </row>
    <row r="135" spans="1:10" x14ac:dyDescent="0.25">
      <c r="A135" s="18">
        <v>134</v>
      </c>
      <c r="B135" s="18">
        <f>VLOOKUP(H135,RefUnits!$C$2:$D$88,2,0)</f>
        <v>6</v>
      </c>
      <c r="C135" s="18">
        <f>VLOOKUP(I135,RefDamage!$B$2:$D$80,2,0)</f>
        <v>32</v>
      </c>
      <c r="D135" s="18">
        <f>VLOOKUP(J135,RefOperation!$B$2:$C$421,2,0)</f>
        <v>10</v>
      </c>
      <c r="E135" s="18">
        <v>1</v>
      </c>
      <c r="H135" s="19" t="str">
        <f>VLOOKUP(I135,RefDamage!$B$2:$E$80,4,0)</f>
        <v>Цилиндровая втулка</v>
      </c>
      <c r="I135" s="19" t="s">
        <v>197</v>
      </c>
      <c r="J135" s="19" t="s">
        <v>1021</v>
      </c>
    </row>
    <row r="136" spans="1:10" x14ac:dyDescent="0.25">
      <c r="A136" s="18">
        <v>135</v>
      </c>
      <c r="B136" s="18">
        <f>VLOOKUP(H136,RefUnits!$C$2:$D$88,2,0)</f>
        <v>18</v>
      </c>
      <c r="C136" s="18">
        <f>VLOOKUP(I136,RefDamage!$B$2:$D$80,2,0)</f>
        <v>33</v>
      </c>
      <c r="D136" s="18">
        <f>VLOOKUP(J136,RefOperation!$B$2:$C$421,2,0)</f>
        <v>4</v>
      </c>
      <c r="E136" s="18">
        <v>0.25</v>
      </c>
      <c r="H136" s="19" t="str">
        <f>VLOOKUP(I136,RefDamage!$B$2:$E$80,4,0)</f>
        <v>Турбокомпрессор</v>
      </c>
      <c r="I136" s="19" t="s">
        <v>201</v>
      </c>
      <c r="J136" s="19" t="s">
        <v>1018</v>
      </c>
    </row>
    <row r="137" spans="1:10" x14ac:dyDescent="0.25">
      <c r="A137" s="18">
        <v>136</v>
      </c>
      <c r="B137" s="18">
        <f>VLOOKUP(H137,RefUnits!$C$2:$D$88,2,0)</f>
        <v>18</v>
      </c>
      <c r="C137" s="18">
        <f>VLOOKUP(I137,RefDamage!$B$2:$D$80,2,0)</f>
        <v>33</v>
      </c>
      <c r="D137" s="18">
        <f>VLOOKUP(J137,RefOperation!$B$2:$C$421,2,0)</f>
        <v>19</v>
      </c>
      <c r="E137" s="18">
        <v>0.25</v>
      </c>
      <c r="H137" s="19" t="str">
        <f>VLOOKUP(I137,RefDamage!$B$2:$E$80,4,0)</f>
        <v>Турбокомпрессор</v>
      </c>
      <c r="I137" s="19" t="s">
        <v>201</v>
      </c>
      <c r="J137" s="19" t="s">
        <v>1165</v>
      </c>
    </row>
    <row r="138" spans="1:10" x14ac:dyDescent="0.25">
      <c r="A138" s="18">
        <v>137</v>
      </c>
      <c r="B138" s="18">
        <f>VLOOKUP(H138,RefUnits!$C$2:$D$88,2,0)</f>
        <v>18</v>
      </c>
      <c r="C138" s="18">
        <f>VLOOKUP(I138,RefDamage!$B$2:$D$80,2,0)</f>
        <v>33</v>
      </c>
      <c r="D138" s="18">
        <f>VLOOKUP(J138,RefOperation!$B$2:$C$421,2,0)</f>
        <v>25</v>
      </c>
      <c r="E138" s="18">
        <v>0.5</v>
      </c>
      <c r="H138" s="19" t="str">
        <f>VLOOKUP(I138,RefDamage!$B$2:$E$80,4,0)</f>
        <v>Турбокомпрессор</v>
      </c>
      <c r="I138" s="19" t="s">
        <v>201</v>
      </c>
      <c r="J138" s="19" t="s">
        <v>1171</v>
      </c>
    </row>
    <row r="139" spans="1:10" x14ac:dyDescent="0.25">
      <c r="A139" s="18">
        <v>138</v>
      </c>
      <c r="B139" s="18">
        <f>VLOOKUP(H139,RefUnits!$C$2:$D$88,2,0)</f>
        <v>18</v>
      </c>
      <c r="C139" s="18">
        <f>VLOOKUP(I139,RefDamage!$B$2:$D$80,2,0)</f>
        <v>33</v>
      </c>
      <c r="D139" s="18">
        <f>VLOOKUP(J139,RefOperation!$B$2:$C$421,2,0)</f>
        <v>17</v>
      </c>
      <c r="E139" s="18">
        <v>0.5</v>
      </c>
      <c r="H139" s="19" t="str">
        <f>VLOOKUP(I139,RefDamage!$B$2:$E$80,4,0)</f>
        <v>Турбокомпрессор</v>
      </c>
      <c r="I139" s="19" t="s">
        <v>201</v>
      </c>
      <c r="J139" s="19" t="s">
        <v>1162</v>
      </c>
    </row>
    <row r="140" spans="1:10" x14ac:dyDescent="0.25">
      <c r="A140" s="18">
        <v>139</v>
      </c>
      <c r="B140" s="18">
        <f>VLOOKUP(H140,RefUnits!$C$2:$D$88,2,0)</f>
        <v>8</v>
      </c>
      <c r="C140" s="18">
        <f>VLOOKUP(I140,RefDamage!$B$2:$D$80,2,0)</f>
        <v>34</v>
      </c>
      <c r="D140" s="18">
        <f>VLOOKUP(J140,RefOperation!$B$2:$C$421,2,0)</f>
        <v>17</v>
      </c>
      <c r="E140" s="18">
        <v>0.5</v>
      </c>
      <c r="H140" s="19" t="str">
        <f>VLOOKUP(I140,RefDamage!$B$2:$E$80,4,0)</f>
        <v>Клапан</v>
      </c>
      <c r="I140" s="19" t="s">
        <v>922</v>
      </c>
      <c r="J140" s="19" t="s">
        <v>1162</v>
      </c>
    </row>
    <row r="141" spans="1:10" x14ac:dyDescent="0.25">
      <c r="A141" s="18">
        <v>140</v>
      </c>
      <c r="B141" s="18">
        <f>VLOOKUP(H141,RefUnits!$C$2:$D$88,2,0)</f>
        <v>18</v>
      </c>
      <c r="C141" s="18">
        <f>VLOOKUP(I141,RefDamage!$B$2:$D$80,2,0)</f>
        <v>35</v>
      </c>
      <c r="D141" s="18">
        <f>VLOOKUP(J141,RefOperation!$B$2:$C$421,2,0)</f>
        <v>2</v>
      </c>
      <c r="E141" s="18">
        <v>1</v>
      </c>
      <c r="H141" s="19" t="str">
        <f>VLOOKUP(I141,RefDamage!$B$2:$E$80,4,0)</f>
        <v>Турбокомпрессор</v>
      </c>
      <c r="I141" s="19" t="s">
        <v>206</v>
      </c>
      <c r="J141" s="19" t="s">
        <v>1160</v>
      </c>
    </row>
    <row r="142" spans="1:10" x14ac:dyDescent="0.25">
      <c r="A142" s="18">
        <v>141</v>
      </c>
      <c r="B142" s="18">
        <f>VLOOKUP(H142,RefUnits!$C$2:$D$88,2,0)</f>
        <v>18</v>
      </c>
      <c r="C142" s="18">
        <f>VLOOKUP(I142,RefDamage!$B$2:$D$80,2,0)</f>
        <v>35</v>
      </c>
      <c r="D142" s="18">
        <f>VLOOKUP(J142,RefOperation!$B$2:$C$421,2,0)</f>
        <v>18</v>
      </c>
      <c r="E142" s="18">
        <v>0.25</v>
      </c>
      <c r="H142" s="19" t="str">
        <f>VLOOKUP(I142,RefDamage!$B$2:$E$80,4,0)</f>
        <v>Турбокомпрессор</v>
      </c>
      <c r="I142" s="19" t="s">
        <v>206</v>
      </c>
      <c r="J142" s="19" t="s">
        <v>1163</v>
      </c>
    </row>
    <row r="143" spans="1:10" x14ac:dyDescent="0.25">
      <c r="A143" s="18">
        <v>142</v>
      </c>
      <c r="B143" s="18">
        <f>VLOOKUP(H143,RefUnits!$C$2:$D$88,2,0)</f>
        <v>18</v>
      </c>
      <c r="C143" s="18">
        <f>VLOOKUP(I143,RefDamage!$B$2:$D$80,2,0)</f>
        <v>35</v>
      </c>
      <c r="D143" s="18">
        <f>VLOOKUP(J143,RefOperation!$B$2:$C$421,2,0)</f>
        <v>9</v>
      </c>
      <c r="E143" s="18">
        <v>1</v>
      </c>
      <c r="H143" s="19" t="str">
        <f>VLOOKUP(I143,RefDamage!$B$2:$E$80,4,0)</f>
        <v>Турбокомпрессор</v>
      </c>
      <c r="I143" s="19" t="s">
        <v>206</v>
      </c>
      <c r="J143" s="19" t="s">
        <v>1161</v>
      </c>
    </row>
    <row r="144" spans="1:10" x14ac:dyDescent="0.25">
      <c r="A144" s="18">
        <v>143</v>
      </c>
      <c r="B144" s="18">
        <f>VLOOKUP(H144,RefUnits!$C$2:$D$88,2,0)</f>
        <v>18</v>
      </c>
      <c r="C144" s="18">
        <f>VLOOKUP(I144,RefDamage!$B$2:$D$80,2,0)</f>
        <v>36</v>
      </c>
      <c r="D144" s="18">
        <f>VLOOKUP(J144,RefOperation!$B$2:$C$421,2,0)</f>
        <v>1</v>
      </c>
      <c r="E144" s="18">
        <v>4</v>
      </c>
      <c r="H144" s="19" t="str">
        <f>VLOOKUP(I144,RefDamage!$B$2:$E$80,4,0)</f>
        <v>Турбокомпрессор</v>
      </c>
      <c r="I144" s="19" t="s">
        <v>925</v>
      </c>
      <c r="J144" s="19" t="s">
        <v>1016</v>
      </c>
    </row>
    <row r="145" spans="1:10" x14ac:dyDescent="0.25">
      <c r="A145" s="18">
        <v>144</v>
      </c>
      <c r="B145" s="18">
        <f>VLOOKUP(H145,RefUnits!$C$2:$D$88,2,0)</f>
        <v>18</v>
      </c>
      <c r="C145" s="18">
        <f>VLOOKUP(I145,RefDamage!$B$2:$D$80,2,0)</f>
        <v>36</v>
      </c>
      <c r="D145" s="18">
        <f>VLOOKUP(J145,RefOperation!$B$2:$C$421,2,0)</f>
        <v>2</v>
      </c>
      <c r="E145" s="18">
        <v>1</v>
      </c>
      <c r="H145" s="19" t="str">
        <f>VLOOKUP(I145,RefDamage!$B$2:$E$80,4,0)</f>
        <v>Турбокомпрессор</v>
      </c>
      <c r="I145" s="19" t="s">
        <v>925</v>
      </c>
      <c r="J145" s="19" t="s">
        <v>1160</v>
      </c>
    </row>
    <row r="146" spans="1:10" x14ac:dyDescent="0.25">
      <c r="A146" s="18">
        <v>145</v>
      </c>
      <c r="B146" s="18">
        <f>VLOOKUP(H146,RefUnits!$C$2:$D$88,2,0)</f>
        <v>18</v>
      </c>
      <c r="C146" s="18">
        <f>VLOOKUP(I146,RefDamage!$B$2:$D$80,2,0)</f>
        <v>36</v>
      </c>
      <c r="D146" s="18">
        <f>VLOOKUP(J146,RefOperation!$B$2:$C$421,2,0)</f>
        <v>8</v>
      </c>
      <c r="E146" s="18">
        <v>4</v>
      </c>
      <c r="H146" s="19" t="str">
        <f>VLOOKUP(I146,RefDamage!$B$2:$E$80,4,0)</f>
        <v>Турбокомпрессор</v>
      </c>
      <c r="I146" s="19" t="s">
        <v>925</v>
      </c>
      <c r="J146" s="19" t="s">
        <v>1013</v>
      </c>
    </row>
    <row r="147" spans="1:10" x14ac:dyDescent="0.25">
      <c r="A147" s="18">
        <v>146</v>
      </c>
      <c r="B147" s="18">
        <f>VLOOKUP(H147,RefUnits!$C$2:$D$88,2,0)</f>
        <v>18</v>
      </c>
      <c r="C147" s="18">
        <f>VLOOKUP(I147,RefDamage!$B$2:$D$80,2,0)</f>
        <v>36</v>
      </c>
      <c r="D147" s="18">
        <f>VLOOKUP(J147,RefOperation!$B$2:$C$421,2,0)</f>
        <v>7</v>
      </c>
      <c r="E147" s="18">
        <v>2</v>
      </c>
      <c r="H147" s="19" t="str">
        <f>VLOOKUP(I147,RefDamage!$B$2:$E$80,4,0)</f>
        <v>Турбокомпрессор</v>
      </c>
      <c r="I147" s="19" t="s">
        <v>925</v>
      </c>
      <c r="J147" s="19" t="s">
        <v>1020</v>
      </c>
    </row>
    <row r="148" spans="1:10" x14ac:dyDescent="0.25">
      <c r="A148" s="18">
        <v>147</v>
      </c>
      <c r="B148" s="18">
        <f>VLOOKUP(H148,RefUnits!$C$2:$D$88,2,0)</f>
        <v>18</v>
      </c>
      <c r="C148" s="18">
        <f>VLOOKUP(I148,RefDamage!$B$2:$D$80,2,0)</f>
        <v>36</v>
      </c>
      <c r="D148" s="18">
        <f>VLOOKUP(J148,RefOperation!$B$2:$C$421,2,0)</f>
        <v>26</v>
      </c>
      <c r="E148" s="18">
        <v>2</v>
      </c>
      <c r="H148" s="19" t="str">
        <f>VLOOKUP(I148,RefDamage!$B$2:$E$80,4,0)</f>
        <v>Турбокомпрессор</v>
      </c>
      <c r="I148" s="19" t="s">
        <v>925</v>
      </c>
      <c r="J148" s="19" t="s">
        <v>1172</v>
      </c>
    </row>
    <row r="149" spans="1:10" x14ac:dyDescent="0.25">
      <c r="A149" s="18">
        <v>148</v>
      </c>
      <c r="B149" s="18">
        <f>VLOOKUP(H149,RefUnits!$C$2:$D$88,2,0)</f>
        <v>18</v>
      </c>
      <c r="C149" s="18">
        <f>VLOOKUP(I149,RefDamage!$B$2:$D$80,2,0)</f>
        <v>36</v>
      </c>
      <c r="D149" s="18">
        <f>VLOOKUP(J149,RefOperation!$B$2:$C$421,2,0)</f>
        <v>15</v>
      </c>
      <c r="E149" s="18">
        <v>0.5</v>
      </c>
      <c r="H149" s="19" t="str">
        <f>VLOOKUP(I149,RefDamage!$B$2:$E$80,4,0)</f>
        <v>Турбокомпрессор</v>
      </c>
      <c r="I149" s="19" t="s">
        <v>925</v>
      </c>
      <c r="J149" s="19" t="s">
        <v>1158</v>
      </c>
    </row>
    <row r="150" spans="1:10" x14ac:dyDescent="0.25">
      <c r="A150" s="18">
        <v>149</v>
      </c>
      <c r="B150" s="18">
        <f>VLOOKUP(H150,RefUnits!$C$2:$D$88,2,0)</f>
        <v>18</v>
      </c>
      <c r="C150" s="18">
        <f>VLOOKUP(I150,RefDamage!$B$2:$D$80,2,0)</f>
        <v>36</v>
      </c>
      <c r="D150" s="18">
        <f>VLOOKUP(J150,RefOperation!$B$2:$C$421,2,0)</f>
        <v>9</v>
      </c>
      <c r="E150" s="18">
        <v>1</v>
      </c>
      <c r="H150" s="19" t="str">
        <f>VLOOKUP(I150,RefDamage!$B$2:$E$80,4,0)</f>
        <v>Турбокомпрессор</v>
      </c>
      <c r="I150" s="19" t="s">
        <v>925</v>
      </c>
      <c r="J150" s="19" t="s">
        <v>1161</v>
      </c>
    </row>
    <row r="151" spans="1:10" x14ac:dyDescent="0.25">
      <c r="A151" s="18">
        <v>150</v>
      </c>
      <c r="B151" s="18">
        <f>VLOOKUP(H151,RefUnits!$C$2:$D$88,2,0)</f>
        <v>18</v>
      </c>
      <c r="C151" s="18">
        <f>VLOOKUP(I151,RefDamage!$B$2:$D$80,2,0)</f>
        <v>36</v>
      </c>
      <c r="D151" s="18">
        <f>VLOOKUP(J151,RefOperation!$B$2:$C$421,2,0)</f>
        <v>10</v>
      </c>
      <c r="E151" s="18">
        <v>1</v>
      </c>
      <c r="H151" s="19" t="str">
        <f>VLOOKUP(I151,RefDamage!$B$2:$E$80,4,0)</f>
        <v>Турбокомпрессор</v>
      </c>
      <c r="I151" s="19" t="s">
        <v>925</v>
      </c>
      <c r="J151" s="19" t="s">
        <v>1021</v>
      </c>
    </row>
    <row r="152" spans="1:10" x14ac:dyDescent="0.25">
      <c r="A152" s="18">
        <v>151</v>
      </c>
      <c r="B152" s="18">
        <f>VLOOKUP(H152,RefUnits!$C$2:$D$88,2,0)</f>
        <v>18</v>
      </c>
      <c r="C152" s="18">
        <f>VLOOKUP(I152,RefDamage!$B$2:$D$80,2,0)</f>
        <v>37</v>
      </c>
      <c r="D152" s="18">
        <f>VLOOKUP(J152,RefOperation!$B$2:$C$421,2,0)</f>
        <v>21</v>
      </c>
      <c r="E152" s="18">
        <v>0.5</v>
      </c>
      <c r="H152" s="19" t="str">
        <f>VLOOKUP(I152,RefDamage!$B$2:$E$80,4,0)</f>
        <v>Турбокомпрессор</v>
      </c>
      <c r="I152" s="19" t="s">
        <v>1173</v>
      </c>
      <c r="J152" s="19" t="s">
        <v>1166</v>
      </c>
    </row>
    <row r="153" spans="1:10" x14ac:dyDescent="0.25">
      <c r="A153" s="18">
        <v>152</v>
      </c>
      <c r="B153" s="18">
        <f>VLOOKUP(H153,RefUnits!$C$2:$D$88,2,0)</f>
        <v>18</v>
      </c>
      <c r="C153" s="18">
        <f>VLOOKUP(I153,RefDamage!$B$2:$D$80,2,0)</f>
        <v>37</v>
      </c>
      <c r="D153" s="18">
        <f>VLOOKUP(J153,RefOperation!$B$2:$C$421,2,0)</f>
        <v>25</v>
      </c>
      <c r="E153" s="18">
        <v>0.5</v>
      </c>
      <c r="H153" s="19" t="str">
        <f>VLOOKUP(I153,RefDamage!$B$2:$E$80,4,0)</f>
        <v>Турбокомпрессор</v>
      </c>
      <c r="I153" s="19" t="s">
        <v>1173</v>
      </c>
      <c r="J153" s="19" t="s">
        <v>1171</v>
      </c>
    </row>
    <row r="154" spans="1:10" x14ac:dyDescent="0.25">
      <c r="A154" s="18">
        <v>153</v>
      </c>
      <c r="B154" s="18">
        <f>VLOOKUP(H154,RefUnits!$C$2:$D$88,2,0)</f>
        <v>3</v>
      </c>
      <c r="C154" s="18">
        <f>VLOOKUP(I154,RefDamage!$B$2:$D$80,2,0)</f>
        <v>38</v>
      </c>
      <c r="D154" s="18">
        <f>VLOOKUP(J154,RefOperation!$B$2:$C$421,2,0)</f>
        <v>19</v>
      </c>
      <c r="E154" s="18">
        <v>0.25</v>
      </c>
      <c r="H154" s="19" t="str">
        <f>VLOOKUP(I154,RefDamage!$B$2:$E$80,4,0)</f>
        <v>Коробка клапанная</v>
      </c>
      <c r="I154" s="19" t="s">
        <v>222</v>
      </c>
      <c r="J154" s="19" t="s">
        <v>1165</v>
      </c>
    </row>
    <row r="155" spans="1:10" x14ac:dyDescent="0.25">
      <c r="A155" s="18">
        <v>154</v>
      </c>
      <c r="B155" s="18">
        <f>VLOOKUP(H155,RefUnits!$C$2:$D$88,2,0)</f>
        <v>3</v>
      </c>
      <c r="C155" s="18">
        <f>VLOOKUP(I155,RefDamage!$B$2:$D$80,2,0)</f>
        <v>38</v>
      </c>
      <c r="D155" s="18">
        <f>VLOOKUP(J155,RefOperation!$B$2:$C$421,2,0)</f>
        <v>18</v>
      </c>
      <c r="E155" s="18">
        <v>0.25</v>
      </c>
      <c r="H155" s="19" t="str">
        <f>VLOOKUP(I155,RefDamage!$B$2:$E$80,4,0)</f>
        <v>Коробка клапанная</v>
      </c>
      <c r="I155" s="19" t="s">
        <v>222</v>
      </c>
      <c r="J155" s="19" t="s">
        <v>1163</v>
      </c>
    </row>
    <row r="156" spans="1:10" x14ac:dyDescent="0.25">
      <c r="A156" s="18">
        <v>155</v>
      </c>
      <c r="B156" s="18">
        <f>VLOOKUP(H156,RefUnits!$C$2:$D$88,2,0)</f>
        <v>3</v>
      </c>
      <c r="C156" s="18">
        <f>VLOOKUP(I156,RefDamage!$B$2:$D$80,2,0)</f>
        <v>38</v>
      </c>
      <c r="D156" s="18">
        <f>VLOOKUP(J156,RefOperation!$B$2:$C$421,2,0)</f>
        <v>27</v>
      </c>
      <c r="E156" s="18">
        <v>3</v>
      </c>
      <c r="H156" s="19" t="str">
        <f>VLOOKUP(I156,RefDamage!$B$2:$E$80,4,0)</f>
        <v>Коробка клапанная</v>
      </c>
      <c r="I156" s="19" t="s">
        <v>222</v>
      </c>
      <c r="J156" s="19" t="s">
        <v>1174</v>
      </c>
    </row>
    <row r="157" spans="1:10" x14ac:dyDescent="0.25">
      <c r="A157" s="18">
        <v>156</v>
      </c>
      <c r="B157" s="18">
        <f>VLOOKUP(H157,RefUnits!$C$2:$D$88,2,0)</f>
        <v>12</v>
      </c>
      <c r="C157" s="18">
        <f>VLOOKUP(I157,RefDamage!$B$2:$D$80,2,0)</f>
        <v>39</v>
      </c>
      <c r="D157" s="18">
        <f>VLOOKUP(J157,RefOperation!$B$2:$C$421,2,0)</f>
        <v>14</v>
      </c>
      <c r="E157" s="18">
        <v>4</v>
      </c>
      <c r="H157" s="19" t="str">
        <f>VLOOKUP(I157,RefDamage!$B$2:$E$80,4,0)</f>
        <v>Коллектор выхлопной</v>
      </c>
      <c r="I157" s="19" t="s">
        <v>1175</v>
      </c>
      <c r="J157" s="19" t="s">
        <v>1157</v>
      </c>
    </row>
    <row r="158" spans="1:10" x14ac:dyDescent="0.25">
      <c r="A158" s="18">
        <v>157</v>
      </c>
      <c r="B158" s="18">
        <f>VLOOKUP(H158,RefUnits!$C$2:$D$88,2,0)</f>
        <v>2</v>
      </c>
      <c r="C158" s="18">
        <f>VLOOKUP(I158,RefDamage!$B$2:$D$80,2,0)</f>
        <v>40</v>
      </c>
      <c r="D158" s="18">
        <f>VLOOKUP(J158,RefOperation!$B$2:$C$421,2,0)</f>
        <v>24</v>
      </c>
      <c r="E158" s="18">
        <v>4</v>
      </c>
      <c r="H158" s="19" t="str">
        <f>VLOOKUP(I158,RefDamage!$B$2:$E$80,4,0)</f>
        <v>Крышка цилиндра</v>
      </c>
      <c r="I158" s="19" t="s">
        <v>232</v>
      </c>
      <c r="J158" s="19" t="s">
        <v>1169</v>
      </c>
    </row>
    <row r="159" spans="1:10" x14ac:dyDescent="0.25">
      <c r="A159" s="18">
        <v>158</v>
      </c>
      <c r="B159" s="18">
        <f>VLOOKUP(H159,RefUnits!$C$2:$D$88,2,0)</f>
        <v>16</v>
      </c>
      <c r="C159" s="18">
        <f>VLOOKUP(I159,RefDamage!$B$2:$D$80,2,0)</f>
        <v>41</v>
      </c>
      <c r="D159" s="18">
        <f>VLOOKUP(J159,RefOperation!$B$2:$C$421,2,0)</f>
        <v>1</v>
      </c>
      <c r="E159" s="18">
        <v>4</v>
      </c>
      <c r="H159" s="19" t="str">
        <f>VLOOKUP(I159,RefDamage!$B$2:$E$80,4,0)</f>
        <v>Главный маслянный насос</v>
      </c>
      <c r="I159" s="19" t="s">
        <v>1176</v>
      </c>
      <c r="J159" s="19" t="s">
        <v>1016</v>
      </c>
    </row>
    <row r="160" spans="1:10" x14ac:dyDescent="0.25">
      <c r="A160" s="18">
        <v>159</v>
      </c>
      <c r="B160" s="18">
        <f>VLOOKUP(H160,RefUnits!$C$2:$D$88,2,0)</f>
        <v>16</v>
      </c>
      <c r="C160" s="18">
        <f>VLOOKUP(I160,RefDamage!$B$2:$D$80,2,0)</f>
        <v>41</v>
      </c>
      <c r="D160" s="18">
        <f>VLOOKUP(J160,RefOperation!$B$2:$C$421,2,0)</f>
        <v>2</v>
      </c>
      <c r="E160" s="18">
        <v>1</v>
      </c>
      <c r="H160" s="19" t="str">
        <f>VLOOKUP(I160,RefDamage!$B$2:$E$80,4,0)</f>
        <v>Главный маслянный насос</v>
      </c>
      <c r="I160" s="19" t="s">
        <v>1176</v>
      </c>
      <c r="J160" s="19" t="s">
        <v>1160</v>
      </c>
    </row>
    <row r="161" spans="1:10" x14ac:dyDescent="0.25">
      <c r="A161" s="18">
        <v>160</v>
      </c>
      <c r="B161" s="18">
        <f>VLOOKUP(H161,RefUnits!$C$2:$D$88,2,0)</f>
        <v>16</v>
      </c>
      <c r="C161" s="18">
        <f>VLOOKUP(I161,RefDamage!$B$2:$D$80,2,0)</f>
        <v>41</v>
      </c>
      <c r="D161" s="18">
        <f>VLOOKUP(J161,RefOperation!$B$2:$C$421,2,0)</f>
        <v>28</v>
      </c>
      <c r="E161" s="18">
        <v>1</v>
      </c>
      <c r="H161" s="19" t="str">
        <f>VLOOKUP(I161,RefDamage!$B$2:$E$80,4,0)</f>
        <v>Главный маслянный насос</v>
      </c>
      <c r="I161" s="19" t="s">
        <v>1176</v>
      </c>
      <c r="J161" s="19" t="s">
        <v>1178</v>
      </c>
    </row>
    <row r="162" spans="1:10" x14ac:dyDescent="0.25">
      <c r="A162" s="18">
        <v>161</v>
      </c>
      <c r="B162" s="18">
        <f>VLOOKUP(H162,RefUnits!$C$2:$D$88,2,0)</f>
        <v>16</v>
      </c>
      <c r="C162" s="18">
        <f>VLOOKUP(I162,RefDamage!$B$2:$D$80,2,0)</f>
        <v>41</v>
      </c>
      <c r="D162" s="18">
        <f>VLOOKUP(J162,RefOperation!$B$2:$C$421,2,0)</f>
        <v>29</v>
      </c>
      <c r="E162" s="18">
        <v>4</v>
      </c>
      <c r="H162" s="19" t="str">
        <f>VLOOKUP(I162,RefDamage!$B$2:$E$80,4,0)</f>
        <v>Главный маслянный насос</v>
      </c>
      <c r="I162" s="19" t="s">
        <v>1176</v>
      </c>
      <c r="J162" s="19" t="s">
        <v>1179</v>
      </c>
    </row>
    <row r="163" spans="1:10" x14ac:dyDescent="0.25">
      <c r="A163" s="18">
        <v>162</v>
      </c>
      <c r="B163" s="18">
        <f>VLOOKUP(H163,RefUnits!$C$2:$D$88,2,0)</f>
        <v>71</v>
      </c>
      <c r="C163" s="18">
        <f>VLOOKUP(I163,RefDamage!$B$2:$D$80,2,0)</f>
        <v>42</v>
      </c>
      <c r="D163" s="18">
        <f>VLOOKUP(J163,RefOperation!$B$2:$C$421,2,0)</f>
        <v>2</v>
      </c>
      <c r="E163" s="18">
        <v>1</v>
      </c>
      <c r="H163" s="19" t="str">
        <f>VLOOKUP(I163,RefDamage!$B$2:$E$80,4,0)</f>
        <v>Секция охлаждения водяная</v>
      </c>
      <c r="I163" s="19" t="s">
        <v>130</v>
      </c>
      <c r="J163" s="19" t="s">
        <v>1160</v>
      </c>
    </row>
    <row r="164" spans="1:10" x14ac:dyDescent="0.25">
      <c r="A164" s="18">
        <v>163</v>
      </c>
      <c r="B164" s="18">
        <f>VLOOKUP(H164,RefUnits!$C$2:$D$88,2,0)</f>
        <v>71</v>
      </c>
      <c r="C164" s="18">
        <f>VLOOKUP(I164,RefDamage!$B$2:$D$80,2,0)</f>
        <v>42</v>
      </c>
      <c r="D164" s="18">
        <f>VLOOKUP(J164,RefOperation!$B$2:$C$421,2,0)</f>
        <v>3</v>
      </c>
      <c r="E164" s="18">
        <v>0.5</v>
      </c>
      <c r="H164" s="19" t="str">
        <f>VLOOKUP(I164,RefDamage!$B$2:$E$80,4,0)</f>
        <v>Секция охлаждения водяная</v>
      </c>
      <c r="I164" s="19" t="s">
        <v>130</v>
      </c>
      <c r="J164" s="19" t="s">
        <v>1017</v>
      </c>
    </row>
    <row r="165" spans="1:10" x14ac:dyDescent="0.25">
      <c r="A165" s="18">
        <v>164</v>
      </c>
      <c r="B165" s="18">
        <f>VLOOKUP(H165,RefUnits!$C$2:$D$88,2,0)</f>
        <v>71</v>
      </c>
      <c r="C165" s="18">
        <f>VLOOKUP(I165,RefDamage!$B$2:$D$80,2,0)</f>
        <v>42</v>
      </c>
      <c r="D165" s="18">
        <f>VLOOKUP(J165,RefOperation!$B$2:$C$421,2,0)</f>
        <v>4</v>
      </c>
      <c r="E165" s="18">
        <v>0.25</v>
      </c>
      <c r="H165" s="19" t="str">
        <f>VLOOKUP(I165,RefDamage!$B$2:$E$80,4,0)</f>
        <v>Секция охлаждения водяная</v>
      </c>
      <c r="I165" s="19" t="s">
        <v>130</v>
      </c>
      <c r="J165" s="19" t="s">
        <v>1018</v>
      </c>
    </row>
    <row r="166" spans="1:10" x14ac:dyDescent="0.25">
      <c r="A166" s="18">
        <v>165</v>
      </c>
      <c r="B166" s="18">
        <f>VLOOKUP(H166,RefUnits!$C$2:$D$88,2,0)</f>
        <v>71</v>
      </c>
      <c r="C166" s="18">
        <f>VLOOKUP(I166,RefDamage!$B$2:$D$80,2,0)</f>
        <v>42</v>
      </c>
      <c r="D166" s="18">
        <f>VLOOKUP(J166,RefOperation!$B$2:$C$421,2,0)</f>
        <v>5</v>
      </c>
      <c r="E166" s="18">
        <v>0.5</v>
      </c>
      <c r="H166" s="19" t="str">
        <f>VLOOKUP(I166,RefDamage!$B$2:$E$80,4,0)</f>
        <v>Секция охлаждения водяная</v>
      </c>
      <c r="I166" s="19" t="s">
        <v>130</v>
      </c>
      <c r="J166" s="19" t="s">
        <v>1014</v>
      </c>
    </row>
    <row r="167" spans="1:10" x14ac:dyDescent="0.25">
      <c r="A167" s="18">
        <v>166</v>
      </c>
      <c r="B167" s="18">
        <f>VLOOKUP(H167,RefUnits!$C$2:$D$88,2,0)</f>
        <v>71</v>
      </c>
      <c r="C167" s="18">
        <f>VLOOKUP(I167,RefDamage!$B$2:$D$80,2,0)</f>
        <v>42</v>
      </c>
      <c r="D167" s="18">
        <f>VLOOKUP(J167,RefOperation!$B$2:$C$421,2,0)</f>
        <v>7</v>
      </c>
      <c r="E167" s="18">
        <v>1</v>
      </c>
      <c r="H167" s="19" t="str">
        <f>VLOOKUP(I167,RefDamage!$B$2:$E$80,4,0)</f>
        <v>Секция охлаждения водяная</v>
      </c>
      <c r="I167" s="19" t="s">
        <v>130</v>
      </c>
      <c r="J167" s="19" t="s">
        <v>1020</v>
      </c>
    </row>
    <row r="168" spans="1:10" x14ac:dyDescent="0.25">
      <c r="A168" s="18">
        <v>167</v>
      </c>
      <c r="B168" s="18">
        <f>VLOOKUP(H168,RefUnits!$C$2:$D$88,2,0)</f>
        <v>71</v>
      </c>
      <c r="C168" s="18">
        <f>VLOOKUP(I168,RefDamage!$B$2:$D$80,2,0)</f>
        <v>42</v>
      </c>
      <c r="D168" s="18">
        <f>VLOOKUP(J168,RefOperation!$B$2:$C$421,2,0)</f>
        <v>15</v>
      </c>
      <c r="E168" s="18">
        <v>0.5</v>
      </c>
      <c r="H168" s="19" t="str">
        <f>VLOOKUP(I168,RefDamage!$B$2:$E$80,4,0)</f>
        <v>Секция охлаждения водяная</v>
      </c>
      <c r="I168" s="19" t="s">
        <v>130</v>
      </c>
      <c r="J168" s="19" t="s">
        <v>1158</v>
      </c>
    </row>
    <row r="169" spans="1:10" x14ac:dyDescent="0.25">
      <c r="A169" s="18">
        <v>168</v>
      </c>
      <c r="B169" s="18">
        <f>VLOOKUP(H169,RefUnits!$C$2:$D$88,2,0)</f>
        <v>71</v>
      </c>
      <c r="C169" s="18">
        <f>VLOOKUP(I169,RefDamage!$B$2:$D$80,2,0)</f>
        <v>42</v>
      </c>
      <c r="D169" s="18">
        <f>VLOOKUP(J169,RefOperation!$B$2:$C$421,2,0)</f>
        <v>14</v>
      </c>
      <c r="E169" s="18">
        <v>4</v>
      </c>
      <c r="H169" s="19" t="str">
        <f>VLOOKUP(I169,RefDamage!$B$2:$E$80,4,0)</f>
        <v>Секция охлаждения водяная</v>
      </c>
      <c r="I169" s="19" t="s">
        <v>130</v>
      </c>
      <c r="J169" s="19" t="s">
        <v>1157</v>
      </c>
    </row>
    <row r="170" spans="1:10" x14ac:dyDescent="0.25">
      <c r="A170" s="18">
        <v>169</v>
      </c>
      <c r="B170" s="18">
        <f>VLOOKUP(H170,RefUnits!$C$2:$D$88,2,0)</f>
        <v>71</v>
      </c>
      <c r="C170" s="18">
        <f>VLOOKUP(I170,RefDamage!$B$2:$D$80,2,0)</f>
        <v>42</v>
      </c>
      <c r="D170" s="18">
        <f>VLOOKUP(J170,RefOperation!$B$2:$C$421,2,0)</f>
        <v>9</v>
      </c>
      <c r="E170" s="18">
        <v>1</v>
      </c>
      <c r="H170" s="19" t="str">
        <f>VLOOKUP(I170,RefDamage!$B$2:$E$80,4,0)</f>
        <v>Секция охлаждения водяная</v>
      </c>
      <c r="I170" s="19" t="s">
        <v>130</v>
      </c>
      <c r="J170" s="19" t="s">
        <v>1161</v>
      </c>
    </row>
    <row r="171" spans="1:10" x14ac:dyDescent="0.25">
      <c r="A171" s="18">
        <v>170</v>
      </c>
      <c r="B171" s="18">
        <f>VLOOKUP(H171,RefUnits!$C$2:$D$88,2,0)</f>
        <v>73</v>
      </c>
      <c r="C171" s="18">
        <f>VLOOKUP(I171,RefDamage!$B$2:$D$80,2,0)</f>
        <v>43</v>
      </c>
      <c r="D171" s="18">
        <f>VLOOKUP(J171,RefOperation!$B$2:$C$421,2,0)</f>
        <v>14</v>
      </c>
      <c r="E171" s="18">
        <v>4</v>
      </c>
      <c r="H171" s="19" t="str">
        <f>VLOOKUP(I171,RefDamage!$B$2:$E$80,4,0)</f>
        <v>Трубопровод шахты холодильника</v>
      </c>
      <c r="I171" s="19" t="s">
        <v>155</v>
      </c>
      <c r="J171" s="19" t="s">
        <v>1157</v>
      </c>
    </row>
    <row r="172" spans="1:10" x14ac:dyDescent="0.25">
      <c r="A172" s="18">
        <v>171</v>
      </c>
      <c r="B172" s="18">
        <f>VLOOKUP(H172,RefUnits!$C$2:$D$88,2,0)</f>
        <v>74</v>
      </c>
      <c r="C172" s="18">
        <f>VLOOKUP(I172,RefDamage!$B$2:$D$80,2,0)</f>
        <v>44</v>
      </c>
      <c r="D172" s="18">
        <f>VLOOKUP(J172,RefOperation!$B$2:$C$421,2,0)</f>
        <v>14</v>
      </c>
      <c r="E172" s="18">
        <v>4</v>
      </c>
      <c r="H172" s="19" t="str">
        <f>VLOOKUP(I172,RefDamage!$B$2:$E$80,4,0)</f>
        <v>Водяной коллектор</v>
      </c>
      <c r="I172" s="19" t="s">
        <v>169</v>
      </c>
      <c r="J172" s="19" t="s">
        <v>1157</v>
      </c>
    </row>
    <row r="173" spans="1:10" x14ac:dyDescent="0.25">
      <c r="A173" s="18">
        <v>172</v>
      </c>
      <c r="B173" s="18">
        <f>VLOOKUP(H173,RefUnits!$C$2:$D$88,2,0)</f>
        <v>72</v>
      </c>
      <c r="C173" s="18">
        <f>VLOOKUP(I173,RefDamage!$B$2:$D$80,2,0)</f>
        <v>45</v>
      </c>
      <c r="D173" s="18">
        <f>VLOOKUP(J173,RefOperation!$B$2:$C$421,2,0)</f>
        <v>1</v>
      </c>
      <c r="E173" s="18">
        <v>4</v>
      </c>
      <c r="H173" s="19" t="str">
        <f>VLOOKUP(I173,RefDamage!$B$2:$E$80,4,0)</f>
        <v>Расширительный бак системы охлаждения</v>
      </c>
      <c r="I173" s="19" t="s">
        <v>172</v>
      </c>
      <c r="J173" s="19" t="s">
        <v>1016</v>
      </c>
    </row>
    <row r="174" spans="1:10" x14ac:dyDescent="0.25">
      <c r="A174" s="18">
        <v>173</v>
      </c>
      <c r="B174" s="18">
        <f>VLOOKUP(H174,RefUnits!$C$2:$D$88,2,0)</f>
        <v>72</v>
      </c>
      <c r="C174" s="18">
        <f>VLOOKUP(I174,RefDamage!$B$2:$D$80,2,0)</f>
        <v>45</v>
      </c>
      <c r="D174" s="18">
        <f>VLOOKUP(J174,RefOperation!$B$2:$C$421,2,0)</f>
        <v>8</v>
      </c>
      <c r="E174" s="18">
        <v>4</v>
      </c>
      <c r="H174" s="19" t="str">
        <f>VLOOKUP(I174,RefDamage!$B$2:$E$80,4,0)</f>
        <v>Расширительный бак системы охлаждения</v>
      </c>
      <c r="I174" s="19" t="s">
        <v>172</v>
      </c>
      <c r="J174" s="19" t="s">
        <v>1013</v>
      </c>
    </row>
    <row r="175" spans="1:10" x14ac:dyDescent="0.25">
      <c r="A175" s="18">
        <v>174</v>
      </c>
      <c r="B175" s="18">
        <f>VLOOKUP(H175,RefUnits!$C$2:$D$88,2,0)</f>
        <v>72</v>
      </c>
      <c r="C175" s="18">
        <f>VLOOKUP(I175,RefDamage!$B$2:$D$80,2,0)</f>
        <v>45</v>
      </c>
      <c r="D175" s="18">
        <f>VLOOKUP(J175,RefOperation!$B$2:$C$421,2,0)</f>
        <v>10</v>
      </c>
      <c r="E175" s="18">
        <v>2</v>
      </c>
      <c r="H175" s="19" t="str">
        <f>VLOOKUP(I175,RefDamage!$B$2:$E$80,4,0)</f>
        <v>Расширительный бак системы охлаждения</v>
      </c>
      <c r="I175" s="19" t="s">
        <v>172</v>
      </c>
      <c r="J175" s="19" t="s">
        <v>1021</v>
      </c>
    </row>
    <row r="176" spans="1:10" x14ac:dyDescent="0.25">
      <c r="A176" s="18">
        <v>175</v>
      </c>
      <c r="B176" s="18">
        <f>VLOOKUP(H176,RefUnits!$C$2:$D$88,2,0)</f>
        <v>74</v>
      </c>
      <c r="C176" s="18">
        <f>VLOOKUP(I176,RefDamage!$B$2:$D$80,2,0)</f>
        <v>46</v>
      </c>
      <c r="D176" s="18">
        <f>VLOOKUP(J176,RefOperation!$B$2:$C$421,2,0)</f>
        <v>1</v>
      </c>
      <c r="E176" s="18">
        <v>4</v>
      </c>
      <c r="H176" s="19" t="str">
        <f>VLOOKUP(I176,RefDamage!$B$2:$E$80,4,0)</f>
        <v>Водяной коллектор</v>
      </c>
      <c r="I176" s="19" t="s">
        <v>175</v>
      </c>
      <c r="J176" s="19" t="s">
        <v>1016</v>
      </c>
    </row>
    <row r="177" spans="1:10" x14ac:dyDescent="0.25">
      <c r="A177" s="18">
        <v>176</v>
      </c>
      <c r="B177" s="18">
        <f>VLOOKUP(H177,RefUnits!$C$2:$D$88,2,0)</f>
        <v>74</v>
      </c>
      <c r="C177" s="18">
        <f>VLOOKUP(I177,RefDamage!$B$2:$D$80,2,0)</f>
        <v>46</v>
      </c>
      <c r="D177" s="18">
        <f>VLOOKUP(J177,RefOperation!$B$2:$C$421,2,0)</f>
        <v>8</v>
      </c>
      <c r="E177" s="18">
        <v>2</v>
      </c>
      <c r="H177" s="19" t="str">
        <f>VLOOKUP(I177,RefDamage!$B$2:$E$80,4,0)</f>
        <v>Водяной коллектор</v>
      </c>
      <c r="I177" s="19" t="s">
        <v>175</v>
      </c>
      <c r="J177" s="19" t="s">
        <v>1013</v>
      </c>
    </row>
    <row r="178" spans="1:10" x14ac:dyDescent="0.25">
      <c r="A178" s="18">
        <v>177</v>
      </c>
      <c r="B178" s="18">
        <f>VLOOKUP(H178,RefUnits!$C$2:$D$88,2,0)</f>
        <v>74</v>
      </c>
      <c r="C178" s="18">
        <f>VLOOKUP(I178,RefDamage!$B$2:$D$80,2,0)</f>
        <v>46</v>
      </c>
      <c r="D178" s="18">
        <f>VLOOKUP(J178,RefOperation!$B$2:$C$421,2,0)</f>
        <v>10</v>
      </c>
      <c r="E178" s="18">
        <v>2</v>
      </c>
      <c r="H178" s="19" t="str">
        <f>VLOOKUP(I178,RefDamage!$B$2:$E$80,4,0)</f>
        <v>Водяной коллектор</v>
      </c>
      <c r="I178" s="19" t="s">
        <v>175</v>
      </c>
      <c r="J178" s="19" t="s">
        <v>1021</v>
      </c>
    </row>
    <row r="179" spans="1:10" x14ac:dyDescent="0.25">
      <c r="A179" s="18">
        <v>178</v>
      </c>
      <c r="B179" s="18">
        <f>VLOOKUP(H179,RefUnits!$C$2:$D$88,2,0)</f>
        <v>70</v>
      </c>
      <c r="C179" s="18">
        <f>VLOOKUP(I179,RefDamage!$B$2:$D$80,2,0)</f>
        <v>47</v>
      </c>
      <c r="D179" s="18">
        <f>VLOOKUP(J179,RefOperation!$B$2:$C$421,2,0)</f>
        <v>1</v>
      </c>
      <c r="E179" s="18">
        <v>2</v>
      </c>
      <c r="H179" s="19" t="str">
        <f>VLOOKUP(I179,RefDamage!$B$2:$E$80,4,0)</f>
        <v>Помпа водяная</v>
      </c>
      <c r="I179" s="19" t="s">
        <v>176</v>
      </c>
      <c r="J179" s="19" t="s">
        <v>1016</v>
      </c>
    </row>
    <row r="180" spans="1:10" x14ac:dyDescent="0.25">
      <c r="A180" s="18">
        <v>179</v>
      </c>
      <c r="B180" s="18">
        <f>VLOOKUP(H180,RefUnits!$C$2:$D$88,2,0)</f>
        <v>70</v>
      </c>
      <c r="C180" s="18">
        <f>VLOOKUP(I180,RefDamage!$B$2:$D$80,2,0)</f>
        <v>47</v>
      </c>
      <c r="D180" s="18">
        <f>VLOOKUP(J180,RefOperation!$B$2:$C$421,2,0)</f>
        <v>8</v>
      </c>
      <c r="E180" s="18">
        <v>2</v>
      </c>
      <c r="H180" s="19" t="str">
        <f>VLOOKUP(I180,RefDamage!$B$2:$E$80,4,0)</f>
        <v>Помпа водяная</v>
      </c>
      <c r="I180" s="19" t="s">
        <v>176</v>
      </c>
      <c r="J180" s="19" t="s">
        <v>1013</v>
      </c>
    </row>
    <row r="181" spans="1:10" x14ac:dyDescent="0.25">
      <c r="A181" s="18">
        <v>180</v>
      </c>
      <c r="B181" s="18">
        <f>VLOOKUP(H181,RefUnits!$C$2:$D$88,2,0)</f>
        <v>70</v>
      </c>
      <c r="C181" s="18">
        <f>VLOOKUP(I181,RefDamage!$B$2:$D$80,2,0)</f>
        <v>47</v>
      </c>
      <c r="D181" s="18">
        <f>VLOOKUP(J181,RefOperation!$B$2:$C$421,2,0)</f>
        <v>10</v>
      </c>
      <c r="E181" s="18">
        <v>2</v>
      </c>
      <c r="H181" s="19" t="str">
        <f>VLOOKUP(I181,RefDamage!$B$2:$E$80,4,0)</f>
        <v>Помпа водяная</v>
      </c>
      <c r="I181" s="19" t="s">
        <v>176</v>
      </c>
      <c r="J181" s="19" t="s">
        <v>1021</v>
      </c>
    </row>
    <row r="182" spans="1:10" x14ac:dyDescent="0.25">
      <c r="A182" s="18">
        <v>181</v>
      </c>
      <c r="B182" s="18">
        <f>VLOOKUP(H182,RefUnits!$C$2:$D$88,2,0)</f>
        <v>76</v>
      </c>
      <c r="C182" s="18">
        <f>VLOOKUP(I182,RefDamage!$B$2:$D$80,2,0)</f>
        <v>48</v>
      </c>
      <c r="D182" s="18">
        <f>VLOOKUP(J182,RefOperation!$B$2:$C$421,2,0)</f>
        <v>1</v>
      </c>
      <c r="E182" s="18">
        <v>4</v>
      </c>
      <c r="H182" s="19" t="str">
        <f>VLOOKUP(I182,RefDamage!$B$2:$E$80,4,0)</f>
        <v>Вал привода шахты холодильника</v>
      </c>
      <c r="I182" s="19" t="s">
        <v>107</v>
      </c>
      <c r="J182" s="19" t="s">
        <v>1016</v>
      </c>
    </row>
    <row r="183" spans="1:10" x14ac:dyDescent="0.25">
      <c r="A183" s="18">
        <v>182</v>
      </c>
      <c r="B183" s="18">
        <f>VLOOKUP(H183,RefUnits!$C$2:$D$88,2,0)</f>
        <v>76</v>
      </c>
      <c r="C183" s="18">
        <f>VLOOKUP(I183,RefDamage!$B$2:$D$80,2,0)</f>
        <v>48</v>
      </c>
      <c r="D183" s="18">
        <f>VLOOKUP(J183,RefOperation!$B$2:$C$421,2,0)</f>
        <v>2</v>
      </c>
      <c r="E183" s="18">
        <v>1</v>
      </c>
      <c r="H183" s="19" t="str">
        <f>VLOOKUP(I183,RefDamage!$B$2:$E$80,4,0)</f>
        <v>Вал привода шахты холодильника</v>
      </c>
      <c r="I183" s="19" t="s">
        <v>107</v>
      </c>
      <c r="J183" s="19" t="s">
        <v>1160</v>
      </c>
    </row>
    <row r="184" spans="1:10" x14ac:dyDescent="0.25">
      <c r="A184" s="18">
        <v>183</v>
      </c>
      <c r="B184" s="18">
        <f>VLOOKUP(H184,RefUnits!$C$2:$D$88,2,0)</f>
        <v>76</v>
      </c>
      <c r="C184" s="18">
        <f>VLOOKUP(I184,RefDamage!$B$2:$D$80,2,0)</f>
        <v>48</v>
      </c>
      <c r="D184" s="18">
        <f>VLOOKUP(J184,RefOperation!$B$2:$C$421,2,0)</f>
        <v>3</v>
      </c>
      <c r="E184" s="18">
        <v>0.5</v>
      </c>
      <c r="H184" s="19" t="str">
        <f>VLOOKUP(I184,RefDamage!$B$2:$E$80,4,0)</f>
        <v>Вал привода шахты холодильника</v>
      </c>
      <c r="I184" s="19" t="s">
        <v>107</v>
      </c>
      <c r="J184" s="19" t="s">
        <v>1017</v>
      </c>
    </row>
    <row r="185" spans="1:10" x14ac:dyDescent="0.25">
      <c r="A185" s="18">
        <v>184</v>
      </c>
      <c r="B185" s="18">
        <f>VLOOKUP(H185,RefUnits!$C$2:$D$88,2,0)</f>
        <v>76</v>
      </c>
      <c r="C185" s="18">
        <f>VLOOKUP(I185,RefDamage!$B$2:$D$80,2,0)</f>
        <v>48</v>
      </c>
      <c r="D185" s="18">
        <f>VLOOKUP(J185,RefOperation!$B$2:$C$421,2,0)</f>
        <v>4</v>
      </c>
      <c r="E185" s="18">
        <v>0.25</v>
      </c>
      <c r="H185" s="19" t="str">
        <f>VLOOKUP(I185,RefDamage!$B$2:$E$80,4,0)</f>
        <v>Вал привода шахты холодильника</v>
      </c>
      <c r="I185" s="19" t="s">
        <v>107</v>
      </c>
      <c r="J185" s="19" t="s">
        <v>1018</v>
      </c>
    </row>
    <row r="186" spans="1:10" x14ac:dyDescent="0.25">
      <c r="A186" s="18">
        <v>185</v>
      </c>
      <c r="B186" s="18">
        <f>VLOOKUP(H186,RefUnits!$C$2:$D$88,2,0)</f>
        <v>76</v>
      </c>
      <c r="C186" s="18">
        <f>VLOOKUP(I186,RefDamage!$B$2:$D$80,2,0)</f>
        <v>48</v>
      </c>
      <c r="D186" s="18">
        <f>VLOOKUP(J186,RefOperation!$B$2:$C$421,2,0)</f>
        <v>5</v>
      </c>
      <c r="E186" s="18">
        <v>0.5</v>
      </c>
      <c r="H186" s="19" t="str">
        <f>VLOOKUP(I186,RefDamage!$B$2:$E$80,4,0)</f>
        <v>Вал привода шахты холодильника</v>
      </c>
      <c r="I186" s="19" t="s">
        <v>107</v>
      </c>
      <c r="J186" s="19" t="s">
        <v>1014</v>
      </c>
    </row>
    <row r="187" spans="1:10" x14ac:dyDescent="0.25">
      <c r="A187" s="18">
        <v>186</v>
      </c>
      <c r="B187" s="18">
        <f>VLOOKUP(H187,RefUnits!$C$2:$D$88,2,0)</f>
        <v>76</v>
      </c>
      <c r="C187" s="18">
        <f>VLOOKUP(I187,RefDamage!$B$2:$D$80,2,0)</f>
        <v>48</v>
      </c>
      <c r="D187" s="18">
        <f>VLOOKUP(J187,RefOperation!$B$2:$C$421,2,0)</f>
        <v>11</v>
      </c>
      <c r="E187" s="18">
        <v>0.15</v>
      </c>
      <c r="H187" s="19" t="str">
        <f>VLOOKUP(I187,RefDamage!$B$2:$E$80,4,0)</f>
        <v>Вал привода шахты холодильника</v>
      </c>
      <c r="I187" s="19" t="s">
        <v>107</v>
      </c>
      <c r="J187" s="19" t="s">
        <v>1015</v>
      </c>
    </row>
    <row r="188" spans="1:10" x14ac:dyDescent="0.25">
      <c r="A188" s="18">
        <v>187</v>
      </c>
      <c r="B188" s="18">
        <f>VLOOKUP(H188,RefUnits!$C$2:$D$88,2,0)</f>
        <v>76</v>
      </c>
      <c r="C188" s="18">
        <f>VLOOKUP(I188,RefDamage!$B$2:$D$80,2,0)</f>
        <v>48</v>
      </c>
      <c r="D188" s="18">
        <f>VLOOKUP(J188,RefOperation!$B$2:$C$421,2,0)</f>
        <v>17</v>
      </c>
      <c r="E188" s="18">
        <v>0.5</v>
      </c>
      <c r="H188" s="19" t="str">
        <f>VLOOKUP(I188,RefDamage!$B$2:$E$80,4,0)</f>
        <v>Вал привода шахты холодильника</v>
      </c>
      <c r="I188" s="19" t="s">
        <v>107</v>
      </c>
      <c r="J188" s="19" t="s">
        <v>1162</v>
      </c>
    </row>
    <row r="189" spans="1:10" x14ac:dyDescent="0.25">
      <c r="A189" s="18">
        <v>188</v>
      </c>
      <c r="B189" s="18">
        <f>VLOOKUP(H189,RefUnits!$C$2:$D$88,2,0)</f>
        <v>76</v>
      </c>
      <c r="C189" s="18">
        <f>VLOOKUP(I189,RefDamage!$B$2:$D$80,2,0)</f>
        <v>48</v>
      </c>
      <c r="D189" s="18">
        <f>VLOOKUP(J189,RefOperation!$B$2:$C$421,2,0)</f>
        <v>16</v>
      </c>
      <c r="E189" s="18">
        <v>1</v>
      </c>
      <c r="H189" s="19" t="str">
        <f>VLOOKUP(I189,RefDamage!$B$2:$E$80,4,0)</f>
        <v>Вал привода шахты холодильника</v>
      </c>
      <c r="I189" s="19" t="s">
        <v>107</v>
      </c>
      <c r="J189" s="19" t="s">
        <v>1159</v>
      </c>
    </row>
    <row r="190" spans="1:10" x14ac:dyDescent="0.25">
      <c r="A190" s="18">
        <v>189</v>
      </c>
      <c r="B190" s="18">
        <f>VLOOKUP(H190,RefUnits!$C$2:$D$88,2,0)</f>
        <v>76</v>
      </c>
      <c r="C190" s="18">
        <f>VLOOKUP(I190,RefDamage!$B$2:$D$80,2,0)</f>
        <v>48</v>
      </c>
      <c r="D190" s="18">
        <f>VLOOKUP(J190,RefOperation!$B$2:$C$421,2,0)</f>
        <v>7</v>
      </c>
      <c r="E190" s="18">
        <v>1</v>
      </c>
      <c r="H190" s="19" t="str">
        <f>VLOOKUP(I190,RefDamage!$B$2:$E$80,4,0)</f>
        <v>Вал привода шахты холодильника</v>
      </c>
      <c r="I190" s="19" t="s">
        <v>107</v>
      </c>
      <c r="J190" s="19" t="s">
        <v>1020</v>
      </c>
    </row>
    <row r="191" spans="1:10" x14ac:dyDescent="0.25">
      <c r="A191" s="18">
        <v>190</v>
      </c>
      <c r="B191" s="18">
        <f>VLOOKUP(H191,RefUnits!$C$2:$D$88,2,0)</f>
        <v>76</v>
      </c>
      <c r="C191" s="18">
        <f>VLOOKUP(I191,RefDamage!$B$2:$D$80,2,0)</f>
        <v>48</v>
      </c>
      <c r="D191" s="18">
        <f>VLOOKUP(J191,RefOperation!$B$2:$C$421,2,0)</f>
        <v>9</v>
      </c>
      <c r="E191" s="18">
        <v>1</v>
      </c>
      <c r="H191" s="19" t="str">
        <f>VLOOKUP(I191,RefDamage!$B$2:$E$80,4,0)</f>
        <v>Вал привода шахты холодильника</v>
      </c>
      <c r="I191" s="19" t="s">
        <v>107</v>
      </c>
      <c r="J191" s="19" t="s">
        <v>1161</v>
      </c>
    </row>
    <row r="192" spans="1:10" x14ac:dyDescent="0.25">
      <c r="A192" s="18">
        <v>191</v>
      </c>
      <c r="B192" s="18">
        <f>VLOOKUP(H192,RefUnits!$C$2:$D$88,2,0)</f>
        <v>76</v>
      </c>
      <c r="C192" s="18">
        <f>VLOOKUP(I192,RefDamage!$B$2:$D$80,2,0)</f>
        <v>48</v>
      </c>
      <c r="D192" s="18">
        <f>VLOOKUP(J192,RefOperation!$B$2:$C$421,2,0)</f>
        <v>10</v>
      </c>
      <c r="E192" s="18">
        <v>2</v>
      </c>
      <c r="H192" s="19" t="str">
        <f>VLOOKUP(I192,RefDamage!$B$2:$E$80,4,0)</f>
        <v>Вал привода шахты холодильника</v>
      </c>
      <c r="I192" s="19" t="s">
        <v>107</v>
      </c>
      <c r="J192" s="19" t="s">
        <v>1021</v>
      </c>
    </row>
    <row r="193" spans="1:10" x14ac:dyDescent="0.25">
      <c r="A193" s="18">
        <v>192</v>
      </c>
      <c r="B193" s="18">
        <f>VLOOKUP(H193,RefUnits!$C$2:$D$88,2,0)</f>
        <v>73</v>
      </c>
      <c r="C193" s="18">
        <f>VLOOKUP(I193,RefDamage!$B$2:$D$80,2,0)</f>
        <v>49</v>
      </c>
      <c r="D193" s="18">
        <f>VLOOKUP(J193,RefOperation!$B$2:$C$421,2,0)</f>
        <v>1</v>
      </c>
      <c r="E193" s="18">
        <v>12</v>
      </c>
      <c r="H193" s="19" t="str">
        <f>VLOOKUP(I193,RefDamage!$B$2:$E$80,4,0)</f>
        <v>Трубопровод шахты холодильника</v>
      </c>
      <c r="I193" s="19" t="s">
        <v>986</v>
      </c>
      <c r="J193" s="19" t="s">
        <v>1016</v>
      </c>
    </row>
    <row r="194" spans="1:10" x14ac:dyDescent="0.25">
      <c r="A194" s="18">
        <v>193</v>
      </c>
      <c r="B194" s="18">
        <f>VLOOKUP(H194,RefUnits!$C$2:$D$88,2,0)</f>
        <v>73</v>
      </c>
      <c r="C194" s="18">
        <f>VLOOKUP(I194,RefDamage!$B$2:$D$80,2,0)</f>
        <v>49</v>
      </c>
      <c r="D194" s="18">
        <f>VLOOKUP(J194,RefOperation!$B$2:$C$421,2,0)</f>
        <v>2</v>
      </c>
      <c r="E194" s="18">
        <v>1</v>
      </c>
      <c r="H194" s="19" t="str">
        <f>VLOOKUP(I194,RefDamage!$B$2:$E$80,4,0)</f>
        <v>Трубопровод шахты холодильника</v>
      </c>
      <c r="I194" s="19" t="s">
        <v>986</v>
      </c>
      <c r="J194" s="19" t="s">
        <v>1160</v>
      </c>
    </row>
    <row r="195" spans="1:10" x14ac:dyDescent="0.25">
      <c r="A195" s="18">
        <v>194</v>
      </c>
      <c r="B195" s="18">
        <f>VLOOKUP(H195,RefUnits!$C$2:$D$88,2,0)</f>
        <v>73</v>
      </c>
      <c r="C195" s="18">
        <f>VLOOKUP(I195,RefDamage!$B$2:$D$80,2,0)</f>
        <v>49</v>
      </c>
      <c r="D195" s="18">
        <f>VLOOKUP(J195,RefOperation!$B$2:$C$421,2,0)</f>
        <v>3</v>
      </c>
      <c r="E195" s="18">
        <v>0.5</v>
      </c>
      <c r="H195" s="19" t="str">
        <f>VLOOKUP(I195,RefDamage!$B$2:$E$80,4,0)</f>
        <v>Трубопровод шахты холодильника</v>
      </c>
      <c r="I195" s="19" t="s">
        <v>986</v>
      </c>
      <c r="J195" s="19" t="s">
        <v>1017</v>
      </c>
    </row>
    <row r="196" spans="1:10" x14ac:dyDescent="0.25">
      <c r="A196" s="18">
        <v>195</v>
      </c>
      <c r="B196" s="18">
        <f>VLOOKUP(H196,RefUnits!$C$2:$D$88,2,0)</f>
        <v>73</v>
      </c>
      <c r="C196" s="18">
        <f>VLOOKUP(I196,RefDamage!$B$2:$D$80,2,0)</f>
        <v>49</v>
      </c>
      <c r="D196" s="18">
        <f>VLOOKUP(J196,RefOperation!$B$2:$C$421,2,0)</f>
        <v>4</v>
      </c>
      <c r="E196" s="18">
        <v>0.25</v>
      </c>
      <c r="H196" s="19" t="str">
        <f>VLOOKUP(I196,RefDamage!$B$2:$E$80,4,0)</f>
        <v>Трубопровод шахты холодильника</v>
      </c>
      <c r="I196" s="19" t="s">
        <v>986</v>
      </c>
      <c r="J196" s="19" t="s">
        <v>1018</v>
      </c>
    </row>
    <row r="197" spans="1:10" x14ac:dyDescent="0.25">
      <c r="A197" s="18">
        <v>196</v>
      </c>
      <c r="B197" s="18">
        <f>VLOOKUP(H197,RefUnits!$C$2:$D$88,2,0)</f>
        <v>73</v>
      </c>
      <c r="C197" s="18">
        <f>VLOOKUP(I197,RefDamage!$B$2:$D$80,2,0)</f>
        <v>49</v>
      </c>
      <c r="D197" s="18">
        <f>VLOOKUP(J197,RefOperation!$B$2:$C$421,2,0)</f>
        <v>5</v>
      </c>
      <c r="E197" s="18">
        <v>0.5</v>
      </c>
      <c r="H197" s="19" t="str">
        <f>VLOOKUP(I197,RefDamage!$B$2:$E$80,4,0)</f>
        <v>Трубопровод шахты холодильника</v>
      </c>
      <c r="I197" s="19" t="s">
        <v>986</v>
      </c>
      <c r="J197" s="19" t="s">
        <v>1014</v>
      </c>
    </row>
    <row r="198" spans="1:10" x14ac:dyDescent="0.25">
      <c r="A198" s="18">
        <v>197</v>
      </c>
      <c r="B198" s="18">
        <f>VLOOKUP(H198,RefUnits!$C$2:$D$88,2,0)</f>
        <v>73</v>
      </c>
      <c r="C198" s="18">
        <f>VLOOKUP(I198,RefDamage!$B$2:$D$80,2,0)</f>
        <v>49</v>
      </c>
      <c r="D198" s="18">
        <f>VLOOKUP(J198,RefOperation!$B$2:$C$421,2,0)</f>
        <v>11</v>
      </c>
      <c r="E198" s="18">
        <v>0.15</v>
      </c>
      <c r="H198" s="19" t="str">
        <f>VLOOKUP(I198,RefDamage!$B$2:$E$80,4,0)</f>
        <v>Трубопровод шахты холодильника</v>
      </c>
      <c r="I198" s="19" t="s">
        <v>986</v>
      </c>
      <c r="J198" s="19" t="s">
        <v>1015</v>
      </c>
    </row>
    <row r="199" spans="1:10" x14ac:dyDescent="0.25">
      <c r="A199" s="18">
        <v>198</v>
      </c>
      <c r="B199" s="18">
        <f>VLOOKUP(H199,RefUnits!$C$2:$D$88,2,0)</f>
        <v>73</v>
      </c>
      <c r="C199" s="18">
        <f>VLOOKUP(I199,RefDamage!$B$2:$D$80,2,0)</f>
        <v>49</v>
      </c>
      <c r="D199" s="18">
        <f>VLOOKUP(J199,RefOperation!$B$2:$C$421,2,0)</f>
        <v>17</v>
      </c>
      <c r="E199" s="18">
        <v>0.5</v>
      </c>
      <c r="H199" s="19" t="str">
        <f>VLOOKUP(I199,RefDamage!$B$2:$E$80,4,0)</f>
        <v>Трубопровод шахты холодильника</v>
      </c>
      <c r="I199" s="19" t="s">
        <v>986</v>
      </c>
      <c r="J199" s="19" t="s">
        <v>1162</v>
      </c>
    </row>
    <row r="200" spans="1:10" x14ac:dyDescent="0.25">
      <c r="A200" s="18">
        <v>199</v>
      </c>
      <c r="B200" s="18">
        <f>VLOOKUP(H200,RefUnits!$C$2:$D$88,2,0)</f>
        <v>73</v>
      </c>
      <c r="C200" s="18">
        <f>VLOOKUP(I200,RefDamage!$B$2:$D$80,2,0)</f>
        <v>49</v>
      </c>
      <c r="D200" s="18">
        <f>VLOOKUP(J200,RefOperation!$B$2:$C$421,2,0)</f>
        <v>16</v>
      </c>
      <c r="E200" s="18">
        <v>1</v>
      </c>
      <c r="H200" s="19" t="str">
        <f>VLOOKUP(I200,RefDamage!$B$2:$E$80,4,0)</f>
        <v>Трубопровод шахты холодильника</v>
      </c>
      <c r="I200" s="19" t="s">
        <v>986</v>
      </c>
      <c r="J200" s="19" t="s">
        <v>1159</v>
      </c>
    </row>
    <row r="201" spans="1:10" x14ac:dyDescent="0.25">
      <c r="A201" s="18">
        <v>200</v>
      </c>
      <c r="B201" s="18">
        <f>VLOOKUP(H201,RefUnits!$C$2:$D$88,2,0)</f>
        <v>73</v>
      </c>
      <c r="C201" s="18">
        <f>VLOOKUP(I201,RefDamage!$B$2:$D$80,2,0)</f>
        <v>49</v>
      </c>
      <c r="D201" s="18">
        <f>VLOOKUP(J201,RefOperation!$B$2:$C$421,2,0)</f>
        <v>7</v>
      </c>
      <c r="E201" s="18">
        <v>2</v>
      </c>
      <c r="H201" s="19" t="str">
        <f>VLOOKUP(I201,RefDamage!$B$2:$E$80,4,0)</f>
        <v>Трубопровод шахты холодильника</v>
      </c>
      <c r="I201" s="19" t="s">
        <v>986</v>
      </c>
      <c r="J201" s="19" t="s">
        <v>1020</v>
      </c>
    </row>
    <row r="202" spans="1:10" x14ac:dyDescent="0.25">
      <c r="A202" s="18">
        <v>201</v>
      </c>
      <c r="B202" s="18">
        <f>VLOOKUP(H202,RefUnits!$C$2:$D$88,2,0)</f>
        <v>73</v>
      </c>
      <c r="C202" s="18">
        <f>VLOOKUP(I202,RefDamage!$B$2:$D$80,2,0)</f>
        <v>49</v>
      </c>
      <c r="D202" s="18">
        <f>VLOOKUP(J202,RefOperation!$B$2:$C$421,2,0)</f>
        <v>9</v>
      </c>
      <c r="E202" s="18">
        <v>1</v>
      </c>
      <c r="H202" s="19" t="str">
        <f>VLOOKUP(I202,RefDamage!$B$2:$E$80,4,0)</f>
        <v>Трубопровод шахты холодильника</v>
      </c>
      <c r="I202" s="19" t="s">
        <v>986</v>
      </c>
      <c r="J202" s="19" t="s">
        <v>1161</v>
      </c>
    </row>
    <row r="203" spans="1:10" x14ac:dyDescent="0.25">
      <c r="A203" s="18">
        <v>202</v>
      </c>
      <c r="B203" s="18">
        <f>VLOOKUP(H203,RefUnits!$C$2:$D$88,2,0)</f>
        <v>73</v>
      </c>
      <c r="C203" s="18">
        <f>VLOOKUP(I203,RefDamage!$B$2:$D$80,2,0)</f>
        <v>49</v>
      </c>
      <c r="D203" s="18">
        <f>VLOOKUP(J203,RefOperation!$B$2:$C$421,2,0)</f>
        <v>10</v>
      </c>
      <c r="E203" s="18">
        <v>1</v>
      </c>
      <c r="H203" s="19" t="str">
        <f>VLOOKUP(I203,RefDamage!$B$2:$E$80,4,0)</f>
        <v>Трубопровод шахты холодильника</v>
      </c>
      <c r="I203" s="19" t="s">
        <v>986</v>
      </c>
      <c r="J203" s="19" t="s">
        <v>1021</v>
      </c>
    </row>
    <row r="204" spans="1:10" x14ac:dyDescent="0.25">
      <c r="A204" s="18">
        <v>203</v>
      </c>
      <c r="B204" s="18">
        <f>VLOOKUP(H204,RefUnits!$C$2:$D$88,2,0)</f>
        <v>83</v>
      </c>
      <c r="C204" s="18">
        <f>VLOOKUP(I204,RefDamage!$B$2:$D$80,2,0)</f>
        <v>50</v>
      </c>
      <c r="D204" s="18">
        <f>VLOOKUP(J204,RefOperation!$B$2:$C$421,2,0)</f>
        <v>2</v>
      </c>
      <c r="E204" s="18">
        <v>1</v>
      </c>
      <c r="H204" s="19" t="str">
        <f>VLOOKUP(I204,RefDamage!$B$2:$E$80,4,0)</f>
        <v>Регулятор частоты оборотов</v>
      </c>
      <c r="I204" s="19" t="s">
        <v>200</v>
      </c>
      <c r="J204" s="19" t="s">
        <v>1160</v>
      </c>
    </row>
    <row r="205" spans="1:10" x14ac:dyDescent="0.25">
      <c r="A205" s="18">
        <v>204</v>
      </c>
      <c r="B205" s="18">
        <f>VLOOKUP(H205,RefUnits!$C$2:$D$88,2,0)</f>
        <v>83</v>
      </c>
      <c r="C205" s="18">
        <f>VLOOKUP(I205,RefDamage!$B$2:$D$80,2,0)</f>
        <v>50</v>
      </c>
      <c r="D205" s="18">
        <f>VLOOKUP(J205,RefOperation!$B$2:$C$421,2,0)</f>
        <v>3</v>
      </c>
      <c r="E205" s="18">
        <v>0.5</v>
      </c>
      <c r="H205" s="19" t="str">
        <f>VLOOKUP(I205,RefDamage!$B$2:$E$80,4,0)</f>
        <v>Регулятор частоты оборотов</v>
      </c>
      <c r="I205" s="19" t="s">
        <v>200</v>
      </c>
      <c r="J205" s="19" t="s">
        <v>1017</v>
      </c>
    </row>
    <row r="206" spans="1:10" x14ac:dyDescent="0.25">
      <c r="A206" s="18">
        <v>205</v>
      </c>
      <c r="B206" s="18">
        <f>VLOOKUP(H206,RefUnits!$C$2:$D$88,2,0)</f>
        <v>83</v>
      </c>
      <c r="C206" s="18">
        <f>VLOOKUP(I206,RefDamage!$B$2:$D$80,2,0)</f>
        <v>50</v>
      </c>
      <c r="D206" s="18">
        <f>VLOOKUP(J206,RefOperation!$B$2:$C$421,2,0)</f>
        <v>4</v>
      </c>
      <c r="E206" s="18">
        <v>0.25</v>
      </c>
      <c r="H206" s="19" t="str">
        <f>VLOOKUP(I206,RefDamage!$B$2:$E$80,4,0)</f>
        <v>Регулятор частоты оборотов</v>
      </c>
      <c r="I206" s="19" t="s">
        <v>200</v>
      </c>
      <c r="J206" s="19" t="s">
        <v>1018</v>
      </c>
    </row>
    <row r="207" spans="1:10" x14ac:dyDescent="0.25">
      <c r="A207" s="18">
        <v>206</v>
      </c>
      <c r="B207" s="18">
        <f>VLOOKUP(H207,RefUnits!$C$2:$D$88,2,0)</f>
        <v>83</v>
      </c>
      <c r="C207" s="18">
        <f>VLOOKUP(I207,RefDamage!$B$2:$D$80,2,0)</f>
        <v>50</v>
      </c>
      <c r="D207" s="18">
        <f>VLOOKUP(J207,RefOperation!$B$2:$C$421,2,0)</f>
        <v>17</v>
      </c>
      <c r="E207" s="18">
        <v>0.5</v>
      </c>
      <c r="H207" s="19" t="str">
        <f>VLOOKUP(I207,RefDamage!$B$2:$E$80,4,0)</f>
        <v>Регулятор частоты оборотов</v>
      </c>
      <c r="I207" s="19" t="s">
        <v>200</v>
      </c>
      <c r="J207" s="19" t="s">
        <v>1162</v>
      </c>
    </row>
    <row r="208" spans="1:10" x14ac:dyDescent="0.25">
      <c r="A208" s="18">
        <v>207</v>
      </c>
      <c r="B208" s="18">
        <f>VLOOKUP(H208,RefUnits!$C$2:$D$88,2,0)</f>
        <v>83</v>
      </c>
      <c r="C208" s="18">
        <f>VLOOKUP(I208,RefDamage!$B$2:$D$80,2,0)</f>
        <v>50</v>
      </c>
      <c r="D208" s="18">
        <f>VLOOKUP(J208,RefOperation!$B$2:$C$421,2,0)</f>
        <v>21</v>
      </c>
      <c r="E208" s="18">
        <v>0.5</v>
      </c>
      <c r="H208" s="19" t="str">
        <f>VLOOKUP(I208,RefDamage!$B$2:$E$80,4,0)</f>
        <v>Регулятор частоты оборотов</v>
      </c>
      <c r="I208" s="19" t="s">
        <v>200</v>
      </c>
      <c r="J208" s="19" t="s">
        <v>1166</v>
      </c>
    </row>
    <row r="209" spans="1:10" x14ac:dyDescent="0.25">
      <c r="A209" s="18">
        <v>208</v>
      </c>
      <c r="B209" s="18">
        <f>VLOOKUP(H209,RefUnits!$C$2:$D$88,2,0)</f>
        <v>83</v>
      </c>
      <c r="C209" s="18">
        <f>VLOOKUP(I209,RefDamage!$B$2:$D$80,2,0)</f>
        <v>50</v>
      </c>
      <c r="D209" s="18">
        <f>VLOOKUP(J209,RefOperation!$B$2:$C$421,2,0)</f>
        <v>15</v>
      </c>
      <c r="E209" s="18">
        <v>0.5</v>
      </c>
      <c r="H209" s="19" t="str">
        <f>VLOOKUP(I209,RefDamage!$B$2:$E$80,4,0)</f>
        <v>Регулятор частоты оборотов</v>
      </c>
      <c r="I209" s="19" t="s">
        <v>200</v>
      </c>
      <c r="J209" s="19" t="s">
        <v>1158</v>
      </c>
    </row>
    <row r="210" spans="1:10" x14ac:dyDescent="0.25">
      <c r="A210" s="18">
        <v>209</v>
      </c>
      <c r="B210" s="18">
        <f>VLOOKUP(H210,RefUnits!$C$2:$D$88,2,0)</f>
        <v>83</v>
      </c>
      <c r="C210" s="18">
        <f>VLOOKUP(I210,RefDamage!$B$2:$D$80,2,0)</f>
        <v>50</v>
      </c>
      <c r="D210" s="18">
        <f>VLOOKUP(J210,RefOperation!$B$2:$C$421,2,0)</f>
        <v>23</v>
      </c>
      <c r="E210" s="18">
        <v>0.5</v>
      </c>
      <c r="H210" s="19" t="str">
        <f>VLOOKUP(I210,RefDamage!$B$2:$E$80,4,0)</f>
        <v>Регулятор частоты оборотов</v>
      </c>
      <c r="I210" s="19" t="s">
        <v>200</v>
      </c>
      <c r="J210" s="19" t="s">
        <v>1168</v>
      </c>
    </row>
    <row r="211" spans="1:10" x14ac:dyDescent="0.25">
      <c r="A211" s="18">
        <v>210</v>
      </c>
      <c r="B211" s="18">
        <f>VLOOKUP(H211,RefUnits!$C$2:$D$88,2,0)</f>
        <v>83</v>
      </c>
      <c r="C211" s="18">
        <f>VLOOKUP(I211,RefDamage!$B$2:$D$80,2,0)</f>
        <v>50</v>
      </c>
      <c r="D211" s="18">
        <f>VLOOKUP(J211,RefOperation!$B$2:$C$421,2,0)</f>
        <v>9</v>
      </c>
      <c r="E211" s="18">
        <v>1</v>
      </c>
      <c r="H211" s="19" t="str">
        <f>VLOOKUP(I211,RefDamage!$B$2:$E$80,4,0)</f>
        <v>Регулятор частоты оборотов</v>
      </c>
      <c r="I211" s="19" t="s">
        <v>200</v>
      </c>
      <c r="J211" s="19" t="s">
        <v>1161</v>
      </c>
    </row>
    <row r="212" spans="1:10" x14ac:dyDescent="0.25">
      <c r="A212" s="18">
        <v>211</v>
      </c>
      <c r="B212" s="18">
        <f>VLOOKUP(H212,RefUnits!$C$2:$D$88,2,0)</f>
        <v>85</v>
      </c>
      <c r="C212" s="18">
        <f>VLOOKUP(I212,RefDamage!$B$2:$D$80,2,0)</f>
        <v>51</v>
      </c>
      <c r="D212" s="18">
        <f>VLOOKUP(J212,RefOperation!$B$2:$C$421,2,0)</f>
        <v>2</v>
      </c>
      <c r="E212" s="18">
        <v>1</v>
      </c>
      <c r="H212" s="19" t="str">
        <f>VLOOKUP(I212,RefDamage!$B$2:$E$80,4,0)</f>
        <v>Топливопровод высокого давления</v>
      </c>
      <c r="I212" s="19" t="s">
        <v>214</v>
      </c>
      <c r="J212" s="19" t="s">
        <v>1160</v>
      </c>
    </row>
    <row r="213" spans="1:10" x14ac:dyDescent="0.25">
      <c r="A213" s="18">
        <v>212</v>
      </c>
      <c r="B213" s="18">
        <f>VLOOKUP(H213,RefUnits!$C$2:$D$88,2,0)</f>
        <v>85</v>
      </c>
      <c r="C213" s="18">
        <f>VLOOKUP(I213,RefDamage!$B$2:$D$80,2,0)</f>
        <v>51</v>
      </c>
      <c r="D213" s="18">
        <f>VLOOKUP(J213,RefOperation!$B$2:$C$421,2,0)</f>
        <v>3</v>
      </c>
      <c r="E213" s="18">
        <v>0.5</v>
      </c>
      <c r="H213" s="19" t="str">
        <f>VLOOKUP(I213,RefDamage!$B$2:$E$80,4,0)</f>
        <v>Топливопровод высокого давления</v>
      </c>
      <c r="I213" s="19" t="s">
        <v>214</v>
      </c>
      <c r="J213" s="19" t="s">
        <v>1017</v>
      </c>
    </row>
    <row r="214" spans="1:10" x14ac:dyDescent="0.25">
      <c r="A214" s="18">
        <v>213</v>
      </c>
      <c r="B214" s="18">
        <f>VLOOKUP(H214,RefUnits!$C$2:$D$88,2,0)</f>
        <v>85</v>
      </c>
      <c r="C214" s="18">
        <f>VLOOKUP(I214,RefDamage!$B$2:$D$80,2,0)</f>
        <v>51</v>
      </c>
      <c r="D214" s="18">
        <f>VLOOKUP(J214,RefOperation!$B$2:$C$421,2,0)</f>
        <v>5</v>
      </c>
      <c r="E214" s="18">
        <v>0.5</v>
      </c>
      <c r="H214" s="19" t="str">
        <f>VLOOKUP(I214,RefDamage!$B$2:$E$80,4,0)</f>
        <v>Топливопровод высокого давления</v>
      </c>
      <c r="I214" s="19" t="s">
        <v>214</v>
      </c>
      <c r="J214" s="19" t="s">
        <v>1014</v>
      </c>
    </row>
    <row r="215" spans="1:10" x14ac:dyDescent="0.25">
      <c r="A215" s="18">
        <v>214</v>
      </c>
      <c r="B215" s="18">
        <f>VLOOKUP(H215,RefUnits!$C$2:$D$88,2,0)</f>
        <v>85</v>
      </c>
      <c r="C215" s="18">
        <f>VLOOKUP(I215,RefDamage!$B$2:$D$80,2,0)</f>
        <v>51</v>
      </c>
      <c r="D215" s="18">
        <f>VLOOKUP(J215,RefOperation!$B$2:$C$421,2,0)</f>
        <v>8</v>
      </c>
      <c r="E215" s="18">
        <v>1</v>
      </c>
      <c r="H215" s="19" t="str">
        <f>VLOOKUP(I215,RefDamage!$B$2:$E$80,4,0)</f>
        <v>Топливопровод высокого давления</v>
      </c>
      <c r="I215" s="19" t="s">
        <v>214</v>
      </c>
      <c r="J215" s="19" t="s">
        <v>1013</v>
      </c>
    </row>
    <row r="216" spans="1:10" x14ac:dyDescent="0.25">
      <c r="A216" s="18">
        <v>215</v>
      </c>
      <c r="B216" s="18">
        <f>VLOOKUP(H216,RefUnits!$C$2:$D$88,2,0)</f>
        <v>85</v>
      </c>
      <c r="C216" s="18">
        <f>VLOOKUP(I216,RefDamage!$B$2:$D$80,2,0)</f>
        <v>51</v>
      </c>
      <c r="D216" s="18">
        <f>VLOOKUP(J216,RefOperation!$B$2:$C$421,2,0)</f>
        <v>23</v>
      </c>
      <c r="E216" s="18">
        <v>0.5</v>
      </c>
      <c r="H216" s="19" t="str">
        <f>VLOOKUP(I216,RefDamage!$B$2:$E$80,4,0)</f>
        <v>Топливопровод высокого давления</v>
      </c>
      <c r="I216" s="19" t="s">
        <v>214</v>
      </c>
      <c r="J216" s="19" t="s">
        <v>1168</v>
      </c>
    </row>
    <row r="217" spans="1:10" x14ac:dyDescent="0.25">
      <c r="A217" s="18">
        <v>216</v>
      </c>
      <c r="B217" s="18">
        <f>VLOOKUP(H217,RefUnits!$C$2:$D$88,2,0)</f>
        <v>85</v>
      </c>
      <c r="C217" s="18">
        <f>VLOOKUP(I217,RefDamage!$B$2:$D$80,2,0)</f>
        <v>51</v>
      </c>
      <c r="D217" s="18">
        <f>VLOOKUP(J217,RefOperation!$B$2:$C$421,2,0)</f>
        <v>9</v>
      </c>
      <c r="E217" s="18">
        <v>1</v>
      </c>
      <c r="H217" s="19" t="str">
        <f>VLOOKUP(I217,RefDamage!$B$2:$E$80,4,0)</f>
        <v>Топливопровод высокого давления</v>
      </c>
      <c r="I217" s="19" t="s">
        <v>214</v>
      </c>
      <c r="J217" s="19" t="s">
        <v>1161</v>
      </c>
    </row>
    <row r="218" spans="1:10" x14ac:dyDescent="0.25">
      <c r="A218" s="18">
        <v>217</v>
      </c>
      <c r="B218" s="18">
        <f>VLOOKUP(H218,RefUnits!$C$2:$D$88,2,0)</f>
        <v>79</v>
      </c>
      <c r="C218" s="18">
        <f>VLOOKUP(I218,RefDamage!$B$2:$D$80,2,0)</f>
        <v>52</v>
      </c>
      <c r="D218" s="18">
        <f>VLOOKUP(J218,RefOperation!$B$2:$C$421,2,0)</f>
        <v>2</v>
      </c>
      <c r="E218" s="18">
        <v>1</v>
      </c>
      <c r="H218" s="19" t="str">
        <f>VLOOKUP(I218,RefDamage!$B$2:$E$80,4,0)</f>
        <v>Топливопрокачивающий насос</v>
      </c>
      <c r="I218" s="19" t="s">
        <v>236</v>
      </c>
      <c r="J218" s="19" t="s">
        <v>1160</v>
      </c>
    </row>
    <row r="219" spans="1:10" x14ac:dyDescent="0.25">
      <c r="A219" s="18">
        <v>218</v>
      </c>
      <c r="B219" s="18">
        <f>VLOOKUP(H219,RefUnits!$C$2:$D$88,2,0)</f>
        <v>79</v>
      </c>
      <c r="C219" s="18">
        <f>VLOOKUP(I219,RefDamage!$B$2:$D$80,2,0)</f>
        <v>52</v>
      </c>
      <c r="D219" s="18">
        <f>VLOOKUP(J219,RefOperation!$B$2:$C$421,2,0)</f>
        <v>5</v>
      </c>
      <c r="E219" s="18">
        <v>0.5</v>
      </c>
      <c r="H219" s="19" t="str">
        <f>VLOOKUP(I219,RefDamage!$B$2:$E$80,4,0)</f>
        <v>Топливопрокачивающий насос</v>
      </c>
      <c r="I219" s="19" t="s">
        <v>236</v>
      </c>
      <c r="J219" s="19" t="s">
        <v>1014</v>
      </c>
    </row>
    <row r="220" spans="1:10" x14ac:dyDescent="0.25">
      <c r="A220" s="18">
        <v>219</v>
      </c>
      <c r="B220" s="18">
        <f>VLOOKUP(H220,RefUnits!$C$2:$D$88,2,0)</f>
        <v>79</v>
      </c>
      <c r="C220" s="18">
        <f>VLOOKUP(I220,RefDamage!$B$2:$D$80,2,0)</f>
        <v>52</v>
      </c>
      <c r="D220" s="18">
        <f>VLOOKUP(J220,RefOperation!$B$2:$C$421,2,0)</f>
        <v>13</v>
      </c>
      <c r="E220" s="18">
        <v>0.15</v>
      </c>
      <c r="H220" s="19" t="str">
        <f>VLOOKUP(I220,RefDamage!$B$2:$E$80,4,0)</f>
        <v>Топливопрокачивающий насос</v>
      </c>
      <c r="I220" s="19" t="s">
        <v>236</v>
      </c>
      <c r="J220" s="19" t="s">
        <v>1023</v>
      </c>
    </row>
    <row r="221" spans="1:10" x14ac:dyDescent="0.25">
      <c r="A221" s="18">
        <v>220</v>
      </c>
      <c r="B221" s="18">
        <f>VLOOKUP(H221,RefUnits!$C$2:$D$88,2,0)</f>
        <v>79</v>
      </c>
      <c r="C221" s="18">
        <f>VLOOKUP(I221,RefDamage!$B$2:$D$80,2,0)</f>
        <v>52</v>
      </c>
      <c r="D221" s="18">
        <f>VLOOKUP(J221,RefOperation!$B$2:$C$421,2,0)</f>
        <v>11</v>
      </c>
      <c r="E221" s="18">
        <v>0.15</v>
      </c>
      <c r="H221" s="19" t="str">
        <f>VLOOKUP(I221,RefDamage!$B$2:$E$80,4,0)</f>
        <v>Топливопрокачивающий насос</v>
      </c>
      <c r="I221" s="19" t="s">
        <v>236</v>
      </c>
      <c r="J221" s="19" t="s">
        <v>1015</v>
      </c>
    </row>
    <row r="222" spans="1:10" x14ac:dyDescent="0.25">
      <c r="A222" s="18">
        <v>221</v>
      </c>
      <c r="B222" s="18">
        <f>VLOOKUP(H222,RefUnits!$C$2:$D$88,2,0)</f>
        <v>79</v>
      </c>
      <c r="C222" s="18">
        <f>VLOOKUP(I222,RefDamage!$B$2:$D$80,2,0)</f>
        <v>52</v>
      </c>
      <c r="D222" s="18">
        <f>VLOOKUP(J222,RefOperation!$B$2:$C$421,2,0)</f>
        <v>31</v>
      </c>
      <c r="E222" s="18">
        <v>0.5</v>
      </c>
      <c r="H222" s="19" t="str">
        <f>VLOOKUP(I222,RefDamage!$B$2:$E$80,4,0)</f>
        <v>Топливопрокачивающий насос</v>
      </c>
      <c r="I222" s="19" t="s">
        <v>236</v>
      </c>
      <c r="J222" s="19" t="s">
        <v>1181</v>
      </c>
    </row>
    <row r="223" spans="1:10" x14ac:dyDescent="0.25">
      <c r="A223" s="18">
        <v>222</v>
      </c>
      <c r="B223" s="18">
        <f>VLOOKUP(H223,RefUnits!$C$2:$D$88,2,0)</f>
        <v>79</v>
      </c>
      <c r="C223" s="18">
        <f>VLOOKUP(I223,RefDamage!$B$2:$D$80,2,0)</f>
        <v>52</v>
      </c>
      <c r="D223" s="18">
        <f>VLOOKUP(J223,RefOperation!$B$2:$C$421,2,0)</f>
        <v>30</v>
      </c>
      <c r="E223" s="18">
        <v>1</v>
      </c>
      <c r="H223" s="19" t="str">
        <f>VLOOKUP(I223,RefDamage!$B$2:$E$80,4,0)</f>
        <v>Топливопрокачивающий насос</v>
      </c>
      <c r="I223" s="19" t="s">
        <v>236</v>
      </c>
      <c r="J223" s="19" t="s">
        <v>1180</v>
      </c>
    </row>
    <row r="224" spans="1:10" x14ac:dyDescent="0.25">
      <c r="A224" s="18">
        <v>223</v>
      </c>
      <c r="B224" s="18">
        <f>VLOOKUP(H224,RefUnits!$C$2:$D$88,2,0)</f>
        <v>79</v>
      </c>
      <c r="C224" s="18">
        <f>VLOOKUP(I224,RefDamage!$B$2:$D$80,2,0)</f>
        <v>52</v>
      </c>
      <c r="D224" s="18">
        <f>VLOOKUP(J224,RefOperation!$B$2:$C$421,2,0)</f>
        <v>9</v>
      </c>
      <c r="E224" s="18">
        <v>1</v>
      </c>
      <c r="H224" s="19" t="str">
        <f>VLOOKUP(I224,RefDamage!$B$2:$E$80,4,0)</f>
        <v>Топливопрокачивающий насос</v>
      </c>
      <c r="I224" s="19" t="s">
        <v>236</v>
      </c>
      <c r="J224" s="19" t="s">
        <v>1161</v>
      </c>
    </row>
    <row r="225" spans="1:10" x14ac:dyDescent="0.25">
      <c r="A225" s="18">
        <v>224</v>
      </c>
      <c r="B225" s="18">
        <f>VLOOKUP(H225,RefUnits!$C$2:$D$88,2,0)</f>
        <v>79</v>
      </c>
      <c r="C225" s="18">
        <f>VLOOKUP(I225,RefDamage!$B$2:$D$80,2,0)</f>
        <v>53</v>
      </c>
      <c r="D225" s="18">
        <f>VLOOKUP(J225,RefOperation!$B$2:$C$421,2,0)</f>
        <v>2</v>
      </c>
      <c r="E225" s="18">
        <v>1</v>
      </c>
      <c r="H225" s="19" t="str">
        <f>VLOOKUP(I225,RefDamage!$B$2:$E$80,4,0)</f>
        <v>Топливопрокачивающий насос</v>
      </c>
      <c r="I225" s="19" t="s">
        <v>1177</v>
      </c>
      <c r="J225" s="19" t="s">
        <v>1160</v>
      </c>
    </row>
    <row r="226" spans="1:10" x14ac:dyDescent="0.25">
      <c r="A226" s="18">
        <v>225</v>
      </c>
      <c r="B226" s="18">
        <f>VLOOKUP(H226,RefUnits!$C$2:$D$88,2,0)</f>
        <v>79</v>
      </c>
      <c r="C226" s="18">
        <f>VLOOKUP(I226,RefDamage!$B$2:$D$80,2,0)</f>
        <v>53</v>
      </c>
      <c r="D226" s="18">
        <f>VLOOKUP(J226,RefOperation!$B$2:$C$421,2,0)</f>
        <v>8</v>
      </c>
      <c r="E226" s="18">
        <v>1</v>
      </c>
      <c r="H226" s="19" t="str">
        <f>VLOOKUP(I226,RefDamage!$B$2:$E$80,4,0)</f>
        <v>Топливопрокачивающий насос</v>
      </c>
      <c r="I226" s="19" t="s">
        <v>1177</v>
      </c>
      <c r="J226" s="19" t="s">
        <v>1013</v>
      </c>
    </row>
    <row r="227" spans="1:10" x14ac:dyDescent="0.25">
      <c r="A227" s="18">
        <v>226</v>
      </c>
      <c r="B227" s="18">
        <f>VLOOKUP(H227,RefUnits!$C$2:$D$88,2,0)</f>
        <v>79</v>
      </c>
      <c r="C227" s="18">
        <f>VLOOKUP(I227,RefDamage!$B$2:$D$80,2,0)</f>
        <v>53</v>
      </c>
      <c r="D227" s="18">
        <f>VLOOKUP(J227,RefOperation!$B$2:$C$421,2,0)</f>
        <v>9</v>
      </c>
      <c r="E227" s="18">
        <v>1</v>
      </c>
      <c r="H227" s="19" t="str">
        <f>VLOOKUP(I227,RefDamage!$B$2:$E$80,4,0)</f>
        <v>Топливопрокачивающий насос</v>
      </c>
      <c r="I227" s="19" t="s">
        <v>1177</v>
      </c>
      <c r="J227" s="19" t="s">
        <v>1161</v>
      </c>
    </row>
    <row r="228" spans="1:10" x14ac:dyDescent="0.25">
      <c r="A228" s="18">
        <v>227</v>
      </c>
      <c r="B228" s="18">
        <f>VLOOKUP(H228,RefUnits!$C$2:$D$88,2,0)</f>
        <v>85</v>
      </c>
      <c r="C228" s="18">
        <f>VLOOKUP(I228,RefDamage!$B$2:$D$80,2,0)</f>
        <v>54</v>
      </c>
      <c r="D228" s="18">
        <f>VLOOKUP(J228,RefOperation!$B$2:$C$421,2,0)</f>
        <v>1</v>
      </c>
      <c r="E228" s="18">
        <v>2</v>
      </c>
      <c r="H228" s="19" t="str">
        <f>VLOOKUP(I228,RefDamage!$B$2:$E$80,4,0)</f>
        <v>Топливопровод высокого давления</v>
      </c>
      <c r="I228" s="19" t="s">
        <v>985</v>
      </c>
      <c r="J228" s="19" t="s">
        <v>1016</v>
      </c>
    </row>
    <row r="229" spans="1:10" x14ac:dyDescent="0.25">
      <c r="A229" s="18">
        <v>228</v>
      </c>
      <c r="B229" s="18">
        <f>VLOOKUP(H229,RefUnits!$C$2:$D$88,2,0)</f>
        <v>85</v>
      </c>
      <c r="C229" s="18">
        <f>VLOOKUP(I229,RefDamage!$B$2:$D$80,2,0)</f>
        <v>54</v>
      </c>
      <c r="D229" s="18">
        <f>VLOOKUP(J229,RefOperation!$B$2:$C$421,2,0)</f>
        <v>14</v>
      </c>
      <c r="E229" s="18">
        <v>4</v>
      </c>
      <c r="H229" s="19" t="str">
        <f>VLOOKUP(I229,RefDamage!$B$2:$E$80,4,0)</f>
        <v>Топливопровод высокого давления</v>
      </c>
      <c r="I229" s="19" t="s">
        <v>985</v>
      </c>
      <c r="J229" s="19" t="s">
        <v>1157</v>
      </c>
    </row>
    <row r="230" spans="1:10" x14ac:dyDescent="0.25">
      <c r="A230" s="18">
        <v>229</v>
      </c>
      <c r="B230" s="18">
        <f>VLOOKUP(H230,RefUnits!$C$2:$D$88,2,0)</f>
        <v>85</v>
      </c>
      <c r="C230" s="18">
        <f>VLOOKUP(I230,RefDamage!$B$2:$D$80,2,0)</f>
        <v>54</v>
      </c>
      <c r="D230" s="18">
        <f>VLOOKUP(J230,RefOperation!$B$2:$C$421,2,0)</f>
        <v>10</v>
      </c>
      <c r="E230" s="18">
        <v>1</v>
      </c>
      <c r="H230" s="19" t="str">
        <f>VLOOKUP(I230,RefDamage!$B$2:$E$80,4,0)</f>
        <v>Топливопровод высокого давления</v>
      </c>
      <c r="I230" s="19" t="s">
        <v>985</v>
      </c>
      <c r="J230" s="19" t="s">
        <v>1021</v>
      </c>
    </row>
    <row r="231" spans="1:10" x14ac:dyDescent="0.25">
      <c r="A231" s="18">
        <v>230</v>
      </c>
      <c r="B231" s="18">
        <f>VLOOKUP(H231,RefUnits!$C$2:$D$88,2,0)</f>
        <v>79</v>
      </c>
      <c r="C231" s="18">
        <f>VLOOKUP(I231,RefDamage!$B$2:$D$80,2,0)</f>
        <v>55</v>
      </c>
      <c r="D231" s="18">
        <f>VLOOKUP(J231,RefOperation!$B$2:$C$421,2,0)</f>
        <v>1</v>
      </c>
      <c r="E231" s="18">
        <v>2</v>
      </c>
      <c r="H231" s="19" t="str">
        <f>VLOOKUP(I231,RefDamage!$B$2:$E$80,4,0)</f>
        <v>Топливопрокачивающий насос</v>
      </c>
      <c r="I231" s="19" t="s">
        <v>987</v>
      </c>
      <c r="J231" s="19" t="s">
        <v>1016</v>
      </c>
    </row>
    <row r="232" spans="1:10" x14ac:dyDescent="0.25">
      <c r="A232" s="18">
        <v>231</v>
      </c>
      <c r="B232" s="18">
        <f>VLOOKUP(H232,RefUnits!$C$2:$D$88,2,0)</f>
        <v>79</v>
      </c>
      <c r="C232" s="18">
        <f>VLOOKUP(I232,RefDamage!$B$2:$D$80,2,0)</f>
        <v>55</v>
      </c>
      <c r="D232" s="18">
        <f>VLOOKUP(J232,RefOperation!$B$2:$C$421,2,0)</f>
        <v>14</v>
      </c>
      <c r="E232" s="18">
        <v>4</v>
      </c>
      <c r="H232" s="19" t="str">
        <f>VLOOKUP(I232,RefDamage!$B$2:$E$80,4,0)</f>
        <v>Топливопрокачивающий насос</v>
      </c>
      <c r="I232" s="19" t="s">
        <v>987</v>
      </c>
      <c r="J232" s="19" t="s">
        <v>1157</v>
      </c>
    </row>
    <row r="233" spans="1:10" x14ac:dyDescent="0.25">
      <c r="A233" s="18">
        <v>232</v>
      </c>
      <c r="B233" s="18">
        <f>VLOOKUP(H233,RefUnits!$C$2:$D$88,2,0)</f>
        <v>79</v>
      </c>
      <c r="C233" s="18">
        <f>VLOOKUP(I233,RefDamage!$B$2:$D$80,2,0)</f>
        <v>55</v>
      </c>
      <c r="D233" s="18">
        <f>VLOOKUP(J233,RefOperation!$B$2:$C$421,2,0)</f>
        <v>10</v>
      </c>
      <c r="E233" s="18">
        <v>1</v>
      </c>
      <c r="H233" s="19" t="str">
        <f>VLOOKUP(I233,RefDamage!$B$2:$E$80,4,0)</f>
        <v>Топливопрокачивающий насос</v>
      </c>
      <c r="I233" s="19" t="s">
        <v>987</v>
      </c>
      <c r="J233" s="19" t="s">
        <v>1021</v>
      </c>
    </row>
    <row r="234" spans="1:10" x14ac:dyDescent="0.25">
      <c r="A234" s="18">
        <v>233</v>
      </c>
      <c r="B234" s="18">
        <f>VLOOKUP(H234,RefUnits!$C$2:$D$88,2,0)</f>
        <v>64</v>
      </c>
      <c r="C234" s="18">
        <f>VLOOKUP(I234,RefDamage!$B$2:$D$80,2,0)</f>
        <v>56</v>
      </c>
      <c r="D234" s="18">
        <f>VLOOKUP(J234,RefOperation!$B$2:$C$421,2,0)</f>
        <v>1</v>
      </c>
      <c r="E234" s="18">
        <v>2</v>
      </c>
      <c r="H234" s="19" t="str">
        <f>VLOOKUP(I234,RefDamage!$B$2:$E$80,4,0)</f>
        <v>Рессорное подвешивание</v>
      </c>
      <c r="I234" s="19" t="s">
        <v>893</v>
      </c>
      <c r="J234" s="19" t="s">
        <v>1016</v>
      </c>
    </row>
    <row r="235" spans="1:10" x14ac:dyDescent="0.25">
      <c r="A235" s="18">
        <v>234</v>
      </c>
      <c r="B235" s="18">
        <f>VLOOKUP(H235,RefUnits!$C$2:$D$88,2,0)</f>
        <v>64</v>
      </c>
      <c r="C235" s="18">
        <f>VLOOKUP(I235,RefDamage!$B$2:$D$80,2,0)</f>
        <v>56</v>
      </c>
      <c r="D235" s="18">
        <f>VLOOKUP(J235,RefOperation!$B$2:$C$421,2,0)</f>
        <v>8</v>
      </c>
      <c r="E235" s="18">
        <v>1</v>
      </c>
      <c r="H235" s="19" t="str">
        <f>VLOOKUP(I235,RefDamage!$B$2:$E$80,4,0)</f>
        <v>Рессорное подвешивание</v>
      </c>
      <c r="I235" s="19" t="s">
        <v>893</v>
      </c>
      <c r="J235" s="19" t="s">
        <v>1013</v>
      </c>
    </row>
    <row r="236" spans="1:10" x14ac:dyDescent="0.25">
      <c r="A236" s="18">
        <v>235</v>
      </c>
      <c r="B236" s="18">
        <f>VLOOKUP(H236,RefUnits!$C$2:$D$88,2,0)</f>
        <v>64</v>
      </c>
      <c r="C236" s="18">
        <f>VLOOKUP(I236,RefDamage!$B$2:$D$80,2,0)</f>
        <v>56</v>
      </c>
      <c r="D236" s="18">
        <f>VLOOKUP(J236,RefOperation!$B$2:$C$421,2,0)</f>
        <v>10</v>
      </c>
      <c r="E236" s="18">
        <v>1</v>
      </c>
      <c r="H236" s="19" t="str">
        <f>VLOOKUP(I236,RefDamage!$B$2:$E$80,4,0)</f>
        <v>Рессорное подвешивание</v>
      </c>
      <c r="I236" s="19" t="s">
        <v>893</v>
      </c>
      <c r="J236" s="19" t="s">
        <v>1021</v>
      </c>
    </row>
    <row r="237" spans="1:10" x14ac:dyDescent="0.25">
      <c r="A237" s="18">
        <v>236</v>
      </c>
      <c r="B237" s="18">
        <f>VLOOKUP(H237,RefUnits!$C$2:$D$88,2,0)</f>
        <v>64</v>
      </c>
      <c r="C237" s="18">
        <f>VLOOKUP(I237,RefDamage!$B$2:$D$80,2,0)</f>
        <v>57</v>
      </c>
      <c r="D237" s="18">
        <f>VLOOKUP(J237,RefOperation!$B$2:$C$421,2,0)</f>
        <v>5</v>
      </c>
      <c r="E237" s="18">
        <v>0.5</v>
      </c>
      <c r="H237" s="19" t="str">
        <f>VLOOKUP(I237,RefDamage!$B$2:$E$80,4,0)</f>
        <v>Рессорное подвешивание</v>
      </c>
      <c r="I237" s="19" t="s">
        <v>156</v>
      </c>
      <c r="J237" s="19" t="s">
        <v>1014</v>
      </c>
    </row>
    <row r="238" spans="1:10" x14ac:dyDescent="0.25">
      <c r="A238" s="18">
        <v>237</v>
      </c>
      <c r="B238" s="18">
        <f>VLOOKUP(H238,RefUnits!$C$2:$D$88,2,0)</f>
        <v>64</v>
      </c>
      <c r="C238" s="18">
        <f>VLOOKUP(I238,RefDamage!$B$2:$D$80,2,0)</f>
        <v>57</v>
      </c>
      <c r="D238" s="18">
        <f>VLOOKUP(J238,RefOperation!$B$2:$C$421,2,0)</f>
        <v>14</v>
      </c>
      <c r="E238" s="18">
        <v>4</v>
      </c>
      <c r="H238" s="19" t="str">
        <f>VLOOKUP(I238,RefDamage!$B$2:$E$80,4,0)</f>
        <v>Рессорное подвешивание</v>
      </c>
      <c r="I238" s="19" t="s">
        <v>156</v>
      </c>
      <c r="J238" s="19" t="s">
        <v>1157</v>
      </c>
    </row>
    <row r="239" spans="1:10" x14ac:dyDescent="0.25">
      <c r="A239" s="18">
        <v>238</v>
      </c>
      <c r="B239" s="18">
        <f>VLOOKUP(H239,RefUnits!$C$2:$D$88,2,0)</f>
        <v>64</v>
      </c>
      <c r="C239" s="18">
        <f>VLOOKUP(I239,RefDamage!$B$2:$D$80,2,0)</f>
        <v>58</v>
      </c>
      <c r="D239" s="18">
        <f>VLOOKUP(J239,RefOperation!$B$2:$C$421,2,0)</f>
        <v>8</v>
      </c>
      <c r="E239" s="18">
        <v>1</v>
      </c>
      <c r="H239" s="19" t="str">
        <f>VLOOKUP(I239,RefDamage!$B$2:$E$80,4,0)</f>
        <v>Рессорное подвешивание</v>
      </c>
      <c r="I239" s="19" t="s">
        <v>162</v>
      </c>
      <c r="J239" s="19" t="s">
        <v>1013</v>
      </c>
    </row>
    <row r="240" spans="1:10" x14ac:dyDescent="0.25">
      <c r="A240" s="18">
        <v>239</v>
      </c>
      <c r="B240" s="18">
        <f>VLOOKUP(H240,RefUnits!$C$2:$D$88,2,0)</f>
        <v>57</v>
      </c>
      <c r="C240" s="18">
        <f>VLOOKUP(I240,RefDamage!$B$2:$D$80,2,0)</f>
        <v>59</v>
      </c>
      <c r="D240" s="18">
        <f>VLOOKUP(J240,RefOperation!$B$2:$C$421,2,0)</f>
        <v>1</v>
      </c>
      <c r="E240" s="18">
        <v>2</v>
      </c>
      <c r="H240" s="19" t="str">
        <f>VLOOKUP(I240,RefDamage!$B$2:$E$80,4,0)</f>
        <v>Рессора</v>
      </c>
      <c r="I240" s="19" t="s">
        <v>163</v>
      </c>
      <c r="J240" s="19" t="s">
        <v>1016</v>
      </c>
    </row>
    <row r="241" spans="1:10" x14ac:dyDescent="0.25">
      <c r="A241" s="18">
        <v>240</v>
      </c>
      <c r="B241" s="18">
        <f>VLOOKUP(H241,RefUnits!$C$2:$D$88,2,0)</f>
        <v>57</v>
      </c>
      <c r="C241" s="18">
        <f>VLOOKUP(I241,RefDamage!$B$2:$D$80,2,0)</f>
        <v>59</v>
      </c>
      <c r="D241" s="18">
        <f>VLOOKUP(J241,RefOperation!$B$2:$C$421,2,0)</f>
        <v>14</v>
      </c>
      <c r="E241" s="18">
        <v>4</v>
      </c>
      <c r="H241" s="19" t="str">
        <f>VLOOKUP(I241,RefDamage!$B$2:$E$80,4,0)</f>
        <v>Рессора</v>
      </c>
      <c r="I241" s="19" t="s">
        <v>163</v>
      </c>
      <c r="J241" s="19" t="s">
        <v>1157</v>
      </c>
    </row>
    <row r="242" spans="1:10" x14ac:dyDescent="0.25">
      <c r="A242" s="18">
        <v>241</v>
      </c>
      <c r="B242" s="18">
        <f>VLOOKUP(H242,RefUnits!$C$2:$D$88,2,0)</f>
        <v>57</v>
      </c>
      <c r="C242" s="18">
        <f>VLOOKUP(I242,RefDamage!$B$2:$D$80,2,0)</f>
        <v>59</v>
      </c>
      <c r="D242" s="18">
        <f>VLOOKUP(J242,RefOperation!$B$2:$C$421,2,0)</f>
        <v>10</v>
      </c>
      <c r="E242" s="18">
        <v>1</v>
      </c>
      <c r="H242" s="19" t="str">
        <f>VLOOKUP(I242,RefDamage!$B$2:$E$80,4,0)</f>
        <v>Рессора</v>
      </c>
      <c r="I242" s="19" t="s">
        <v>163</v>
      </c>
      <c r="J242" s="19" t="s">
        <v>1021</v>
      </c>
    </row>
    <row r="243" spans="1:10" x14ac:dyDescent="0.25">
      <c r="A243" s="18">
        <v>242</v>
      </c>
      <c r="B243" s="18">
        <f>VLOOKUP(H243,RefUnits!$C$2:$D$88,2,0)</f>
        <v>57</v>
      </c>
      <c r="C243" s="18">
        <f>VLOOKUP(I243,RefDamage!$B$2:$D$80,2,0)</f>
        <v>60</v>
      </c>
      <c r="D243" s="18">
        <f>VLOOKUP(J243,RefOperation!$B$2:$C$421,2,0)</f>
        <v>2</v>
      </c>
      <c r="E243" s="18">
        <v>1</v>
      </c>
      <c r="H243" s="19" t="str">
        <f>VLOOKUP(I243,RefDamage!$B$2:$E$80,4,0)</f>
        <v>Рессора</v>
      </c>
      <c r="I243" s="19" t="s">
        <v>164</v>
      </c>
      <c r="J243" s="19" t="s">
        <v>1160</v>
      </c>
    </row>
    <row r="244" spans="1:10" x14ac:dyDescent="0.25">
      <c r="A244" s="18">
        <v>243</v>
      </c>
      <c r="B244" s="18">
        <f>VLOOKUP(H244,RefUnits!$C$2:$D$88,2,0)</f>
        <v>57</v>
      </c>
      <c r="C244" s="18">
        <f>VLOOKUP(I244,RefDamage!$B$2:$D$80,2,0)</f>
        <v>60</v>
      </c>
      <c r="D244" s="18">
        <f>VLOOKUP(J244,RefOperation!$B$2:$C$421,2,0)</f>
        <v>32</v>
      </c>
      <c r="E244" s="18">
        <v>0.5</v>
      </c>
      <c r="H244" s="19" t="str">
        <f>VLOOKUP(I244,RefDamage!$B$2:$E$80,4,0)</f>
        <v>Рессора</v>
      </c>
      <c r="I244" s="19" t="s">
        <v>164</v>
      </c>
      <c r="J244" s="19" t="s">
        <v>1182</v>
      </c>
    </row>
    <row r="245" spans="1:10" x14ac:dyDescent="0.25">
      <c r="A245" s="18">
        <v>244</v>
      </c>
      <c r="B245" s="18">
        <f>VLOOKUP(H245,RefUnits!$C$2:$D$88,2,0)</f>
        <v>57</v>
      </c>
      <c r="C245" s="18">
        <f>VLOOKUP(I245,RefDamage!$B$2:$D$80,2,0)</f>
        <v>60</v>
      </c>
      <c r="D245" s="18">
        <f>VLOOKUP(J245,RefOperation!$B$2:$C$421,2,0)</f>
        <v>14</v>
      </c>
      <c r="E245" s="18">
        <v>4</v>
      </c>
      <c r="H245" s="19" t="str">
        <f>VLOOKUP(I245,RefDamage!$B$2:$E$80,4,0)</f>
        <v>Рессора</v>
      </c>
      <c r="I245" s="19" t="s">
        <v>164</v>
      </c>
      <c r="J245" s="19" t="s">
        <v>1157</v>
      </c>
    </row>
    <row r="246" spans="1:10" x14ac:dyDescent="0.25">
      <c r="A246" s="18">
        <v>245</v>
      </c>
      <c r="B246" s="18">
        <f>VLOOKUP(H246,RefUnits!$C$2:$D$88,2,0)</f>
        <v>57</v>
      </c>
      <c r="C246" s="18">
        <f>VLOOKUP(I246,RefDamage!$B$2:$D$80,2,0)</f>
        <v>60</v>
      </c>
      <c r="D246" s="18">
        <f>VLOOKUP(J246,RefOperation!$B$2:$C$421,2,0)</f>
        <v>15</v>
      </c>
      <c r="E246" s="18">
        <v>0.5</v>
      </c>
      <c r="H246" s="19" t="str">
        <f>VLOOKUP(I246,RefDamage!$B$2:$E$80,4,0)</f>
        <v>Рессора</v>
      </c>
      <c r="I246" s="19" t="s">
        <v>164</v>
      </c>
      <c r="J246" s="19" t="s">
        <v>1158</v>
      </c>
    </row>
    <row r="247" spans="1:10" x14ac:dyDescent="0.25">
      <c r="A247" s="18">
        <v>246</v>
      </c>
      <c r="B247" s="18">
        <f>VLOOKUP(H247,RefUnits!$C$2:$D$88,2,0)</f>
        <v>57</v>
      </c>
      <c r="C247" s="18">
        <f>VLOOKUP(I247,RefDamage!$B$2:$D$80,2,0)</f>
        <v>60</v>
      </c>
      <c r="D247" s="18">
        <f>VLOOKUP(J247,RefOperation!$B$2:$C$421,2,0)</f>
        <v>9</v>
      </c>
      <c r="E247" s="18">
        <v>1</v>
      </c>
      <c r="H247" s="19" t="str">
        <f>VLOOKUP(I247,RefDamage!$B$2:$E$80,4,0)</f>
        <v>Рессора</v>
      </c>
      <c r="I247" s="19" t="s">
        <v>164</v>
      </c>
      <c r="J247" s="19" t="s">
        <v>1161</v>
      </c>
    </row>
    <row r="248" spans="1:10" x14ac:dyDescent="0.25">
      <c r="A248" s="18">
        <v>247</v>
      </c>
      <c r="B248" s="18">
        <f>VLOOKUP(H248,RefUnits!$C$2:$D$88,2,0)</f>
        <v>54</v>
      </c>
      <c r="C248" s="18">
        <f>VLOOKUP(I248,RefDamage!$B$2:$D$80,2,0)</f>
        <v>61</v>
      </c>
      <c r="D248" s="18">
        <f>VLOOKUP(J248,RefOperation!$B$2:$C$421,2,0)</f>
        <v>1</v>
      </c>
      <c r="E248" s="18">
        <v>1</v>
      </c>
      <c r="H248" s="19" t="str">
        <f>VLOOKUP(I248,RefDamage!$B$2:$E$80,4,0)</f>
        <v>Подметельник</v>
      </c>
      <c r="I248" s="19" t="s">
        <v>1028</v>
      </c>
      <c r="J248" s="19" t="s">
        <v>1016</v>
      </c>
    </row>
    <row r="249" spans="1:10" x14ac:dyDescent="0.25">
      <c r="A249" s="18">
        <v>248</v>
      </c>
      <c r="B249" s="18">
        <f>VLOOKUP(H249,RefUnits!$C$2:$D$88,2,0)</f>
        <v>54</v>
      </c>
      <c r="C249" s="18">
        <f>VLOOKUP(I249,RefDamage!$B$2:$D$80,2,0)</f>
        <v>61</v>
      </c>
      <c r="D249" s="18">
        <f>VLOOKUP(J249,RefOperation!$B$2:$C$421,2,0)</f>
        <v>5</v>
      </c>
      <c r="E249" s="18">
        <v>0.5</v>
      </c>
      <c r="H249" s="19" t="str">
        <f>VLOOKUP(I249,RefDamage!$B$2:$E$80,4,0)</f>
        <v>Подметельник</v>
      </c>
      <c r="I249" s="19" t="s">
        <v>1028</v>
      </c>
      <c r="J249" s="19" t="s">
        <v>1014</v>
      </c>
    </row>
    <row r="250" spans="1:10" x14ac:dyDescent="0.25">
      <c r="A250" s="18">
        <v>249</v>
      </c>
      <c r="B250" s="18">
        <f>VLOOKUP(H250,RefUnits!$C$2:$D$88,2,0)</f>
        <v>54</v>
      </c>
      <c r="C250" s="18">
        <f>VLOOKUP(I250,RefDamage!$B$2:$D$80,2,0)</f>
        <v>61</v>
      </c>
      <c r="D250" s="18">
        <f>VLOOKUP(J250,RefOperation!$B$2:$C$421,2,0)</f>
        <v>8</v>
      </c>
      <c r="E250" s="18">
        <v>1</v>
      </c>
      <c r="H250" s="19" t="str">
        <f>VLOOKUP(I250,RefDamage!$B$2:$E$80,4,0)</f>
        <v>Подметельник</v>
      </c>
      <c r="I250" s="19" t="s">
        <v>1028</v>
      </c>
      <c r="J250" s="19" t="s">
        <v>1013</v>
      </c>
    </row>
    <row r="251" spans="1:10" x14ac:dyDescent="0.25">
      <c r="A251" s="18">
        <v>250</v>
      </c>
      <c r="B251" s="18">
        <f>VLOOKUP(H251,RefUnits!$C$2:$D$88,2,0)</f>
        <v>54</v>
      </c>
      <c r="C251" s="18">
        <f>VLOOKUP(I251,RefDamage!$B$2:$D$80,2,0)</f>
        <v>61</v>
      </c>
      <c r="D251" s="18">
        <f>VLOOKUP(J251,RefOperation!$B$2:$C$421,2,0)</f>
        <v>10</v>
      </c>
      <c r="E251" s="18">
        <v>1</v>
      </c>
      <c r="H251" s="19" t="str">
        <f>VLOOKUP(I251,RefDamage!$B$2:$E$80,4,0)</f>
        <v>Подметельник</v>
      </c>
      <c r="I251" s="19" t="s">
        <v>1028</v>
      </c>
      <c r="J251" s="19" t="s">
        <v>1021</v>
      </c>
    </row>
    <row r="252" spans="1:10" x14ac:dyDescent="0.25">
      <c r="A252" s="18">
        <v>251</v>
      </c>
      <c r="B252" s="18">
        <f>VLOOKUP(H252,RefUnits!$C$2:$D$88,2,0)</f>
        <v>65</v>
      </c>
      <c r="C252" s="18">
        <f>VLOOKUP(I252,RefDamage!$B$2:$D$80,2,0)</f>
        <v>62</v>
      </c>
      <c r="D252" s="18">
        <f>VLOOKUP(J252,RefOperation!$B$2:$C$421,2,0)</f>
        <v>14</v>
      </c>
      <c r="E252" s="18">
        <v>4</v>
      </c>
      <c r="H252" s="19" t="str">
        <f>VLOOKUP(I252,RefDamage!$B$2:$E$80,4,0)</f>
        <v>Тормозная рычажная передача</v>
      </c>
      <c r="I252" s="19" t="s">
        <v>1027</v>
      </c>
      <c r="J252" s="19" t="s">
        <v>1157</v>
      </c>
    </row>
    <row r="253" spans="1:10" x14ac:dyDescent="0.25">
      <c r="A253" s="18">
        <v>252</v>
      </c>
      <c r="B253" s="18">
        <f>VLOOKUP(H253,RefUnits!$C$2:$D$88,2,0)</f>
        <v>59</v>
      </c>
      <c r="C253" s="18">
        <f>VLOOKUP(I253,RefDamage!$B$2:$D$80,2,0)</f>
        <v>63</v>
      </c>
      <c r="D253" s="18">
        <f>VLOOKUP(J253,RefOperation!$B$2:$C$421,2,0)</f>
        <v>1</v>
      </c>
      <c r="E253" s="18">
        <v>5</v>
      </c>
      <c r="H253" s="19" t="str">
        <f>VLOOKUP(I253,RefDamage!$B$2:$E$80,4,0)</f>
        <v>Моторно-осевой подшипник</v>
      </c>
      <c r="I253" s="19" t="s">
        <v>194</v>
      </c>
      <c r="J253" s="19" t="s">
        <v>1016</v>
      </c>
    </row>
    <row r="254" spans="1:10" x14ac:dyDescent="0.25">
      <c r="A254" s="18">
        <v>253</v>
      </c>
      <c r="B254" s="18">
        <f>VLOOKUP(H254,RefUnits!$C$2:$D$88,2,0)</f>
        <v>59</v>
      </c>
      <c r="C254" s="18">
        <f>VLOOKUP(I254,RefDamage!$B$2:$D$80,2,0)</f>
        <v>63</v>
      </c>
      <c r="D254" s="18">
        <f>VLOOKUP(J254,RefOperation!$B$2:$C$421,2,0)</f>
        <v>5</v>
      </c>
      <c r="E254" s="18">
        <v>0.5</v>
      </c>
      <c r="H254" s="19" t="str">
        <f>VLOOKUP(I254,RefDamage!$B$2:$E$80,4,0)</f>
        <v>Моторно-осевой подшипник</v>
      </c>
      <c r="I254" s="19" t="s">
        <v>194</v>
      </c>
      <c r="J254" s="19" t="s">
        <v>1014</v>
      </c>
    </row>
    <row r="255" spans="1:10" x14ac:dyDescent="0.25">
      <c r="A255" s="18">
        <v>254</v>
      </c>
      <c r="B255" s="18">
        <f>VLOOKUP(H255,RefUnits!$C$2:$D$88,2,0)</f>
        <v>59</v>
      </c>
      <c r="C255" s="18">
        <f>VLOOKUP(I255,RefDamage!$B$2:$D$80,2,0)</f>
        <v>63</v>
      </c>
      <c r="D255" s="18">
        <f>VLOOKUP(J255,RefOperation!$B$2:$C$421,2,0)</f>
        <v>8</v>
      </c>
      <c r="E255" s="18">
        <v>5</v>
      </c>
      <c r="H255" s="19" t="str">
        <f>VLOOKUP(I255,RefDamage!$B$2:$E$80,4,0)</f>
        <v>Моторно-осевой подшипник</v>
      </c>
      <c r="I255" s="19" t="s">
        <v>194</v>
      </c>
      <c r="J255" s="19" t="s">
        <v>1013</v>
      </c>
    </row>
    <row r="256" spans="1:10" x14ac:dyDescent="0.25">
      <c r="A256" s="18">
        <v>255</v>
      </c>
      <c r="B256" s="18">
        <f>VLOOKUP(H256,RefUnits!$C$2:$D$88,2,0)</f>
        <v>59</v>
      </c>
      <c r="C256" s="18">
        <f>VLOOKUP(I256,RefDamage!$B$2:$D$80,2,0)</f>
        <v>63</v>
      </c>
      <c r="D256" s="18">
        <f>VLOOKUP(J256,RefOperation!$B$2:$C$421,2,0)</f>
        <v>10</v>
      </c>
      <c r="E256" s="18">
        <v>1</v>
      </c>
      <c r="H256" s="19" t="str">
        <f>VLOOKUP(I256,RefDamage!$B$2:$E$80,4,0)</f>
        <v>Моторно-осевой подшипник</v>
      </c>
      <c r="I256" s="19" t="s">
        <v>194</v>
      </c>
      <c r="J256" s="19" t="s">
        <v>1021</v>
      </c>
    </row>
    <row r="257" spans="1:10" x14ac:dyDescent="0.25">
      <c r="A257" s="18">
        <v>256</v>
      </c>
      <c r="B257" s="18">
        <f>VLOOKUP(H257,RefUnits!$C$2:$D$88,2,0)</f>
        <v>58</v>
      </c>
      <c r="C257" s="18">
        <f>VLOOKUP(I257,RefDamage!$B$2:$D$80,2,0)</f>
        <v>64</v>
      </c>
      <c r="D257" s="18">
        <f>VLOOKUP(J257,RefOperation!$B$2:$C$421,2,0)</f>
        <v>1</v>
      </c>
      <c r="E257" s="18">
        <v>5</v>
      </c>
      <c r="H257" s="19" t="str">
        <f>VLOOKUP(I257,RefDamage!$B$2:$E$80,4,0)</f>
        <v>Колесная пара</v>
      </c>
      <c r="I257" s="19" t="s">
        <v>920</v>
      </c>
      <c r="J257" s="19" t="s">
        <v>1016</v>
      </c>
    </row>
    <row r="258" spans="1:10" x14ac:dyDescent="0.25">
      <c r="A258" s="18">
        <v>257</v>
      </c>
      <c r="B258" s="18">
        <f>VLOOKUP(H258,RefUnits!$C$2:$D$88,2,0)</f>
        <v>58</v>
      </c>
      <c r="C258" s="18">
        <f>VLOOKUP(I258,RefDamage!$B$2:$D$80,2,0)</f>
        <v>64</v>
      </c>
      <c r="D258" s="18">
        <f>VLOOKUP(J258,RefOperation!$B$2:$C$421,2,0)</f>
        <v>5</v>
      </c>
      <c r="E258" s="18">
        <v>0.5</v>
      </c>
      <c r="H258" s="19" t="str">
        <f>VLOOKUP(I258,RefDamage!$B$2:$E$80,4,0)</f>
        <v>Колесная пара</v>
      </c>
      <c r="I258" s="19" t="s">
        <v>920</v>
      </c>
      <c r="J258" s="19" t="s">
        <v>1014</v>
      </c>
    </row>
    <row r="259" spans="1:10" x14ac:dyDescent="0.25">
      <c r="A259" s="18">
        <v>258</v>
      </c>
      <c r="B259" s="18">
        <f>VLOOKUP(H259,RefUnits!$C$2:$D$88,2,0)</f>
        <v>58</v>
      </c>
      <c r="C259" s="18">
        <f>VLOOKUP(I259,RefDamage!$B$2:$D$80,2,0)</f>
        <v>64</v>
      </c>
      <c r="D259" s="18">
        <f>VLOOKUP(J259,RefOperation!$B$2:$C$421,2,0)</f>
        <v>8</v>
      </c>
      <c r="E259" s="18">
        <v>5</v>
      </c>
      <c r="H259" s="19" t="str">
        <f>VLOOKUP(I259,RefDamage!$B$2:$E$80,4,0)</f>
        <v>Колесная пара</v>
      </c>
      <c r="I259" s="19" t="s">
        <v>920</v>
      </c>
      <c r="J259" s="19" t="s">
        <v>1013</v>
      </c>
    </row>
    <row r="260" spans="1:10" x14ac:dyDescent="0.25">
      <c r="A260" s="18">
        <v>259</v>
      </c>
      <c r="B260" s="18">
        <f>VLOOKUP(H260,RefUnits!$C$2:$D$88,2,0)</f>
        <v>58</v>
      </c>
      <c r="C260" s="18">
        <f>VLOOKUP(I260,RefDamage!$B$2:$D$80,2,0)</f>
        <v>64</v>
      </c>
      <c r="D260" s="18">
        <f>VLOOKUP(J260,RefOperation!$B$2:$C$421,2,0)</f>
        <v>33</v>
      </c>
      <c r="E260" s="18">
        <v>4</v>
      </c>
      <c r="H260" s="19" t="str">
        <f>VLOOKUP(I260,RefDamage!$B$2:$E$80,4,0)</f>
        <v>Колесная пара</v>
      </c>
      <c r="I260" s="19" t="s">
        <v>920</v>
      </c>
      <c r="J260" s="19" t="s">
        <v>1183</v>
      </c>
    </row>
    <row r="261" spans="1:10" x14ac:dyDescent="0.25">
      <c r="A261" s="18">
        <v>260</v>
      </c>
      <c r="B261" s="18">
        <f>VLOOKUP(H261,RefUnits!$C$2:$D$88,2,0)</f>
        <v>58</v>
      </c>
      <c r="C261" s="18">
        <f>VLOOKUP(I261,RefDamage!$B$2:$D$80,2,0)</f>
        <v>64</v>
      </c>
      <c r="D261" s="18">
        <f>VLOOKUP(J261,RefOperation!$B$2:$C$421,2,0)</f>
        <v>10</v>
      </c>
      <c r="E261" s="18">
        <v>1</v>
      </c>
      <c r="H261" s="19" t="str">
        <f>VLOOKUP(I261,RefDamage!$B$2:$E$80,4,0)</f>
        <v>Колесная пара</v>
      </c>
      <c r="I261" s="19" t="s">
        <v>920</v>
      </c>
      <c r="J261" s="19" t="s">
        <v>1021</v>
      </c>
    </row>
    <row r="262" spans="1:10" x14ac:dyDescent="0.25">
      <c r="A262" s="18">
        <v>261</v>
      </c>
      <c r="B262" s="18">
        <f>VLOOKUP(H262,RefUnits!$C$2:$D$88,2,0)</f>
        <v>63</v>
      </c>
      <c r="C262" s="18">
        <f>VLOOKUP(I262,RefDamage!$B$2:$D$80,2,0)</f>
        <v>65</v>
      </c>
      <c r="D262" s="18">
        <f>VLOOKUP(J262,RefOperation!$B$2:$C$421,2,0)</f>
        <v>1</v>
      </c>
      <c r="E262" s="18">
        <v>1</v>
      </c>
      <c r="H262" s="19" t="str">
        <f>VLOOKUP(I262,RefDamage!$B$2:$E$80,4,0)</f>
        <v>Автосцепка</v>
      </c>
      <c r="I262" s="19" t="s">
        <v>243</v>
      </c>
      <c r="J262" s="19" t="s">
        <v>1016</v>
      </c>
    </row>
    <row r="263" spans="1:10" x14ac:dyDescent="0.25">
      <c r="A263" s="18">
        <v>262</v>
      </c>
      <c r="B263" s="18">
        <f>VLOOKUP(H263,RefUnits!$C$2:$D$88,2,0)</f>
        <v>63</v>
      </c>
      <c r="C263" s="18">
        <f>VLOOKUP(I263,RefDamage!$B$2:$D$80,2,0)</f>
        <v>65</v>
      </c>
      <c r="D263" s="18">
        <f>VLOOKUP(J263,RefOperation!$B$2:$C$421,2,0)</f>
        <v>5</v>
      </c>
      <c r="E263" s="18">
        <v>0.5</v>
      </c>
      <c r="H263" s="19" t="str">
        <f>VLOOKUP(I263,RefDamage!$B$2:$E$80,4,0)</f>
        <v>Автосцепка</v>
      </c>
      <c r="I263" s="19" t="s">
        <v>243</v>
      </c>
      <c r="J263" s="19" t="s">
        <v>1014</v>
      </c>
    </row>
    <row r="264" spans="1:10" x14ac:dyDescent="0.25">
      <c r="A264" s="18">
        <v>263</v>
      </c>
      <c r="B264" s="18">
        <f>VLOOKUP(H264,RefUnits!$C$2:$D$88,2,0)</f>
        <v>63</v>
      </c>
      <c r="C264" s="18">
        <f>VLOOKUP(I264,RefDamage!$B$2:$D$80,2,0)</f>
        <v>65</v>
      </c>
      <c r="D264" s="18">
        <f>VLOOKUP(J264,RefOperation!$B$2:$C$421,2,0)</f>
        <v>8</v>
      </c>
      <c r="E264" s="18">
        <v>1</v>
      </c>
      <c r="H264" s="19" t="str">
        <f>VLOOKUP(I264,RefDamage!$B$2:$E$80,4,0)</f>
        <v>Автосцепка</v>
      </c>
      <c r="I264" s="19" t="s">
        <v>243</v>
      </c>
      <c r="J264" s="19" t="s">
        <v>1013</v>
      </c>
    </row>
    <row r="265" spans="1:10" x14ac:dyDescent="0.25">
      <c r="A265" s="18">
        <v>264</v>
      </c>
      <c r="B265" s="18">
        <f>VLOOKUP(H265,RefUnits!$C$2:$D$88,2,0)</f>
        <v>63</v>
      </c>
      <c r="C265" s="18">
        <f>VLOOKUP(I265,RefDamage!$B$2:$D$80,2,0)</f>
        <v>65</v>
      </c>
      <c r="D265" s="18">
        <f>VLOOKUP(J265,RefOperation!$B$2:$C$421,2,0)</f>
        <v>10</v>
      </c>
      <c r="E265" s="18">
        <v>1</v>
      </c>
      <c r="H265" s="19" t="str">
        <f>VLOOKUP(I265,RefDamage!$B$2:$E$80,4,0)</f>
        <v>Автосцепка</v>
      </c>
      <c r="I265" s="19" t="s">
        <v>243</v>
      </c>
      <c r="J265" s="19" t="s">
        <v>1021</v>
      </c>
    </row>
    <row r="266" spans="1:10" x14ac:dyDescent="0.25">
      <c r="A266" s="18">
        <v>265</v>
      </c>
      <c r="B266" s="18">
        <f>VLOOKUP(H266,RefUnits!$C$2:$D$88,2,0)</f>
        <v>56</v>
      </c>
      <c r="C266" s="18">
        <f>VLOOKUP(I266,RefDamage!$B$2:$D$80,2,0)</f>
        <v>66</v>
      </c>
      <c r="D266" s="18">
        <f>VLOOKUP(J266,RefOperation!$B$2:$C$421,2,0)</f>
        <v>3</v>
      </c>
      <c r="E266" s="18">
        <v>0.5</v>
      </c>
      <c r="H266" s="19" t="str">
        <f>VLOOKUP(I266,RefDamage!$B$2:$E$80,4,0)</f>
        <v>Тележка</v>
      </c>
      <c r="I266" s="19" t="s">
        <v>115</v>
      </c>
      <c r="J266" s="19" t="s">
        <v>1017</v>
      </c>
    </row>
    <row r="267" spans="1:10" x14ac:dyDescent="0.25">
      <c r="A267" s="18">
        <v>266</v>
      </c>
      <c r="B267" s="18">
        <f>VLOOKUP(H267,RefUnits!$C$2:$D$88,2,0)</f>
        <v>56</v>
      </c>
      <c r="C267" s="18">
        <f>VLOOKUP(I267,RefDamage!$B$2:$D$80,2,0)</f>
        <v>66</v>
      </c>
      <c r="D267" s="18">
        <f>VLOOKUP(J267,RefOperation!$B$2:$C$421,2,0)</f>
        <v>21</v>
      </c>
      <c r="E267" s="18">
        <v>0.5</v>
      </c>
      <c r="H267" s="19" t="str">
        <f>VLOOKUP(I267,RefDamage!$B$2:$E$80,4,0)</f>
        <v>Тележка</v>
      </c>
      <c r="I267" s="19" t="s">
        <v>115</v>
      </c>
      <c r="J267" s="19" t="s">
        <v>1166</v>
      </c>
    </row>
    <row r="268" spans="1:10" x14ac:dyDescent="0.25">
      <c r="A268" s="18">
        <v>267</v>
      </c>
      <c r="B268" s="18">
        <f>VLOOKUP(H268,RefUnits!$C$2:$D$88,2,0)</f>
        <v>56</v>
      </c>
      <c r="C268" s="18">
        <f>VLOOKUP(I268,RefDamage!$B$2:$D$80,2,0)</f>
        <v>66</v>
      </c>
      <c r="D268" s="18">
        <f>VLOOKUP(J268,RefOperation!$B$2:$C$421,2,0)</f>
        <v>23</v>
      </c>
      <c r="E268" s="18">
        <v>0.5</v>
      </c>
      <c r="H268" s="19" t="str">
        <f>VLOOKUP(I268,RefDamage!$B$2:$E$80,4,0)</f>
        <v>Тележка</v>
      </c>
      <c r="I268" s="19" t="s">
        <v>115</v>
      </c>
      <c r="J268" s="19" t="s">
        <v>1168</v>
      </c>
    </row>
    <row r="269" spans="1:10" x14ac:dyDescent="0.25">
      <c r="A269" s="18">
        <v>268</v>
      </c>
      <c r="B269" s="18">
        <f>VLOOKUP(H269,RefUnits!$C$2:$D$88,2,0)</f>
        <v>56</v>
      </c>
      <c r="C269" s="18">
        <f>VLOOKUP(I269,RefDamage!$B$2:$D$80,2,0)</f>
        <v>66</v>
      </c>
      <c r="D269" s="18">
        <f>VLOOKUP(J269,RefOperation!$B$2:$C$421,2,0)</f>
        <v>34</v>
      </c>
      <c r="E269" s="18">
        <v>0.5</v>
      </c>
      <c r="H269" s="19" t="str">
        <f>VLOOKUP(I269,RefDamage!$B$2:$E$80,4,0)</f>
        <v>Тележка</v>
      </c>
      <c r="I269" s="19" t="s">
        <v>115</v>
      </c>
      <c r="J269" s="19" t="s">
        <v>1184</v>
      </c>
    </row>
    <row r="270" spans="1:10" x14ac:dyDescent="0.25">
      <c r="A270" s="18">
        <v>269</v>
      </c>
      <c r="B270" s="18">
        <f>VLOOKUP(H270,RefUnits!$C$2:$D$88,2,0)</f>
        <v>56</v>
      </c>
      <c r="C270" s="18">
        <f>VLOOKUP(I270,RefDamage!$B$2:$D$80,2,0)</f>
        <v>66</v>
      </c>
      <c r="D270" s="18">
        <f>VLOOKUP(J270,RefOperation!$B$2:$C$421,2,0)</f>
        <v>35</v>
      </c>
      <c r="E270" s="18">
        <v>2</v>
      </c>
      <c r="H270" s="19" t="str">
        <f>VLOOKUP(I270,RefDamage!$B$2:$E$80,4,0)</f>
        <v>Тележка</v>
      </c>
      <c r="I270" s="19" t="s">
        <v>115</v>
      </c>
      <c r="J270" s="19" t="s">
        <v>1185</v>
      </c>
    </row>
    <row r="271" spans="1:10" x14ac:dyDescent="0.25">
      <c r="A271" s="18">
        <v>270</v>
      </c>
      <c r="B271" s="18">
        <f>VLOOKUP(H271,RefUnits!$C$2:$D$88,2,0)</f>
        <v>64</v>
      </c>
      <c r="C271" s="18">
        <f>VLOOKUP(I271,RefDamage!$B$2:$D$80,2,0)</f>
        <v>67</v>
      </c>
      <c r="D271" s="18">
        <f>VLOOKUP(J271,RefOperation!$B$2:$C$421,2,0)</f>
        <v>8</v>
      </c>
      <c r="E271" s="18">
        <v>1</v>
      </c>
      <c r="H271" s="19" t="str">
        <f>VLOOKUP(I271,RefDamage!$B$2:$E$80,4,0)</f>
        <v>Рессорное подвешивание</v>
      </c>
      <c r="I271" s="19" t="s">
        <v>117</v>
      </c>
      <c r="J271" s="19" t="s">
        <v>1013</v>
      </c>
    </row>
    <row r="272" spans="1:10" x14ac:dyDescent="0.25">
      <c r="A272" s="18">
        <v>271</v>
      </c>
      <c r="B272" s="18">
        <f>VLOOKUP(H272,RefUnits!$C$2:$D$88,2,0)</f>
        <v>21</v>
      </c>
      <c r="C272" s="18">
        <f>VLOOKUP(I272,RefDamage!$B$2:$D$80,2,0)</f>
        <v>68</v>
      </c>
      <c r="D272" s="18">
        <f>VLOOKUP(J272,RefOperation!$B$2:$C$421,2,0)</f>
        <v>21</v>
      </c>
      <c r="E272" s="18">
        <v>0.5</v>
      </c>
      <c r="H272" s="19" t="str">
        <f>VLOOKUP(I272,RefDamage!$B$2:$E$80,4,0)</f>
        <v>Главный генератор</v>
      </c>
      <c r="I272" s="19" t="s">
        <v>131</v>
      </c>
      <c r="J272" s="19" t="s">
        <v>1166</v>
      </c>
    </row>
    <row r="273" spans="1:10" x14ac:dyDescent="0.25">
      <c r="A273" s="18">
        <v>272</v>
      </c>
      <c r="B273" s="18">
        <f>VLOOKUP(H273,RefUnits!$C$2:$D$88,2,0)</f>
        <v>21</v>
      </c>
      <c r="C273" s="18">
        <f>VLOOKUP(I273,RefDamage!$B$2:$D$80,2,0)</f>
        <v>68</v>
      </c>
      <c r="D273" s="18">
        <f>VLOOKUP(J273,RefOperation!$B$2:$C$421,2,0)</f>
        <v>23</v>
      </c>
      <c r="E273" s="18">
        <v>0.5</v>
      </c>
      <c r="H273" s="19" t="str">
        <f>VLOOKUP(I273,RefDamage!$B$2:$E$80,4,0)</f>
        <v>Главный генератор</v>
      </c>
      <c r="I273" s="19" t="s">
        <v>131</v>
      </c>
      <c r="J273" s="19" t="s">
        <v>1168</v>
      </c>
    </row>
    <row r="274" spans="1:10" x14ac:dyDescent="0.25">
      <c r="A274" s="18">
        <v>273</v>
      </c>
      <c r="B274" s="18">
        <f>VLOOKUP(H274,RefUnits!$C$2:$D$88,2,0)</f>
        <v>21</v>
      </c>
      <c r="C274" s="18">
        <f>VLOOKUP(I274,RefDamage!$B$2:$D$80,2,0)</f>
        <v>68</v>
      </c>
      <c r="D274" s="18">
        <f>VLOOKUP(J274,RefOperation!$B$2:$C$421,2,0)</f>
        <v>34</v>
      </c>
      <c r="E274" s="18">
        <v>0.5</v>
      </c>
      <c r="H274" s="19" t="str">
        <f>VLOOKUP(I274,RefDamage!$B$2:$E$80,4,0)</f>
        <v>Главный генератор</v>
      </c>
      <c r="I274" s="19" t="s">
        <v>131</v>
      </c>
      <c r="J274" s="19" t="s">
        <v>1184</v>
      </c>
    </row>
    <row r="275" spans="1:10" x14ac:dyDescent="0.25">
      <c r="A275" s="18">
        <v>274</v>
      </c>
      <c r="B275" s="18">
        <f>VLOOKUP(H275,RefUnits!$C$2:$D$88,2,0)</f>
        <v>21</v>
      </c>
      <c r="C275" s="18">
        <f>VLOOKUP(I275,RefDamage!$B$2:$D$80,2,0)</f>
        <v>68</v>
      </c>
      <c r="D275" s="18">
        <f>VLOOKUP(J275,RefOperation!$B$2:$C$421,2,0)</f>
        <v>35</v>
      </c>
      <c r="E275" s="18">
        <v>2</v>
      </c>
      <c r="H275" s="19" t="str">
        <f>VLOOKUP(I275,RefDamage!$B$2:$E$80,4,0)</f>
        <v>Главный генератор</v>
      </c>
      <c r="I275" s="19" t="s">
        <v>131</v>
      </c>
      <c r="J275" s="19" t="s">
        <v>1185</v>
      </c>
    </row>
    <row r="276" spans="1:10" x14ac:dyDescent="0.25">
      <c r="A276" s="18">
        <v>275</v>
      </c>
      <c r="B276" s="18">
        <f>VLOOKUP(H276,RefUnits!$C$2:$D$88,2,0)</f>
        <v>21</v>
      </c>
      <c r="C276" s="18">
        <f>VLOOKUP(I276,RefDamage!$B$2:$D$80,2,0)</f>
        <v>68</v>
      </c>
      <c r="D276" s="18">
        <f>VLOOKUP(J276,RefOperation!$B$2:$C$421,2,0)</f>
        <v>36</v>
      </c>
      <c r="E276" s="18">
        <v>0.5</v>
      </c>
      <c r="H276" s="19" t="str">
        <f>VLOOKUP(I276,RefDamage!$B$2:$E$80,4,0)</f>
        <v>Главный генератор</v>
      </c>
      <c r="I276" s="19" t="s">
        <v>131</v>
      </c>
      <c r="J276" s="19" t="s">
        <v>1186</v>
      </c>
    </row>
    <row r="277" spans="1:10" x14ac:dyDescent="0.25">
      <c r="A277" s="18">
        <v>276</v>
      </c>
      <c r="B277" s="18">
        <f>VLOOKUP(H277,RefUnits!$C$2:$D$88,2,0)</f>
        <v>36</v>
      </c>
      <c r="C277" s="18">
        <f>VLOOKUP(I277,RefDamage!$B$2:$D$80,2,0)</f>
        <v>69</v>
      </c>
      <c r="D277" s="18">
        <f>VLOOKUP(J277,RefOperation!$B$2:$C$421,2,0)</f>
        <v>36</v>
      </c>
      <c r="E277" s="18">
        <v>0.5</v>
      </c>
      <c r="H277" s="19" t="str">
        <f>VLOOKUP(I277,RefDamage!$B$2:$E$80,4,0)</f>
        <v>Стартер</v>
      </c>
      <c r="I277" s="19" t="s">
        <v>1187</v>
      </c>
      <c r="J277" s="19" t="s">
        <v>1186</v>
      </c>
    </row>
    <row r="278" spans="1:10" x14ac:dyDescent="0.25">
      <c r="A278" s="18">
        <v>277</v>
      </c>
      <c r="B278" s="18">
        <f>VLOOKUP(H278,RefUnits!$C$2:$D$88,2,0)</f>
        <v>36</v>
      </c>
      <c r="C278" s="18">
        <f>VLOOKUP(I278,RefDamage!$B$2:$D$80,2,0)</f>
        <v>69</v>
      </c>
      <c r="D278" s="18">
        <f>VLOOKUP(J278,RefOperation!$B$2:$C$421,2,0)</f>
        <v>35</v>
      </c>
      <c r="E278" s="18">
        <v>2</v>
      </c>
      <c r="H278" s="19" t="str">
        <f>VLOOKUP(I278,RefDamage!$B$2:$E$80,4,0)</f>
        <v>Стартер</v>
      </c>
      <c r="I278" s="19" t="s">
        <v>1187</v>
      </c>
      <c r="J278" s="19" t="s">
        <v>1185</v>
      </c>
    </row>
    <row r="279" spans="1:10" x14ac:dyDescent="0.25">
      <c r="A279" s="18">
        <v>278</v>
      </c>
      <c r="B279" s="18">
        <f>VLOOKUP(H279,RefUnits!$C$2:$D$88,2,0)</f>
        <v>36</v>
      </c>
      <c r="C279" s="18">
        <f>VLOOKUP(I279,RefDamage!$B$2:$D$80,2,0)</f>
        <v>69</v>
      </c>
      <c r="D279" s="18">
        <f>VLOOKUP(J279,RefOperation!$B$2:$C$421,2,0)</f>
        <v>21</v>
      </c>
      <c r="E279" s="18">
        <v>0.5</v>
      </c>
      <c r="H279" s="19" t="str">
        <f>VLOOKUP(I279,RefDamage!$B$2:$E$80,4,0)</f>
        <v>Стартер</v>
      </c>
      <c r="I279" s="19" t="s">
        <v>1187</v>
      </c>
      <c r="J279" s="19" t="s">
        <v>1166</v>
      </c>
    </row>
    <row r="280" spans="1:10" x14ac:dyDescent="0.25">
      <c r="A280" s="18">
        <v>279</v>
      </c>
      <c r="B280" s="18">
        <f>VLOOKUP(H280,RefUnits!$C$2:$D$88,2,0)</f>
        <v>36</v>
      </c>
      <c r="C280" s="18">
        <f>VLOOKUP(I280,RefDamage!$B$2:$D$80,2,0)</f>
        <v>69</v>
      </c>
      <c r="D280" s="18">
        <f>VLOOKUP(J280,RefOperation!$B$2:$C$421,2,0)</f>
        <v>32</v>
      </c>
      <c r="E280" s="18">
        <v>0.5</v>
      </c>
      <c r="H280" s="19" t="str">
        <f>VLOOKUP(I280,RefDamage!$B$2:$E$80,4,0)</f>
        <v>Стартер</v>
      </c>
      <c r="I280" s="19" t="s">
        <v>1187</v>
      </c>
      <c r="J280" s="19" t="s">
        <v>1182</v>
      </c>
    </row>
    <row r="281" spans="1:10" x14ac:dyDescent="0.25">
      <c r="A281" s="18">
        <v>280</v>
      </c>
      <c r="B281" s="18">
        <f>VLOOKUP(H281,RefUnits!$C$2:$D$88,2,0)</f>
        <v>23</v>
      </c>
      <c r="C281" s="18">
        <f>VLOOKUP(I281,RefDamage!$B$2:$D$80,2,0)</f>
        <v>70</v>
      </c>
      <c r="D281" s="18">
        <f>VLOOKUP(J281,RefOperation!$B$2:$C$421,2,0)</f>
        <v>1</v>
      </c>
      <c r="E281" s="18">
        <v>5</v>
      </c>
      <c r="H281" s="19" t="str">
        <f>VLOOKUP(I281,RefDamage!$B$2:$E$80,4,0)</f>
        <v>Двигатель тяговый</v>
      </c>
      <c r="I281" s="19" t="s">
        <v>1029</v>
      </c>
      <c r="J281" s="19" t="s">
        <v>1016</v>
      </c>
    </row>
    <row r="282" spans="1:10" x14ac:dyDescent="0.25">
      <c r="A282" s="18">
        <v>281</v>
      </c>
      <c r="B282" s="18">
        <f>VLOOKUP(H282,RefUnits!$C$2:$D$88,2,0)</f>
        <v>23</v>
      </c>
      <c r="C282" s="18">
        <f>VLOOKUP(I282,RefDamage!$B$2:$D$80,2,0)</f>
        <v>70</v>
      </c>
      <c r="D282" s="18">
        <f>VLOOKUP(J282,RefOperation!$B$2:$C$421,2,0)</f>
        <v>2</v>
      </c>
      <c r="E282" s="18">
        <v>1</v>
      </c>
      <c r="H282" s="19" t="str">
        <f>VLOOKUP(I282,RefDamage!$B$2:$E$80,4,0)</f>
        <v>Двигатель тяговый</v>
      </c>
      <c r="I282" s="19" t="s">
        <v>1029</v>
      </c>
      <c r="J282" s="19" t="s">
        <v>1160</v>
      </c>
    </row>
    <row r="283" spans="1:10" x14ac:dyDescent="0.25">
      <c r="A283" s="18">
        <v>282</v>
      </c>
      <c r="B283" s="18">
        <f>VLOOKUP(H283,RefUnits!$C$2:$D$88,2,0)</f>
        <v>23</v>
      </c>
      <c r="C283" s="18">
        <f>VLOOKUP(I283,RefDamage!$B$2:$D$80,2,0)</f>
        <v>70</v>
      </c>
      <c r="D283" s="18">
        <f>VLOOKUP(J283,RefOperation!$B$2:$C$421,2,0)</f>
        <v>3</v>
      </c>
      <c r="E283" s="18">
        <v>0.5</v>
      </c>
      <c r="H283" s="19" t="str">
        <f>VLOOKUP(I283,RefDamage!$B$2:$E$80,4,0)</f>
        <v>Двигатель тяговый</v>
      </c>
      <c r="I283" s="19" t="s">
        <v>1029</v>
      </c>
      <c r="J283" s="19" t="s">
        <v>1017</v>
      </c>
    </row>
    <row r="284" spans="1:10" x14ac:dyDescent="0.25">
      <c r="A284" s="18">
        <v>283</v>
      </c>
      <c r="B284" s="18">
        <f>VLOOKUP(H284,RefUnits!$C$2:$D$88,2,0)</f>
        <v>23</v>
      </c>
      <c r="C284" s="18">
        <f>VLOOKUP(I284,RefDamage!$B$2:$D$80,2,0)</f>
        <v>70</v>
      </c>
      <c r="D284" s="18">
        <f>VLOOKUP(J284,RefOperation!$B$2:$C$421,2,0)</f>
        <v>4</v>
      </c>
      <c r="E284" s="18">
        <v>0.25</v>
      </c>
      <c r="H284" s="19" t="str">
        <f>VLOOKUP(I284,RefDamage!$B$2:$E$80,4,0)</f>
        <v>Двигатель тяговый</v>
      </c>
      <c r="I284" s="19" t="s">
        <v>1029</v>
      </c>
      <c r="J284" s="19" t="s">
        <v>1018</v>
      </c>
    </row>
    <row r="285" spans="1:10" x14ac:dyDescent="0.25">
      <c r="A285" s="18">
        <v>284</v>
      </c>
      <c r="B285" s="18">
        <f>VLOOKUP(H285,RefUnits!$C$2:$D$88,2,0)</f>
        <v>23</v>
      </c>
      <c r="C285" s="18">
        <f>VLOOKUP(I285,RefDamage!$B$2:$D$80,2,0)</f>
        <v>70</v>
      </c>
      <c r="D285" s="18">
        <f>VLOOKUP(J285,RefOperation!$B$2:$C$421,2,0)</f>
        <v>5</v>
      </c>
      <c r="E285" s="18">
        <v>0.5</v>
      </c>
      <c r="H285" s="19" t="str">
        <f>VLOOKUP(I285,RefDamage!$B$2:$E$80,4,0)</f>
        <v>Двигатель тяговый</v>
      </c>
      <c r="I285" s="19" t="s">
        <v>1029</v>
      </c>
      <c r="J285" s="19" t="s">
        <v>1014</v>
      </c>
    </row>
    <row r="286" spans="1:10" x14ac:dyDescent="0.25">
      <c r="A286" s="18">
        <v>285</v>
      </c>
      <c r="B286" s="18">
        <f>VLOOKUP(H286,RefUnits!$C$2:$D$88,2,0)</f>
        <v>23</v>
      </c>
      <c r="C286" s="18">
        <f>VLOOKUP(I286,RefDamage!$B$2:$D$80,2,0)</f>
        <v>70</v>
      </c>
      <c r="D286" s="18">
        <f>VLOOKUP(J286,RefOperation!$B$2:$C$421,2,0)</f>
        <v>11</v>
      </c>
      <c r="E286" s="18">
        <v>0.15</v>
      </c>
      <c r="H286" s="19" t="str">
        <f>VLOOKUP(I286,RefDamage!$B$2:$E$80,4,0)</f>
        <v>Двигатель тяговый</v>
      </c>
      <c r="I286" s="19" t="s">
        <v>1029</v>
      </c>
      <c r="J286" s="19" t="s">
        <v>1015</v>
      </c>
    </row>
    <row r="287" spans="1:10" x14ac:dyDescent="0.25">
      <c r="A287" s="18">
        <v>286</v>
      </c>
      <c r="B287" s="18">
        <f>VLOOKUP(H287,RefUnits!$C$2:$D$88,2,0)</f>
        <v>23</v>
      </c>
      <c r="C287" s="18">
        <f>VLOOKUP(I287,RefDamage!$B$2:$D$80,2,0)</f>
        <v>70</v>
      </c>
      <c r="D287" s="18">
        <f>VLOOKUP(J287,RefOperation!$B$2:$C$421,2,0)</f>
        <v>15</v>
      </c>
      <c r="E287" s="18">
        <v>0.5</v>
      </c>
      <c r="H287" s="19" t="str">
        <f>VLOOKUP(I287,RefDamage!$B$2:$E$80,4,0)</f>
        <v>Двигатель тяговый</v>
      </c>
      <c r="I287" s="19" t="s">
        <v>1029</v>
      </c>
      <c r="J287" s="19" t="s">
        <v>1158</v>
      </c>
    </row>
    <row r="288" spans="1:10" x14ac:dyDescent="0.25">
      <c r="A288" s="18">
        <v>287</v>
      </c>
      <c r="B288" s="18">
        <f>VLOOKUP(H288,RefUnits!$C$2:$D$88,2,0)</f>
        <v>23</v>
      </c>
      <c r="C288" s="18">
        <f>VLOOKUP(I288,RefDamage!$B$2:$D$80,2,0)</f>
        <v>70</v>
      </c>
      <c r="D288" s="18">
        <f>VLOOKUP(J288,RefOperation!$B$2:$C$421,2,0)</f>
        <v>21</v>
      </c>
      <c r="E288" s="18">
        <v>0.5</v>
      </c>
      <c r="H288" s="19" t="str">
        <f>VLOOKUP(I288,RefDamage!$B$2:$E$80,4,0)</f>
        <v>Двигатель тяговый</v>
      </c>
      <c r="I288" s="19" t="s">
        <v>1029</v>
      </c>
      <c r="J288" s="19" t="s">
        <v>1166</v>
      </c>
    </row>
    <row r="289" spans="1:10" x14ac:dyDescent="0.25">
      <c r="A289" s="18">
        <v>288</v>
      </c>
      <c r="B289" s="18">
        <f>VLOOKUP(H289,RefUnits!$C$2:$D$88,2,0)</f>
        <v>23</v>
      </c>
      <c r="C289" s="18">
        <f>VLOOKUP(I289,RefDamage!$B$2:$D$80,2,0)</f>
        <v>70</v>
      </c>
      <c r="D289" s="18">
        <f>VLOOKUP(J289,RefOperation!$B$2:$C$421,2,0)</f>
        <v>23</v>
      </c>
      <c r="E289" s="18">
        <v>0.5</v>
      </c>
      <c r="H289" s="19" t="str">
        <f>VLOOKUP(I289,RefDamage!$B$2:$E$80,4,0)</f>
        <v>Двигатель тяговый</v>
      </c>
      <c r="I289" s="19" t="s">
        <v>1029</v>
      </c>
      <c r="J289" s="19" t="s">
        <v>1168</v>
      </c>
    </row>
    <row r="290" spans="1:10" x14ac:dyDescent="0.25">
      <c r="A290" s="18">
        <v>289</v>
      </c>
      <c r="B290" s="18">
        <f>VLOOKUP(H290,RefUnits!$C$2:$D$88,2,0)</f>
        <v>23</v>
      </c>
      <c r="C290" s="18">
        <f>VLOOKUP(I290,RefDamage!$B$2:$D$80,2,0)</f>
        <v>70</v>
      </c>
      <c r="D290" s="18">
        <f>VLOOKUP(J290,RefOperation!$B$2:$C$421,2,0)</f>
        <v>31</v>
      </c>
      <c r="E290" s="18">
        <v>0.5</v>
      </c>
      <c r="H290" s="19" t="str">
        <f>VLOOKUP(I290,RefDamage!$B$2:$E$80,4,0)</f>
        <v>Двигатель тяговый</v>
      </c>
      <c r="I290" s="19" t="s">
        <v>1029</v>
      </c>
      <c r="J290" s="19" t="s">
        <v>1181</v>
      </c>
    </row>
    <row r="291" spans="1:10" x14ac:dyDescent="0.25">
      <c r="A291" s="18">
        <v>290</v>
      </c>
      <c r="B291" s="18">
        <f>VLOOKUP(H291,RefUnits!$C$2:$D$88,2,0)</f>
        <v>23</v>
      </c>
      <c r="C291" s="18">
        <f>VLOOKUP(I291,RefDamage!$B$2:$D$80,2,0)</f>
        <v>70</v>
      </c>
      <c r="D291" s="18">
        <f>VLOOKUP(J291,RefOperation!$B$2:$C$421,2,0)</f>
        <v>33</v>
      </c>
      <c r="E291" s="18">
        <v>4</v>
      </c>
      <c r="H291" s="19" t="str">
        <f>VLOOKUP(I291,RefDamage!$B$2:$E$80,4,0)</f>
        <v>Двигатель тяговый</v>
      </c>
      <c r="I291" s="19" t="s">
        <v>1029</v>
      </c>
      <c r="J291" s="19" t="s">
        <v>1183</v>
      </c>
    </row>
    <row r="292" spans="1:10" x14ac:dyDescent="0.25">
      <c r="A292" s="18">
        <v>291</v>
      </c>
      <c r="B292" s="18">
        <f>VLOOKUP(H292,RefUnits!$C$2:$D$88,2,0)</f>
        <v>23</v>
      </c>
      <c r="C292" s="18">
        <f>VLOOKUP(I292,RefDamage!$B$2:$D$80,2,0)</f>
        <v>70</v>
      </c>
      <c r="D292" s="18">
        <f>VLOOKUP(J292,RefOperation!$B$2:$C$421,2,0)</f>
        <v>9</v>
      </c>
      <c r="E292" s="18">
        <v>1</v>
      </c>
      <c r="H292" s="19" t="str">
        <f>VLOOKUP(I292,RefDamage!$B$2:$E$80,4,0)</f>
        <v>Двигатель тяговый</v>
      </c>
      <c r="I292" s="19" t="s">
        <v>1029</v>
      </c>
      <c r="J292" s="19" t="s">
        <v>1161</v>
      </c>
    </row>
    <row r="293" spans="1:10" x14ac:dyDescent="0.25">
      <c r="A293" s="18">
        <v>292</v>
      </c>
      <c r="B293" s="18">
        <f>VLOOKUP(H293,RefUnits!$C$2:$D$88,2,0)</f>
        <v>23</v>
      </c>
      <c r="C293" s="18">
        <f>VLOOKUP(I293,RefDamage!$B$2:$D$80,2,0)</f>
        <v>70</v>
      </c>
      <c r="D293" s="18">
        <f>VLOOKUP(J293,RefOperation!$B$2:$C$421,2,0)</f>
        <v>14</v>
      </c>
      <c r="E293" s="18">
        <v>4</v>
      </c>
      <c r="H293" s="19" t="str">
        <f>VLOOKUP(I293,RefDamage!$B$2:$E$80,4,0)</f>
        <v>Двигатель тяговый</v>
      </c>
      <c r="I293" s="19" t="s">
        <v>1029</v>
      </c>
      <c r="J293" s="19" t="s">
        <v>1157</v>
      </c>
    </row>
    <row r="294" spans="1:10" x14ac:dyDescent="0.25">
      <c r="A294" s="18">
        <v>293</v>
      </c>
      <c r="B294" s="18">
        <f>VLOOKUP(H294,RefUnits!$C$2:$D$88,2,0)</f>
        <v>23</v>
      </c>
      <c r="C294" s="18">
        <f>VLOOKUP(I294,RefDamage!$B$2:$D$80,2,0)</f>
        <v>70</v>
      </c>
      <c r="D294" s="18">
        <f>VLOOKUP(J294,RefOperation!$B$2:$C$421,2,0)</f>
        <v>10</v>
      </c>
      <c r="E294" s="18">
        <v>2</v>
      </c>
      <c r="H294" s="19" t="str">
        <f>VLOOKUP(I294,RefDamage!$B$2:$E$80,4,0)</f>
        <v>Двигатель тяговый</v>
      </c>
      <c r="I294" s="19" t="s">
        <v>1029</v>
      </c>
      <c r="J294" s="19" t="s">
        <v>1021</v>
      </c>
    </row>
    <row r="295" spans="1:10" x14ac:dyDescent="0.25">
      <c r="A295" s="18">
        <v>294</v>
      </c>
      <c r="B295" s="18">
        <f>VLOOKUP(H295,RefUnits!$C$2:$D$88,2,0)</f>
        <v>24</v>
      </c>
      <c r="C295" s="18">
        <f>VLOOKUP(I295,RefDamage!$B$2:$D$80,2,0)</f>
        <v>71</v>
      </c>
      <c r="D295" s="18">
        <f>VLOOKUP(J295,RefOperation!$B$2:$C$421,2,0)</f>
        <v>3</v>
      </c>
      <c r="E295" s="18">
        <v>0.5</v>
      </c>
      <c r="H295" s="19" t="str">
        <f>VLOOKUP(I295,RefDamage!$B$2:$E$80,4,0)</f>
        <v>Камера высоковольтная</v>
      </c>
      <c r="I295" s="19" t="s">
        <v>192</v>
      </c>
      <c r="J295" s="19" t="s">
        <v>1017</v>
      </c>
    </row>
    <row r="296" spans="1:10" x14ac:dyDescent="0.25">
      <c r="A296" s="18">
        <v>295</v>
      </c>
      <c r="B296" s="18">
        <f>VLOOKUP(H296,RefUnits!$C$2:$D$88,2,0)</f>
        <v>24</v>
      </c>
      <c r="C296" s="18">
        <f>VLOOKUP(I296,RefDamage!$B$2:$D$80,2,0)</f>
        <v>71</v>
      </c>
      <c r="D296" s="18">
        <f>VLOOKUP(J296,RefOperation!$B$2:$C$421,2,0)</f>
        <v>21</v>
      </c>
      <c r="E296" s="18">
        <v>0.5</v>
      </c>
      <c r="H296" s="19" t="str">
        <f>VLOOKUP(I296,RefDamage!$B$2:$E$80,4,0)</f>
        <v>Камера высоковольтная</v>
      </c>
      <c r="I296" s="19" t="s">
        <v>192</v>
      </c>
      <c r="J296" s="19" t="s">
        <v>1166</v>
      </c>
    </row>
    <row r="297" spans="1:10" x14ac:dyDescent="0.25">
      <c r="A297" s="18">
        <v>296</v>
      </c>
      <c r="B297" s="18">
        <f>VLOOKUP(H297,RefUnits!$C$2:$D$88,2,0)</f>
        <v>24</v>
      </c>
      <c r="C297" s="18">
        <f>VLOOKUP(I297,RefDamage!$B$2:$D$80,2,0)</f>
        <v>71</v>
      </c>
      <c r="D297" s="18">
        <f>VLOOKUP(J297,RefOperation!$B$2:$C$421,2,0)</f>
        <v>23</v>
      </c>
      <c r="E297" s="18">
        <v>0.5</v>
      </c>
      <c r="H297" s="19" t="str">
        <f>VLOOKUP(I297,RefDamage!$B$2:$E$80,4,0)</f>
        <v>Камера высоковольтная</v>
      </c>
      <c r="I297" s="19" t="s">
        <v>192</v>
      </c>
      <c r="J297" s="19" t="s">
        <v>1168</v>
      </c>
    </row>
    <row r="298" spans="1:10" x14ac:dyDescent="0.25">
      <c r="A298" s="18">
        <v>297</v>
      </c>
      <c r="B298" s="18">
        <f>VLOOKUP(H298,RefUnits!$C$2:$D$88,2,0)</f>
        <v>24</v>
      </c>
      <c r="C298" s="18">
        <f>VLOOKUP(I298,RefDamage!$B$2:$D$80,2,0)</f>
        <v>71</v>
      </c>
      <c r="D298" s="18">
        <f>VLOOKUP(J298,RefOperation!$B$2:$C$421,2,0)</f>
        <v>25</v>
      </c>
      <c r="E298" s="18">
        <v>0.5</v>
      </c>
      <c r="H298" s="19" t="str">
        <f>VLOOKUP(I298,RefDamage!$B$2:$E$80,4,0)</f>
        <v>Камера высоковольтная</v>
      </c>
      <c r="I298" s="19" t="s">
        <v>192</v>
      </c>
      <c r="J298" s="19" t="s">
        <v>1171</v>
      </c>
    </row>
    <row r="299" spans="1:10" x14ac:dyDescent="0.25">
      <c r="A299" s="18">
        <v>298</v>
      </c>
      <c r="B299" s="18">
        <f>VLOOKUP(H299,RefUnits!$C$2:$D$88,2,0)</f>
        <v>23</v>
      </c>
      <c r="C299" s="18">
        <f>VLOOKUP(I299,RefDamage!$B$2:$D$80,2,0)</f>
        <v>72</v>
      </c>
      <c r="D299" s="18">
        <f>VLOOKUP(J299,RefOperation!$B$2:$C$421,2,0)</f>
        <v>21</v>
      </c>
      <c r="E299" s="18">
        <v>0.5</v>
      </c>
      <c r="H299" s="19" t="str">
        <f>VLOOKUP(I299,RefDamage!$B$2:$E$80,4,0)</f>
        <v>Двигатель тяговый</v>
      </c>
      <c r="I299" s="19" t="s">
        <v>917</v>
      </c>
      <c r="J299" s="19" t="s">
        <v>1166</v>
      </c>
    </row>
    <row r="300" spans="1:10" x14ac:dyDescent="0.25">
      <c r="A300" s="18">
        <v>299</v>
      </c>
      <c r="B300" s="18">
        <f>VLOOKUP(H300,RefUnits!$C$2:$D$88,2,0)</f>
        <v>23</v>
      </c>
      <c r="C300" s="18">
        <f>VLOOKUP(I300,RefDamage!$B$2:$D$80,2,0)</f>
        <v>72</v>
      </c>
      <c r="D300" s="18">
        <f>VLOOKUP(J300,RefOperation!$B$2:$C$421,2,0)</f>
        <v>23</v>
      </c>
      <c r="E300" s="18">
        <v>0.5</v>
      </c>
      <c r="H300" s="19" t="str">
        <f>VLOOKUP(I300,RefDamage!$B$2:$E$80,4,0)</f>
        <v>Двигатель тяговый</v>
      </c>
      <c r="I300" s="19" t="s">
        <v>917</v>
      </c>
      <c r="J300" s="19" t="s">
        <v>1168</v>
      </c>
    </row>
    <row r="301" spans="1:10" x14ac:dyDescent="0.25">
      <c r="A301" s="18">
        <v>300</v>
      </c>
      <c r="B301" s="18">
        <f>VLOOKUP(H301,RefUnits!$C$2:$D$88,2,0)</f>
        <v>23</v>
      </c>
      <c r="C301" s="18">
        <f>VLOOKUP(I301,RefDamage!$B$2:$D$80,2,0)</f>
        <v>72</v>
      </c>
      <c r="D301" s="18">
        <f>VLOOKUP(J301,RefOperation!$B$2:$C$421,2,0)</f>
        <v>34</v>
      </c>
      <c r="E301" s="18">
        <v>0.5</v>
      </c>
      <c r="H301" s="19" t="str">
        <f>VLOOKUP(I301,RefDamage!$B$2:$E$80,4,0)</f>
        <v>Двигатель тяговый</v>
      </c>
      <c r="I301" s="19" t="s">
        <v>917</v>
      </c>
      <c r="J301" s="19" t="s">
        <v>1184</v>
      </c>
    </row>
    <row r="302" spans="1:10" x14ac:dyDescent="0.25">
      <c r="A302" s="18">
        <v>301</v>
      </c>
      <c r="B302" s="18">
        <f>VLOOKUP(H302,RefUnits!$C$2:$D$88,2,0)</f>
        <v>23</v>
      </c>
      <c r="C302" s="18">
        <f>VLOOKUP(I302,RefDamage!$B$2:$D$80,2,0)</f>
        <v>72</v>
      </c>
      <c r="D302" s="18">
        <f>VLOOKUP(J302,RefOperation!$B$2:$C$421,2,0)</f>
        <v>35</v>
      </c>
      <c r="E302" s="18">
        <v>2</v>
      </c>
      <c r="H302" s="19" t="str">
        <f>VLOOKUP(I302,RefDamage!$B$2:$E$80,4,0)</f>
        <v>Двигатель тяговый</v>
      </c>
      <c r="I302" s="19" t="s">
        <v>917</v>
      </c>
      <c r="J302" s="19" t="s">
        <v>1185</v>
      </c>
    </row>
    <row r="303" spans="1:10" x14ac:dyDescent="0.25">
      <c r="A303" s="18">
        <v>302</v>
      </c>
      <c r="B303" s="18">
        <f>VLOOKUP(H303,RefUnits!$C$2:$D$88,2,0)</f>
        <v>23</v>
      </c>
      <c r="C303" s="18">
        <f>VLOOKUP(I303,RefDamage!$B$2:$D$80,2,0)</f>
        <v>72</v>
      </c>
      <c r="D303" s="18">
        <f>VLOOKUP(J303,RefOperation!$B$2:$C$421,2,0)</f>
        <v>36</v>
      </c>
      <c r="E303" s="18">
        <v>0.5</v>
      </c>
      <c r="H303" s="19" t="str">
        <f>VLOOKUP(I303,RefDamage!$B$2:$E$80,4,0)</f>
        <v>Двигатель тяговый</v>
      </c>
      <c r="I303" s="19" t="s">
        <v>917</v>
      </c>
      <c r="J303" s="19" t="s">
        <v>1186</v>
      </c>
    </row>
    <row r="304" spans="1:10" x14ac:dyDescent="0.25">
      <c r="A304" s="18">
        <v>303</v>
      </c>
      <c r="B304" s="18">
        <f>VLOOKUP(H304,RefUnits!$C$2:$D$88,2,0)</f>
        <v>24</v>
      </c>
      <c r="C304" s="18">
        <f>VLOOKUP(I304,RefDamage!$B$2:$D$80,2,0)</f>
        <v>73</v>
      </c>
      <c r="D304" s="18">
        <f>VLOOKUP(J304,RefOperation!$B$2:$C$421,2,0)</f>
        <v>3</v>
      </c>
      <c r="E304" s="18">
        <v>0.5</v>
      </c>
      <c r="H304" s="19" t="str">
        <f>VLOOKUP(I304,RefDamage!$B$2:$E$80,4,0)</f>
        <v>Камера высоковольтная</v>
      </c>
      <c r="I304" s="19" t="s">
        <v>195</v>
      </c>
      <c r="J304" s="19" t="s">
        <v>1017</v>
      </c>
    </row>
    <row r="305" spans="1:10" x14ac:dyDescent="0.25">
      <c r="A305" s="18">
        <v>304</v>
      </c>
      <c r="B305" s="18">
        <f>VLOOKUP(H305,RefUnits!$C$2:$D$88,2,0)</f>
        <v>24</v>
      </c>
      <c r="C305" s="18">
        <f>VLOOKUP(I305,RefDamage!$B$2:$D$80,2,0)</f>
        <v>73</v>
      </c>
      <c r="D305" s="18">
        <f>VLOOKUP(J305,RefOperation!$B$2:$C$421,2,0)</f>
        <v>21</v>
      </c>
      <c r="E305" s="18">
        <v>0.5</v>
      </c>
      <c r="H305" s="19" t="str">
        <f>VLOOKUP(I305,RefDamage!$B$2:$E$80,4,0)</f>
        <v>Камера высоковольтная</v>
      </c>
      <c r="I305" s="19" t="s">
        <v>195</v>
      </c>
      <c r="J305" s="19" t="s">
        <v>1166</v>
      </c>
    </row>
    <row r="306" spans="1:10" x14ac:dyDescent="0.25">
      <c r="A306" s="18">
        <v>305</v>
      </c>
      <c r="B306" s="18">
        <f>VLOOKUP(H306,RefUnits!$C$2:$D$88,2,0)</f>
        <v>24</v>
      </c>
      <c r="C306" s="18">
        <f>VLOOKUP(I306,RefDamage!$B$2:$D$80,2,0)</f>
        <v>73</v>
      </c>
      <c r="D306" s="18">
        <f>VLOOKUP(J306,RefOperation!$B$2:$C$421,2,0)</f>
        <v>23</v>
      </c>
      <c r="E306" s="18">
        <v>0.5</v>
      </c>
      <c r="H306" s="19" t="str">
        <f>VLOOKUP(I306,RefDamage!$B$2:$E$80,4,0)</f>
        <v>Камера высоковольтная</v>
      </c>
      <c r="I306" s="19" t="s">
        <v>195</v>
      </c>
      <c r="J306" s="19" t="s">
        <v>1168</v>
      </c>
    </row>
    <row r="307" spans="1:10" x14ac:dyDescent="0.25">
      <c r="A307" s="18">
        <v>306</v>
      </c>
      <c r="B307" s="18">
        <f>VLOOKUP(H307,RefUnits!$C$2:$D$88,2,0)</f>
        <v>21</v>
      </c>
      <c r="C307" s="18">
        <f>VLOOKUP(I307,RefDamage!$B$2:$D$80,2,0)</f>
        <v>74</v>
      </c>
      <c r="D307" s="18">
        <f>VLOOKUP(J307,RefOperation!$B$2:$C$421,2,0)</f>
        <v>3</v>
      </c>
      <c r="E307" s="18">
        <v>0.5</v>
      </c>
      <c r="H307" s="19" t="str">
        <f>VLOOKUP(I307,RefDamage!$B$2:$E$80,4,0)</f>
        <v>Главный генератор</v>
      </c>
      <c r="I307" s="19" t="s">
        <v>202</v>
      </c>
      <c r="J307" s="19" t="s">
        <v>1017</v>
      </c>
    </row>
    <row r="308" spans="1:10" x14ac:dyDescent="0.25">
      <c r="A308" s="18">
        <v>307</v>
      </c>
      <c r="B308" s="18">
        <f>VLOOKUP(H308,RefUnits!$C$2:$D$88,2,0)</f>
        <v>21</v>
      </c>
      <c r="C308" s="18">
        <f>VLOOKUP(I308,RefDamage!$B$2:$D$80,2,0)</f>
        <v>74</v>
      </c>
      <c r="D308" s="18">
        <f>VLOOKUP(J308,RefOperation!$B$2:$C$421,2,0)</f>
        <v>21</v>
      </c>
      <c r="E308" s="18">
        <v>0.5</v>
      </c>
      <c r="H308" s="19" t="str">
        <f>VLOOKUP(I308,RefDamage!$B$2:$E$80,4,0)</f>
        <v>Главный генератор</v>
      </c>
      <c r="I308" s="19" t="s">
        <v>202</v>
      </c>
      <c r="J308" s="19" t="s">
        <v>1166</v>
      </c>
    </row>
    <row r="309" spans="1:10" x14ac:dyDescent="0.25">
      <c r="A309" s="18">
        <v>308</v>
      </c>
      <c r="B309" s="18">
        <f>VLOOKUP(H309,RefUnits!$C$2:$D$88,2,0)</f>
        <v>21</v>
      </c>
      <c r="C309" s="18">
        <f>VLOOKUP(I309,RefDamage!$B$2:$D$80,2,0)</f>
        <v>74</v>
      </c>
      <c r="D309" s="18">
        <f>VLOOKUP(J309,RefOperation!$B$2:$C$421,2,0)</f>
        <v>23</v>
      </c>
      <c r="E309" s="18">
        <v>0.5</v>
      </c>
      <c r="H309" s="19" t="str">
        <f>VLOOKUP(I309,RefDamage!$B$2:$E$80,4,0)</f>
        <v>Главный генератор</v>
      </c>
      <c r="I309" s="19" t="s">
        <v>202</v>
      </c>
      <c r="J309" s="19" t="s">
        <v>1168</v>
      </c>
    </row>
    <row r="310" spans="1:10" x14ac:dyDescent="0.25">
      <c r="A310" s="18">
        <v>309</v>
      </c>
      <c r="B310" s="18">
        <f>VLOOKUP(H310,RefUnits!$C$2:$D$88,2,0)</f>
        <v>25</v>
      </c>
      <c r="C310" s="18">
        <f>VLOOKUP(I310,RefDamage!$B$2:$D$80,2,0)</f>
        <v>75</v>
      </c>
      <c r="D310" s="18">
        <f>VLOOKUP(J310,RefOperation!$B$2:$C$421,2,0)</f>
        <v>2</v>
      </c>
      <c r="E310" s="18">
        <v>1</v>
      </c>
      <c r="H310" s="19" t="str">
        <f>VLOOKUP(I310,RefDamage!$B$2:$E$80,4,0)</f>
        <v>Проводка сигнальная</v>
      </c>
      <c r="I310" s="19" t="s">
        <v>203</v>
      </c>
      <c r="J310" s="19" t="s">
        <v>1160</v>
      </c>
    </row>
    <row r="311" spans="1:10" x14ac:dyDescent="0.25">
      <c r="A311" s="18">
        <v>310</v>
      </c>
      <c r="B311" s="18">
        <f>VLOOKUP(H311,RefUnits!$C$2:$D$88,2,0)</f>
        <v>25</v>
      </c>
      <c r="C311" s="18">
        <f>VLOOKUP(I311,RefDamage!$B$2:$D$80,2,0)</f>
        <v>75</v>
      </c>
      <c r="D311" s="18">
        <f>VLOOKUP(J311,RefOperation!$B$2:$C$421,2,0)</f>
        <v>3</v>
      </c>
      <c r="E311" s="18">
        <v>0.5</v>
      </c>
      <c r="H311" s="19" t="str">
        <f>VLOOKUP(I311,RefDamage!$B$2:$E$80,4,0)</f>
        <v>Проводка сигнальная</v>
      </c>
      <c r="I311" s="19" t="s">
        <v>203</v>
      </c>
      <c r="J311" s="19" t="s">
        <v>1017</v>
      </c>
    </row>
    <row r="312" spans="1:10" x14ac:dyDescent="0.25">
      <c r="A312" s="18">
        <v>311</v>
      </c>
      <c r="B312" s="18">
        <f>VLOOKUP(H312,RefUnits!$C$2:$D$88,2,0)</f>
        <v>25</v>
      </c>
      <c r="C312" s="18">
        <f>VLOOKUP(I312,RefDamage!$B$2:$D$80,2,0)</f>
        <v>75</v>
      </c>
      <c r="D312" s="18">
        <f>VLOOKUP(J312,RefOperation!$B$2:$C$421,2,0)</f>
        <v>4</v>
      </c>
      <c r="E312" s="18">
        <v>0.25</v>
      </c>
      <c r="H312" s="19" t="str">
        <f>VLOOKUP(I312,RefDamage!$B$2:$E$80,4,0)</f>
        <v>Проводка сигнальная</v>
      </c>
      <c r="I312" s="19" t="s">
        <v>203</v>
      </c>
      <c r="J312" s="19" t="s">
        <v>1018</v>
      </c>
    </row>
    <row r="313" spans="1:10" x14ac:dyDescent="0.25">
      <c r="A313" s="18">
        <v>312</v>
      </c>
      <c r="B313" s="18">
        <f>VLOOKUP(H313,RefUnits!$C$2:$D$88,2,0)</f>
        <v>25</v>
      </c>
      <c r="C313" s="18">
        <f>VLOOKUP(I313,RefDamage!$B$2:$D$80,2,0)</f>
        <v>75</v>
      </c>
      <c r="D313" s="18">
        <f>VLOOKUP(J313,RefOperation!$B$2:$C$421,2,0)</f>
        <v>5</v>
      </c>
      <c r="E313" s="18">
        <v>0.5</v>
      </c>
      <c r="H313" s="19" t="str">
        <f>VLOOKUP(I313,RefDamage!$B$2:$E$80,4,0)</f>
        <v>Проводка сигнальная</v>
      </c>
      <c r="I313" s="19" t="s">
        <v>203</v>
      </c>
      <c r="J313" s="19" t="s">
        <v>1014</v>
      </c>
    </row>
    <row r="314" spans="1:10" x14ac:dyDescent="0.25">
      <c r="A314" s="18">
        <v>313</v>
      </c>
      <c r="B314" s="18">
        <f>VLOOKUP(H314,RefUnits!$C$2:$D$88,2,0)</f>
        <v>25</v>
      </c>
      <c r="C314" s="18">
        <f>VLOOKUP(I314,RefDamage!$B$2:$D$80,2,0)</f>
        <v>75</v>
      </c>
      <c r="D314" s="18">
        <f>VLOOKUP(J314,RefOperation!$B$2:$C$421,2,0)</f>
        <v>21</v>
      </c>
      <c r="E314" s="18">
        <v>0.5</v>
      </c>
      <c r="H314" s="19" t="str">
        <f>VLOOKUP(I314,RefDamage!$B$2:$E$80,4,0)</f>
        <v>Проводка сигнальная</v>
      </c>
      <c r="I314" s="19" t="s">
        <v>203</v>
      </c>
      <c r="J314" s="19" t="s">
        <v>1166</v>
      </c>
    </row>
    <row r="315" spans="1:10" x14ac:dyDescent="0.25">
      <c r="A315" s="18">
        <v>314</v>
      </c>
      <c r="B315" s="18">
        <f>VLOOKUP(H315,RefUnits!$C$2:$D$88,2,0)</f>
        <v>25</v>
      </c>
      <c r="C315" s="18">
        <f>VLOOKUP(I315,RefDamage!$B$2:$D$80,2,0)</f>
        <v>75</v>
      </c>
      <c r="D315" s="18">
        <f>VLOOKUP(J315,RefOperation!$B$2:$C$421,2,0)</f>
        <v>23</v>
      </c>
      <c r="E315" s="18">
        <v>0.5</v>
      </c>
      <c r="H315" s="19" t="str">
        <f>VLOOKUP(I315,RefDamage!$B$2:$E$80,4,0)</f>
        <v>Проводка сигнальная</v>
      </c>
      <c r="I315" s="19" t="s">
        <v>203</v>
      </c>
      <c r="J315" s="19" t="s">
        <v>1168</v>
      </c>
    </row>
    <row r="316" spans="1:10" x14ac:dyDescent="0.25">
      <c r="A316" s="18">
        <v>315</v>
      </c>
      <c r="B316" s="18">
        <f>VLOOKUP(H316,RefUnits!$C$2:$D$88,2,0)</f>
        <v>25</v>
      </c>
      <c r="C316" s="18">
        <f>VLOOKUP(I316,RefDamage!$B$2:$D$80,2,0)</f>
        <v>75</v>
      </c>
      <c r="D316" s="18">
        <f>VLOOKUP(J316,RefOperation!$B$2:$C$421,2,0)</f>
        <v>31</v>
      </c>
      <c r="E316" s="18">
        <v>0.5</v>
      </c>
      <c r="H316" s="19" t="str">
        <f>VLOOKUP(I316,RefDamage!$B$2:$E$80,4,0)</f>
        <v>Проводка сигнальная</v>
      </c>
      <c r="I316" s="19" t="s">
        <v>203</v>
      </c>
      <c r="J316" s="19" t="s">
        <v>1181</v>
      </c>
    </row>
    <row r="317" spans="1:10" x14ac:dyDescent="0.25">
      <c r="A317" s="18">
        <v>316</v>
      </c>
      <c r="B317" s="18">
        <f>VLOOKUP(H317,RefUnits!$C$2:$D$88,2,0)</f>
        <v>25</v>
      </c>
      <c r="C317" s="18">
        <f>VLOOKUP(I317,RefDamage!$B$2:$D$80,2,0)</f>
        <v>75</v>
      </c>
      <c r="D317" s="18">
        <f>VLOOKUP(J317,RefOperation!$B$2:$C$421,2,0)</f>
        <v>9</v>
      </c>
      <c r="E317" s="18">
        <v>1</v>
      </c>
      <c r="H317" s="19" t="str">
        <f>VLOOKUP(I317,RefDamage!$B$2:$E$80,4,0)</f>
        <v>Проводка сигнальная</v>
      </c>
      <c r="I317" s="19" t="s">
        <v>203</v>
      </c>
      <c r="J317" s="19" t="s">
        <v>1161</v>
      </c>
    </row>
    <row r="318" spans="1:10" x14ac:dyDescent="0.25">
      <c r="A318" s="18">
        <v>317</v>
      </c>
      <c r="B318" s="18">
        <f>VLOOKUP(H318,RefUnits!$C$2:$D$88,2,0)</f>
        <v>23</v>
      </c>
      <c r="C318" s="18">
        <f>VLOOKUP(I318,RefDamage!$B$2:$D$80,2,0)</f>
        <v>76</v>
      </c>
      <c r="D318" s="18">
        <f>VLOOKUP(J318,RefOperation!$B$2:$C$421,2,0)</f>
        <v>36</v>
      </c>
      <c r="E318" s="18">
        <v>0.5</v>
      </c>
      <c r="H318" s="19" t="str">
        <f>VLOOKUP(I318,RefDamage!$B$2:$E$80,4,0)</f>
        <v>Двигатель тяговый</v>
      </c>
      <c r="I318" s="19" t="s">
        <v>929</v>
      </c>
      <c r="J318" s="19" t="s">
        <v>1186</v>
      </c>
    </row>
    <row r="319" spans="1:10" x14ac:dyDescent="0.25">
      <c r="A319" s="18">
        <v>318</v>
      </c>
      <c r="B319" s="18">
        <f>VLOOKUP(H319,RefUnits!$C$2:$D$88,2,0)</f>
        <v>23</v>
      </c>
      <c r="C319" s="18">
        <f>VLOOKUP(I319,RefDamage!$B$2:$D$80,2,0)</f>
        <v>76</v>
      </c>
      <c r="D319" s="18">
        <f>VLOOKUP(J319,RefOperation!$B$2:$C$421,2,0)</f>
        <v>35</v>
      </c>
      <c r="E319" s="18">
        <v>2</v>
      </c>
      <c r="H319" s="19" t="str">
        <f>VLOOKUP(I319,RefDamage!$B$2:$E$80,4,0)</f>
        <v>Двигатель тяговый</v>
      </c>
      <c r="I319" s="19" t="s">
        <v>929</v>
      </c>
      <c r="J319" s="19" t="s">
        <v>1185</v>
      </c>
    </row>
    <row r="320" spans="1:10" x14ac:dyDescent="0.25">
      <c r="A320" s="18">
        <v>319</v>
      </c>
      <c r="B320" s="18">
        <f>VLOOKUP(H320,RefUnits!$C$2:$D$88,2,0)</f>
        <v>23</v>
      </c>
      <c r="C320" s="18">
        <f>VLOOKUP(I320,RefDamage!$B$2:$D$80,2,0)</f>
        <v>76</v>
      </c>
      <c r="D320" s="18">
        <f>VLOOKUP(J320,RefOperation!$B$2:$C$421,2,0)</f>
        <v>21</v>
      </c>
      <c r="E320" s="18">
        <v>0.5</v>
      </c>
      <c r="H320" s="19" t="str">
        <f>VLOOKUP(I320,RefDamage!$B$2:$E$80,4,0)</f>
        <v>Двигатель тяговый</v>
      </c>
      <c r="I320" s="19" t="s">
        <v>929</v>
      </c>
      <c r="J320" s="19" t="s">
        <v>1166</v>
      </c>
    </row>
    <row r="321" spans="1:10" x14ac:dyDescent="0.25">
      <c r="A321" s="18">
        <v>320</v>
      </c>
      <c r="B321" s="18">
        <f>VLOOKUP(H321,RefUnits!$C$2:$D$88,2,0)</f>
        <v>23</v>
      </c>
      <c r="C321" s="18">
        <f>VLOOKUP(I321,RefDamage!$B$2:$D$80,2,0)</f>
        <v>76</v>
      </c>
      <c r="D321" s="18">
        <f>VLOOKUP(J321,RefOperation!$B$2:$C$421,2,0)</f>
        <v>32</v>
      </c>
      <c r="E321" s="18">
        <v>0.5</v>
      </c>
      <c r="H321" s="19" t="str">
        <f>VLOOKUP(I321,RefDamage!$B$2:$E$80,4,0)</f>
        <v>Двигатель тяговый</v>
      </c>
      <c r="I321" s="19" t="s">
        <v>929</v>
      </c>
      <c r="J321" s="19" t="s">
        <v>1182</v>
      </c>
    </row>
    <row r="322" spans="1:10" x14ac:dyDescent="0.25">
      <c r="A322" s="18">
        <v>321</v>
      </c>
      <c r="B322" s="18">
        <f>VLOOKUP(H322,RefUnits!$C$2:$D$88,2,0)</f>
        <v>23</v>
      </c>
      <c r="C322" s="18">
        <f>VLOOKUP(I322,RefDamage!$B$2:$D$80,2,0)</f>
        <v>76</v>
      </c>
      <c r="D322" s="18">
        <f>VLOOKUP(J322,RefOperation!$B$2:$C$421,2,0)</f>
        <v>2</v>
      </c>
      <c r="E322" s="18">
        <v>1</v>
      </c>
      <c r="H322" s="19" t="str">
        <f>VLOOKUP(I322,RefDamage!$B$2:$E$80,4,0)</f>
        <v>Двигатель тяговый</v>
      </c>
      <c r="I322" s="19" t="s">
        <v>929</v>
      </c>
      <c r="J322" s="19" t="s">
        <v>1160</v>
      </c>
    </row>
    <row r="323" spans="1:10" x14ac:dyDescent="0.25">
      <c r="A323" s="18">
        <v>322</v>
      </c>
      <c r="B323" s="18">
        <f>VLOOKUP(H323,RefUnits!$C$2:$D$88,2,0)</f>
        <v>23</v>
      </c>
      <c r="C323" s="18">
        <f>VLOOKUP(I323,RefDamage!$B$2:$D$80,2,0)</f>
        <v>76</v>
      </c>
      <c r="D323" s="18">
        <f>VLOOKUP(J323,RefOperation!$B$2:$C$421,2,0)</f>
        <v>3</v>
      </c>
      <c r="E323" s="18">
        <v>0.5</v>
      </c>
      <c r="H323" s="19" t="str">
        <f>VLOOKUP(I323,RefDamage!$B$2:$E$80,4,0)</f>
        <v>Двигатель тяговый</v>
      </c>
      <c r="I323" s="19" t="s">
        <v>929</v>
      </c>
      <c r="J323" s="19" t="s">
        <v>1017</v>
      </c>
    </row>
    <row r="324" spans="1:10" x14ac:dyDescent="0.25">
      <c r="A324" s="18">
        <v>323</v>
      </c>
      <c r="B324" s="18">
        <f>VLOOKUP(H324,RefUnits!$C$2:$D$88,2,0)</f>
        <v>23</v>
      </c>
      <c r="C324" s="18">
        <f>VLOOKUP(I324,RefDamage!$B$2:$D$80,2,0)</f>
        <v>76</v>
      </c>
      <c r="D324" s="18">
        <f>VLOOKUP(J324,RefOperation!$B$2:$C$421,2,0)</f>
        <v>4</v>
      </c>
      <c r="E324" s="18">
        <v>0.25</v>
      </c>
      <c r="H324" s="19" t="str">
        <f>VLOOKUP(I324,RefDamage!$B$2:$E$80,4,0)</f>
        <v>Двигатель тяговый</v>
      </c>
      <c r="I324" s="19" t="s">
        <v>929</v>
      </c>
      <c r="J324" s="19" t="s">
        <v>1018</v>
      </c>
    </row>
    <row r="325" spans="1:10" x14ac:dyDescent="0.25">
      <c r="A325" s="18">
        <v>324</v>
      </c>
      <c r="B325" s="18">
        <f>VLOOKUP(H325,RefUnits!$C$2:$D$88,2,0)</f>
        <v>23</v>
      </c>
      <c r="C325" s="18">
        <f>VLOOKUP(I325,RefDamage!$B$2:$D$80,2,0)</f>
        <v>76</v>
      </c>
      <c r="D325" s="18">
        <f>VLOOKUP(J325,RefOperation!$B$2:$C$421,2,0)</f>
        <v>9</v>
      </c>
      <c r="E325" s="18">
        <v>1</v>
      </c>
      <c r="H325" s="19" t="str">
        <f>VLOOKUP(I325,RefDamage!$B$2:$E$80,4,0)</f>
        <v>Двигатель тяговый</v>
      </c>
      <c r="I325" s="19" t="s">
        <v>929</v>
      </c>
      <c r="J325" s="19" t="s">
        <v>1161</v>
      </c>
    </row>
    <row r="326" spans="1:10" x14ac:dyDescent="0.25">
      <c r="A326" s="18">
        <v>325</v>
      </c>
      <c r="B326" s="18">
        <f>VLOOKUP(H326,RefUnits!$C$2:$D$88,2,0)</f>
        <v>23</v>
      </c>
      <c r="C326" s="18">
        <f>VLOOKUP(I326,RefDamage!$B$2:$D$80,2,0)</f>
        <v>77</v>
      </c>
      <c r="D326" s="18">
        <f>VLOOKUP(J326,RefOperation!$B$2:$C$421,2,0)</f>
        <v>3</v>
      </c>
      <c r="E326" s="18">
        <v>0.5</v>
      </c>
      <c r="H326" s="19" t="str">
        <f>VLOOKUP(I326,RefDamage!$B$2:$E$80,4,0)</f>
        <v>Двигатель тяговый</v>
      </c>
      <c r="I326" s="19" t="s">
        <v>930</v>
      </c>
      <c r="J326" s="19" t="s">
        <v>1017</v>
      </c>
    </row>
    <row r="327" spans="1:10" x14ac:dyDescent="0.25">
      <c r="A327" s="18">
        <v>326</v>
      </c>
      <c r="B327" s="18">
        <f>VLOOKUP(H327,RefUnits!$C$2:$D$88,2,0)</f>
        <v>23</v>
      </c>
      <c r="C327" s="18">
        <f>VLOOKUP(I327,RefDamage!$B$2:$D$80,2,0)</f>
        <v>77</v>
      </c>
      <c r="D327" s="18">
        <f>VLOOKUP(J327,RefOperation!$B$2:$C$421,2,0)</f>
        <v>35</v>
      </c>
      <c r="E327" s="18">
        <v>2</v>
      </c>
      <c r="H327" s="19" t="str">
        <f>VLOOKUP(I327,RefDamage!$B$2:$E$80,4,0)</f>
        <v>Двигатель тяговый</v>
      </c>
      <c r="I327" s="19" t="s">
        <v>930</v>
      </c>
      <c r="J327" s="19" t="s">
        <v>1185</v>
      </c>
    </row>
    <row r="328" spans="1:10" x14ac:dyDescent="0.25">
      <c r="A328" s="18">
        <v>327</v>
      </c>
      <c r="B328" s="18">
        <f>VLOOKUP(H328,RefUnits!$C$2:$D$88,2,0)</f>
        <v>23</v>
      </c>
      <c r="C328" s="18">
        <f>VLOOKUP(I328,RefDamage!$B$2:$D$80,2,0)</f>
        <v>77</v>
      </c>
      <c r="D328" s="18">
        <f>VLOOKUP(J328,RefOperation!$B$2:$C$421,2,0)</f>
        <v>37</v>
      </c>
      <c r="E328" s="18">
        <v>0.15</v>
      </c>
      <c r="H328" s="19" t="str">
        <f>VLOOKUP(I328,RefDamage!$B$2:$E$80,4,0)</f>
        <v>Двигатель тяговый</v>
      </c>
      <c r="I328" s="19" t="s">
        <v>930</v>
      </c>
      <c r="J328" s="19" t="s">
        <v>1188</v>
      </c>
    </row>
    <row r="329" spans="1:10" x14ac:dyDescent="0.25">
      <c r="A329" s="18">
        <v>328</v>
      </c>
      <c r="B329" s="18">
        <f>VLOOKUP(H329,RefUnits!$C$2:$D$88,2,0)</f>
        <v>23</v>
      </c>
      <c r="C329" s="18">
        <f>VLOOKUP(I329,RefDamage!$B$2:$D$80,2,0)</f>
        <v>77</v>
      </c>
      <c r="D329" s="18">
        <f>VLOOKUP(J329,RefOperation!$B$2:$C$421,2,0)</f>
        <v>22</v>
      </c>
      <c r="E329" s="18">
        <v>0.5</v>
      </c>
      <c r="H329" s="19" t="str">
        <f>VLOOKUP(I329,RefDamage!$B$2:$E$80,4,0)</f>
        <v>Двигатель тяговый</v>
      </c>
      <c r="I329" s="19" t="s">
        <v>930</v>
      </c>
      <c r="J329" s="19" t="s">
        <v>1167</v>
      </c>
    </row>
    <row r="330" spans="1:10" x14ac:dyDescent="0.25">
      <c r="A330" s="18">
        <v>329</v>
      </c>
      <c r="B330" s="18">
        <f>VLOOKUP(H330,RefUnits!$C$2:$D$88,2,0)</f>
        <v>36</v>
      </c>
      <c r="C330" s="18">
        <f>VLOOKUP(I330,RefDamage!$B$2:$D$80,2,0)</f>
        <v>78</v>
      </c>
      <c r="D330" s="18">
        <f>VLOOKUP(J330,RefOperation!$B$2:$C$421,2,0)</f>
        <v>1</v>
      </c>
      <c r="E330" s="18">
        <v>1</v>
      </c>
      <c r="H330" s="19" t="str">
        <f>VLOOKUP(I330,RefDamage!$B$2:$E$80,4,0)</f>
        <v>Стартер</v>
      </c>
      <c r="I330" s="19" t="s">
        <v>210</v>
      </c>
      <c r="J330" s="19" t="s">
        <v>1016</v>
      </c>
    </row>
    <row r="331" spans="1:10" x14ac:dyDescent="0.25">
      <c r="A331" s="18">
        <v>330</v>
      </c>
      <c r="B331" s="18">
        <f>VLOOKUP(H331,RefUnits!$C$2:$D$88,2,0)</f>
        <v>36</v>
      </c>
      <c r="C331" s="18">
        <f>VLOOKUP(I331,RefDamage!$B$2:$D$80,2,0)</f>
        <v>78</v>
      </c>
      <c r="D331" s="18">
        <f>VLOOKUP(J331,RefOperation!$B$2:$C$421,2,0)</f>
        <v>2</v>
      </c>
      <c r="E331" s="18">
        <v>1</v>
      </c>
      <c r="H331" s="19" t="str">
        <f>VLOOKUP(I331,RefDamage!$B$2:$E$80,4,0)</f>
        <v>Стартер</v>
      </c>
      <c r="I331" s="19" t="s">
        <v>210</v>
      </c>
      <c r="J331" s="19" t="s">
        <v>1160</v>
      </c>
    </row>
    <row r="332" spans="1:10" x14ac:dyDescent="0.25">
      <c r="A332" s="18">
        <v>331</v>
      </c>
      <c r="B332" s="18">
        <f>VLOOKUP(H332,RefUnits!$C$2:$D$88,2,0)</f>
        <v>36</v>
      </c>
      <c r="C332" s="18">
        <f>VLOOKUP(I332,RefDamage!$B$2:$D$80,2,0)</f>
        <v>78</v>
      </c>
      <c r="D332" s="18">
        <f>VLOOKUP(J332,RefOperation!$B$2:$C$421,2,0)</f>
        <v>3</v>
      </c>
      <c r="E332" s="18">
        <v>0.5</v>
      </c>
      <c r="H332" s="19" t="str">
        <f>VLOOKUP(I332,RefDamage!$B$2:$E$80,4,0)</f>
        <v>Стартер</v>
      </c>
      <c r="I332" s="19" t="s">
        <v>210</v>
      </c>
      <c r="J332" s="19" t="s">
        <v>1017</v>
      </c>
    </row>
    <row r="333" spans="1:10" x14ac:dyDescent="0.25">
      <c r="A333" s="18">
        <v>332</v>
      </c>
      <c r="B333" s="18">
        <f>VLOOKUP(H333,RefUnits!$C$2:$D$88,2,0)</f>
        <v>36</v>
      </c>
      <c r="C333" s="18">
        <f>VLOOKUP(I333,RefDamage!$B$2:$D$80,2,0)</f>
        <v>78</v>
      </c>
      <c r="D333" s="18">
        <f>VLOOKUP(J333,RefOperation!$B$2:$C$421,2,0)</f>
        <v>4</v>
      </c>
      <c r="E333" s="18">
        <v>0.25</v>
      </c>
      <c r="H333" s="19" t="str">
        <f>VLOOKUP(I333,RefDamage!$B$2:$E$80,4,0)</f>
        <v>Стартер</v>
      </c>
      <c r="I333" s="19" t="s">
        <v>210</v>
      </c>
      <c r="J333" s="19" t="s">
        <v>1018</v>
      </c>
    </row>
    <row r="334" spans="1:10" x14ac:dyDescent="0.25">
      <c r="A334" s="18">
        <v>333</v>
      </c>
      <c r="B334" s="18">
        <f>VLOOKUP(H334,RefUnits!$C$2:$D$88,2,0)</f>
        <v>36</v>
      </c>
      <c r="C334" s="18">
        <f>VLOOKUP(I334,RefDamage!$B$2:$D$80,2,0)</f>
        <v>78</v>
      </c>
      <c r="D334" s="18">
        <f>VLOOKUP(J334,RefOperation!$B$2:$C$421,2,0)</f>
        <v>5</v>
      </c>
      <c r="E334" s="18">
        <v>0.5</v>
      </c>
      <c r="H334" s="19" t="str">
        <f>VLOOKUP(I334,RefDamage!$B$2:$E$80,4,0)</f>
        <v>Стартер</v>
      </c>
      <c r="I334" s="19" t="s">
        <v>210</v>
      </c>
      <c r="J334" s="19" t="s">
        <v>1014</v>
      </c>
    </row>
    <row r="335" spans="1:10" x14ac:dyDescent="0.25">
      <c r="A335" s="18">
        <v>334</v>
      </c>
      <c r="B335" s="18">
        <f>VLOOKUP(H335,RefUnits!$C$2:$D$88,2,0)</f>
        <v>36</v>
      </c>
      <c r="C335" s="18">
        <f>VLOOKUP(I335,RefDamage!$B$2:$D$80,2,0)</f>
        <v>78</v>
      </c>
      <c r="D335" s="18">
        <f>VLOOKUP(J335,RefOperation!$B$2:$C$421,2,0)</f>
        <v>11</v>
      </c>
      <c r="E335" s="18">
        <v>0.15</v>
      </c>
      <c r="H335" s="19" t="str">
        <f>VLOOKUP(I335,RefDamage!$B$2:$E$80,4,0)</f>
        <v>Стартер</v>
      </c>
      <c r="I335" s="19" t="s">
        <v>210</v>
      </c>
      <c r="J335" s="19" t="s">
        <v>1015</v>
      </c>
    </row>
    <row r="336" spans="1:10" x14ac:dyDescent="0.25">
      <c r="A336" s="18">
        <v>335</v>
      </c>
      <c r="B336" s="18">
        <f>VLOOKUP(H336,RefUnits!$C$2:$D$88,2,0)</f>
        <v>36</v>
      </c>
      <c r="C336" s="18">
        <f>VLOOKUP(I336,RefDamage!$B$2:$D$80,2,0)</f>
        <v>78</v>
      </c>
      <c r="D336" s="18">
        <f>VLOOKUP(J336,RefOperation!$B$2:$C$421,2,0)</f>
        <v>15</v>
      </c>
      <c r="E336" s="18">
        <v>0.5</v>
      </c>
      <c r="H336" s="19" t="str">
        <f>VLOOKUP(I336,RefDamage!$B$2:$E$80,4,0)</f>
        <v>Стартер</v>
      </c>
      <c r="I336" s="19" t="s">
        <v>210</v>
      </c>
      <c r="J336" s="19" t="s">
        <v>1158</v>
      </c>
    </row>
    <row r="337" spans="1:10" x14ac:dyDescent="0.25">
      <c r="A337" s="18">
        <v>336</v>
      </c>
      <c r="B337" s="18">
        <f>VLOOKUP(H337,RefUnits!$C$2:$D$88,2,0)</f>
        <v>36</v>
      </c>
      <c r="C337" s="18">
        <f>VLOOKUP(I337,RefDamage!$B$2:$D$80,2,0)</f>
        <v>78</v>
      </c>
      <c r="D337" s="18">
        <f>VLOOKUP(J337,RefOperation!$B$2:$C$421,2,0)</f>
        <v>21</v>
      </c>
      <c r="E337" s="18">
        <v>0.5</v>
      </c>
      <c r="H337" s="19" t="str">
        <f>VLOOKUP(I337,RefDamage!$B$2:$E$80,4,0)</f>
        <v>Стартер</v>
      </c>
      <c r="I337" s="19" t="s">
        <v>210</v>
      </c>
      <c r="J337" s="19" t="s">
        <v>1166</v>
      </c>
    </row>
    <row r="338" spans="1:10" x14ac:dyDescent="0.25">
      <c r="A338" s="18">
        <v>337</v>
      </c>
      <c r="B338" s="18">
        <f>VLOOKUP(H338,RefUnits!$C$2:$D$88,2,0)</f>
        <v>36</v>
      </c>
      <c r="C338" s="18">
        <f>VLOOKUP(I338,RefDamage!$B$2:$D$80,2,0)</f>
        <v>78</v>
      </c>
      <c r="D338" s="18">
        <f>VLOOKUP(J338,RefOperation!$B$2:$C$421,2,0)</f>
        <v>23</v>
      </c>
      <c r="E338" s="18">
        <v>0.5</v>
      </c>
      <c r="H338" s="19" t="str">
        <f>VLOOKUP(I338,RefDamage!$B$2:$E$80,4,0)</f>
        <v>Стартер</v>
      </c>
      <c r="I338" s="19" t="s">
        <v>210</v>
      </c>
      <c r="J338" s="19" t="s">
        <v>1168</v>
      </c>
    </row>
    <row r="339" spans="1:10" x14ac:dyDescent="0.25">
      <c r="A339" s="18">
        <v>338</v>
      </c>
      <c r="B339" s="18">
        <f>VLOOKUP(H339,RefUnits!$C$2:$D$88,2,0)</f>
        <v>36</v>
      </c>
      <c r="C339" s="18">
        <f>VLOOKUP(I339,RefDamage!$B$2:$D$80,2,0)</f>
        <v>78</v>
      </c>
      <c r="D339" s="18">
        <f>VLOOKUP(J339,RefOperation!$B$2:$C$421,2,0)</f>
        <v>31</v>
      </c>
      <c r="E339" s="18">
        <v>0.5</v>
      </c>
      <c r="H339" s="19" t="str">
        <f>VLOOKUP(I339,RefDamage!$B$2:$E$80,4,0)</f>
        <v>Стартер</v>
      </c>
      <c r="I339" s="19" t="s">
        <v>210</v>
      </c>
      <c r="J339" s="19" t="s">
        <v>1181</v>
      </c>
    </row>
    <row r="340" spans="1:10" x14ac:dyDescent="0.25">
      <c r="A340" s="18">
        <v>339</v>
      </c>
      <c r="B340" s="18">
        <f>VLOOKUP(H340,RefUnits!$C$2:$D$88,2,0)</f>
        <v>36</v>
      </c>
      <c r="C340" s="18">
        <f>VLOOKUP(I340,RefDamage!$B$2:$D$80,2,0)</f>
        <v>78</v>
      </c>
      <c r="D340" s="18">
        <f>VLOOKUP(J340,RefOperation!$B$2:$C$421,2,0)</f>
        <v>33</v>
      </c>
      <c r="E340" s="18">
        <v>2</v>
      </c>
      <c r="H340" s="19" t="str">
        <f>VLOOKUP(I340,RefDamage!$B$2:$E$80,4,0)</f>
        <v>Стартер</v>
      </c>
      <c r="I340" s="19" t="s">
        <v>210</v>
      </c>
      <c r="J340" s="19" t="s">
        <v>1183</v>
      </c>
    </row>
    <row r="341" spans="1:10" x14ac:dyDescent="0.25">
      <c r="A341" s="18">
        <v>340</v>
      </c>
      <c r="B341" s="18">
        <f>VLOOKUP(H341,RefUnits!$C$2:$D$88,2,0)</f>
        <v>36</v>
      </c>
      <c r="C341" s="18">
        <f>VLOOKUP(I341,RefDamage!$B$2:$D$80,2,0)</f>
        <v>78</v>
      </c>
      <c r="D341" s="18">
        <f>VLOOKUP(J341,RefOperation!$B$2:$C$421,2,0)</f>
        <v>9</v>
      </c>
      <c r="E341" s="18">
        <v>1</v>
      </c>
      <c r="H341" s="19" t="str">
        <f>VLOOKUP(I341,RefDamage!$B$2:$E$80,4,0)</f>
        <v>Стартер</v>
      </c>
      <c r="I341" s="19" t="s">
        <v>210</v>
      </c>
      <c r="J341" s="19" t="s">
        <v>1161</v>
      </c>
    </row>
    <row r="342" spans="1:10" x14ac:dyDescent="0.25">
      <c r="A342" s="18">
        <v>341</v>
      </c>
      <c r="B342" s="18">
        <f>VLOOKUP(H342,RefUnits!$C$2:$D$88,2,0)</f>
        <v>36</v>
      </c>
      <c r="C342" s="18">
        <f>VLOOKUP(I342,RefDamage!$B$2:$D$80,2,0)</f>
        <v>78</v>
      </c>
      <c r="D342" s="18">
        <f>VLOOKUP(J342,RefOperation!$B$2:$C$421,2,0)</f>
        <v>14</v>
      </c>
      <c r="E342" s="18">
        <v>4</v>
      </c>
      <c r="H342" s="19" t="str">
        <f>VLOOKUP(I342,RefDamage!$B$2:$E$80,4,0)</f>
        <v>Стартер</v>
      </c>
      <c r="I342" s="19" t="s">
        <v>210</v>
      </c>
      <c r="J342" s="19" t="s">
        <v>1157</v>
      </c>
    </row>
    <row r="343" spans="1:10" x14ac:dyDescent="0.25">
      <c r="A343" s="18">
        <v>342</v>
      </c>
      <c r="B343" s="18">
        <f>VLOOKUP(H343,RefUnits!$C$2:$D$88,2,0)</f>
        <v>36</v>
      </c>
      <c r="C343" s="18">
        <f>VLOOKUP(I343,RefDamage!$B$2:$D$80,2,0)</f>
        <v>78</v>
      </c>
      <c r="D343" s="18">
        <f>VLOOKUP(J343,RefOperation!$B$2:$C$421,2,0)</f>
        <v>10</v>
      </c>
      <c r="E343" s="18">
        <v>1</v>
      </c>
      <c r="H343" s="19" t="str">
        <f>VLOOKUP(I343,RefDamage!$B$2:$E$80,4,0)</f>
        <v>Стартер</v>
      </c>
      <c r="I343" s="19" t="s">
        <v>210</v>
      </c>
      <c r="J343" s="19" t="s">
        <v>1021</v>
      </c>
    </row>
    <row r="344" spans="1:10" x14ac:dyDescent="0.25">
      <c r="A344" s="18">
        <v>343</v>
      </c>
      <c r="B344" s="18">
        <f>VLOOKUP(H344,RefUnits!$C$2:$D$88,2,0)</f>
        <v>22</v>
      </c>
      <c r="C344" s="18">
        <f>VLOOKUP(I344,RefDamage!$B$2:$D$80,2,0)</f>
        <v>79</v>
      </c>
      <c r="D344" s="18">
        <f>VLOOKUP(J344,RefOperation!$B$2:$C$421,2,0)</f>
        <v>3</v>
      </c>
      <c r="E344" s="18">
        <v>0.5</v>
      </c>
      <c r="H344" s="19" t="str">
        <f>VLOOKUP(I344,RefDamage!$B$2:$E$80,4,0)</f>
        <v>Двухмашинный агрегат</v>
      </c>
      <c r="I344" s="19" t="s">
        <v>934</v>
      </c>
      <c r="J344" s="19" t="s">
        <v>1017</v>
      </c>
    </row>
    <row r="345" spans="1:10" x14ac:dyDescent="0.25">
      <c r="A345" s="18">
        <v>344</v>
      </c>
      <c r="B345" s="18">
        <f>VLOOKUP(H345,RefUnits!$C$2:$D$88,2,0)</f>
        <v>22</v>
      </c>
      <c r="C345" s="18">
        <f>VLOOKUP(I345,RefDamage!$B$2:$D$80,2,0)</f>
        <v>79</v>
      </c>
      <c r="D345" s="18">
        <f>VLOOKUP(J345,RefOperation!$B$2:$C$421,2,0)</f>
        <v>12</v>
      </c>
      <c r="E345" s="18">
        <v>0.15</v>
      </c>
      <c r="H345" s="19" t="str">
        <f>VLOOKUP(I345,RefDamage!$B$2:$E$80,4,0)</f>
        <v>Двухмашинный агрегат</v>
      </c>
      <c r="I345" s="19" t="s">
        <v>934</v>
      </c>
      <c r="J345" s="19" t="s">
        <v>1022</v>
      </c>
    </row>
    <row r="346" spans="1:10" x14ac:dyDescent="0.25">
      <c r="A346" s="18">
        <v>345</v>
      </c>
      <c r="B346" s="18">
        <f>VLOOKUP(H346,RefUnits!$C$2:$D$88,2,0)</f>
        <v>22</v>
      </c>
      <c r="C346" s="18">
        <f>VLOOKUP(I346,RefDamage!$B$2:$D$80,2,0)</f>
        <v>79</v>
      </c>
      <c r="D346" s="18">
        <f>VLOOKUP(J346,RefOperation!$B$2:$C$421,2,0)</f>
        <v>5</v>
      </c>
      <c r="E346" s="18">
        <v>0.5</v>
      </c>
      <c r="H346" s="19" t="str">
        <f>VLOOKUP(I346,RefDamage!$B$2:$E$80,4,0)</f>
        <v>Двухмашинный агрегат</v>
      </c>
      <c r="I346" s="19" t="s">
        <v>934</v>
      </c>
      <c r="J346" s="19" t="s">
        <v>1014</v>
      </c>
    </row>
    <row r="347" spans="1:10" x14ac:dyDescent="0.25">
      <c r="A347" s="18">
        <v>346</v>
      </c>
      <c r="B347" s="18" t="e">
        <f>VLOOKUP(H347,RefUnits!$C$2:$D$88,2,0)</f>
        <v>#N/A</v>
      </c>
      <c r="C347" s="18" t="e">
        <f>VLOOKUP(I347,RefDamage!$B$2:$D$80,2,0)</f>
        <v>#N/A</v>
      </c>
      <c r="D347" s="18" t="e">
        <f>VLOOKUP(J347,RefOperation!$B$2:$C$421,2,0)</f>
        <v>#N/A</v>
      </c>
      <c r="H347" s="19" t="e">
        <f>VLOOKUP(I347,RefDamage!$B$2:$E$80,4,0)</f>
        <v>#N/A</v>
      </c>
    </row>
    <row r="348" spans="1:10" x14ac:dyDescent="0.25">
      <c r="A348" s="18">
        <v>347</v>
      </c>
      <c r="B348" s="18" t="e">
        <f>VLOOKUP(H348,RefUnits!$C$2:$D$88,2,0)</f>
        <v>#N/A</v>
      </c>
      <c r="C348" s="18" t="e">
        <f>VLOOKUP(I348,RefDamage!$B$2:$D$80,2,0)</f>
        <v>#N/A</v>
      </c>
      <c r="D348" s="18" t="e">
        <f>VLOOKUP(J348,RefOperation!$B$2:$C$421,2,0)</f>
        <v>#N/A</v>
      </c>
      <c r="H348" s="19" t="e">
        <f>VLOOKUP(I348,RefDamage!$B$2:$E$80,4,0)</f>
        <v>#N/A</v>
      </c>
    </row>
    <row r="349" spans="1:10" x14ac:dyDescent="0.25">
      <c r="A349" s="18">
        <v>348</v>
      </c>
      <c r="B349" s="18" t="e">
        <f>VLOOKUP(H349,RefUnits!$C$2:$D$88,2,0)</f>
        <v>#N/A</v>
      </c>
      <c r="C349" s="18" t="e">
        <f>VLOOKUP(I349,RefDamage!$B$2:$D$80,2,0)</f>
        <v>#N/A</v>
      </c>
      <c r="D349" s="18" t="e">
        <f>VLOOKUP(J349,RefOperation!$B$2:$C$421,2,0)</f>
        <v>#N/A</v>
      </c>
      <c r="H349" s="19" t="e">
        <f>VLOOKUP(I349,RefDamage!$B$2:$E$80,4,0)</f>
        <v>#N/A</v>
      </c>
    </row>
    <row r="350" spans="1:10" x14ac:dyDescent="0.25">
      <c r="A350" s="18">
        <v>349</v>
      </c>
      <c r="B350" s="18" t="e">
        <f>VLOOKUP(H350,RefUnits!$C$2:$D$88,2,0)</f>
        <v>#N/A</v>
      </c>
      <c r="C350" s="18" t="e">
        <f>VLOOKUP(I350,RefDamage!$B$2:$D$80,2,0)</f>
        <v>#N/A</v>
      </c>
      <c r="D350" s="18" t="e">
        <f>VLOOKUP(J350,RefOperation!$B$2:$C$421,2,0)</f>
        <v>#N/A</v>
      </c>
      <c r="H350" s="19" t="e">
        <f>VLOOKUP(I350,RefDamage!$B$2:$E$80,4,0)</f>
        <v>#N/A</v>
      </c>
    </row>
    <row r="351" spans="1:10" x14ac:dyDescent="0.25">
      <c r="A351" s="18">
        <v>350</v>
      </c>
      <c r="B351" s="18" t="e">
        <f>VLOOKUP(H351,RefUnits!$C$2:$D$88,2,0)</f>
        <v>#N/A</v>
      </c>
      <c r="C351" s="18" t="e">
        <f>VLOOKUP(I351,RefDamage!$B$2:$D$80,2,0)</f>
        <v>#N/A</v>
      </c>
      <c r="D351" s="18" t="e">
        <f>VLOOKUP(J351,RefOperation!$B$2:$C$421,2,0)</f>
        <v>#N/A</v>
      </c>
      <c r="H351" s="19" t="e">
        <f>VLOOKUP(I351,RefDamage!$B$2:$E$80,4,0)</f>
        <v>#N/A</v>
      </c>
    </row>
    <row r="352" spans="1:10" x14ac:dyDescent="0.25">
      <c r="A352" s="18">
        <v>351</v>
      </c>
      <c r="B352" s="18" t="e">
        <f>VLOOKUP(H352,RefUnits!$C$2:$D$88,2,0)</f>
        <v>#N/A</v>
      </c>
      <c r="C352" s="18" t="e">
        <f>VLOOKUP(I352,RefDamage!$B$2:$D$80,2,0)</f>
        <v>#N/A</v>
      </c>
      <c r="D352" s="18" t="e">
        <f>VLOOKUP(J352,RefOperation!$B$2:$C$421,2,0)</f>
        <v>#N/A</v>
      </c>
      <c r="H352" s="19" t="e">
        <f>VLOOKUP(I352,RefDamage!$B$2:$E$80,4,0)</f>
        <v>#N/A</v>
      </c>
    </row>
    <row r="353" spans="1:8" x14ac:dyDescent="0.25">
      <c r="A353" s="18">
        <v>352</v>
      </c>
      <c r="B353" s="18" t="e">
        <f>VLOOKUP(H353,RefUnits!$C$2:$D$88,2,0)</f>
        <v>#N/A</v>
      </c>
      <c r="C353" s="18" t="e">
        <f>VLOOKUP(I353,RefDamage!$B$2:$D$80,2,0)</f>
        <v>#N/A</v>
      </c>
      <c r="D353" s="18" t="e">
        <f>VLOOKUP(J353,RefOperation!$B$2:$C$421,2,0)</f>
        <v>#N/A</v>
      </c>
      <c r="H353" s="19" t="e">
        <f>VLOOKUP(I353,RefDamage!$B$2:$E$80,4,0)</f>
        <v>#N/A</v>
      </c>
    </row>
    <row r="354" spans="1:8" x14ac:dyDescent="0.25">
      <c r="A354" s="18">
        <v>353</v>
      </c>
      <c r="B354" s="18" t="e">
        <f>VLOOKUP(H354,RefUnits!$C$2:$D$88,2,0)</f>
        <v>#N/A</v>
      </c>
      <c r="C354" s="18" t="e">
        <f>VLOOKUP(I354,RefDamage!$B$2:$D$80,2,0)</f>
        <v>#N/A</v>
      </c>
      <c r="D354" s="18" t="e">
        <f>VLOOKUP(J354,RefOperation!$B$2:$C$421,2,0)</f>
        <v>#N/A</v>
      </c>
      <c r="H354" s="19" t="e">
        <f>VLOOKUP(I354,RefDamage!$B$2:$E$80,4,0)</f>
        <v>#N/A</v>
      </c>
    </row>
    <row r="355" spans="1:8" x14ac:dyDescent="0.25">
      <c r="A355" s="18">
        <v>354</v>
      </c>
      <c r="B355" s="18" t="e">
        <f>VLOOKUP(H355,RefUnits!$C$2:$D$88,2,0)</f>
        <v>#N/A</v>
      </c>
      <c r="C355" s="18" t="e">
        <f>VLOOKUP(I355,RefDamage!$B$2:$D$80,2,0)</f>
        <v>#N/A</v>
      </c>
      <c r="D355" s="18" t="e">
        <f>VLOOKUP(J355,RefOperation!$B$2:$C$421,2,0)</f>
        <v>#N/A</v>
      </c>
      <c r="H355" s="19" t="e">
        <f>VLOOKUP(I355,RefDamage!$B$2:$E$80,4,0)</f>
        <v>#N/A</v>
      </c>
    </row>
    <row r="356" spans="1:8" x14ac:dyDescent="0.25">
      <c r="A356" s="18">
        <v>355</v>
      </c>
      <c r="B356" s="18" t="e">
        <f>VLOOKUP(H356,RefUnits!$C$2:$D$88,2,0)</f>
        <v>#N/A</v>
      </c>
      <c r="C356" s="18" t="e">
        <f>VLOOKUP(I356,RefDamage!$B$2:$D$80,2,0)</f>
        <v>#N/A</v>
      </c>
      <c r="D356" s="18" t="e">
        <f>VLOOKUP(J356,RefOperation!$B$2:$C$421,2,0)</f>
        <v>#N/A</v>
      </c>
      <c r="H356" s="19" t="e">
        <f>VLOOKUP(I356,RefDamage!$B$2:$E$80,4,0)</f>
        <v>#N/A</v>
      </c>
    </row>
    <row r="357" spans="1:8" x14ac:dyDescent="0.25">
      <c r="A357" s="18">
        <v>356</v>
      </c>
      <c r="B357" s="18" t="e">
        <f>VLOOKUP(H357,RefUnits!$C$2:$D$88,2,0)</f>
        <v>#N/A</v>
      </c>
      <c r="C357" s="18" t="e">
        <f>VLOOKUP(I357,RefDamage!$B$2:$D$80,2,0)</f>
        <v>#N/A</v>
      </c>
      <c r="D357" s="18" t="e">
        <f>VLOOKUP(J357,RefOperation!$B$2:$C$421,2,0)</f>
        <v>#N/A</v>
      </c>
      <c r="H357" s="19" t="e">
        <f>VLOOKUP(I357,RefDamage!$B$2:$E$80,4,0)</f>
        <v>#N/A</v>
      </c>
    </row>
    <row r="358" spans="1:8" x14ac:dyDescent="0.25">
      <c r="A358" s="18">
        <v>357</v>
      </c>
      <c r="B358" s="18" t="e">
        <f>VLOOKUP(H358,RefUnits!$C$2:$D$88,2,0)</f>
        <v>#N/A</v>
      </c>
      <c r="C358" s="18" t="e">
        <f>VLOOKUP(I358,RefDamage!$B$2:$D$80,2,0)</f>
        <v>#N/A</v>
      </c>
      <c r="D358" s="18" t="e">
        <f>VLOOKUP(J358,RefOperation!$B$2:$C$421,2,0)</f>
        <v>#N/A</v>
      </c>
      <c r="H358" s="19" t="e">
        <f>VLOOKUP(I358,RefDamage!$B$2:$E$80,4,0)</f>
        <v>#N/A</v>
      </c>
    </row>
    <row r="359" spans="1:8" x14ac:dyDescent="0.25">
      <c r="A359" s="18">
        <v>358</v>
      </c>
      <c r="B359" s="18" t="e">
        <f>VLOOKUP(H359,RefUnits!$C$2:$D$88,2,0)</f>
        <v>#N/A</v>
      </c>
      <c r="C359" s="18" t="e">
        <f>VLOOKUP(I359,RefDamage!$B$2:$D$80,2,0)</f>
        <v>#N/A</v>
      </c>
      <c r="D359" s="18" t="e">
        <f>VLOOKUP(J359,RefOperation!$B$2:$C$421,2,0)</f>
        <v>#N/A</v>
      </c>
      <c r="H359" s="19" t="e">
        <f>VLOOKUP(I359,RefDamage!$B$2:$E$80,4,0)</f>
        <v>#N/A</v>
      </c>
    </row>
    <row r="360" spans="1:8" x14ac:dyDescent="0.25">
      <c r="A360" s="18">
        <v>359</v>
      </c>
      <c r="B360" s="18" t="e">
        <f>VLOOKUP(H360,RefUnits!$C$2:$D$88,2,0)</f>
        <v>#N/A</v>
      </c>
      <c r="C360" s="18" t="e">
        <f>VLOOKUP(I360,RefDamage!$B$2:$D$80,2,0)</f>
        <v>#N/A</v>
      </c>
      <c r="D360" s="18" t="e">
        <f>VLOOKUP(J360,RefOperation!$B$2:$C$421,2,0)</f>
        <v>#N/A</v>
      </c>
      <c r="H360" s="19" t="e">
        <f>VLOOKUP(I360,RefDamage!$B$2:$E$80,4,0)</f>
        <v>#N/A</v>
      </c>
    </row>
    <row r="361" spans="1:8" x14ac:dyDescent="0.25">
      <c r="A361" s="18">
        <v>360</v>
      </c>
      <c r="B361" s="18" t="e">
        <f>VLOOKUP(H361,RefUnits!$C$2:$D$88,2,0)</f>
        <v>#N/A</v>
      </c>
      <c r="C361" s="18" t="e">
        <f>VLOOKUP(I361,RefDamage!$B$2:$D$80,2,0)</f>
        <v>#N/A</v>
      </c>
      <c r="D361" s="18" t="e">
        <f>VLOOKUP(J361,RefOperation!$B$2:$C$421,2,0)</f>
        <v>#N/A</v>
      </c>
      <c r="H361" s="19" t="e">
        <f>VLOOKUP(I361,RefDamage!$B$2:$E$80,4,0)</f>
        <v>#N/A</v>
      </c>
    </row>
    <row r="362" spans="1:8" x14ac:dyDescent="0.25">
      <c r="A362" s="18">
        <v>361</v>
      </c>
      <c r="B362" s="18" t="e">
        <f>VLOOKUP(H362,RefUnits!$C$2:$D$88,2,0)</f>
        <v>#N/A</v>
      </c>
      <c r="C362" s="18" t="e">
        <f>VLOOKUP(I362,RefDamage!$B$2:$D$80,2,0)</f>
        <v>#N/A</v>
      </c>
      <c r="D362" s="18" t="e">
        <f>VLOOKUP(J362,RefOperation!$B$2:$C$421,2,0)</f>
        <v>#N/A</v>
      </c>
      <c r="H362" s="19" t="e">
        <f>VLOOKUP(I362,RefDamage!$B$2:$E$80,4,0)</f>
        <v>#N/A</v>
      </c>
    </row>
    <row r="363" spans="1:8" x14ac:dyDescent="0.25">
      <c r="A363" s="18">
        <v>362</v>
      </c>
      <c r="B363" s="18" t="e">
        <f>VLOOKUP(H363,RefUnits!$C$2:$D$88,2,0)</f>
        <v>#N/A</v>
      </c>
      <c r="C363" s="18" t="e">
        <f>VLOOKUP(I363,RefDamage!$B$2:$D$80,2,0)</f>
        <v>#N/A</v>
      </c>
      <c r="D363" s="18" t="e">
        <f>VLOOKUP(J363,RefOperation!$B$2:$C$421,2,0)</f>
        <v>#N/A</v>
      </c>
      <c r="H363" s="19" t="e">
        <f>VLOOKUP(I363,RefDamage!$B$2:$E$80,4,0)</f>
        <v>#N/A</v>
      </c>
    </row>
    <row r="364" spans="1:8" x14ac:dyDescent="0.25">
      <c r="A364" s="18">
        <v>363</v>
      </c>
      <c r="B364" s="18" t="e">
        <f>VLOOKUP(H364,RefUnits!$C$2:$D$88,2,0)</f>
        <v>#N/A</v>
      </c>
      <c r="C364" s="18" t="e">
        <f>VLOOKUP(I364,RefDamage!$B$2:$D$80,2,0)</f>
        <v>#N/A</v>
      </c>
      <c r="D364" s="18" t="e">
        <f>VLOOKUP(J364,RefOperation!$B$2:$C$421,2,0)</f>
        <v>#N/A</v>
      </c>
      <c r="H364" s="19" t="e">
        <f>VLOOKUP(I364,RefDamage!$B$2:$E$80,4,0)</f>
        <v>#N/A</v>
      </c>
    </row>
    <row r="365" spans="1:8" x14ac:dyDescent="0.25">
      <c r="A365" s="18">
        <v>364</v>
      </c>
      <c r="B365" s="18" t="e">
        <f>VLOOKUP(H365,RefUnits!$C$2:$D$88,2,0)</f>
        <v>#N/A</v>
      </c>
      <c r="C365" s="18" t="e">
        <f>VLOOKUP(I365,RefDamage!$B$2:$D$80,2,0)</f>
        <v>#N/A</v>
      </c>
      <c r="D365" s="18" t="e">
        <f>VLOOKUP(J365,RefOperation!$B$2:$C$421,2,0)</f>
        <v>#N/A</v>
      </c>
      <c r="H365" s="19" t="e">
        <f>VLOOKUP(I365,RefDamage!$B$2:$E$80,4,0)</f>
        <v>#N/A</v>
      </c>
    </row>
    <row r="366" spans="1:8" x14ac:dyDescent="0.25">
      <c r="A366" s="18">
        <v>365</v>
      </c>
      <c r="B366" s="18" t="e">
        <f>VLOOKUP(H366,RefUnits!$C$2:$D$88,2,0)</f>
        <v>#N/A</v>
      </c>
      <c r="C366" s="18" t="e">
        <f>VLOOKUP(I366,RefDamage!$B$2:$D$80,2,0)</f>
        <v>#N/A</v>
      </c>
      <c r="D366" s="18" t="e">
        <f>VLOOKUP(J366,RefOperation!$B$2:$C$421,2,0)</f>
        <v>#N/A</v>
      </c>
      <c r="H366" s="19" t="e">
        <f>VLOOKUP(I366,RefDamage!$B$2:$E$80,4,0)</f>
        <v>#N/A</v>
      </c>
    </row>
    <row r="367" spans="1:8" x14ac:dyDescent="0.25">
      <c r="A367" s="18">
        <v>366</v>
      </c>
      <c r="B367" s="18" t="e">
        <f>VLOOKUP(H367,RefUnits!$C$2:$D$88,2,0)</f>
        <v>#N/A</v>
      </c>
      <c r="C367" s="18" t="e">
        <f>VLOOKUP(I367,RefDamage!$B$2:$D$80,2,0)</f>
        <v>#N/A</v>
      </c>
      <c r="D367" s="18" t="e">
        <f>VLOOKUP(J367,RefOperation!$B$2:$C$421,2,0)</f>
        <v>#N/A</v>
      </c>
      <c r="H367" s="19" t="e">
        <f>VLOOKUP(I367,RefDamage!$B$2:$E$80,4,0)</f>
        <v>#N/A</v>
      </c>
    </row>
    <row r="368" spans="1:8" x14ac:dyDescent="0.25">
      <c r="A368" s="18">
        <v>367</v>
      </c>
      <c r="B368" s="18" t="e">
        <f>VLOOKUP(H368,RefUnits!$C$2:$D$88,2,0)</f>
        <v>#N/A</v>
      </c>
      <c r="C368" s="18" t="e">
        <f>VLOOKUP(I368,RefDamage!$B$2:$D$80,2,0)</f>
        <v>#N/A</v>
      </c>
      <c r="D368" s="18" t="e">
        <f>VLOOKUP(J368,RefOperation!$B$2:$C$421,2,0)</f>
        <v>#N/A</v>
      </c>
      <c r="H368" s="19" t="e">
        <f>VLOOKUP(I368,RefDamage!$B$2:$E$80,4,0)</f>
        <v>#N/A</v>
      </c>
    </row>
    <row r="369" spans="1:8" x14ac:dyDescent="0.25">
      <c r="A369" s="18">
        <v>368</v>
      </c>
      <c r="B369" s="18" t="e">
        <f>VLOOKUP(H369,RefUnits!$C$2:$D$88,2,0)</f>
        <v>#N/A</v>
      </c>
      <c r="C369" s="18" t="e">
        <f>VLOOKUP(I369,RefDamage!$B$2:$D$80,2,0)</f>
        <v>#N/A</v>
      </c>
      <c r="D369" s="18" t="e">
        <f>VLOOKUP(J369,RefOperation!$B$2:$C$421,2,0)</f>
        <v>#N/A</v>
      </c>
      <c r="H369" s="19" t="e">
        <f>VLOOKUP(I369,RefDamage!$B$2:$E$80,4,0)</f>
        <v>#N/A</v>
      </c>
    </row>
    <row r="370" spans="1:8" x14ac:dyDescent="0.25">
      <c r="A370" s="18">
        <v>369</v>
      </c>
      <c r="B370" s="18" t="e">
        <f>VLOOKUP(H370,RefUnits!$C$2:$D$88,2,0)</f>
        <v>#N/A</v>
      </c>
      <c r="C370" s="18" t="e">
        <f>VLOOKUP(I370,RefDamage!$B$2:$D$80,2,0)</f>
        <v>#N/A</v>
      </c>
      <c r="D370" s="18" t="e">
        <f>VLOOKUP(J370,RefOperation!$B$2:$C$421,2,0)</f>
        <v>#N/A</v>
      </c>
      <c r="H370" s="19" t="e">
        <f>VLOOKUP(I370,RefDamage!$B$2:$E$80,4,0)</f>
        <v>#N/A</v>
      </c>
    </row>
    <row r="371" spans="1:8" x14ac:dyDescent="0.25">
      <c r="A371" s="18">
        <v>370</v>
      </c>
      <c r="B371" s="18" t="e">
        <f>VLOOKUP(H371,RefUnits!$C$2:$D$88,2,0)</f>
        <v>#N/A</v>
      </c>
      <c r="C371" s="18" t="e">
        <f>VLOOKUP(I371,RefDamage!$B$2:$D$80,2,0)</f>
        <v>#N/A</v>
      </c>
      <c r="D371" s="18" t="e">
        <f>VLOOKUP(J371,RefOperation!$B$2:$C$421,2,0)</f>
        <v>#N/A</v>
      </c>
      <c r="H371" s="19" t="e">
        <f>VLOOKUP(I371,RefDamage!$B$2:$E$80,4,0)</f>
        <v>#N/A</v>
      </c>
    </row>
    <row r="372" spans="1:8" x14ac:dyDescent="0.25">
      <c r="A372" s="18">
        <v>371</v>
      </c>
      <c r="B372" s="18" t="e">
        <f>VLOOKUP(H372,RefUnits!$C$2:$D$88,2,0)</f>
        <v>#N/A</v>
      </c>
      <c r="C372" s="18" t="e">
        <f>VLOOKUP(I372,RefDamage!$B$2:$D$80,2,0)</f>
        <v>#N/A</v>
      </c>
      <c r="D372" s="18" t="e">
        <f>VLOOKUP(J372,RefOperation!$B$2:$C$421,2,0)</f>
        <v>#N/A</v>
      </c>
      <c r="H372" s="19" t="e">
        <f>VLOOKUP(I372,RefDamage!$B$2:$E$80,4,0)</f>
        <v>#N/A</v>
      </c>
    </row>
    <row r="373" spans="1:8" x14ac:dyDescent="0.25">
      <c r="A373" s="18">
        <v>372</v>
      </c>
      <c r="B373" s="18" t="e">
        <f>VLOOKUP(H373,RefUnits!$C$2:$D$88,2,0)</f>
        <v>#N/A</v>
      </c>
      <c r="C373" s="18" t="e">
        <f>VLOOKUP(I373,RefDamage!$B$2:$D$80,2,0)</f>
        <v>#N/A</v>
      </c>
      <c r="D373" s="18" t="e">
        <f>VLOOKUP(J373,RefOperation!$B$2:$C$421,2,0)</f>
        <v>#N/A</v>
      </c>
      <c r="H373" s="19" t="e">
        <f>VLOOKUP(I373,RefDamage!$B$2:$E$80,4,0)</f>
        <v>#N/A</v>
      </c>
    </row>
    <row r="374" spans="1:8" x14ac:dyDescent="0.25">
      <c r="A374" s="18">
        <v>373</v>
      </c>
      <c r="B374" s="18" t="e">
        <f>VLOOKUP(H374,RefUnits!$C$2:$D$88,2,0)</f>
        <v>#N/A</v>
      </c>
      <c r="C374" s="18" t="e">
        <f>VLOOKUP(I374,RefDamage!$B$2:$D$80,2,0)</f>
        <v>#N/A</v>
      </c>
      <c r="D374" s="18" t="e">
        <f>VLOOKUP(J374,RefOperation!$B$2:$C$421,2,0)</f>
        <v>#N/A</v>
      </c>
      <c r="H374" s="19" t="e">
        <f>VLOOKUP(I374,RefDamage!$B$2:$E$80,4,0)</f>
        <v>#N/A</v>
      </c>
    </row>
    <row r="375" spans="1:8" x14ac:dyDescent="0.25">
      <c r="A375" s="18">
        <v>374</v>
      </c>
      <c r="B375" s="18" t="e">
        <f>VLOOKUP(H375,RefUnits!$C$2:$D$88,2,0)</f>
        <v>#N/A</v>
      </c>
      <c r="C375" s="18" t="e">
        <f>VLOOKUP(I375,RefDamage!$B$2:$D$80,2,0)</f>
        <v>#N/A</v>
      </c>
      <c r="D375" s="18" t="e">
        <f>VLOOKUP(J375,RefOperation!$B$2:$C$421,2,0)</f>
        <v>#N/A</v>
      </c>
      <c r="H375" s="19" t="e">
        <f>VLOOKUP(I375,RefDamage!$B$2:$E$80,4,0)</f>
        <v>#N/A</v>
      </c>
    </row>
    <row r="376" spans="1:8" x14ac:dyDescent="0.25">
      <c r="A376" s="18">
        <v>375</v>
      </c>
      <c r="B376" s="18" t="e">
        <f>VLOOKUP(H376,RefUnits!$C$2:$D$88,2,0)</f>
        <v>#N/A</v>
      </c>
      <c r="C376" s="18" t="e">
        <f>VLOOKUP(I376,RefDamage!$B$2:$D$80,2,0)</f>
        <v>#N/A</v>
      </c>
      <c r="D376" s="18" t="e">
        <f>VLOOKUP(J376,RefOperation!$B$2:$C$421,2,0)</f>
        <v>#N/A</v>
      </c>
      <c r="H376" s="19" t="e">
        <f>VLOOKUP(I376,RefDamage!$B$2:$E$80,4,0)</f>
        <v>#N/A</v>
      </c>
    </row>
    <row r="377" spans="1:8" x14ac:dyDescent="0.25">
      <c r="A377" s="18">
        <v>376</v>
      </c>
      <c r="B377" s="18" t="e">
        <f>VLOOKUP(H377,RefUnits!$C$2:$D$88,2,0)</f>
        <v>#N/A</v>
      </c>
      <c r="C377" s="18" t="e">
        <f>VLOOKUP(I377,RefDamage!$B$2:$D$80,2,0)</f>
        <v>#N/A</v>
      </c>
      <c r="D377" s="18" t="e">
        <f>VLOOKUP(J377,RefOperation!$B$2:$C$421,2,0)</f>
        <v>#N/A</v>
      </c>
      <c r="H377" s="19" t="e">
        <f>VLOOKUP(I377,RefDamage!$B$2:$E$80,4,0)</f>
        <v>#N/A</v>
      </c>
    </row>
    <row r="378" spans="1:8" x14ac:dyDescent="0.25">
      <c r="A378" s="18">
        <v>377</v>
      </c>
      <c r="B378" s="18" t="e">
        <f>VLOOKUP(H378,RefUnits!$C$2:$D$88,2,0)</f>
        <v>#N/A</v>
      </c>
      <c r="C378" s="18" t="e">
        <f>VLOOKUP(I378,RefDamage!$B$2:$D$80,2,0)</f>
        <v>#N/A</v>
      </c>
      <c r="D378" s="18" t="e">
        <f>VLOOKUP(J378,RefOperation!$B$2:$C$421,2,0)</f>
        <v>#N/A</v>
      </c>
      <c r="H378" s="19" t="e">
        <f>VLOOKUP(I378,RefDamage!$B$2:$E$80,4,0)</f>
        <v>#N/A</v>
      </c>
    </row>
    <row r="379" spans="1:8" x14ac:dyDescent="0.25">
      <c r="A379" s="18">
        <v>378</v>
      </c>
      <c r="B379" s="18" t="e">
        <f>VLOOKUP(H379,RefUnits!$C$2:$D$88,2,0)</f>
        <v>#N/A</v>
      </c>
      <c r="C379" s="18" t="e">
        <f>VLOOKUP(I379,RefDamage!$B$2:$D$80,2,0)</f>
        <v>#N/A</v>
      </c>
      <c r="D379" s="18" t="e">
        <f>VLOOKUP(J379,RefOperation!$B$2:$C$421,2,0)</f>
        <v>#N/A</v>
      </c>
      <c r="H379" s="19" t="e">
        <f>VLOOKUP(I379,RefDamage!$B$2:$E$80,4,0)</f>
        <v>#N/A</v>
      </c>
    </row>
    <row r="380" spans="1:8" x14ac:dyDescent="0.25">
      <c r="A380" s="18">
        <v>379</v>
      </c>
      <c r="B380" s="18" t="e">
        <f>VLOOKUP(H380,RefUnits!$C$2:$D$88,2,0)</f>
        <v>#N/A</v>
      </c>
      <c r="C380" s="18" t="e">
        <f>VLOOKUP(I380,RefDamage!$B$2:$D$80,2,0)</f>
        <v>#N/A</v>
      </c>
      <c r="D380" s="18" t="e">
        <f>VLOOKUP(J380,RefOperation!$B$2:$C$421,2,0)</f>
        <v>#N/A</v>
      </c>
      <c r="H380" s="19" t="e">
        <f>VLOOKUP(I380,RefDamage!$B$2:$E$80,4,0)</f>
        <v>#N/A</v>
      </c>
    </row>
    <row r="381" spans="1:8" x14ac:dyDescent="0.25">
      <c r="A381" s="18">
        <v>380</v>
      </c>
      <c r="B381" s="18" t="e">
        <f>VLOOKUP(H381,RefUnits!$C$2:$D$88,2,0)</f>
        <v>#N/A</v>
      </c>
      <c r="C381" s="18" t="e">
        <f>VLOOKUP(I381,RefDamage!$B$2:$D$80,2,0)</f>
        <v>#N/A</v>
      </c>
      <c r="D381" s="18" t="e">
        <f>VLOOKUP(J381,RefOperation!$B$2:$C$421,2,0)</f>
        <v>#N/A</v>
      </c>
      <c r="H381" s="19" t="e">
        <f>VLOOKUP(I381,RefDamage!$B$2:$E$80,4,0)</f>
        <v>#N/A</v>
      </c>
    </row>
    <row r="382" spans="1:8" x14ac:dyDescent="0.25">
      <c r="A382" s="18">
        <v>381</v>
      </c>
      <c r="B382" s="18" t="e">
        <f>VLOOKUP(H382,RefUnits!$C$2:$D$88,2,0)</f>
        <v>#N/A</v>
      </c>
      <c r="C382" s="18" t="e">
        <f>VLOOKUP(I382,RefDamage!$B$2:$D$80,2,0)</f>
        <v>#N/A</v>
      </c>
      <c r="D382" s="18" t="e">
        <f>VLOOKUP(J382,RefOperation!$B$2:$C$421,2,0)</f>
        <v>#N/A</v>
      </c>
      <c r="H382" s="19" t="e">
        <f>VLOOKUP(I382,RefDamage!$B$2:$E$80,4,0)</f>
        <v>#N/A</v>
      </c>
    </row>
    <row r="383" spans="1:8" x14ac:dyDescent="0.25">
      <c r="A383" s="18">
        <v>382</v>
      </c>
      <c r="B383" s="18" t="e">
        <f>VLOOKUP(H383,RefUnits!$C$2:$D$88,2,0)</f>
        <v>#N/A</v>
      </c>
      <c r="C383" s="18" t="e">
        <f>VLOOKUP(I383,RefDamage!$B$2:$D$80,2,0)</f>
        <v>#N/A</v>
      </c>
      <c r="D383" s="18" t="e">
        <f>VLOOKUP(J383,RefOperation!$B$2:$C$421,2,0)</f>
        <v>#N/A</v>
      </c>
      <c r="H383" s="19" t="e">
        <f>VLOOKUP(I383,RefDamage!$B$2:$E$80,4,0)</f>
        <v>#N/A</v>
      </c>
    </row>
    <row r="384" spans="1:8" x14ac:dyDescent="0.25">
      <c r="A384" s="18">
        <v>383</v>
      </c>
      <c r="B384" s="18" t="e">
        <f>VLOOKUP(H384,RefUnits!$C$2:$D$88,2,0)</f>
        <v>#N/A</v>
      </c>
      <c r="C384" s="18" t="e">
        <f>VLOOKUP(I384,RefDamage!$B$2:$D$80,2,0)</f>
        <v>#N/A</v>
      </c>
      <c r="D384" s="18" t="e">
        <f>VLOOKUP(J384,RefOperation!$B$2:$C$421,2,0)</f>
        <v>#N/A</v>
      </c>
      <c r="H384" s="19" t="e">
        <f>VLOOKUP(I384,RefDamage!$B$2:$E$80,4,0)</f>
        <v>#N/A</v>
      </c>
    </row>
    <row r="385" spans="1:8" x14ac:dyDescent="0.25">
      <c r="A385" s="18">
        <v>384</v>
      </c>
      <c r="B385" s="18" t="e">
        <f>VLOOKUP(H385,RefUnits!$C$2:$D$88,2,0)</f>
        <v>#N/A</v>
      </c>
      <c r="C385" s="18" t="e">
        <f>VLOOKUP(I385,RefDamage!$B$2:$D$80,2,0)</f>
        <v>#N/A</v>
      </c>
      <c r="D385" s="18" t="e">
        <f>VLOOKUP(J385,RefOperation!$B$2:$C$421,2,0)</f>
        <v>#N/A</v>
      </c>
      <c r="H385" s="19" t="e">
        <f>VLOOKUP(I385,RefDamage!$B$2:$E$80,4,0)</f>
        <v>#N/A</v>
      </c>
    </row>
    <row r="386" spans="1:8" x14ac:dyDescent="0.25">
      <c r="A386" s="18">
        <v>385</v>
      </c>
      <c r="B386" s="18" t="e">
        <f>VLOOKUP(H386,RefUnits!$C$2:$D$88,2,0)</f>
        <v>#N/A</v>
      </c>
      <c r="C386" s="18" t="e">
        <f>VLOOKUP(I386,RefDamage!$B$2:$D$80,2,0)</f>
        <v>#N/A</v>
      </c>
      <c r="D386" s="18" t="e">
        <f>VLOOKUP(J386,RefOperation!$B$2:$C$421,2,0)</f>
        <v>#N/A</v>
      </c>
      <c r="H386" s="19" t="e">
        <f>VLOOKUP(I386,RefDamage!$B$2:$E$80,4,0)</f>
        <v>#N/A</v>
      </c>
    </row>
    <row r="387" spans="1:8" x14ac:dyDescent="0.25">
      <c r="A387" s="18">
        <v>386</v>
      </c>
      <c r="B387" s="18" t="e">
        <f>VLOOKUP(H387,RefUnits!$C$2:$D$88,2,0)</f>
        <v>#N/A</v>
      </c>
      <c r="C387" s="18" t="e">
        <f>VLOOKUP(I387,RefDamage!$B$2:$D$80,2,0)</f>
        <v>#N/A</v>
      </c>
      <c r="D387" s="18" t="e">
        <f>VLOOKUP(J387,RefOperation!$B$2:$C$421,2,0)</f>
        <v>#N/A</v>
      </c>
      <c r="H387" s="19" t="e">
        <f>VLOOKUP(I387,RefDamage!$B$2:$E$80,4,0)</f>
        <v>#N/A</v>
      </c>
    </row>
    <row r="388" spans="1:8" x14ac:dyDescent="0.25">
      <c r="A388" s="18">
        <v>387</v>
      </c>
      <c r="B388" s="18" t="e">
        <f>VLOOKUP(H388,RefUnits!$C$2:$D$88,2,0)</f>
        <v>#N/A</v>
      </c>
      <c r="C388" s="18" t="e">
        <f>VLOOKUP(I388,RefDamage!$B$2:$D$80,2,0)</f>
        <v>#N/A</v>
      </c>
      <c r="D388" s="18" t="e">
        <f>VLOOKUP(J388,RefOperation!$B$2:$C$421,2,0)</f>
        <v>#N/A</v>
      </c>
      <c r="H388" s="19" t="e">
        <f>VLOOKUP(I388,RefDamage!$B$2:$E$80,4,0)</f>
        <v>#N/A</v>
      </c>
    </row>
    <row r="389" spans="1:8" x14ac:dyDescent="0.25">
      <c r="A389" s="18">
        <v>388</v>
      </c>
      <c r="B389" s="18" t="e">
        <f>VLOOKUP(H389,RefUnits!$C$2:$D$88,2,0)</f>
        <v>#N/A</v>
      </c>
      <c r="C389" s="18" t="e">
        <f>VLOOKUP(I389,RefDamage!$B$2:$D$80,2,0)</f>
        <v>#N/A</v>
      </c>
      <c r="D389" s="18" t="e">
        <f>VLOOKUP(J389,RefOperation!$B$2:$C$421,2,0)</f>
        <v>#N/A</v>
      </c>
      <c r="H389" s="19" t="e">
        <f>VLOOKUP(I389,RefDamage!$B$2:$E$80,4,0)</f>
        <v>#N/A</v>
      </c>
    </row>
    <row r="390" spans="1:8" x14ac:dyDescent="0.25">
      <c r="A390" s="18">
        <v>389</v>
      </c>
      <c r="B390" s="18" t="e">
        <f>VLOOKUP(H390,RefUnits!$C$2:$D$88,2,0)</f>
        <v>#N/A</v>
      </c>
      <c r="C390" s="18" t="e">
        <f>VLOOKUP(I390,RefDamage!$B$2:$D$80,2,0)</f>
        <v>#N/A</v>
      </c>
      <c r="D390" s="18" t="e">
        <f>VLOOKUP(J390,RefOperation!$B$2:$C$421,2,0)</f>
        <v>#N/A</v>
      </c>
      <c r="H390" s="19" t="e">
        <f>VLOOKUP(I390,RefDamage!$B$2:$E$80,4,0)</f>
        <v>#N/A</v>
      </c>
    </row>
    <row r="391" spans="1:8" x14ac:dyDescent="0.25">
      <c r="A391" s="18">
        <v>390</v>
      </c>
      <c r="B391" s="18" t="e">
        <f>VLOOKUP(H391,RefUnits!$C$2:$D$88,2,0)</f>
        <v>#N/A</v>
      </c>
      <c r="C391" s="18" t="e">
        <f>VLOOKUP(I391,RefDamage!$B$2:$D$80,2,0)</f>
        <v>#N/A</v>
      </c>
      <c r="D391" s="18" t="e">
        <f>VLOOKUP(J391,RefOperation!$B$2:$C$421,2,0)</f>
        <v>#N/A</v>
      </c>
      <c r="H391" s="19" t="e">
        <f>VLOOKUP(I391,RefDamage!$B$2:$E$80,4,0)</f>
        <v>#N/A</v>
      </c>
    </row>
    <row r="392" spans="1:8" x14ac:dyDescent="0.25">
      <c r="A392" s="18">
        <v>391</v>
      </c>
      <c r="B392" s="18" t="e">
        <f>VLOOKUP(H392,RefUnits!$C$2:$D$88,2,0)</f>
        <v>#N/A</v>
      </c>
      <c r="C392" s="18" t="e">
        <f>VLOOKUP(I392,RefDamage!$B$2:$D$80,2,0)</f>
        <v>#N/A</v>
      </c>
      <c r="D392" s="18" t="e">
        <f>VLOOKUP(J392,RefOperation!$B$2:$C$421,2,0)</f>
        <v>#N/A</v>
      </c>
      <c r="H392" s="19" t="e">
        <f>VLOOKUP(I392,RefDamage!$B$2:$E$80,4,0)</f>
        <v>#N/A</v>
      </c>
    </row>
    <row r="393" spans="1:8" x14ac:dyDescent="0.25">
      <c r="A393" s="18">
        <v>392</v>
      </c>
      <c r="B393" s="18" t="e">
        <f>VLOOKUP(H393,RefUnits!$C$2:$D$88,2,0)</f>
        <v>#N/A</v>
      </c>
      <c r="C393" s="18" t="e">
        <f>VLOOKUP(I393,RefDamage!$B$2:$D$80,2,0)</f>
        <v>#N/A</v>
      </c>
      <c r="D393" s="18" t="e">
        <f>VLOOKUP(J393,RefOperation!$B$2:$C$421,2,0)</f>
        <v>#N/A</v>
      </c>
      <c r="H393" s="19" t="e">
        <f>VLOOKUP(I393,RefDamage!$B$2:$E$80,4,0)</f>
        <v>#N/A</v>
      </c>
    </row>
    <row r="394" spans="1:8" x14ac:dyDescent="0.25">
      <c r="A394" s="18">
        <v>393</v>
      </c>
      <c r="B394" s="18" t="e">
        <f>VLOOKUP(H394,RefUnits!$C$2:$D$88,2,0)</f>
        <v>#N/A</v>
      </c>
      <c r="C394" s="18" t="e">
        <f>VLOOKUP(I394,RefDamage!$B$2:$D$80,2,0)</f>
        <v>#N/A</v>
      </c>
      <c r="D394" s="18" t="e">
        <f>VLOOKUP(J394,RefOperation!$B$2:$C$421,2,0)</f>
        <v>#N/A</v>
      </c>
      <c r="H394" s="19" t="e">
        <f>VLOOKUP(I394,RefDamage!$B$2:$E$80,4,0)</f>
        <v>#N/A</v>
      </c>
    </row>
    <row r="395" spans="1:8" x14ac:dyDescent="0.25">
      <c r="A395" s="18">
        <v>394</v>
      </c>
      <c r="B395" s="18" t="e">
        <f>VLOOKUP(H395,RefUnits!$C$2:$D$88,2,0)</f>
        <v>#N/A</v>
      </c>
      <c r="C395" s="18" t="e">
        <f>VLOOKUP(I395,RefDamage!$B$2:$D$80,2,0)</f>
        <v>#N/A</v>
      </c>
      <c r="D395" s="18" t="e">
        <f>VLOOKUP(J395,RefOperation!$B$2:$C$421,2,0)</f>
        <v>#N/A</v>
      </c>
      <c r="H395" s="19" t="e">
        <f>VLOOKUP(I395,RefDamage!$B$2:$E$80,4,0)</f>
        <v>#N/A</v>
      </c>
    </row>
    <row r="396" spans="1:8" x14ac:dyDescent="0.25">
      <c r="A396" s="18">
        <v>395</v>
      </c>
      <c r="B396" s="18" t="e">
        <f>VLOOKUP(H396,RefUnits!$C$2:$D$88,2,0)</f>
        <v>#N/A</v>
      </c>
      <c r="C396" s="18" t="e">
        <f>VLOOKUP(I396,RefDamage!$B$2:$D$80,2,0)</f>
        <v>#N/A</v>
      </c>
      <c r="D396" s="18" t="e">
        <f>VLOOKUP(J396,RefOperation!$B$2:$C$421,2,0)</f>
        <v>#N/A</v>
      </c>
      <c r="H396" s="19" t="e">
        <f>VLOOKUP(I396,RefDamage!$B$2:$E$80,4,0)</f>
        <v>#N/A</v>
      </c>
    </row>
    <row r="397" spans="1:8" x14ac:dyDescent="0.25">
      <c r="A397" s="18">
        <v>396</v>
      </c>
      <c r="B397" s="18" t="e">
        <f>VLOOKUP(H397,RefUnits!$C$2:$D$88,2,0)</f>
        <v>#N/A</v>
      </c>
      <c r="C397" s="18" t="e">
        <f>VLOOKUP(I397,RefDamage!$B$2:$D$80,2,0)</f>
        <v>#N/A</v>
      </c>
      <c r="D397" s="18" t="e">
        <f>VLOOKUP(J397,RefOperation!$B$2:$C$421,2,0)</f>
        <v>#N/A</v>
      </c>
      <c r="H397" s="19" t="e">
        <f>VLOOKUP(I397,RefDamage!$B$2:$E$80,4,0)</f>
        <v>#N/A</v>
      </c>
    </row>
    <row r="398" spans="1:8" x14ac:dyDescent="0.25">
      <c r="A398" s="18">
        <v>397</v>
      </c>
      <c r="B398" s="18" t="e">
        <f>VLOOKUP(H398,RefUnits!$C$2:$D$88,2,0)</f>
        <v>#N/A</v>
      </c>
      <c r="C398" s="18" t="e">
        <f>VLOOKUP(I398,RefDamage!$B$2:$D$80,2,0)</f>
        <v>#N/A</v>
      </c>
      <c r="D398" s="18" t="e">
        <f>VLOOKUP(J398,RefOperation!$B$2:$C$421,2,0)</f>
        <v>#N/A</v>
      </c>
      <c r="H398" s="19" t="e">
        <f>VLOOKUP(I398,RefDamage!$B$2:$E$80,4,0)</f>
        <v>#N/A</v>
      </c>
    </row>
    <row r="399" spans="1:8" x14ac:dyDescent="0.25">
      <c r="A399" s="18">
        <v>398</v>
      </c>
      <c r="B399" s="18" t="e">
        <f>VLOOKUP(H399,RefUnits!$C$2:$D$88,2,0)</f>
        <v>#N/A</v>
      </c>
      <c r="C399" s="18" t="e">
        <f>VLOOKUP(I399,RefDamage!$B$2:$D$80,2,0)</f>
        <v>#N/A</v>
      </c>
      <c r="D399" s="18" t="e">
        <f>VLOOKUP(J399,RefOperation!$B$2:$C$421,2,0)</f>
        <v>#N/A</v>
      </c>
      <c r="H399" s="19" t="e">
        <f>VLOOKUP(I399,RefDamage!$B$2:$E$80,4,0)</f>
        <v>#N/A</v>
      </c>
    </row>
    <row r="400" spans="1:8" x14ac:dyDescent="0.25">
      <c r="A400" s="18">
        <v>399</v>
      </c>
      <c r="B400" s="18" t="e">
        <f>VLOOKUP(H400,RefUnits!$C$2:$D$88,2,0)</f>
        <v>#N/A</v>
      </c>
      <c r="C400" s="18" t="e">
        <f>VLOOKUP(I400,RefDamage!$B$2:$D$80,2,0)</f>
        <v>#N/A</v>
      </c>
      <c r="D400" s="18" t="e">
        <f>VLOOKUP(J400,RefOperation!$B$2:$C$421,2,0)</f>
        <v>#N/A</v>
      </c>
      <c r="H400" s="19" t="e">
        <f>VLOOKUP(I400,RefDamage!$B$2:$E$80,4,0)</f>
        <v>#N/A</v>
      </c>
    </row>
    <row r="401" spans="1:8" x14ac:dyDescent="0.25">
      <c r="A401" s="18">
        <v>400</v>
      </c>
      <c r="B401" s="18" t="e">
        <f>VLOOKUP(H401,RefUnits!$C$2:$D$88,2,0)</f>
        <v>#N/A</v>
      </c>
      <c r="C401" s="18" t="e">
        <f>VLOOKUP(I401,RefDamage!$B$2:$D$80,2,0)</f>
        <v>#N/A</v>
      </c>
      <c r="D401" s="18" t="e">
        <f>VLOOKUP(J401,RefOperation!$B$2:$C$421,2,0)</f>
        <v>#N/A</v>
      </c>
      <c r="H401" s="19" t="e">
        <f>VLOOKUP(I401,RefDamage!$B$2:$E$80,4,0)</f>
        <v>#N/A</v>
      </c>
    </row>
    <row r="402" spans="1:8" x14ac:dyDescent="0.25">
      <c r="A402" s="18">
        <v>401</v>
      </c>
      <c r="B402" s="18" t="e">
        <f>VLOOKUP(H402,RefUnits!$C$2:$D$88,2,0)</f>
        <v>#N/A</v>
      </c>
      <c r="C402" s="18" t="e">
        <f>VLOOKUP(I402,RefDamage!$B$2:$D$80,2,0)</f>
        <v>#N/A</v>
      </c>
      <c r="D402" s="18" t="e">
        <f>VLOOKUP(J402,RefOperation!$B$2:$C$421,2,0)</f>
        <v>#N/A</v>
      </c>
      <c r="H402" s="19" t="e">
        <f>VLOOKUP(I402,RefDamage!$B$2:$E$80,4,0)</f>
        <v>#N/A</v>
      </c>
    </row>
    <row r="403" spans="1:8" x14ac:dyDescent="0.25">
      <c r="A403" s="18">
        <v>402</v>
      </c>
      <c r="B403" s="18" t="e">
        <f>VLOOKUP(H403,RefUnits!$C$2:$D$88,2,0)</f>
        <v>#N/A</v>
      </c>
      <c r="C403" s="18" t="e">
        <f>VLOOKUP(I403,RefDamage!$B$2:$D$80,2,0)</f>
        <v>#N/A</v>
      </c>
      <c r="D403" s="18" t="e">
        <f>VLOOKUP(J403,RefOperation!$B$2:$C$421,2,0)</f>
        <v>#N/A</v>
      </c>
      <c r="H403" s="19" t="e">
        <f>VLOOKUP(I403,RefDamage!$B$2:$E$80,4,0)</f>
        <v>#N/A</v>
      </c>
    </row>
    <row r="404" spans="1:8" x14ac:dyDescent="0.25">
      <c r="A404" s="18">
        <v>403</v>
      </c>
      <c r="B404" s="18" t="e">
        <f>VLOOKUP(H404,RefUnits!$C$2:$D$88,2,0)</f>
        <v>#N/A</v>
      </c>
      <c r="C404" s="18" t="e">
        <f>VLOOKUP(I404,RefDamage!$B$2:$D$80,2,0)</f>
        <v>#N/A</v>
      </c>
      <c r="D404" s="18" t="e">
        <f>VLOOKUP(J404,RefOperation!$B$2:$C$421,2,0)</f>
        <v>#N/A</v>
      </c>
      <c r="H404" s="19" t="e">
        <f>VLOOKUP(I404,RefDamage!$B$2:$E$80,4,0)</f>
        <v>#N/A</v>
      </c>
    </row>
    <row r="405" spans="1:8" x14ac:dyDescent="0.25">
      <c r="A405" s="18">
        <v>404</v>
      </c>
      <c r="B405" s="18" t="e">
        <f>VLOOKUP(H405,RefUnits!$C$2:$D$88,2,0)</f>
        <v>#N/A</v>
      </c>
      <c r="C405" s="18" t="e">
        <f>VLOOKUP(I405,RefDamage!$B$2:$D$80,2,0)</f>
        <v>#N/A</v>
      </c>
      <c r="D405" s="18" t="e">
        <f>VLOOKUP(J405,RefOperation!$B$2:$C$421,2,0)</f>
        <v>#N/A</v>
      </c>
      <c r="H405" s="19" t="e">
        <f>VLOOKUP(I405,RefDamage!$B$2:$E$80,4,0)</f>
        <v>#N/A</v>
      </c>
    </row>
    <row r="406" spans="1:8" x14ac:dyDescent="0.25">
      <c r="A406" s="18">
        <v>405</v>
      </c>
      <c r="B406" s="18" t="e">
        <f>VLOOKUP(H406,RefUnits!$C$2:$D$88,2,0)</f>
        <v>#N/A</v>
      </c>
      <c r="C406" s="18" t="e">
        <f>VLOOKUP(I406,RefDamage!$B$2:$D$80,2,0)</f>
        <v>#N/A</v>
      </c>
      <c r="D406" s="18" t="e">
        <f>VLOOKUP(J406,RefOperation!$B$2:$C$421,2,0)</f>
        <v>#N/A</v>
      </c>
      <c r="H406" s="19" t="e">
        <f>VLOOKUP(I406,RefDamage!$B$2:$E$80,4,0)</f>
        <v>#N/A</v>
      </c>
    </row>
    <row r="407" spans="1:8" x14ac:dyDescent="0.25">
      <c r="A407" s="18">
        <v>406</v>
      </c>
      <c r="B407" s="18" t="e">
        <f>VLOOKUP(H407,RefUnits!$C$2:$D$88,2,0)</f>
        <v>#N/A</v>
      </c>
      <c r="C407" s="18" t="e">
        <f>VLOOKUP(I407,RefDamage!$B$2:$D$80,2,0)</f>
        <v>#N/A</v>
      </c>
      <c r="D407" s="18" t="e">
        <f>VLOOKUP(J407,RefOperation!$B$2:$C$421,2,0)</f>
        <v>#N/A</v>
      </c>
      <c r="H407" s="19" t="e">
        <f>VLOOKUP(I407,RefDamage!$B$2:$E$80,4,0)</f>
        <v>#N/A</v>
      </c>
    </row>
    <row r="408" spans="1:8" x14ac:dyDescent="0.25">
      <c r="A408" s="18">
        <v>407</v>
      </c>
      <c r="B408" s="18" t="e">
        <f>VLOOKUP(H408,RefUnits!$C$2:$D$88,2,0)</f>
        <v>#N/A</v>
      </c>
      <c r="C408" s="18" t="e">
        <f>VLOOKUP(I408,RefDamage!$B$2:$D$80,2,0)</f>
        <v>#N/A</v>
      </c>
      <c r="D408" s="18" t="e">
        <f>VLOOKUP(J408,RefOperation!$B$2:$C$421,2,0)</f>
        <v>#N/A</v>
      </c>
      <c r="H408" s="19" t="e">
        <f>VLOOKUP(I408,RefDamage!$B$2:$E$80,4,0)</f>
        <v>#N/A</v>
      </c>
    </row>
    <row r="409" spans="1:8" x14ac:dyDescent="0.25">
      <c r="A409" s="18">
        <v>408</v>
      </c>
      <c r="B409" s="18" t="e">
        <f>VLOOKUP(H409,RefUnits!$C$2:$D$88,2,0)</f>
        <v>#N/A</v>
      </c>
      <c r="C409" s="18" t="e">
        <f>VLOOKUP(I409,RefDamage!$B$2:$D$80,2,0)</f>
        <v>#N/A</v>
      </c>
      <c r="D409" s="18" t="e">
        <f>VLOOKUP(J409,RefOperation!$B$2:$C$421,2,0)</f>
        <v>#N/A</v>
      </c>
      <c r="H409" s="19" t="e">
        <f>VLOOKUP(I409,RefDamage!$B$2:$E$80,4,0)</f>
        <v>#N/A</v>
      </c>
    </row>
    <row r="410" spans="1:8" x14ac:dyDescent="0.25">
      <c r="A410" s="18">
        <v>409</v>
      </c>
      <c r="B410" s="18" t="e">
        <f>VLOOKUP(H410,RefUnits!$C$2:$D$88,2,0)</f>
        <v>#N/A</v>
      </c>
      <c r="C410" s="18" t="e">
        <f>VLOOKUP(I410,RefDamage!$B$2:$D$80,2,0)</f>
        <v>#N/A</v>
      </c>
      <c r="D410" s="18" t="e">
        <f>VLOOKUP(J410,RefOperation!$B$2:$C$421,2,0)</f>
        <v>#N/A</v>
      </c>
      <c r="H410" s="19" t="e">
        <f>VLOOKUP(I410,RefDamage!$B$2:$E$80,4,0)</f>
        <v>#N/A</v>
      </c>
    </row>
    <row r="411" spans="1:8" x14ac:dyDescent="0.25">
      <c r="A411" s="18">
        <v>410</v>
      </c>
      <c r="B411" s="18" t="e">
        <f>VLOOKUP(H411,RefUnits!$C$2:$D$88,2,0)</f>
        <v>#N/A</v>
      </c>
      <c r="C411" s="18" t="e">
        <f>VLOOKUP(I411,RefDamage!$B$2:$D$80,2,0)</f>
        <v>#N/A</v>
      </c>
      <c r="D411" s="18" t="e">
        <f>VLOOKUP(J411,RefOperation!$B$2:$C$421,2,0)</f>
        <v>#N/A</v>
      </c>
      <c r="H411" s="19" t="e">
        <f>VLOOKUP(I411,RefDamage!$B$2:$E$80,4,0)</f>
        <v>#N/A</v>
      </c>
    </row>
    <row r="412" spans="1:8" x14ac:dyDescent="0.25">
      <c r="A412" s="18">
        <v>411</v>
      </c>
      <c r="B412" s="18" t="e">
        <f>VLOOKUP(H412,RefUnits!$C$2:$D$88,2,0)</f>
        <v>#N/A</v>
      </c>
      <c r="C412" s="18" t="e">
        <f>VLOOKUP(I412,RefDamage!$B$2:$D$80,2,0)</f>
        <v>#N/A</v>
      </c>
      <c r="D412" s="18" t="e">
        <f>VLOOKUP(J412,RefOperation!$B$2:$C$421,2,0)</f>
        <v>#N/A</v>
      </c>
      <c r="H412" s="19" t="e">
        <f>VLOOKUP(I412,RefDamage!$B$2:$E$80,4,0)</f>
        <v>#N/A</v>
      </c>
    </row>
    <row r="413" spans="1:8" x14ac:dyDescent="0.25">
      <c r="A413" s="18">
        <v>412</v>
      </c>
      <c r="B413" s="18" t="e">
        <f>VLOOKUP(H413,RefUnits!$C$2:$D$88,2,0)</f>
        <v>#N/A</v>
      </c>
      <c r="C413" s="18" t="e">
        <f>VLOOKUP(I413,RefDamage!$B$2:$D$80,2,0)</f>
        <v>#N/A</v>
      </c>
      <c r="D413" s="18" t="e">
        <f>VLOOKUP(J413,RefOperation!$B$2:$C$421,2,0)</f>
        <v>#N/A</v>
      </c>
      <c r="H413" s="19" t="e">
        <f>VLOOKUP(I413,RefDamage!$B$2:$E$80,4,0)</f>
        <v>#N/A</v>
      </c>
    </row>
    <row r="414" spans="1:8" x14ac:dyDescent="0.25">
      <c r="A414" s="18">
        <v>413</v>
      </c>
      <c r="B414" s="18" t="e">
        <f>VLOOKUP(H414,RefUnits!$C$2:$D$88,2,0)</f>
        <v>#N/A</v>
      </c>
      <c r="C414" s="18" t="e">
        <f>VLOOKUP(I414,RefDamage!$B$2:$D$80,2,0)</f>
        <v>#N/A</v>
      </c>
      <c r="D414" s="18" t="e">
        <f>VLOOKUP(J414,RefOperation!$B$2:$C$421,2,0)</f>
        <v>#N/A</v>
      </c>
      <c r="H414" s="19" t="e">
        <f>VLOOKUP(I414,RefDamage!$B$2:$E$80,4,0)</f>
        <v>#N/A</v>
      </c>
    </row>
    <row r="415" spans="1:8" x14ac:dyDescent="0.25">
      <c r="A415" s="18">
        <v>414</v>
      </c>
      <c r="B415" s="18" t="e">
        <f>VLOOKUP(H415,RefUnits!$C$2:$D$88,2,0)</f>
        <v>#N/A</v>
      </c>
      <c r="C415" s="18" t="e">
        <f>VLOOKUP(I415,RefDamage!$B$2:$D$80,2,0)</f>
        <v>#N/A</v>
      </c>
      <c r="D415" s="18" t="e">
        <f>VLOOKUP(J415,RefOperation!$B$2:$C$421,2,0)</f>
        <v>#N/A</v>
      </c>
      <c r="H415" s="19" t="e">
        <f>VLOOKUP(I415,RefDamage!$B$2:$E$80,4,0)</f>
        <v>#N/A</v>
      </c>
    </row>
    <row r="416" spans="1:8" x14ac:dyDescent="0.25">
      <c r="A416" s="18">
        <v>415</v>
      </c>
      <c r="B416" s="18" t="e">
        <f>VLOOKUP(H416,RefUnits!$C$2:$D$88,2,0)</f>
        <v>#N/A</v>
      </c>
      <c r="C416" s="18" t="e">
        <f>VLOOKUP(I416,RefDamage!$B$2:$D$80,2,0)</f>
        <v>#N/A</v>
      </c>
      <c r="D416" s="18" t="e">
        <f>VLOOKUP(J416,RefOperation!$B$2:$C$421,2,0)</f>
        <v>#N/A</v>
      </c>
      <c r="H416" s="19" t="e">
        <f>VLOOKUP(I416,RefDamage!$B$2:$E$80,4,0)</f>
        <v>#N/A</v>
      </c>
    </row>
    <row r="417" spans="1:8" x14ac:dyDescent="0.25">
      <c r="A417" s="18">
        <v>416</v>
      </c>
      <c r="B417" s="18" t="e">
        <f>VLOOKUP(H417,RefUnits!$C$2:$D$88,2,0)</f>
        <v>#N/A</v>
      </c>
      <c r="C417" s="18" t="e">
        <f>VLOOKUP(I417,RefDamage!$B$2:$D$80,2,0)</f>
        <v>#N/A</v>
      </c>
      <c r="D417" s="18" t="e">
        <f>VLOOKUP(J417,RefOperation!$B$2:$C$421,2,0)</f>
        <v>#N/A</v>
      </c>
      <c r="H417" s="19" t="e">
        <f>VLOOKUP(I417,RefDamage!$B$2:$E$80,4,0)</f>
        <v>#N/A</v>
      </c>
    </row>
    <row r="418" spans="1:8" x14ac:dyDescent="0.25">
      <c r="A418" s="18">
        <v>417</v>
      </c>
      <c r="B418" s="18" t="e">
        <f>VLOOKUP(H418,RefUnits!$C$2:$D$88,2,0)</f>
        <v>#N/A</v>
      </c>
      <c r="C418" s="18" t="e">
        <f>VLOOKUP(I418,RefDamage!$B$2:$D$80,2,0)</f>
        <v>#N/A</v>
      </c>
      <c r="D418" s="18" t="e">
        <f>VLOOKUP(J418,RefOperation!$B$2:$C$421,2,0)</f>
        <v>#N/A</v>
      </c>
      <c r="H418" s="19" t="e">
        <f>VLOOKUP(I418,RefDamage!$B$2:$E$80,4,0)</f>
        <v>#N/A</v>
      </c>
    </row>
    <row r="419" spans="1:8" x14ac:dyDescent="0.25">
      <c r="A419" s="18">
        <v>418</v>
      </c>
      <c r="B419" s="18" t="e">
        <f>VLOOKUP(H419,RefUnits!$C$2:$D$88,2,0)</f>
        <v>#N/A</v>
      </c>
      <c r="C419" s="18" t="e">
        <f>VLOOKUP(I419,RefDamage!$B$2:$D$80,2,0)</f>
        <v>#N/A</v>
      </c>
      <c r="D419" s="18" t="e">
        <f>VLOOKUP(J419,RefOperation!$B$2:$C$421,2,0)</f>
        <v>#N/A</v>
      </c>
      <c r="H419" s="19" t="e">
        <f>VLOOKUP(I419,RefDamage!$B$2:$E$80,4,0)</f>
        <v>#N/A</v>
      </c>
    </row>
    <row r="420" spans="1:8" x14ac:dyDescent="0.25">
      <c r="A420" s="18">
        <v>419</v>
      </c>
      <c r="B420" s="18" t="e">
        <f>VLOOKUP(H420,RefUnits!$C$2:$D$88,2,0)</f>
        <v>#N/A</v>
      </c>
      <c r="C420" s="18" t="e">
        <f>VLOOKUP(I420,RefDamage!$B$2:$D$80,2,0)</f>
        <v>#N/A</v>
      </c>
      <c r="D420" s="18" t="e">
        <f>VLOOKUP(J420,RefOperation!$B$2:$C$421,2,0)</f>
        <v>#N/A</v>
      </c>
      <c r="H420" s="19" t="e">
        <f>VLOOKUP(I420,RefDamage!$B$2:$E$80,4,0)</f>
        <v>#N/A</v>
      </c>
    </row>
    <row r="421" spans="1:8" x14ac:dyDescent="0.25">
      <c r="A421" s="18">
        <v>420</v>
      </c>
      <c r="B421" s="18" t="e">
        <f>VLOOKUP(H421,RefUnits!$C$2:$D$88,2,0)</f>
        <v>#N/A</v>
      </c>
      <c r="C421" s="18" t="e">
        <f>VLOOKUP(I421,RefDamage!$B$2:$D$80,2,0)</f>
        <v>#N/A</v>
      </c>
      <c r="D421" s="18" t="e">
        <f>VLOOKUP(J421,RefOperation!$B$2:$C$421,2,0)</f>
        <v>#N/A</v>
      </c>
      <c r="H421" s="19" t="e">
        <f>VLOOKUP(I421,RefDamage!$B$2:$E$80,4,0)</f>
        <v>#N/A</v>
      </c>
    </row>
    <row r="422" spans="1:8" x14ac:dyDescent="0.25">
      <c r="A422" s="18">
        <v>421</v>
      </c>
      <c r="B422" s="18" t="e">
        <f>VLOOKUP(H422,RefUnits!$C$2:$D$88,2,0)</f>
        <v>#N/A</v>
      </c>
      <c r="C422" s="18" t="e">
        <f>VLOOKUP(I422,RefDamage!$B$2:$D$80,2,0)</f>
        <v>#N/A</v>
      </c>
      <c r="D422" s="18" t="e">
        <f>VLOOKUP(J422,RefOperation!$B$2:$C$421,2,0)</f>
        <v>#N/A</v>
      </c>
      <c r="H422" s="19" t="e">
        <f>VLOOKUP(I422,RefDamage!$B$2:$E$80,4,0)</f>
        <v>#N/A</v>
      </c>
    </row>
    <row r="423" spans="1:8" x14ac:dyDescent="0.25">
      <c r="A423" s="18">
        <v>422</v>
      </c>
      <c r="B423" s="18" t="e">
        <f>VLOOKUP(H423,RefUnits!$C$2:$D$88,2,0)</f>
        <v>#N/A</v>
      </c>
      <c r="C423" s="18" t="e">
        <f>VLOOKUP(I423,RefDamage!$B$2:$D$80,2,0)</f>
        <v>#N/A</v>
      </c>
      <c r="D423" s="18" t="e">
        <f>VLOOKUP(J423,RefOperation!$B$2:$C$421,2,0)</f>
        <v>#N/A</v>
      </c>
      <c r="H423" s="19" t="e">
        <f>VLOOKUP(I423,RefDamage!$B$2:$E$80,4,0)</f>
        <v>#N/A</v>
      </c>
    </row>
    <row r="424" spans="1:8" x14ac:dyDescent="0.25">
      <c r="A424" s="18">
        <v>423</v>
      </c>
      <c r="B424" s="18" t="e">
        <f>VLOOKUP(H424,RefUnits!$C$2:$D$88,2,0)</f>
        <v>#N/A</v>
      </c>
      <c r="C424" s="18" t="e">
        <f>VLOOKUP(I424,RefDamage!$B$2:$D$80,2,0)</f>
        <v>#N/A</v>
      </c>
      <c r="D424" s="18" t="e">
        <f>VLOOKUP(J424,RefOperation!$B$2:$C$421,2,0)</f>
        <v>#N/A</v>
      </c>
      <c r="H424" s="19" t="e">
        <f>VLOOKUP(I424,RefDamage!$B$2:$E$80,4,0)</f>
        <v>#N/A</v>
      </c>
    </row>
    <row r="425" spans="1:8" x14ac:dyDescent="0.25">
      <c r="A425" s="18">
        <v>424</v>
      </c>
      <c r="B425" s="18" t="e">
        <f>VLOOKUP(H425,RefUnits!$C$2:$D$88,2,0)</f>
        <v>#N/A</v>
      </c>
      <c r="C425" s="18" t="e">
        <f>VLOOKUP(I425,RefDamage!$B$2:$D$80,2,0)</f>
        <v>#N/A</v>
      </c>
      <c r="D425" s="18" t="e">
        <f>VLOOKUP(J425,RefOperation!$B$2:$C$421,2,0)</f>
        <v>#N/A</v>
      </c>
      <c r="H425" s="19" t="e">
        <f>VLOOKUP(I425,RefDamage!$B$2:$E$80,4,0)</f>
        <v>#N/A</v>
      </c>
    </row>
    <row r="426" spans="1:8" x14ac:dyDescent="0.25">
      <c r="A426" s="18">
        <v>425</v>
      </c>
      <c r="B426" s="18" t="e">
        <f>VLOOKUP(H426,RefUnits!$C$2:$D$88,2,0)</f>
        <v>#N/A</v>
      </c>
      <c r="C426" s="18" t="e">
        <f>VLOOKUP(I426,RefDamage!$B$2:$D$80,2,0)</f>
        <v>#N/A</v>
      </c>
      <c r="D426" s="18" t="e">
        <f>VLOOKUP(J426,RefOperation!$B$2:$C$421,2,0)</f>
        <v>#N/A</v>
      </c>
      <c r="H426" s="19" t="e">
        <f>VLOOKUP(I426,RefDamage!$B$2:$E$80,4,0)</f>
        <v>#N/A</v>
      </c>
    </row>
    <row r="427" spans="1:8" x14ac:dyDescent="0.25">
      <c r="A427" s="18">
        <v>426</v>
      </c>
      <c r="B427" s="18" t="e">
        <f>VLOOKUP(H427,RefUnits!$C$2:$D$88,2,0)</f>
        <v>#N/A</v>
      </c>
      <c r="C427" s="18" t="e">
        <f>VLOOKUP(I427,RefDamage!$B$2:$D$80,2,0)</f>
        <v>#N/A</v>
      </c>
      <c r="D427" s="18" t="e">
        <f>VLOOKUP(J427,RefOperation!$B$2:$C$421,2,0)</f>
        <v>#N/A</v>
      </c>
      <c r="H427" s="19" t="e">
        <f>VLOOKUP(I427,RefDamage!$B$2:$E$80,4,0)</f>
        <v>#N/A</v>
      </c>
    </row>
    <row r="428" spans="1:8" x14ac:dyDescent="0.25">
      <c r="A428" s="18">
        <v>427</v>
      </c>
      <c r="B428" s="18" t="e">
        <f>VLOOKUP(H428,RefUnits!$C$2:$D$88,2,0)</f>
        <v>#N/A</v>
      </c>
      <c r="C428" s="18" t="e">
        <f>VLOOKUP(I428,RefDamage!$B$2:$D$80,2,0)</f>
        <v>#N/A</v>
      </c>
      <c r="D428" s="18" t="e">
        <f>VLOOKUP(J428,RefOperation!$B$2:$C$421,2,0)</f>
        <v>#N/A</v>
      </c>
      <c r="H428" s="19" t="e">
        <f>VLOOKUP(I428,RefDamage!$B$2:$E$80,4,0)</f>
        <v>#N/A</v>
      </c>
    </row>
    <row r="429" spans="1:8" x14ac:dyDescent="0.25">
      <c r="A429" s="18">
        <v>428</v>
      </c>
      <c r="B429" s="18" t="e">
        <f>VLOOKUP(H429,RefUnits!$C$2:$D$88,2,0)</f>
        <v>#N/A</v>
      </c>
      <c r="C429" s="18" t="e">
        <f>VLOOKUP(I429,RefDamage!$B$2:$D$80,2,0)</f>
        <v>#N/A</v>
      </c>
      <c r="D429" s="18" t="e">
        <f>VLOOKUP(J429,RefOperation!$B$2:$C$421,2,0)</f>
        <v>#N/A</v>
      </c>
      <c r="H429" s="19" t="e">
        <f>VLOOKUP(I429,RefDamage!$B$2:$E$80,4,0)</f>
        <v>#N/A</v>
      </c>
    </row>
    <row r="430" spans="1:8" x14ac:dyDescent="0.25">
      <c r="A430" s="18">
        <v>429</v>
      </c>
      <c r="B430" s="18" t="e">
        <f>VLOOKUP(H430,RefUnits!$C$2:$D$88,2,0)</f>
        <v>#N/A</v>
      </c>
      <c r="C430" s="18" t="e">
        <f>VLOOKUP(I430,RefDamage!$B$2:$D$80,2,0)</f>
        <v>#N/A</v>
      </c>
      <c r="D430" s="18" t="e">
        <f>VLOOKUP(J430,RefOperation!$B$2:$C$421,2,0)</f>
        <v>#N/A</v>
      </c>
      <c r="H430" s="19" t="e">
        <f>VLOOKUP(I430,RefDamage!$B$2:$E$80,4,0)</f>
        <v>#N/A</v>
      </c>
    </row>
    <row r="431" spans="1:8" x14ac:dyDescent="0.25">
      <c r="A431" s="18">
        <v>430</v>
      </c>
      <c r="B431" s="18" t="e">
        <f>VLOOKUP(H431,RefUnits!$C$2:$D$88,2,0)</f>
        <v>#N/A</v>
      </c>
      <c r="C431" s="18" t="e">
        <f>VLOOKUP(I431,RefDamage!$B$2:$D$80,2,0)</f>
        <v>#N/A</v>
      </c>
      <c r="D431" s="18" t="e">
        <f>VLOOKUP(J431,RefOperation!$B$2:$C$421,2,0)</f>
        <v>#N/A</v>
      </c>
      <c r="H431" s="19" t="e">
        <f>VLOOKUP(I431,RefDamage!$B$2:$E$80,4,0)</f>
        <v>#N/A</v>
      </c>
    </row>
    <row r="432" spans="1:8" x14ac:dyDescent="0.25">
      <c r="A432" s="18">
        <v>431</v>
      </c>
      <c r="B432" s="18" t="e">
        <f>VLOOKUP(H432,RefUnits!$C$2:$D$88,2,0)</f>
        <v>#N/A</v>
      </c>
      <c r="C432" s="18" t="e">
        <f>VLOOKUP(I432,RefDamage!$B$2:$D$80,2,0)</f>
        <v>#N/A</v>
      </c>
      <c r="D432" s="18" t="e">
        <f>VLOOKUP(J432,RefOperation!$B$2:$C$421,2,0)</f>
        <v>#N/A</v>
      </c>
      <c r="H432" s="19" t="e">
        <f>VLOOKUP(I432,RefDamage!$B$2:$E$80,4,0)</f>
        <v>#N/A</v>
      </c>
    </row>
    <row r="433" spans="1:8" x14ac:dyDescent="0.25">
      <c r="A433" s="18">
        <v>432</v>
      </c>
      <c r="B433" s="18" t="e">
        <f>VLOOKUP(H433,RefUnits!$C$2:$D$88,2,0)</f>
        <v>#N/A</v>
      </c>
      <c r="C433" s="18" t="e">
        <f>VLOOKUP(I433,RefDamage!$B$2:$D$80,2,0)</f>
        <v>#N/A</v>
      </c>
      <c r="D433" s="18" t="e">
        <f>VLOOKUP(J433,RefOperation!$B$2:$C$421,2,0)</f>
        <v>#N/A</v>
      </c>
      <c r="H433" s="19" t="e">
        <f>VLOOKUP(I433,RefDamage!$B$2:$E$80,4,0)</f>
        <v>#N/A</v>
      </c>
    </row>
    <row r="434" spans="1:8" x14ac:dyDescent="0.25">
      <c r="A434" s="18">
        <v>433</v>
      </c>
      <c r="B434" s="18" t="e">
        <f>VLOOKUP(H434,RefUnits!$C$2:$D$88,2,0)</f>
        <v>#N/A</v>
      </c>
      <c r="C434" s="18" t="e">
        <f>VLOOKUP(I434,RefDamage!$B$2:$D$80,2,0)</f>
        <v>#N/A</v>
      </c>
      <c r="D434" s="18" t="e">
        <f>VLOOKUP(J434,RefOperation!$B$2:$C$421,2,0)</f>
        <v>#N/A</v>
      </c>
      <c r="H434" s="19" t="e">
        <f>VLOOKUP(I434,RefDamage!$B$2:$E$80,4,0)</f>
        <v>#N/A</v>
      </c>
    </row>
    <row r="435" spans="1:8" x14ac:dyDescent="0.25">
      <c r="A435" s="18">
        <v>434</v>
      </c>
      <c r="B435" s="18" t="e">
        <f>VLOOKUP(H435,RefUnits!$C$2:$D$88,2,0)</f>
        <v>#N/A</v>
      </c>
      <c r="C435" s="18" t="e">
        <f>VLOOKUP(I435,RefDamage!$B$2:$D$80,2,0)</f>
        <v>#N/A</v>
      </c>
      <c r="D435" s="18" t="e">
        <f>VLOOKUP(J435,RefOperation!$B$2:$C$421,2,0)</f>
        <v>#N/A</v>
      </c>
      <c r="H435" s="19" t="e">
        <f>VLOOKUP(I435,RefDamage!$B$2:$E$80,4,0)</f>
        <v>#N/A</v>
      </c>
    </row>
    <row r="436" spans="1:8" x14ac:dyDescent="0.25">
      <c r="A436" s="18">
        <v>435</v>
      </c>
      <c r="B436" s="18" t="e">
        <f>VLOOKUP(H436,RefUnits!$C$2:$D$88,2,0)</f>
        <v>#N/A</v>
      </c>
      <c r="C436" s="18" t="e">
        <f>VLOOKUP(I436,RefDamage!$B$2:$D$80,2,0)</f>
        <v>#N/A</v>
      </c>
      <c r="D436" s="18" t="e">
        <f>VLOOKUP(J436,RefOperation!$B$2:$C$421,2,0)</f>
        <v>#N/A</v>
      </c>
      <c r="H436" s="19" t="e">
        <f>VLOOKUP(I436,RefDamage!$B$2:$E$80,4,0)</f>
        <v>#N/A</v>
      </c>
    </row>
    <row r="437" spans="1:8" x14ac:dyDescent="0.25">
      <c r="A437" s="18">
        <v>436</v>
      </c>
      <c r="B437" s="18" t="e">
        <f>VLOOKUP(H437,RefUnits!$C$2:$D$88,2,0)</f>
        <v>#N/A</v>
      </c>
      <c r="C437" s="18" t="e">
        <f>VLOOKUP(I437,RefDamage!$B$2:$D$80,2,0)</f>
        <v>#N/A</v>
      </c>
      <c r="D437" s="18" t="e">
        <f>VLOOKUP(J437,RefOperation!$B$2:$C$421,2,0)</f>
        <v>#N/A</v>
      </c>
      <c r="H437" s="19" t="e">
        <f>VLOOKUP(I437,RefDamage!$B$2:$E$80,4,0)</f>
        <v>#N/A</v>
      </c>
    </row>
    <row r="438" spans="1:8" x14ac:dyDescent="0.25">
      <c r="A438" s="18">
        <v>437</v>
      </c>
      <c r="B438" s="18" t="e">
        <f>VLOOKUP(H438,RefUnits!$C$2:$D$88,2,0)</f>
        <v>#N/A</v>
      </c>
      <c r="C438" s="18" t="e">
        <f>VLOOKUP(I438,RefDamage!$B$2:$D$80,2,0)</f>
        <v>#N/A</v>
      </c>
      <c r="D438" s="18" t="e">
        <f>VLOOKUP(J438,RefOperation!$B$2:$C$421,2,0)</f>
        <v>#N/A</v>
      </c>
      <c r="H438" s="19" t="e">
        <f>VLOOKUP(I438,RefDamage!$B$2:$E$80,4,0)</f>
        <v>#N/A</v>
      </c>
    </row>
    <row r="439" spans="1:8" x14ac:dyDescent="0.25">
      <c r="A439" s="18">
        <v>438</v>
      </c>
      <c r="B439" s="18" t="e">
        <f>VLOOKUP(H439,RefUnits!$C$2:$D$88,2,0)</f>
        <v>#N/A</v>
      </c>
      <c r="C439" s="18" t="e">
        <f>VLOOKUP(I439,RefDamage!$B$2:$D$80,2,0)</f>
        <v>#N/A</v>
      </c>
      <c r="D439" s="18" t="e">
        <f>VLOOKUP(J439,RefOperation!$B$2:$C$421,2,0)</f>
        <v>#N/A</v>
      </c>
      <c r="H439" s="19" t="e">
        <f>VLOOKUP(I439,RefDamage!$B$2:$E$80,4,0)</f>
        <v>#N/A</v>
      </c>
    </row>
    <row r="440" spans="1:8" x14ac:dyDescent="0.25">
      <c r="A440" s="18">
        <v>439</v>
      </c>
      <c r="B440" s="18" t="e">
        <f>VLOOKUP(H440,RefUnits!$C$2:$D$88,2,0)</f>
        <v>#N/A</v>
      </c>
      <c r="C440" s="18" t="e">
        <f>VLOOKUP(I440,RefDamage!$B$2:$D$80,2,0)</f>
        <v>#N/A</v>
      </c>
      <c r="D440" s="18" t="e">
        <f>VLOOKUP(J440,RefOperation!$B$2:$C$421,2,0)</f>
        <v>#N/A</v>
      </c>
      <c r="H440" s="19" t="e">
        <f>VLOOKUP(I440,RefDamage!$B$2:$E$80,4,0)</f>
        <v>#N/A</v>
      </c>
    </row>
    <row r="441" spans="1:8" x14ac:dyDescent="0.25">
      <c r="A441" s="18">
        <v>440</v>
      </c>
      <c r="B441" s="18" t="e">
        <f>VLOOKUP(H441,RefUnits!$C$2:$D$88,2,0)</f>
        <v>#N/A</v>
      </c>
      <c r="C441" s="18" t="e">
        <f>VLOOKUP(I441,RefDamage!$B$2:$D$80,2,0)</f>
        <v>#N/A</v>
      </c>
      <c r="D441" s="18" t="e">
        <f>VLOOKUP(J441,RefOperation!$B$2:$C$421,2,0)</f>
        <v>#N/A</v>
      </c>
      <c r="H441" s="19" t="e">
        <f>VLOOKUP(I441,RefDamage!$B$2:$E$80,4,0)</f>
        <v>#N/A</v>
      </c>
    </row>
    <row r="442" spans="1:8" x14ac:dyDescent="0.25">
      <c r="A442" s="18">
        <v>441</v>
      </c>
      <c r="B442" s="18" t="e">
        <f>VLOOKUP(H442,RefUnits!$C$2:$D$88,2,0)</f>
        <v>#N/A</v>
      </c>
      <c r="C442" s="18" t="e">
        <f>VLOOKUP(I442,RefDamage!$B$2:$D$80,2,0)</f>
        <v>#N/A</v>
      </c>
      <c r="D442" s="18" t="e">
        <f>VLOOKUP(J442,RefOperation!$B$2:$C$421,2,0)</f>
        <v>#N/A</v>
      </c>
      <c r="H442" s="19" t="e">
        <f>VLOOKUP(I442,RefDamage!$B$2:$E$80,4,0)</f>
        <v>#N/A</v>
      </c>
    </row>
    <row r="443" spans="1:8" x14ac:dyDescent="0.25">
      <c r="A443" s="18">
        <v>442</v>
      </c>
      <c r="B443" s="18" t="e">
        <f>VLOOKUP(H443,RefUnits!$C$2:$D$88,2,0)</f>
        <v>#N/A</v>
      </c>
      <c r="C443" s="18" t="e">
        <f>VLOOKUP(I443,RefDamage!$B$2:$D$80,2,0)</f>
        <v>#N/A</v>
      </c>
      <c r="D443" s="18" t="e">
        <f>VLOOKUP(J443,RefOperation!$B$2:$C$421,2,0)</f>
        <v>#N/A</v>
      </c>
      <c r="H443" s="19" t="e">
        <f>VLOOKUP(I443,RefDamage!$B$2:$E$80,4,0)</f>
        <v>#N/A</v>
      </c>
    </row>
    <row r="444" spans="1:8" x14ac:dyDescent="0.25">
      <c r="A444" s="18">
        <v>443</v>
      </c>
      <c r="B444" s="18" t="e">
        <f>VLOOKUP(H444,RefUnits!$C$2:$D$88,2,0)</f>
        <v>#N/A</v>
      </c>
      <c r="C444" s="18" t="e">
        <f>VLOOKUP(I444,RefDamage!$B$2:$D$80,2,0)</f>
        <v>#N/A</v>
      </c>
      <c r="D444" s="18" t="e">
        <f>VLOOKUP(J444,RefOperation!$B$2:$C$421,2,0)</f>
        <v>#N/A</v>
      </c>
      <c r="H444" s="19" t="e">
        <f>VLOOKUP(I444,RefDamage!$B$2:$E$80,4,0)</f>
        <v>#N/A</v>
      </c>
    </row>
    <row r="445" spans="1:8" x14ac:dyDescent="0.25">
      <c r="A445" s="18">
        <v>444</v>
      </c>
      <c r="B445" s="18" t="e">
        <f>VLOOKUP(H445,RefUnits!$C$2:$D$88,2,0)</f>
        <v>#N/A</v>
      </c>
      <c r="C445" s="18" t="e">
        <f>VLOOKUP(I445,RefDamage!$B$2:$D$80,2,0)</f>
        <v>#N/A</v>
      </c>
      <c r="D445" s="18" t="e">
        <f>VLOOKUP(J445,RefOperation!$B$2:$C$421,2,0)</f>
        <v>#N/A</v>
      </c>
      <c r="H445" s="19" t="e">
        <f>VLOOKUP(I445,RefDamage!$B$2:$E$80,4,0)</f>
        <v>#N/A</v>
      </c>
    </row>
    <row r="446" spans="1:8" x14ac:dyDescent="0.25">
      <c r="A446" s="18">
        <v>445</v>
      </c>
      <c r="B446" s="18" t="e">
        <f>VLOOKUP(H446,RefUnits!$C$2:$D$88,2,0)</f>
        <v>#N/A</v>
      </c>
      <c r="C446" s="18" t="e">
        <f>VLOOKUP(I446,RefDamage!$B$2:$D$80,2,0)</f>
        <v>#N/A</v>
      </c>
      <c r="D446" s="18" t="e">
        <f>VLOOKUP(J446,RefOperation!$B$2:$C$421,2,0)</f>
        <v>#N/A</v>
      </c>
      <c r="H446" s="19" t="e">
        <f>VLOOKUP(I446,RefDamage!$B$2:$E$80,4,0)</f>
        <v>#N/A</v>
      </c>
    </row>
    <row r="447" spans="1:8" x14ac:dyDescent="0.25">
      <c r="A447" s="18">
        <v>446</v>
      </c>
      <c r="B447" s="18" t="e">
        <f>VLOOKUP(H447,RefUnits!$C$2:$D$88,2,0)</f>
        <v>#N/A</v>
      </c>
      <c r="C447" s="18" t="e">
        <f>VLOOKUP(I447,RefDamage!$B$2:$D$80,2,0)</f>
        <v>#N/A</v>
      </c>
      <c r="D447" s="18" t="e">
        <f>VLOOKUP(J447,RefOperation!$B$2:$C$421,2,0)</f>
        <v>#N/A</v>
      </c>
      <c r="H447" s="19" t="e">
        <f>VLOOKUP(I447,RefDamage!$B$2:$E$80,4,0)</f>
        <v>#N/A</v>
      </c>
    </row>
    <row r="448" spans="1:8" x14ac:dyDescent="0.25">
      <c r="A448" s="18">
        <v>447</v>
      </c>
      <c r="B448" s="18" t="e">
        <f>VLOOKUP(H448,RefUnits!$C$2:$D$88,2,0)</f>
        <v>#N/A</v>
      </c>
      <c r="C448" s="18" t="e">
        <f>VLOOKUP(I448,RefDamage!$B$2:$D$80,2,0)</f>
        <v>#N/A</v>
      </c>
      <c r="D448" s="18" t="e">
        <f>VLOOKUP(J448,RefOperation!$B$2:$C$421,2,0)</f>
        <v>#N/A</v>
      </c>
      <c r="H448" s="19" t="e">
        <f>VLOOKUP(I448,RefDamage!$B$2:$E$80,4,0)</f>
        <v>#N/A</v>
      </c>
    </row>
    <row r="449" spans="1:8" x14ac:dyDescent="0.25">
      <c r="A449" s="18">
        <v>448</v>
      </c>
      <c r="B449" s="18" t="e">
        <f>VLOOKUP(H449,RefUnits!$C$2:$D$88,2,0)</f>
        <v>#N/A</v>
      </c>
      <c r="C449" s="18" t="e">
        <f>VLOOKUP(I449,RefDamage!$B$2:$D$80,2,0)</f>
        <v>#N/A</v>
      </c>
      <c r="D449" s="18" t="e">
        <f>VLOOKUP(J449,RefOperation!$B$2:$C$421,2,0)</f>
        <v>#N/A</v>
      </c>
      <c r="H449" s="19" t="e">
        <f>VLOOKUP(I449,RefDamage!$B$2:$E$80,4,0)</f>
        <v>#N/A</v>
      </c>
    </row>
    <row r="450" spans="1:8" x14ac:dyDescent="0.25">
      <c r="A450" s="18">
        <v>449</v>
      </c>
      <c r="B450" s="18" t="e">
        <f>VLOOKUP(H450,RefUnits!$C$2:$D$88,2,0)</f>
        <v>#N/A</v>
      </c>
      <c r="C450" s="18" t="e">
        <f>VLOOKUP(I450,RefDamage!$B$2:$D$80,2,0)</f>
        <v>#N/A</v>
      </c>
      <c r="D450" s="18" t="e">
        <f>VLOOKUP(J450,RefOperation!$B$2:$C$421,2,0)</f>
        <v>#N/A</v>
      </c>
      <c r="H450" s="19" t="e">
        <f>VLOOKUP(I450,RefDamage!$B$2:$E$80,4,0)</f>
        <v>#N/A</v>
      </c>
    </row>
    <row r="451" spans="1:8" x14ac:dyDescent="0.25">
      <c r="A451" s="18">
        <v>450</v>
      </c>
      <c r="B451" s="18" t="e">
        <f>VLOOKUP(H451,RefUnits!$C$2:$D$88,2,0)</f>
        <v>#N/A</v>
      </c>
      <c r="C451" s="18" t="e">
        <f>VLOOKUP(I451,RefDamage!$B$2:$D$80,2,0)</f>
        <v>#N/A</v>
      </c>
      <c r="D451" s="18" t="e">
        <f>VLOOKUP(J451,RefOperation!$B$2:$C$421,2,0)</f>
        <v>#N/A</v>
      </c>
      <c r="H451" s="19" t="e">
        <f>VLOOKUP(I451,RefDamage!$B$2:$E$80,4,0)</f>
        <v>#N/A</v>
      </c>
    </row>
    <row r="452" spans="1:8" x14ac:dyDescent="0.25">
      <c r="A452" s="18">
        <v>451</v>
      </c>
      <c r="B452" s="18" t="e">
        <f>VLOOKUP(H452,RefUnits!$C$2:$D$88,2,0)</f>
        <v>#N/A</v>
      </c>
      <c r="C452" s="18" t="e">
        <f>VLOOKUP(I452,RefDamage!$B$2:$D$80,2,0)</f>
        <v>#N/A</v>
      </c>
      <c r="D452" s="18" t="e">
        <f>VLOOKUP(J452,RefOperation!$B$2:$C$421,2,0)</f>
        <v>#N/A</v>
      </c>
      <c r="H452" s="19" t="e">
        <f>VLOOKUP(I452,RefDamage!$B$2:$E$80,4,0)</f>
        <v>#N/A</v>
      </c>
    </row>
    <row r="453" spans="1:8" x14ac:dyDescent="0.25">
      <c r="A453" s="18">
        <v>452</v>
      </c>
      <c r="B453" s="18" t="e">
        <f>VLOOKUP(H453,RefUnits!$C$2:$D$88,2,0)</f>
        <v>#N/A</v>
      </c>
      <c r="C453" s="18" t="e">
        <f>VLOOKUP(I453,RefDamage!$B$2:$D$80,2,0)</f>
        <v>#N/A</v>
      </c>
      <c r="D453" s="18" t="e">
        <f>VLOOKUP(J453,RefOperation!$B$2:$C$421,2,0)</f>
        <v>#N/A</v>
      </c>
      <c r="H453" s="19" t="e">
        <f>VLOOKUP(I453,RefDamage!$B$2:$E$80,4,0)</f>
        <v>#N/A</v>
      </c>
    </row>
    <row r="454" spans="1:8" x14ac:dyDescent="0.25">
      <c r="A454" s="18">
        <v>453</v>
      </c>
      <c r="B454" s="18" t="e">
        <f>VLOOKUP(H454,RefUnits!$C$2:$D$88,2,0)</f>
        <v>#N/A</v>
      </c>
      <c r="C454" s="18" t="e">
        <f>VLOOKUP(I454,RefDamage!$B$2:$D$80,2,0)</f>
        <v>#N/A</v>
      </c>
      <c r="D454" s="18" t="e">
        <f>VLOOKUP(J454,RefOperation!$B$2:$C$421,2,0)</f>
        <v>#N/A</v>
      </c>
      <c r="H454" s="19" t="e">
        <f>VLOOKUP(I454,RefDamage!$B$2:$E$80,4,0)</f>
        <v>#N/A</v>
      </c>
    </row>
    <row r="455" spans="1:8" x14ac:dyDescent="0.25">
      <c r="A455" s="18">
        <v>454</v>
      </c>
      <c r="B455" s="18" t="e">
        <f>VLOOKUP(H455,RefUnits!$C$2:$D$88,2,0)</f>
        <v>#N/A</v>
      </c>
      <c r="C455" s="18" t="e">
        <f>VLOOKUP(I455,RefDamage!$B$2:$D$80,2,0)</f>
        <v>#N/A</v>
      </c>
      <c r="D455" s="18" t="e">
        <f>VLOOKUP(J455,RefOperation!$B$2:$C$421,2,0)</f>
        <v>#N/A</v>
      </c>
      <c r="H455" s="19" t="e">
        <f>VLOOKUP(I455,RefDamage!$B$2:$E$80,4,0)</f>
        <v>#N/A</v>
      </c>
    </row>
    <row r="456" spans="1:8" x14ac:dyDescent="0.25">
      <c r="A456" s="18">
        <v>455</v>
      </c>
      <c r="B456" s="18" t="e">
        <f>VLOOKUP(H456,RefUnits!$C$2:$D$88,2,0)</f>
        <v>#N/A</v>
      </c>
      <c r="C456" s="18" t="e">
        <f>VLOOKUP(I456,RefDamage!$B$2:$D$80,2,0)</f>
        <v>#N/A</v>
      </c>
      <c r="D456" s="18" t="e">
        <f>VLOOKUP(J456,RefOperation!$B$2:$C$421,2,0)</f>
        <v>#N/A</v>
      </c>
      <c r="H456" s="19" t="e">
        <f>VLOOKUP(I456,RefDamage!$B$2:$E$80,4,0)</f>
        <v>#N/A</v>
      </c>
    </row>
    <row r="457" spans="1:8" x14ac:dyDescent="0.25">
      <c r="A457" s="18">
        <v>456</v>
      </c>
      <c r="B457" s="18" t="e">
        <f>VLOOKUP(H457,RefUnits!$C$2:$D$88,2,0)</f>
        <v>#N/A</v>
      </c>
      <c r="C457" s="18" t="e">
        <f>VLOOKUP(I457,RefDamage!$B$2:$D$80,2,0)</f>
        <v>#N/A</v>
      </c>
      <c r="D457" s="18" t="e">
        <f>VLOOKUP(J457,RefOperation!$B$2:$C$421,2,0)</f>
        <v>#N/A</v>
      </c>
      <c r="H457" s="19" t="e">
        <f>VLOOKUP(I457,RefDamage!$B$2:$E$80,4,0)</f>
        <v>#N/A</v>
      </c>
    </row>
    <row r="458" spans="1:8" x14ac:dyDescent="0.25">
      <c r="A458" s="18">
        <v>457</v>
      </c>
      <c r="B458" s="18" t="e">
        <f>VLOOKUP(H458,RefUnits!$C$2:$D$88,2,0)</f>
        <v>#N/A</v>
      </c>
      <c r="C458" s="18" t="e">
        <f>VLOOKUP(I458,RefDamage!$B$2:$D$80,2,0)</f>
        <v>#N/A</v>
      </c>
      <c r="D458" s="18" t="e">
        <f>VLOOKUP(J458,RefOperation!$B$2:$C$421,2,0)</f>
        <v>#N/A</v>
      </c>
      <c r="H458" s="19" t="e">
        <f>VLOOKUP(I458,RefDamage!$B$2:$E$80,4,0)</f>
        <v>#N/A</v>
      </c>
    </row>
    <row r="459" spans="1:8" x14ac:dyDescent="0.25">
      <c r="A459" s="18">
        <v>458</v>
      </c>
      <c r="B459" s="18" t="e">
        <f>VLOOKUP(H459,RefUnits!$C$2:$D$88,2,0)</f>
        <v>#N/A</v>
      </c>
      <c r="C459" s="18" t="e">
        <f>VLOOKUP(I459,RefDamage!$B$2:$D$80,2,0)</f>
        <v>#N/A</v>
      </c>
      <c r="D459" s="18" t="e">
        <f>VLOOKUP(J459,RefOperation!$B$2:$C$421,2,0)</f>
        <v>#N/A</v>
      </c>
      <c r="H459" s="19" t="e">
        <f>VLOOKUP(I459,RefDamage!$B$2:$E$80,4,0)</f>
        <v>#N/A</v>
      </c>
    </row>
    <row r="460" spans="1:8" x14ac:dyDescent="0.25">
      <c r="A460" s="18">
        <v>459</v>
      </c>
      <c r="B460" s="18" t="e">
        <f>VLOOKUP(H460,RefUnits!$C$2:$D$88,2,0)</f>
        <v>#N/A</v>
      </c>
      <c r="C460" s="18" t="e">
        <f>VLOOKUP(I460,RefDamage!$B$2:$D$80,2,0)</f>
        <v>#N/A</v>
      </c>
      <c r="D460" s="18" t="e">
        <f>VLOOKUP(J460,RefOperation!$B$2:$C$421,2,0)</f>
        <v>#N/A</v>
      </c>
      <c r="H460" s="19" t="e">
        <f>VLOOKUP(I460,RefDamage!$B$2:$E$80,4,0)</f>
        <v>#N/A</v>
      </c>
    </row>
    <row r="461" spans="1:8" x14ac:dyDescent="0.25">
      <c r="A461" s="18">
        <v>460</v>
      </c>
      <c r="B461" s="18" t="e">
        <f>VLOOKUP(H461,RefUnits!$C$2:$D$88,2,0)</f>
        <v>#N/A</v>
      </c>
      <c r="C461" s="18" t="e">
        <f>VLOOKUP(I461,RefDamage!$B$2:$D$80,2,0)</f>
        <v>#N/A</v>
      </c>
      <c r="D461" s="18" t="e">
        <f>VLOOKUP(J461,RefOperation!$B$2:$C$421,2,0)</f>
        <v>#N/A</v>
      </c>
      <c r="H461" s="19" t="e">
        <f>VLOOKUP(I461,RefDamage!$B$2:$E$80,4,0)</f>
        <v>#N/A</v>
      </c>
    </row>
    <row r="462" spans="1:8" x14ac:dyDescent="0.25">
      <c r="A462" s="18">
        <v>461</v>
      </c>
      <c r="B462" s="18" t="e">
        <f>VLOOKUP(H462,RefUnits!$C$2:$D$88,2,0)</f>
        <v>#N/A</v>
      </c>
      <c r="C462" s="18" t="e">
        <f>VLOOKUP(I462,RefDamage!$B$2:$D$80,2,0)</f>
        <v>#N/A</v>
      </c>
      <c r="D462" s="18" t="e">
        <f>VLOOKUP(J462,RefOperation!$B$2:$C$421,2,0)</f>
        <v>#N/A</v>
      </c>
      <c r="H462" s="19" t="e">
        <f>VLOOKUP(I462,RefDamage!$B$2:$E$80,4,0)</f>
        <v>#N/A</v>
      </c>
    </row>
    <row r="463" spans="1:8" x14ac:dyDescent="0.25">
      <c r="A463" s="18">
        <v>462</v>
      </c>
      <c r="B463" s="18" t="e">
        <f>VLOOKUP(H463,RefUnits!$C$2:$D$88,2,0)</f>
        <v>#N/A</v>
      </c>
      <c r="C463" s="18" t="e">
        <f>VLOOKUP(I463,RefDamage!$B$2:$D$80,2,0)</f>
        <v>#N/A</v>
      </c>
      <c r="D463" s="18" t="e">
        <f>VLOOKUP(J463,RefOperation!$B$2:$C$421,2,0)</f>
        <v>#N/A</v>
      </c>
      <c r="H463" s="19" t="e">
        <f>VLOOKUP(I463,RefDamage!$B$2:$E$80,4,0)</f>
        <v>#N/A</v>
      </c>
    </row>
    <row r="464" spans="1:8" x14ac:dyDescent="0.25">
      <c r="A464" s="18">
        <v>463</v>
      </c>
      <c r="B464" s="18" t="e">
        <f>VLOOKUP(H464,RefUnits!$C$2:$D$88,2,0)</f>
        <v>#N/A</v>
      </c>
      <c r="C464" s="18" t="e">
        <f>VLOOKUP(I464,RefDamage!$B$2:$D$80,2,0)</f>
        <v>#N/A</v>
      </c>
      <c r="D464" s="18" t="e">
        <f>VLOOKUP(J464,RefOperation!$B$2:$C$421,2,0)</f>
        <v>#N/A</v>
      </c>
      <c r="H464" s="19" t="e">
        <f>VLOOKUP(I464,RefDamage!$B$2:$E$80,4,0)</f>
        <v>#N/A</v>
      </c>
    </row>
    <row r="465" spans="1:8" x14ac:dyDescent="0.25">
      <c r="A465" s="18">
        <v>464</v>
      </c>
      <c r="B465" s="18" t="e">
        <f>VLOOKUP(H465,RefUnits!$C$2:$D$88,2,0)</f>
        <v>#N/A</v>
      </c>
      <c r="C465" s="18" t="e">
        <f>VLOOKUP(I465,RefDamage!$B$2:$D$80,2,0)</f>
        <v>#N/A</v>
      </c>
      <c r="D465" s="18" t="e">
        <f>VLOOKUP(J465,RefOperation!$B$2:$C$421,2,0)</f>
        <v>#N/A</v>
      </c>
      <c r="H465" s="19" t="e">
        <f>VLOOKUP(I465,RefDamage!$B$2:$E$80,4,0)</f>
        <v>#N/A</v>
      </c>
    </row>
    <row r="466" spans="1:8" x14ac:dyDescent="0.25">
      <c r="A466" s="18">
        <v>465</v>
      </c>
      <c r="B466" s="18" t="e">
        <f>VLOOKUP(H466,RefUnits!$C$2:$D$88,2,0)</f>
        <v>#N/A</v>
      </c>
      <c r="C466" s="18" t="e">
        <f>VLOOKUP(I466,RefDamage!$B$2:$D$80,2,0)</f>
        <v>#N/A</v>
      </c>
      <c r="D466" s="18" t="e">
        <f>VLOOKUP(J466,RefOperation!$B$2:$C$421,2,0)</f>
        <v>#N/A</v>
      </c>
      <c r="H466" s="19" t="e">
        <f>VLOOKUP(I466,RefDamage!$B$2:$E$80,4,0)</f>
        <v>#N/A</v>
      </c>
    </row>
    <row r="467" spans="1:8" x14ac:dyDescent="0.25">
      <c r="A467" s="18">
        <v>466</v>
      </c>
      <c r="B467" s="18" t="e">
        <f>VLOOKUP(H467,RefUnits!$C$2:$D$88,2,0)</f>
        <v>#N/A</v>
      </c>
      <c r="C467" s="18" t="e">
        <f>VLOOKUP(I467,RefDamage!$B$2:$D$80,2,0)</f>
        <v>#N/A</v>
      </c>
      <c r="D467" s="18" t="e">
        <f>VLOOKUP(J467,RefOperation!$B$2:$C$421,2,0)</f>
        <v>#N/A</v>
      </c>
      <c r="H467" s="19" t="e">
        <f>VLOOKUP(I467,RefDamage!$B$2:$E$80,4,0)</f>
        <v>#N/A</v>
      </c>
    </row>
    <row r="468" spans="1:8" x14ac:dyDescent="0.25">
      <c r="A468" s="18">
        <v>467</v>
      </c>
      <c r="B468" s="18" t="e">
        <f>VLOOKUP(H468,RefUnits!$C$2:$D$88,2,0)</f>
        <v>#N/A</v>
      </c>
      <c r="C468" s="18" t="e">
        <f>VLOOKUP(I468,RefDamage!$B$2:$D$80,2,0)</f>
        <v>#N/A</v>
      </c>
      <c r="D468" s="18" t="e">
        <f>VLOOKUP(J468,RefOperation!$B$2:$C$421,2,0)</f>
        <v>#N/A</v>
      </c>
      <c r="H468" s="19" t="e">
        <f>VLOOKUP(I468,RefDamage!$B$2:$E$80,4,0)</f>
        <v>#N/A</v>
      </c>
    </row>
    <row r="469" spans="1:8" x14ac:dyDescent="0.25">
      <c r="A469" s="18">
        <v>468</v>
      </c>
      <c r="B469" s="18" t="e">
        <f>VLOOKUP(H469,RefUnits!$C$2:$D$88,2,0)</f>
        <v>#N/A</v>
      </c>
      <c r="C469" s="18" t="e">
        <f>VLOOKUP(I469,RefDamage!$B$2:$D$80,2,0)</f>
        <v>#N/A</v>
      </c>
      <c r="D469" s="18" t="e">
        <f>VLOOKUP(J469,RefOperation!$B$2:$C$421,2,0)</f>
        <v>#N/A</v>
      </c>
      <c r="H469" s="19" t="e">
        <f>VLOOKUP(I469,RefDamage!$B$2:$E$80,4,0)</f>
        <v>#N/A</v>
      </c>
    </row>
    <row r="470" spans="1:8" x14ac:dyDescent="0.25">
      <c r="A470" s="18">
        <v>469</v>
      </c>
      <c r="B470" s="18" t="e">
        <f>VLOOKUP(H470,RefUnits!$C$2:$D$88,2,0)</f>
        <v>#N/A</v>
      </c>
      <c r="C470" s="18" t="e">
        <f>VLOOKUP(I470,RefDamage!$B$2:$D$80,2,0)</f>
        <v>#N/A</v>
      </c>
      <c r="D470" s="18" t="e">
        <f>VLOOKUP(J470,RefOperation!$B$2:$C$421,2,0)</f>
        <v>#N/A</v>
      </c>
      <c r="H470" s="19" t="e">
        <f>VLOOKUP(I470,RefDamage!$B$2:$E$80,4,0)</f>
        <v>#N/A</v>
      </c>
    </row>
    <row r="471" spans="1:8" x14ac:dyDescent="0.25">
      <c r="A471" s="18">
        <v>470</v>
      </c>
      <c r="B471" s="18" t="e">
        <f>VLOOKUP(H471,RefUnits!$C$2:$D$88,2,0)</f>
        <v>#N/A</v>
      </c>
      <c r="C471" s="18" t="e">
        <f>VLOOKUP(I471,RefDamage!$B$2:$D$80,2,0)</f>
        <v>#N/A</v>
      </c>
      <c r="D471" s="18" t="e">
        <f>VLOOKUP(J471,RefOperation!$B$2:$C$421,2,0)</f>
        <v>#N/A</v>
      </c>
      <c r="H471" s="19" t="e">
        <f>VLOOKUP(I471,RefDamage!$B$2:$E$80,4,0)</f>
        <v>#N/A</v>
      </c>
    </row>
    <row r="472" spans="1:8" x14ac:dyDescent="0.25">
      <c r="A472" s="18">
        <v>471</v>
      </c>
      <c r="B472" s="18" t="e">
        <f>VLOOKUP(H472,RefUnits!$C$2:$D$88,2,0)</f>
        <v>#N/A</v>
      </c>
      <c r="C472" s="18" t="e">
        <f>VLOOKUP(I472,RefDamage!$B$2:$D$80,2,0)</f>
        <v>#N/A</v>
      </c>
      <c r="D472" s="18" t="e">
        <f>VLOOKUP(J472,RefOperation!$B$2:$C$421,2,0)</f>
        <v>#N/A</v>
      </c>
      <c r="H472" s="19" t="e">
        <f>VLOOKUP(I472,RefDamage!$B$2:$E$80,4,0)</f>
        <v>#N/A</v>
      </c>
    </row>
    <row r="473" spans="1:8" x14ac:dyDescent="0.25">
      <c r="A473" s="18">
        <v>472</v>
      </c>
      <c r="B473" s="18" t="e">
        <f>VLOOKUP(H473,RefUnits!$C$2:$D$88,2,0)</f>
        <v>#N/A</v>
      </c>
      <c r="C473" s="18" t="e">
        <f>VLOOKUP(I473,RefDamage!$B$2:$D$80,2,0)</f>
        <v>#N/A</v>
      </c>
      <c r="D473" s="18" t="e">
        <f>VLOOKUP(J473,RefOperation!$B$2:$C$421,2,0)</f>
        <v>#N/A</v>
      </c>
      <c r="H473" s="19" t="e">
        <f>VLOOKUP(I473,RefDamage!$B$2:$E$80,4,0)</f>
        <v>#N/A</v>
      </c>
    </row>
    <row r="474" spans="1:8" x14ac:dyDescent="0.25">
      <c r="A474" s="18">
        <v>473</v>
      </c>
      <c r="B474" s="18" t="e">
        <f>VLOOKUP(H474,RefUnits!$C$2:$D$88,2,0)</f>
        <v>#N/A</v>
      </c>
      <c r="C474" s="18" t="e">
        <f>VLOOKUP(I474,RefDamage!$B$2:$D$80,2,0)</f>
        <v>#N/A</v>
      </c>
      <c r="D474" s="18" t="e">
        <f>VLOOKUP(J474,RefOperation!$B$2:$C$421,2,0)</f>
        <v>#N/A</v>
      </c>
      <c r="H474" s="19" t="e">
        <f>VLOOKUP(I474,RefDamage!$B$2:$E$80,4,0)</f>
        <v>#N/A</v>
      </c>
    </row>
    <row r="475" spans="1:8" x14ac:dyDescent="0.25">
      <c r="A475" s="18">
        <v>474</v>
      </c>
      <c r="B475" s="18" t="e">
        <f>VLOOKUP(H475,RefUnits!$C$2:$D$88,2,0)</f>
        <v>#N/A</v>
      </c>
      <c r="C475" s="18" t="e">
        <f>VLOOKUP(I475,RefDamage!$B$2:$D$80,2,0)</f>
        <v>#N/A</v>
      </c>
      <c r="D475" s="18" t="e">
        <f>VLOOKUP(J475,RefOperation!$B$2:$C$421,2,0)</f>
        <v>#N/A</v>
      </c>
      <c r="H475" s="19" t="e">
        <f>VLOOKUP(I475,RefDamage!$B$2:$E$80,4,0)</f>
        <v>#N/A</v>
      </c>
    </row>
    <row r="476" spans="1:8" x14ac:dyDescent="0.25">
      <c r="A476" s="18">
        <v>475</v>
      </c>
      <c r="B476" s="18" t="e">
        <f>VLOOKUP(H476,RefUnits!$C$2:$D$88,2,0)</f>
        <v>#N/A</v>
      </c>
      <c r="C476" s="18" t="e">
        <f>VLOOKUP(I476,RefDamage!$B$2:$D$80,2,0)</f>
        <v>#N/A</v>
      </c>
      <c r="D476" s="18" t="e">
        <f>VLOOKUP(J476,RefOperation!$B$2:$C$421,2,0)</f>
        <v>#N/A</v>
      </c>
      <c r="H476" s="19" t="e">
        <f>VLOOKUP(I476,RefDamage!$B$2:$E$80,4,0)</f>
        <v>#N/A</v>
      </c>
    </row>
    <row r="477" spans="1:8" x14ac:dyDescent="0.25">
      <c r="A477" s="18">
        <v>476</v>
      </c>
      <c r="B477" s="18" t="e">
        <f>VLOOKUP(H477,RefUnits!$C$2:$D$88,2,0)</f>
        <v>#N/A</v>
      </c>
      <c r="C477" s="18" t="e">
        <f>VLOOKUP(I477,RefDamage!$B$2:$D$80,2,0)</f>
        <v>#N/A</v>
      </c>
      <c r="D477" s="18" t="e">
        <f>VLOOKUP(J477,RefOperation!$B$2:$C$421,2,0)</f>
        <v>#N/A</v>
      </c>
      <c r="H477" s="19" t="e">
        <f>VLOOKUP(I477,RefDamage!$B$2:$E$80,4,0)</f>
        <v>#N/A</v>
      </c>
    </row>
    <row r="478" spans="1:8" x14ac:dyDescent="0.25">
      <c r="A478" s="18">
        <v>477</v>
      </c>
      <c r="B478" s="18" t="e">
        <f>VLOOKUP(H478,RefUnits!$C$2:$D$88,2,0)</f>
        <v>#N/A</v>
      </c>
      <c r="C478" s="18" t="e">
        <f>VLOOKUP(I478,RefDamage!$B$2:$D$80,2,0)</f>
        <v>#N/A</v>
      </c>
      <c r="D478" s="18" t="e">
        <f>VLOOKUP(J478,RefOperation!$B$2:$C$421,2,0)</f>
        <v>#N/A</v>
      </c>
      <c r="H478" s="19" t="e">
        <f>VLOOKUP(I478,RefDamage!$B$2:$E$80,4,0)</f>
        <v>#N/A</v>
      </c>
    </row>
    <row r="479" spans="1:8" x14ac:dyDescent="0.25">
      <c r="A479" s="18">
        <v>478</v>
      </c>
      <c r="B479" s="18" t="e">
        <f>VLOOKUP(H479,RefUnits!$C$2:$D$88,2,0)</f>
        <v>#N/A</v>
      </c>
      <c r="C479" s="18" t="e">
        <f>VLOOKUP(I479,RefDamage!$B$2:$D$80,2,0)</f>
        <v>#N/A</v>
      </c>
      <c r="D479" s="18" t="e">
        <f>VLOOKUP(J479,RefOperation!$B$2:$C$421,2,0)</f>
        <v>#N/A</v>
      </c>
      <c r="H479" s="19" t="e">
        <f>VLOOKUP(I479,RefDamage!$B$2:$E$80,4,0)</f>
        <v>#N/A</v>
      </c>
    </row>
    <row r="480" spans="1:8" x14ac:dyDescent="0.25">
      <c r="A480" s="18">
        <v>479</v>
      </c>
      <c r="B480" s="18" t="e">
        <f>VLOOKUP(H480,RefUnits!$C$2:$D$88,2,0)</f>
        <v>#N/A</v>
      </c>
      <c r="C480" s="18" t="e">
        <f>VLOOKUP(I480,RefDamage!$B$2:$D$80,2,0)</f>
        <v>#N/A</v>
      </c>
      <c r="D480" s="18" t="e">
        <f>VLOOKUP(J480,RefOperation!$B$2:$C$421,2,0)</f>
        <v>#N/A</v>
      </c>
      <c r="H480" s="19" t="e">
        <f>VLOOKUP(I480,RefDamage!$B$2:$E$80,4,0)</f>
        <v>#N/A</v>
      </c>
    </row>
    <row r="481" spans="1:8" x14ac:dyDescent="0.25">
      <c r="A481" s="18">
        <v>480</v>
      </c>
      <c r="B481" s="18" t="e">
        <f>VLOOKUP(H481,RefUnits!$C$2:$D$88,2,0)</f>
        <v>#N/A</v>
      </c>
      <c r="C481" s="18" t="e">
        <f>VLOOKUP(I481,RefDamage!$B$2:$D$80,2,0)</f>
        <v>#N/A</v>
      </c>
      <c r="D481" s="18" t="e">
        <f>VLOOKUP(J481,RefOperation!$B$2:$C$421,2,0)</f>
        <v>#N/A</v>
      </c>
      <c r="H481" s="19" t="e">
        <f>VLOOKUP(I481,RefDamage!$B$2:$E$80,4,0)</f>
        <v>#N/A</v>
      </c>
    </row>
    <row r="482" spans="1:8" x14ac:dyDescent="0.25">
      <c r="A482" s="18">
        <v>481</v>
      </c>
      <c r="B482" s="18" t="e">
        <f>VLOOKUP(H482,RefUnits!$C$2:$D$88,2,0)</f>
        <v>#N/A</v>
      </c>
      <c r="C482" s="18" t="e">
        <f>VLOOKUP(I482,RefDamage!$B$2:$D$80,2,0)</f>
        <v>#N/A</v>
      </c>
      <c r="D482" s="18" t="e">
        <f>VLOOKUP(J482,RefOperation!$B$2:$C$421,2,0)</f>
        <v>#N/A</v>
      </c>
      <c r="H482" s="19" t="e">
        <f>VLOOKUP(I482,RefDamage!$B$2:$E$80,4,0)</f>
        <v>#N/A</v>
      </c>
    </row>
    <row r="483" spans="1:8" x14ac:dyDescent="0.25">
      <c r="A483" s="18">
        <v>482</v>
      </c>
      <c r="B483" s="18" t="e">
        <f>VLOOKUP(H483,RefUnits!$C$2:$D$88,2,0)</f>
        <v>#N/A</v>
      </c>
      <c r="C483" s="18" t="e">
        <f>VLOOKUP(I483,RefDamage!$B$2:$D$80,2,0)</f>
        <v>#N/A</v>
      </c>
      <c r="D483" s="18" t="e">
        <f>VLOOKUP(J483,RefOperation!$B$2:$C$421,2,0)</f>
        <v>#N/A</v>
      </c>
      <c r="H483" s="19" t="e">
        <f>VLOOKUP(I483,RefDamage!$B$2:$E$80,4,0)</f>
        <v>#N/A</v>
      </c>
    </row>
    <row r="484" spans="1:8" x14ac:dyDescent="0.25">
      <c r="A484" s="18">
        <v>483</v>
      </c>
      <c r="B484" s="18" t="e">
        <f>VLOOKUP(H484,RefUnits!$C$2:$D$88,2,0)</f>
        <v>#N/A</v>
      </c>
      <c r="C484" s="18" t="e">
        <f>VLOOKUP(I484,RefDamage!$B$2:$D$80,2,0)</f>
        <v>#N/A</v>
      </c>
      <c r="D484" s="18" t="e">
        <f>VLOOKUP(J484,RefOperation!$B$2:$C$421,2,0)</f>
        <v>#N/A</v>
      </c>
      <c r="H484" s="19" t="e">
        <f>VLOOKUP(I484,RefDamage!$B$2:$E$80,4,0)</f>
        <v>#N/A</v>
      </c>
    </row>
    <row r="485" spans="1:8" x14ac:dyDescent="0.25">
      <c r="A485" s="18">
        <v>484</v>
      </c>
      <c r="B485" s="18" t="e">
        <f>VLOOKUP(H485,RefUnits!$C$2:$D$88,2,0)</f>
        <v>#N/A</v>
      </c>
      <c r="C485" s="18" t="e">
        <f>VLOOKUP(I485,RefDamage!$B$2:$D$80,2,0)</f>
        <v>#N/A</v>
      </c>
      <c r="D485" s="18" t="e">
        <f>VLOOKUP(J485,RefOperation!$B$2:$C$421,2,0)</f>
        <v>#N/A</v>
      </c>
      <c r="H485" s="19" t="e">
        <f>VLOOKUP(I485,RefDamage!$B$2:$E$80,4,0)</f>
        <v>#N/A</v>
      </c>
    </row>
    <row r="486" spans="1:8" x14ac:dyDescent="0.25">
      <c r="A486" s="18">
        <v>485</v>
      </c>
      <c r="B486" s="18" t="e">
        <f>VLOOKUP(H486,RefUnits!$C$2:$D$88,2,0)</f>
        <v>#N/A</v>
      </c>
      <c r="C486" s="18" t="e">
        <f>VLOOKUP(I486,RefDamage!$B$2:$D$80,2,0)</f>
        <v>#N/A</v>
      </c>
      <c r="D486" s="18" t="e">
        <f>VLOOKUP(J486,RefOperation!$B$2:$C$421,2,0)</f>
        <v>#N/A</v>
      </c>
      <c r="H486" s="19" t="e">
        <f>VLOOKUP(I486,RefDamage!$B$2:$E$80,4,0)</f>
        <v>#N/A</v>
      </c>
    </row>
    <row r="487" spans="1:8" x14ac:dyDescent="0.25">
      <c r="A487" s="18">
        <v>486</v>
      </c>
      <c r="B487" s="18" t="e">
        <f>VLOOKUP(H487,RefUnits!$C$2:$D$88,2,0)</f>
        <v>#N/A</v>
      </c>
      <c r="C487" s="18" t="e">
        <f>VLOOKUP(I487,RefDamage!$B$2:$D$80,2,0)</f>
        <v>#N/A</v>
      </c>
      <c r="D487" s="18" t="e">
        <f>VLOOKUP(J487,RefOperation!$B$2:$C$421,2,0)</f>
        <v>#N/A</v>
      </c>
      <c r="H487" s="19" t="e">
        <f>VLOOKUP(I487,RefDamage!$B$2:$E$80,4,0)</f>
        <v>#N/A</v>
      </c>
    </row>
    <row r="488" spans="1:8" x14ac:dyDescent="0.25">
      <c r="A488" s="18">
        <v>487</v>
      </c>
      <c r="B488" s="18" t="e">
        <f>VLOOKUP(H488,RefUnits!$C$2:$D$88,2,0)</f>
        <v>#N/A</v>
      </c>
      <c r="C488" s="18" t="e">
        <f>VLOOKUP(I488,RefDamage!$B$2:$D$80,2,0)</f>
        <v>#N/A</v>
      </c>
      <c r="D488" s="18" t="e">
        <f>VLOOKUP(J488,RefOperation!$B$2:$C$421,2,0)</f>
        <v>#N/A</v>
      </c>
      <c r="H488" s="19" t="e">
        <f>VLOOKUP(I488,RefDamage!$B$2:$E$80,4,0)</f>
        <v>#N/A</v>
      </c>
    </row>
    <row r="489" spans="1:8" x14ac:dyDescent="0.25">
      <c r="A489" s="18">
        <v>488</v>
      </c>
      <c r="B489" s="18" t="e">
        <f>VLOOKUP(H489,RefUnits!$C$2:$D$88,2,0)</f>
        <v>#N/A</v>
      </c>
      <c r="C489" s="18" t="e">
        <f>VLOOKUP(I489,RefDamage!$B$2:$D$80,2,0)</f>
        <v>#N/A</v>
      </c>
      <c r="D489" s="18" t="e">
        <f>VLOOKUP(J489,RefOperation!$B$2:$C$421,2,0)</f>
        <v>#N/A</v>
      </c>
      <c r="H489" s="19" t="e">
        <f>VLOOKUP(I489,RefDamage!$B$2:$E$80,4,0)</f>
        <v>#N/A</v>
      </c>
    </row>
    <row r="490" spans="1:8" x14ac:dyDescent="0.25">
      <c r="A490" s="18">
        <v>489</v>
      </c>
      <c r="B490" s="18" t="e">
        <f>VLOOKUP(H490,RefUnits!$C$2:$D$88,2,0)</f>
        <v>#N/A</v>
      </c>
      <c r="C490" s="18" t="e">
        <f>VLOOKUP(I490,RefDamage!$B$2:$D$80,2,0)</f>
        <v>#N/A</v>
      </c>
      <c r="D490" s="18" t="e">
        <f>VLOOKUP(J490,RefOperation!$B$2:$C$421,2,0)</f>
        <v>#N/A</v>
      </c>
      <c r="H490" s="19" t="e">
        <f>VLOOKUP(I490,RefDamage!$B$2:$E$80,4,0)</f>
        <v>#N/A</v>
      </c>
    </row>
    <row r="491" spans="1:8" x14ac:dyDescent="0.25">
      <c r="A491" s="18">
        <v>490</v>
      </c>
      <c r="B491" s="18" t="e">
        <f>VLOOKUP(H491,RefUnits!$C$2:$D$88,2,0)</f>
        <v>#N/A</v>
      </c>
      <c r="C491" s="18" t="e">
        <f>VLOOKUP(I491,RefDamage!$B$2:$D$80,2,0)</f>
        <v>#N/A</v>
      </c>
      <c r="D491" s="18" t="e">
        <f>VLOOKUP(J491,RefOperation!$B$2:$C$421,2,0)</f>
        <v>#N/A</v>
      </c>
      <c r="H491" s="19" t="e">
        <f>VLOOKUP(I491,RefDamage!$B$2:$E$80,4,0)</f>
        <v>#N/A</v>
      </c>
    </row>
    <row r="492" spans="1:8" x14ac:dyDescent="0.25">
      <c r="A492" s="18">
        <v>491</v>
      </c>
      <c r="B492" s="18" t="e">
        <f>VLOOKUP(H492,RefUnits!$C$2:$D$88,2,0)</f>
        <v>#N/A</v>
      </c>
      <c r="C492" s="18" t="e">
        <f>VLOOKUP(I492,RefDamage!$B$2:$D$80,2,0)</f>
        <v>#N/A</v>
      </c>
      <c r="D492" s="18" t="e">
        <f>VLOOKUP(J492,RefOperation!$B$2:$C$421,2,0)</f>
        <v>#N/A</v>
      </c>
      <c r="H492" s="19" t="e">
        <f>VLOOKUP(I492,RefDamage!$B$2:$E$80,4,0)</f>
        <v>#N/A</v>
      </c>
    </row>
    <row r="493" spans="1:8" x14ac:dyDescent="0.25">
      <c r="A493" s="18">
        <v>492</v>
      </c>
      <c r="B493" s="18" t="e">
        <f>VLOOKUP(H493,RefUnits!$C$2:$D$88,2,0)</f>
        <v>#N/A</v>
      </c>
      <c r="C493" s="18" t="e">
        <f>VLOOKUP(I493,RefDamage!$B$2:$D$80,2,0)</f>
        <v>#N/A</v>
      </c>
      <c r="D493" s="18" t="e">
        <f>VLOOKUP(J493,RefOperation!$B$2:$C$421,2,0)</f>
        <v>#N/A</v>
      </c>
      <c r="H493" s="19" t="e">
        <f>VLOOKUP(I493,RefDamage!$B$2:$E$80,4,0)</f>
        <v>#N/A</v>
      </c>
    </row>
    <row r="494" spans="1:8" x14ac:dyDescent="0.25">
      <c r="A494" s="18">
        <v>493</v>
      </c>
      <c r="B494" s="18" t="e">
        <f>VLOOKUP(H494,RefUnits!$C$2:$D$88,2,0)</f>
        <v>#N/A</v>
      </c>
      <c r="C494" s="18" t="e">
        <f>VLOOKUP(I494,RefDamage!$B$2:$D$80,2,0)</f>
        <v>#N/A</v>
      </c>
      <c r="D494" s="18" t="e">
        <f>VLOOKUP(J494,RefOperation!$B$2:$C$421,2,0)</f>
        <v>#N/A</v>
      </c>
      <c r="H494" s="19" t="e">
        <f>VLOOKUP(I494,RefDamage!$B$2:$E$80,4,0)</f>
        <v>#N/A</v>
      </c>
    </row>
    <row r="495" spans="1:8" x14ac:dyDescent="0.25">
      <c r="A495" s="18">
        <v>494</v>
      </c>
      <c r="B495" s="18" t="e">
        <f>VLOOKUP(H495,RefUnits!$C$2:$D$88,2,0)</f>
        <v>#N/A</v>
      </c>
      <c r="C495" s="18" t="e">
        <f>VLOOKUP(I495,RefDamage!$B$2:$D$80,2,0)</f>
        <v>#N/A</v>
      </c>
      <c r="D495" s="18" t="e">
        <f>VLOOKUP(J495,RefOperation!$B$2:$C$421,2,0)</f>
        <v>#N/A</v>
      </c>
      <c r="H495" s="19" t="e">
        <f>VLOOKUP(I495,RefDamage!$B$2:$E$80,4,0)</f>
        <v>#N/A</v>
      </c>
    </row>
    <row r="496" spans="1:8" x14ac:dyDescent="0.25">
      <c r="A496" s="18">
        <v>495</v>
      </c>
      <c r="B496" s="18" t="e">
        <f>VLOOKUP(H496,RefUnits!$C$2:$D$88,2,0)</f>
        <v>#N/A</v>
      </c>
      <c r="C496" s="18" t="e">
        <f>VLOOKUP(I496,RefDamage!$B$2:$D$80,2,0)</f>
        <v>#N/A</v>
      </c>
      <c r="D496" s="18" t="e">
        <f>VLOOKUP(J496,RefOperation!$B$2:$C$421,2,0)</f>
        <v>#N/A</v>
      </c>
      <c r="H496" s="19" t="e">
        <f>VLOOKUP(I496,RefDamage!$B$2:$E$80,4,0)</f>
        <v>#N/A</v>
      </c>
    </row>
    <row r="497" spans="1:8" x14ac:dyDescent="0.25">
      <c r="A497" s="18">
        <v>496</v>
      </c>
      <c r="B497" s="18" t="e">
        <f>VLOOKUP(H497,RefUnits!$C$2:$D$88,2,0)</f>
        <v>#N/A</v>
      </c>
      <c r="C497" s="18" t="e">
        <f>VLOOKUP(I497,RefDamage!$B$2:$D$80,2,0)</f>
        <v>#N/A</v>
      </c>
      <c r="D497" s="18" t="e">
        <f>VLOOKUP(J497,RefOperation!$B$2:$C$421,2,0)</f>
        <v>#N/A</v>
      </c>
      <c r="H497" s="19" t="e">
        <f>VLOOKUP(I497,RefDamage!$B$2:$E$80,4,0)</f>
        <v>#N/A</v>
      </c>
    </row>
    <row r="498" spans="1:8" x14ac:dyDescent="0.25">
      <c r="A498" s="18">
        <v>497</v>
      </c>
      <c r="B498" s="18" t="e">
        <f>VLOOKUP(H498,RefUnits!$C$2:$D$88,2,0)</f>
        <v>#N/A</v>
      </c>
      <c r="C498" s="18" t="e">
        <f>VLOOKUP(I498,RefDamage!$B$2:$D$80,2,0)</f>
        <v>#N/A</v>
      </c>
      <c r="D498" s="18" t="e">
        <f>VLOOKUP(J498,RefOperation!$B$2:$C$421,2,0)</f>
        <v>#N/A</v>
      </c>
      <c r="H498" s="19" t="e">
        <f>VLOOKUP(I498,RefDamage!$B$2:$E$80,4,0)</f>
        <v>#N/A</v>
      </c>
    </row>
    <row r="499" spans="1:8" x14ac:dyDescent="0.25">
      <c r="A499" s="18">
        <v>498</v>
      </c>
      <c r="B499" s="18" t="e">
        <f>VLOOKUP(H499,RefUnits!$C$2:$D$88,2,0)</f>
        <v>#N/A</v>
      </c>
      <c r="C499" s="18" t="e">
        <f>VLOOKUP(I499,RefDamage!$B$2:$D$80,2,0)</f>
        <v>#N/A</v>
      </c>
      <c r="D499" s="18" t="e">
        <f>VLOOKUP(J499,RefOperation!$B$2:$C$421,2,0)</f>
        <v>#N/A</v>
      </c>
      <c r="H499" s="19" t="e">
        <f>VLOOKUP(I499,RefDamage!$B$2:$E$80,4,0)</f>
        <v>#N/A</v>
      </c>
    </row>
    <row r="500" spans="1:8" x14ac:dyDescent="0.25">
      <c r="A500" s="18">
        <v>499</v>
      </c>
      <c r="B500" s="18" t="e">
        <f>VLOOKUP(H500,RefUnits!$C$2:$D$88,2,0)</f>
        <v>#N/A</v>
      </c>
      <c r="C500" s="18" t="e">
        <f>VLOOKUP(I500,RefDamage!$B$2:$D$80,2,0)</f>
        <v>#N/A</v>
      </c>
      <c r="D500" s="18" t="e">
        <f>VLOOKUP(J500,RefOperation!$B$2:$C$421,2,0)</f>
        <v>#N/A</v>
      </c>
      <c r="H500" s="19" t="e">
        <f>VLOOKUP(I500,RefDamage!$B$2:$E$80,4,0)</f>
        <v>#N/A</v>
      </c>
    </row>
    <row r="501" spans="1:8" x14ac:dyDescent="0.25">
      <c r="A501" s="18">
        <v>500</v>
      </c>
      <c r="B501" s="18" t="e">
        <f>VLOOKUP(H501,RefUnits!$C$2:$D$88,2,0)</f>
        <v>#N/A</v>
      </c>
      <c r="C501" s="18" t="e">
        <f>VLOOKUP(I501,RefDamage!$B$2:$D$80,2,0)</f>
        <v>#N/A</v>
      </c>
      <c r="D501" s="18" t="e">
        <f>VLOOKUP(J501,RefOperation!$B$2:$C$421,2,0)</f>
        <v>#N/A</v>
      </c>
      <c r="H501" s="19" t="e">
        <f>VLOOKUP(I501,RefDamage!$B$2:$E$80,4,0)</f>
        <v>#N/A</v>
      </c>
    </row>
    <row r="502" spans="1:8" x14ac:dyDescent="0.25">
      <c r="A502" s="18">
        <v>501</v>
      </c>
      <c r="B502" s="18" t="e">
        <f>VLOOKUP(H502,RefUnits!$C$2:$D$88,2,0)</f>
        <v>#N/A</v>
      </c>
      <c r="C502" s="18" t="e">
        <f>VLOOKUP(I502,RefDamage!$B$2:$D$80,2,0)</f>
        <v>#N/A</v>
      </c>
      <c r="D502" s="18" t="e">
        <f>VLOOKUP(J502,RefOperation!$B$2:$C$421,2,0)</f>
        <v>#N/A</v>
      </c>
      <c r="H502" s="19" t="e">
        <f>VLOOKUP(I502,RefDamage!$B$2:$E$80,4,0)</f>
        <v>#N/A</v>
      </c>
    </row>
    <row r="503" spans="1:8" x14ac:dyDescent="0.25">
      <c r="A503" s="18">
        <v>502</v>
      </c>
      <c r="B503" s="18" t="e">
        <f>VLOOKUP(H503,RefUnits!$C$2:$D$88,2,0)</f>
        <v>#N/A</v>
      </c>
      <c r="C503" s="18" t="e">
        <f>VLOOKUP(I503,RefDamage!$B$2:$D$80,2,0)</f>
        <v>#N/A</v>
      </c>
      <c r="D503" s="18" t="e">
        <f>VLOOKUP(J503,RefOperation!$B$2:$C$421,2,0)</f>
        <v>#N/A</v>
      </c>
      <c r="H503" s="19" t="e">
        <f>VLOOKUP(I503,RefDamage!$B$2:$E$80,4,0)</f>
        <v>#N/A</v>
      </c>
    </row>
    <row r="504" spans="1:8" x14ac:dyDescent="0.25">
      <c r="A504" s="18">
        <v>503</v>
      </c>
      <c r="B504" s="18" t="e">
        <f>VLOOKUP(H504,RefUnits!$C$2:$D$88,2,0)</f>
        <v>#N/A</v>
      </c>
      <c r="C504" s="18" t="e">
        <f>VLOOKUP(I504,RefDamage!$B$2:$D$80,2,0)</f>
        <v>#N/A</v>
      </c>
      <c r="D504" s="18" t="e">
        <f>VLOOKUP(J504,RefOperation!$B$2:$C$421,2,0)</f>
        <v>#N/A</v>
      </c>
      <c r="H504" s="19" t="e">
        <f>VLOOKUP(I504,RefDamage!$B$2:$E$80,4,0)</f>
        <v>#N/A</v>
      </c>
    </row>
    <row r="505" spans="1:8" x14ac:dyDescent="0.25">
      <c r="A505" s="18">
        <v>504</v>
      </c>
      <c r="B505" s="18" t="e">
        <f>VLOOKUP(H505,RefUnits!$C$2:$D$88,2,0)</f>
        <v>#N/A</v>
      </c>
      <c r="C505" s="18" t="e">
        <f>VLOOKUP(I505,RefDamage!$B$2:$D$80,2,0)</f>
        <v>#N/A</v>
      </c>
      <c r="D505" s="18" t="e">
        <f>VLOOKUP(J505,RefOperation!$B$2:$C$421,2,0)</f>
        <v>#N/A</v>
      </c>
      <c r="H505" s="19" t="e">
        <f>VLOOKUP(I505,RefDamage!$B$2:$E$80,4,0)</f>
        <v>#N/A</v>
      </c>
    </row>
    <row r="506" spans="1:8" x14ac:dyDescent="0.25">
      <c r="A506" s="18">
        <v>505</v>
      </c>
      <c r="B506" s="18" t="e">
        <f>VLOOKUP(H506,RefUnits!$C$2:$D$88,2,0)</f>
        <v>#N/A</v>
      </c>
      <c r="C506" s="18" t="e">
        <f>VLOOKUP(I506,RefDamage!$B$2:$D$80,2,0)</f>
        <v>#N/A</v>
      </c>
      <c r="D506" s="18" t="e">
        <f>VLOOKUP(J506,RefOperation!$B$2:$C$421,2,0)</f>
        <v>#N/A</v>
      </c>
      <c r="H506" s="19" t="e">
        <f>VLOOKUP(I506,RefDamage!$B$2:$E$80,4,0)</f>
        <v>#N/A</v>
      </c>
    </row>
    <row r="507" spans="1:8" x14ac:dyDescent="0.25">
      <c r="A507" s="18">
        <v>506</v>
      </c>
      <c r="B507" s="18" t="e">
        <f>VLOOKUP(H507,RefUnits!$C$2:$D$88,2,0)</f>
        <v>#N/A</v>
      </c>
      <c r="C507" s="18" t="e">
        <f>VLOOKUP(I507,RefDamage!$B$2:$D$80,2,0)</f>
        <v>#N/A</v>
      </c>
      <c r="D507" s="18" t="e">
        <f>VLOOKUP(J507,RefOperation!$B$2:$C$421,2,0)</f>
        <v>#N/A</v>
      </c>
      <c r="H507" s="19" t="e">
        <f>VLOOKUP(I507,RefDamage!$B$2:$E$80,4,0)</f>
        <v>#N/A</v>
      </c>
    </row>
    <row r="508" spans="1:8" x14ac:dyDescent="0.25">
      <c r="A508" s="18">
        <v>507</v>
      </c>
      <c r="B508" s="18" t="e">
        <f>VLOOKUP(H508,RefUnits!$C$2:$D$88,2,0)</f>
        <v>#N/A</v>
      </c>
      <c r="C508" s="18" t="e">
        <f>VLOOKUP(I508,RefDamage!$B$2:$D$80,2,0)</f>
        <v>#N/A</v>
      </c>
      <c r="D508" s="18" t="e">
        <f>VLOOKUP(J508,RefOperation!$B$2:$C$421,2,0)</f>
        <v>#N/A</v>
      </c>
      <c r="H508" s="19" t="e">
        <f>VLOOKUP(I508,RefDamage!$B$2:$E$80,4,0)</f>
        <v>#N/A</v>
      </c>
    </row>
    <row r="509" spans="1:8" x14ac:dyDescent="0.25">
      <c r="A509" s="18">
        <v>508</v>
      </c>
      <c r="B509" s="18" t="e">
        <f>VLOOKUP(H509,RefUnits!$C$2:$D$88,2,0)</f>
        <v>#N/A</v>
      </c>
      <c r="C509" s="18" t="e">
        <f>VLOOKUP(I509,RefDamage!$B$2:$D$80,2,0)</f>
        <v>#N/A</v>
      </c>
      <c r="D509" s="18" t="e">
        <f>VLOOKUP(J509,RefOperation!$B$2:$C$421,2,0)</f>
        <v>#N/A</v>
      </c>
      <c r="H509" s="19" t="e">
        <f>VLOOKUP(I509,RefDamage!$B$2:$E$80,4,0)</f>
        <v>#N/A</v>
      </c>
    </row>
    <row r="510" spans="1:8" x14ac:dyDescent="0.25">
      <c r="A510" s="18">
        <v>509</v>
      </c>
      <c r="B510" s="18" t="e">
        <f>VLOOKUP(H510,RefUnits!$C$2:$D$88,2,0)</f>
        <v>#N/A</v>
      </c>
      <c r="C510" s="18" t="e">
        <f>VLOOKUP(I510,RefDamage!$B$2:$D$80,2,0)</f>
        <v>#N/A</v>
      </c>
      <c r="D510" s="18" t="e">
        <f>VLOOKUP(J510,RefOperation!$B$2:$C$421,2,0)</f>
        <v>#N/A</v>
      </c>
      <c r="H510" s="19" t="e">
        <f>VLOOKUP(I510,RefDamage!$B$2:$E$80,4,0)</f>
        <v>#N/A</v>
      </c>
    </row>
    <row r="511" spans="1:8" x14ac:dyDescent="0.25">
      <c r="A511" s="18">
        <v>510</v>
      </c>
      <c r="B511" s="18" t="e">
        <f>VLOOKUP(H511,RefUnits!$C$2:$D$88,2,0)</f>
        <v>#N/A</v>
      </c>
      <c r="C511" s="18" t="e">
        <f>VLOOKUP(I511,RefDamage!$B$2:$D$80,2,0)</f>
        <v>#N/A</v>
      </c>
      <c r="D511" s="18" t="e">
        <f>VLOOKUP(J511,RefOperation!$B$2:$C$421,2,0)</f>
        <v>#N/A</v>
      </c>
      <c r="H511" s="19" t="e">
        <f>VLOOKUP(I511,RefDamage!$B$2:$E$80,4,0)</f>
        <v>#N/A</v>
      </c>
    </row>
    <row r="512" spans="1:8" x14ac:dyDescent="0.25">
      <c r="A512" s="18">
        <v>511</v>
      </c>
      <c r="B512" s="18" t="e">
        <f>VLOOKUP(H512,RefUnits!$C$2:$D$88,2,0)</f>
        <v>#N/A</v>
      </c>
      <c r="C512" s="18" t="e">
        <f>VLOOKUP(I512,RefDamage!$B$2:$D$80,2,0)</f>
        <v>#N/A</v>
      </c>
      <c r="D512" s="18" t="e">
        <f>VLOOKUP(J512,RefOperation!$B$2:$C$421,2,0)</f>
        <v>#N/A</v>
      </c>
      <c r="H512" s="19" t="e">
        <f>VLOOKUP(I512,RefDamage!$B$2:$E$80,4,0)</f>
        <v>#N/A</v>
      </c>
    </row>
    <row r="513" spans="1:8" x14ac:dyDescent="0.25">
      <c r="A513" s="18">
        <v>512</v>
      </c>
      <c r="B513" s="18" t="e">
        <f>VLOOKUP(H513,RefUnits!$C$2:$D$88,2,0)</f>
        <v>#N/A</v>
      </c>
      <c r="C513" s="18" t="e">
        <f>VLOOKUP(I513,RefDamage!$B$2:$D$80,2,0)</f>
        <v>#N/A</v>
      </c>
      <c r="D513" s="18" t="e">
        <f>VLOOKUP(J513,RefOperation!$B$2:$C$421,2,0)</f>
        <v>#N/A</v>
      </c>
      <c r="H513" s="19" t="e">
        <f>VLOOKUP(I513,RefDamage!$B$2:$E$80,4,0)</f>
        <v>#N/A</v>
      </c>
    </row>
    <row r="514" spans="1:8" x14ac:dyDescent="0.25">
      <c r="A514" s="18">
        <v>513</v>
      </c>
      <c r="B514" s="18" t="e">
        <f>VLOOKUP(H514,RefUnits!$C$2:$D$88,2,0)</f>
        <v>#N/A</v>
      </c>
      <c r="C514" s="18" t="e">
        <f>VLOOKUP(I514,RefDamage!$B$2:$D$80,2,0)</f>
        <v>#N/A</v>
      </c>
      <c r="D514" s="18" t="e">
        <f>VLOOKUP(J514,RefOperation!$B$2:$C$421,2,0)</f>
        <v>#N/A</v>
      </c>
      <c r="H514" s="19" t="e">
        <f>VLOOKUP(I514,RefDamage!$B$2:$E$80,4,0)</f>
        <v>#N/A</v>
      </c>
    </row>
    <row r="515" spans="1:8" x14ac:dyDescent="0.25">
      <c r="A515" s="18">
        <v>514</v>
      </c>
      <c r="B515" s="18" t="e">
        <f>VLOOKUP(H515,RefUnits!$C$2:$D$88,2,0)</f>
        <v>#N/A</v>
      </c>
      <c r="C515" s="18" t="e">
        <f>VLOOKUP(I515,RefDamage!$B$2:$D$80,2,0)</f>
        <v>#N/A</v>
      </c>
      <c r="D515" s="18" t="e">
        <f>VLOOKUP(J515,RefOperation!$B$2:$C$421,2,0)</f>
        <v>#N/A</v>
      </c>
      <c r="H515" s="19" t="e">
        <f>VLOOKUP(I515,RefDamage!$B$2:$E$80,4,0)</f>
        <v>#N/A</v>
      </c>
    </row>
    <row r="516" spans="1:8" x14ac:dyDescent="0.25">
      <c r="A516" s="18">
        <v>515</v>
      </c>
      <c r="B516" s="18" t="e">
        <f>VLOOKUP(H516,RefUnits!$C$2:$D$88,2,0)</f>
        <v>#N/A</v>
      </c>
      <c r="C516" s="18" t="e">
        <f>VLOOKUP(I516,RefDamage!$B$2:$D$80,2,0)</f>
        <v>#N/A</v>
      </c>
      <c r="D516" s="18" t="e">
        <f>VLOOKUP(J516,RefOperation!$B$2:$C$421,2,0)</f>
        <v>#N/A</v>
      </c>
      <c r="H516" s="19" t="e">
        <f>VLOOKUP(I516,RefDamage!$B$2:$E$80,4,0)</f>
        <v>#N/A</v>
      </c>
    </row>
    <row r="517" spans="1:8" x14ac:dyDescent="0.25">
      <c r="A517" s="18">
        <v>516</v>
      </c>
      <c r="B517" s="18" t="e">
        <f>VLOOKUP(H517,RefUnits!$C$2:$D$88,2,0)</f>
        <v>#N/A</v>
      </c>
      <c r="C517" s="18" t="e">
        <f>VLOOKUP(I517,RefDamage!$B$2:$D$80,2,0)</f>
        <v>#N/A</v>
      </c>
      <c r="D517" s="18" t="e">
        <f>VLOOKUP(J517,RefOperation!$B$2:$C$421,2,0)</f>
        <v>#N/A</v>
      </c>
      <c r="H517" s="19" t="e">
        <f>VLOOKUP(I517,RefDamage!$B$2:$E$80,4,0)</f>
        <v>#N/A</v>
      </c>
    </row>
    <row r="518" spans="1:8" x14ac:dyDescent="0.25">
      <c r="A518" s="18">
        <v>517</v>
      </c>
      <c r="B518" s="18" t="e">
        <f>VLOOKUP(H518,RefUnits!$C$2:$D$88,2,0)</f>
        <v>#N/A</v>
      </c>
      <c r="C518" s="18" t="e">
        <f>VLOOKUP(I518,RefDamage!$B$2:$D$80,2,0)</f>
        <v>#N/A</v>
      </c>
      <c r="D518" s="18" t="e">
        <f>VLOOKUP(J518,RefOperation!$B$2:$C$421,2,0)</f>
        <v>#N/A</v>
      </c>
      <c r="H518" s="19" t="e">
        <f>VLOOKUP(I518,RefDamage!$B$2:$E$80,4,0)</f>
        <v>#N/A</v>
      </c>
    </row>
    <row r="519" spans="1:8" x14ac:dyDescent="0.25">
      <c r="A519" s="18">
        <v>518</v>
      </c>
      <c r="B519" s="18" t="e">
        <f>VLOOKUP(H519,RefUnits!$C$2:$D$88,2,0)</f>
        <v>#N/A</v>
      </c>
      <c r="C519" s="18" t="e">
        <f>VLOOKUP(I519,RefDamage!$B$2:$D$80,2,0)</f>
        <v>#N/A</v>
      </c>
      <c r="D519" s="18" t="e">
        <f>VLOOKUP(J519,RefOperation!$B$2:$C$421,2,0)</f>
        <v>#N/A</v>
      </c>
      <c r="H519" s="19" t="e">
        <f>VLOOKUP(I519,RefDamage!$B$2:$E$80,4,0)</f>
        <v>#N/A</v>
      </c>
    </row>
    <row r="520" spans="1:8" x14ac:dyDescent="0.25">
      <c r="A520" s="18">
        <v>519</v>
      </c>
      <c r="B520" s="18" t="e">
        <f>VLOOKUP(H520,RefUnits!$C$2:$D$88,2,0)</f>
        <v>#N/A</v>
      </c>
      <c r="C520" s="18" t="e">
        <f>VLOOKUP(I520,RefDamage!$B$2:$D$80,2,0)</f>
        <v>#N/A</v>
      </c>
      <c r="D520" s="18" t="e">
        <f>VLOOKUP(J520,RefOperation!$B$2:$C$421,2,0)</f>
        <v>#N/A</v>
      </c>
      <c r="H520" s="19" t="e">
        <f>VLOOKUP(I520,RefDamage!$B$2:$E$80,4,0)</f>
        <v>#N/A</v>
      </c>
    </row>
    <row r="521" spans="1:8" x14ac:dyDescent="0.25">
      <c r="A521" s="18">
        <v>520</v>
      </c>
      <c r="B521" s="18" t="e">
        <f>VLOOKUP(H521,RefUnits!$C$2:$D$88,2,0)</f>
        <v>#N/A</v>
      </c>
      <c r="C521" s="18" t="e">
        <f>VLOOKUP(I521,RefDamage!$B$2:$D$80,2,0)</f>
        <v>#N/A</v>
      </c>
      <c r="D521" s="18" t="e">
        <f>VLOOKUP(J521,RefOperation!$B$2:$C$421,2,0)</f>
        <v>#N/A</v>
      </c>
      <c r="H521" s="19" t="e">
        <f>VLOOKUP(I521,RefDamage!$B$2:$E$80,4,0)</f>
        <v>#N/A</v>
      </c>
    </row>
    <row r="522" spans="1:8" x14ac:dyDescent="0.25">
      <c r="A522" s="18">
        <v>521</v>
      </c>
      <c r="B522" s="18" t="e">
        <f>VLOOKUP(H522,RefUnits!$C$2:$D$88,2,0)</f>
        <v>#N/A</v>
      </c>
      <c r="C522" s="18" t="e">
        <f>VLOOKUP(I522,RefDamage!$B$2:$D$80,2,0)</f>
        <v>#N/A</v>
      </c>
      <c r="D522" s="18" t="e">
        <f>VLOOKUP(J522,RefOperation!$B$2:$C$421,2,0)</f>
        <v>#N/A</v>
      </c>
      <c r="H522" s="19" t="e">
        <f>VLOOKUP(I522,RefDamage!$B$2:$E$80,4,0)</f>
        <v>#N/A</v>
      </c>
    </row>
    <row r="523" spans="1:8" x14ac:dyDescent="0.25">
      <c r="A523" s="18">
        <v>522</v>
      </c>
      <c r="B523" s="18" t="e">
        <f>VLOOKUP(H523,RefUnits!$C$2:$D$88,2,0)</f>
        <v>#N/A</v>
      </c>
      <c r="C523" s="18" t="e">
        <f>VLOOKUP(I523,RefDamage!$B$2:$D$80,2,0)</f>
        <v>#N/A</v>
      </c>
      <c r="D523" s="18" t="e">
        <f>VLOOKUP(J523,RefOperation!$B$2:$C$421,2,0)</f>
        <v>#N/A</v>
      </c>
      <c r="H523" s="19" t="e">
        <f>VLOOKUP(I523,RefDamage!$B$2:$E$80,4,0)</f>
        <v>#N/A</v>
      </c>
    </row>
    <row r="524" spans="1:8" x14ac:dyDescent="0.25">
      <c r="A524" s="18">
        <v>523</v>
      </c>
      <c r="B524" s="18" t="e">
        <f>VLOOKUP(H524,RefUnits!$C$2:$D$88,2,0)</f>
        <v>#N/A</v>
      </c>
      <c r="C524" s="18" t="e">
        <f>VLOOKUP(I524,RefDamage!$B$2:$D$80,2,0)</f>
        <v>#N/A</v>
      </c>
      <c r="D524" s="18" t="e">
        <f>VLOOKUP(J524,RefOperation!$B$2:$C$421,2,0)</f>
        <v>#N/A</v>
      </c>
      <c r="H524" s="19" t="e">
        <f>VLOOKUP(I524,RefDamage!$B$2:$E$80,4,0)</f>
        <v>#N/A</v>
      </c>
    </row>
    <row r="525" spans="1:8" x14ac:dyDescent="0.25">
      <c r="A525" s="18">
        <v>524</v>
      </c>
      <c r="B525" s="18" t="e">
        <f>VLOOKUP(H525,RefUnits!$C$2:$D$88,2,0)</f>
        <v>#N/A</v>
      </c>
      <c r="C525" s="18" t="e">
        <f>VLOOKUP(I525,RefDamage!$B$2:$D$80,2,0)</f>
        <v>#N/A</v>
      </c>
      <c r="D525" s="18" t="e">
        <f>VLOOKUP(J525,RefOperation!$B$2:$C$421,2,0)</f>
        <v>#N/A</v>
      </c>
      <c r="H525" s="19" t="e">
        <f>VLOOKUP(I525,RefDamage!$B$2:$E$80,4,0)</f>
        <v>#N/A</v>
      </c>
    </row>
    <row r="526" spans="1:8" x14ac:dyDescent="0.25">
      <c r="A526" s="18">
        <v>525</v>
      </c>
      <c r="B526" s="18" t="e">
        <f>VLOOKUP(H526,RefUnits!$C$2:$D$88,2,0)</f>
        <v>#N/A</v>
      </c>
      <c r="C526" s="18" t="e">
        <f>VLOOKUP(I526,RefDamage!$B$2:$D$80,2,0)</f>
        <v>#N/A</v>
      </c>
      <c r="D526" s="18" t="e">
        <f>VLOOKUP(J526,RefOperation!$B$2:$C$421,2,0)</f>
        <v>#N/A</v>
      </c>
      <c r="H526" s="19" t="e">
        <f>VLOOKUP(I526,RefDamage!$B$2:$E$80,4,0)</f>
        <v>#N/A</v>
      </c>
    </row>
    <row r="527" spans="1:8" x14ac:dyDescent="0.25">
      <c r="A527" s="18">
        <v>526</v>
      </c>
      <c r="B527" s="18" t="e">
        <f>VLOOKUP(H527,RefUnits!$C$2:$D$88,2,0)</f>
        <v>#N/A</v>
      </c>
      <c r="C527" s="18" t="e">
        <f>VLOOKUP(I527,RefDamage!$B$2:$D$80,2,0)</f>
        <v>#N/A</v>
      </c>
      <c r="D527" s="18" t="e">
        <f>VLOOKUP(J527,RefOperation!$B$2:$C$421,2,0)</f>
        <v>#N/A</v>
      </c>
      <c r="H527" s="19" t="e">
        <f>VLOOKUP(I527,RefDamage!$B$2:$E$80,4,0)</f>
        <v>#N/A</v>
      </c>
    </row>
    <row r="528" spans="1:8" x14ac:dyDescent="0.25">
      <c r="A528" s="18">
        <v>527</v>
      </c>
      <c r="B528" s="18" t="e">
        <f>VLOOKUP(H528,RefUnits!$C$2:$D$88,2,0)</f>
        <v>#N/A</v>
      </c>
      <c r="C528" s="18" t="e">
        <f>VLOOKUP(I528,RefDamage!$B$2:$D$80,2,0)</f>
        <v>#N/A</v>
      </c>
      <c r="D528" s="18" t="e">
        <f>VLOOKUP(J528,RefOperation!$B$2:$C$421,2,0)</f>
        <v>#N/A</v>
      </c>
      <c r="H528" s="19" t="e">
        <f>VLOOKUP(I528,RefDamage!$B$2:$E$80,4,0)</f>
        <v>#N/A</v>
      </c>
    </row>
    <row r="529" spans="1:8" x14ac:dyDescent="0.25">
      <c r="A529" s="18">
        <v>528</v>
      </c>
      <c r="B529" s="18" t="e">
        <f>VLOOKUP(H529,RefUnits!$C$2:$D$88,2,0)</f>
        <v>#N/A</v>
      </c>
      <c r="C529" s="18" t="e">
        <f>VLOOKUP(I529,RefDamage!$B$2:$D$80,2,0)</f>
        <v>#N/A</v>
      </c>
      <c r="D529" s="18" t="e">
        <f>VLOOKUP(J529,RefOperation!$B$2:$C$421,2,0)</f>
        <v>#N/A</v>
      </c>
      <c r="H529" s="19" t="e">
        <f>VLOOKUP(I529,RefDamage!$B$2:$E$80,4,0)</f>
        <v>#N/A</v>
      </c>
    </row>
    <row r="530" spans="1:8" x14ac:dyDescent="0.25">
      <c r="A530" s="18">
        <v>529</v>
      </c>
      <c r="B530" s="18" t="e">
        <f>VLOOKUP(H530,RefUnits!$C$2:$D$88,2,0)</f>
        <v>#N/A</v>
      </c>
      <c r="C530" s="18" t="e">
        <f>VLOOKUP(I530,RefDamage!$B$2:$D$80,2,0)</f>
        <v>#N/A</v>
      </c>
      <c r="D530" s="18" t="e">
        <f>VLOOKUP(J530,RefOperation!$B$2:$C$421,2,0)</f>
        <v>#N/A</v>
      </c>
      <c r="H530" s="19" t="e">
        <f>VLOOKUP(I530,RefDamage!$B$2:$E$80,4,0)</f>
        <v>#N/A</v>
      </c>
    </row>
    <row r="531" spans="1:8" x14ac:dyDescent="0.25">
      <c r="A531" s="18">
        <v>530</v>
      </c>
      <c r="B531" s="18" t="e">
        <f>VLOOKUP(H531,RefUnits!$C$2:$D$88,2,0)</f>
        <v>#N/A</v>
      </c>
      <c r="C531" s="18" t="e">
        <f>VLOOKUP(I531,RefDamage!$B$2:$D$80,2,0)</f>
        <v>#N/A</v>
      </c>
      <c r="D531" s="18" t="e">
        <f>VLOOKUP(J531,RefOperation!$B$2:$C$421,2,0)</f>
        <v>#N/A</v>
      </c>
      <c r="H531" s="19" t="e">
        <f>VLOOKUP(I531,RefDamage!$B$2:$E$80,4,0)</f>
        <v>#N/A</v>
      </c>
    </row>
    <row r="532" spans="1:8" x14ac:dyDescent="0.25">
      <c r="A532" s="18">
        <v>531</v>
      </c>
      <c r="B532" s="18" t="e">
        <f>VLOOKUP(H532,RefUnits!$C$2:$D$88,2,0)</f>
        <v>#N/A</v>
      </c>
      <c r="C532" s="18" t="e">
        <f>VLOOKUP(I532,RefDamage!$B$2:$D$80,2,0)</f>
        <v>#N/A</v>
      </c>
      <c r="D532" s="18" t="e">
        <f>VLOOKUP(J532,RefOperation!$B$2:$C$421,2,0)</f>
        <v>#N/A</v>
      </c>
      <c r="H532" s="19" t="e">
        <f>VLOOKUP(I532,RefDamage!$B$2:$E$80,4,0)</f>
        <v>#N/A</v>
      </c>
    </row>
    <row r="533" spans="1:8" x14ac:dyDescent="0.25">
      <c r="A533" s="18">
        <v>532</v>
      </c>
      <c r="B533" s="18" t="e">
        <f>VLOOKUP(H533,RefUnits!$C$2:$D$88,2,0)</f>
        <v>#N/A</v>
      </c>
      <c r="C533" s="18" t="e">
        <f>VLOOKUP(I533,RefDamage!$B$2:$D$80,2,0)</f>
        <v>#N/A</v>
      </c>
      <c r="D533" s="18" t="e">
        <f>VLOOKUP(J533,RefOperation!$B$2:$C$421,2,0)</f>
        <v>#N/A</v>
      </c>
      <c r="H533" s="19" t="e">
        <f>VLOOKUP(I533,RefDamage!$B$2:$E$80,4,0)</f>
        <v>#N/A</v>
      </c>
    </row>
    <row r="534" spans="1:8" x14ac:dyDescent="0.25">
      <c r="A534" s="18">
        <v>533</v>
      </c>
      <c r="B534" s="18" t="e">
        <f>VLOOKUP(H534,RefUnits!$C$2:$D$88,2,0)</f>
        <v>#N/A</v>
      </c>
      <c r="C534" s="18" t="e">
        <f>VLOOKUP(I534,RefDamage!$B$2:$D$80,2,0)</f>
        <v>#N/A</v>
      </c>
      <c r="D534" s="18" t="e">
        <f>VLOOKUP(J534,RefOperation!$B$2:$C$421,2,0)</f>
        <v>#N/A</v>
      </c>
      <c r="H534" s="19" t="e">
        <f>VLOOKUP(I534,RefDamage!$B$2:$E$80,4,0)</f>
        <v>#N/A</v>
      </c>
    </row>
    <row r="535" spans="1:8" x14ac:dyDescent="0.25">
      <c r="A535" s="18">
        <v>534</v>
      </c>
      <c r="B535" s="18" t="e">
        <f>VLOOKUP(H535,RefUnits!$C$2:$D$88,2,0)</f>
        <v>#N/A</v>
      </c>
      <c r="C535" s="18" t="e">
        <f>VLOOKUP(I535,RefDamage!$B$2:$D$80,2,0)</f>
        <v>#N/A</v>
      </c>
      <c r="D535" s="18" t="e">
        <f>VLOOKUP(J535,RefOperation!$B$2:$C$421,2,0)</f>
        <v>#N/A</v>
      </c>
      <c r="H535" s="19" t="e">
        <f>VLOOKUP(I535,RefDamage!$B$2:$E$80,4,0)</f>
        <v>#N/A</v>
      </c>
    </row>
    <row r="536" spans="1:8" x14ac:dyDescent="0.25">
      <c r="A536" s="18">
        <v>535</v>
      </c>
      <c r="B536" s="18" t="e">
        <f>VLOOKUP(H536,RefUnits!$C$2:$D$88,2,0)</f>
        <v>#N/A</v>
      </c>
      <c r="C536" s="18" t="e">
        <f>VLOOKUP(I536,RefDamage!$B$2:$D$80,2,0)</f>
        <v>#N/A</v>
      </c>
      <c r="D536" s="18" t="e">
        <f>VLOOKUP(J536,RefOperation!$B$2:$C$421,2,0)</f>
        <v>#N/A</v>
      </c>
      <c r="H536" s="19" t="e">
        <f>VLOOKUP(I536,RefDamage!$B$2:$E$80,4,0)</f>
        <v>#N/A</v>
      </c>
    </row>
    <row r="537" spans="1:8" x14ac:dyDescent="0.25">
      <c r="A537" s="18">
        <v>536</v>
      </c>
      <c r="B537" s="18" t="e">
        <f>VLOOKUP(H537,RefUnits!$C$2:$D$88,2,0)</f>
        <v>#N/A</v>
      </c>
      <c r="C537" s="18" t="e">
        <f>VLOOKUP(I537,RefDamage!$B$2:$D$80,2,0)</f>
        <v>#N/A</v>
      </c>
      <c r="D537" s="18" t="e">
        <f>VLOOKUP(J537,RefOperation!$B$2:$C$421,2,0)</f>
        <v>#N/A</v>
      </c>
      <c r="H537" s="19" t="e">
        <f>VLOOKUP(I537,RefDamage!$B$2:$E$80,4,0)</f>
        <v>#N/A</v>
      </c>
    </row>
    <row r="538" spans="1:8" x14ac:dyDescent="0.25">
      <c r="A538" s="18">
        <v>537</v>
      </c>
      <c r="B538" s="18" t="e">
        <f>VLOOKUP(H538,RefUnits!$C$2:$D$88,2,0)</f>
        <v>#N/A</v>
      </c>
      <c r="C538" s="18" t="e">
        <f>VLOOKUP(I538,RefDamage!$B$2:$D$80,2,0)</f>
        <v>#N/A</v>
      </c>
      <c r="D538" s="18" t="e">
        <f>VLOOKUP(J538,RefOperation!$B$2:$C$421,2,0)</f>
        <v>#N/A</v>
      </c>
      <c r="H538" s="19" t="e">
        <f>VLOOKUP(I538,RefDamage!$B$2:$E$80,4,0)</f>
        <v>#N/A</v>
      </c>
    </row>
    <row r="539" spans="1:8" x14ac:dyDescent="0.25">
      <c r="A539" s="18">
        <v>538</v>
      </c>
      <c r="B539" s="18" t="e">
        <f>VLOOKUP(H539,RefUnits!$C$2:$D$88,2,0)</f>
        <v>#N/A</v>
      </c>
      <c r="C539" s="18" t="e">
        <f>VLOOKUP(I539,RefDamage!$B$2:$D$80,2,0)</f>
        <v>#N/A</v>
      </c>
      <c r="D539" s="18" t="e">
        <f>VLOOKUP(J539,RefOperation!$B$2:$C$421,2,0)</f>
        <v>#N/A</v>
      </c>
      <c r="H539" s="19" t="e">
        <f>VLOOKUP(I539,RefDamage!$B$2:$E$80,4,0)</f>
        <v>#N/A</v>
      </c>
    </row>
    <row r="540" spans="1:8" x14ac:dyDescent="0.25">
      <c r="A540" s="18">
        <v>539</v>
      </c>
      <c r="B540" s="18" t="e">
        <f>VLOOKUP(H540,RefUnits!$C$2:$D$88,2,0)</f>
        <v>#N/A</v>
      </c>
      <c r="C540" s="18" t="e">
        <f>VLOOKUP(I540,RefDamage!$B$2:$D$80,2,0)</f>
        <v>#N/A</v>
      </c>
      <c r="D540" s="18" t="e">
        <f>VLOOKUP(J540,RefOperation!$B$2:$C$421,2,0)</f>
        <v>#N/A</v>
      </c>
      <c r="H540" s="19" t="e">
        <f>VLOOKUP(I540,RefDamage!$B$2:$E$80,4,0)</f>
        <v>#N/A</v>
      </c>
    </row>
    <row r="541" spans="1:8" x14ac:dyDescent="0.25">
      <c r="A541" s="18">
        <v>540</v>
      </c>
      <c r="B541" s="18" t="e">
        <f>VLOOKUP(H541,RefUnits!$C$2:$D$88,2,0)</f>
        <v>#N/A</v>
      </c>
      <c r="C541" s="18" t="e">
        <f>VLOOKUP(I541,RefDamage!$B$2:$D$80,2,0)</f>
        <v>#N/A</v>
      </c>
      <c r="D541" s="18" t="e">
        <f>VLOOKUP(J541,RefOperation!$B$2:$C$421,2,0)</f>
        <v>#N/A</v>
      </c>
      <c r="H541" s="19" t="e">
        <f>VLOOKUP(I541,RefDamage!$B$2:$E$80,4,0)</f>
        <v>#N/A</v>
      </c>
    </row>
    <row r="542" spans="1:8" x14ac:dyDescent="0.25">
      <c r="A542" s="18">
        <v>541</v>
      </c>
      <c r="B542" s="18" t="e">
        <f>VLOOKUP(H542,RefUnits!$C$2:$D$88,2,0)</f>
        <v>#N/A</v>
      </c>
      <c r="C542" s="18" t="e">
        <f>VLOOKUP(I542,RefDamage!$B$2:$D$80,2,0)</f>
        <v>#N/A</v>
      </c>
      <c r="D542" s="18" t="e">
        <f>VLOOKUP(J542,RefOperation!$B$2:$C$421,2,0)</f>
        <v>#N/A</v>
      </c>
      <c r="H542" s="19" t="e">
        <f>VLOOKUP(I542,RefDamage!$B$2:$E$80,4,0)</f>
        <v>#N/A</v>
      </c>
    </row>
    <row r="543" spans="1:8" x14ac:dyDescent="0.25">
      <c r="A543" s="18">
        <v>542</v>
      </c>
      <c r="B543" s="18" t="e">
        <f>VLOOKUP(H543,RefUnits!$C$2:$D$88,2,0)</f>
        <v>#N/A</v>
      </c>
      <c r="C543" s="18" t="e">
        <f>VLOOKUP(I543,RefDamage!$B$2:$D$80,2,0)</f>
        <v>#N/A</v>
      </c>
      <c r="D543" s="18" t="e">
        <f>VLOOKUP(J543,RefOperation!$B$2:$C$421,2,0)</f>
        <v>#N/A</v>
      </c>
      <c r="H543" s="19" t="e">
        <f>VLOOKUP(I543,RefDamage!$B$2:$E$80,4,0)</f>
        <v>#N/A</v>
      </c>
    </row>
    <row r="544" spans="1:8" x14ac:dyDescent="0.25">
      <c r="A544" s="18">
        <v>543</v>
      </c>
      <c r="B544" s="18" t="e">
        <f>VLOOKUP(H544,RefUnits!$C$2:$D$88,2,0)</f>
        <v>#N/A</v>
      </c>
      <c r="C544" s="18" t="e">
        <f>VLOOKUP(I544,RefDamage!$B$2:$D$80,2,0)</f>
        <v>#N/A</v>
      </c>
      <c r="D544" s="18" t="e">
        <f>VLOOKUP(J544,RefOperation!$B$2:$C$421,2,0)</f>
        <v>#N/A</v>
      </c>
      <c r="H544" s="19" t="e">
        <f>VLOOKUP(I544,RefDamage!$B$2:$E$80,4,0)</f>
        <v>#N/A</v>
      </c>
    </row>
    <row r="545" spans="1:8" x14ac:dyDescent="0.25">
      <c r="A545" s="18">
        <v>544</v>
      </c>
      <c r="B545" s="18" t="e">
        <f>VLOOKUP(H545,RefUnits!$C$2:$D$88,2,0)</f>
        <v>#N/A</v>
      </c>
      <c r="C545" s="18" t="e">
        <f>VLOOKUP(I545,RefDamage!$B$2:$D$80,2,0)</f>
        <v>#N/A</v>
      </c>
      <c r="D545" s="18" t="e">
        <f>VLOOKUP(J545,RefOperation!$B$2:$C$421,2,0)</f>
        <v>#N/A</v>
      </c>
      <c r="H545" s="19" t="e">
        <f>VLOOKUP(I545,RefDamage!$B$2:$E$80,4,0)</f>
        <v>#N/A</v>
      </c>
    </row>
    <row r="546" spans="1:8" x14ac:dyDescent="0.25">
      <c r="A546" s="18">
        <v>545</v>
      </c>
      <c r="B546" s="18" t="e">
        <f>VLOOKUP(H546,RefUnits!$C$2:$D$88,2,0)</f>
        <v>#N/A</v>
      </c>
      <c r="C546" s="18" t="e">
        <f>VLOOKUP(I546,RefDamage!$B$2:$D$80,2,0)</f>
        <v>#N/A</v>
      </c>
      <c r="D546" s="18" t="e">
        <f>VLOOKUP(J546,RefOperation!$B$2:$C$421,2,0)</f>
        <v>#N/A</v>
      </c>
      <c r="H546" s="19" t="e">
        <f>VLOOKUP(I546,RefDamage!$B$2:$E$80,4,0)</f>
        <v>#N/A</v>
      </c>
    </row>
    <row r="547" spans="1:8" x14ac:dyDescent="0.25">
      <c r="A547" s="18">
        <v>546</v>
      </c>
      <c r="B547" s="18" t="e">
        <f>VLOOKUP(H547,RefUnits!$C$2:$D$88,2,0)</f>
        <v>#N/A</v>
      </c>
      <c r="C547" s="18" t="e">
        <f>VLOOKUP(I547,RefDamage!$B$2:$D$80,2,0)</f>
        <v>#N/A</v>
      </c>
      <c r="D547" s="18" t="e">
        <f>VLOOKUP(J547,RefOperation!$B$2:$C$421,2,0)</f>
        <v>#N/A</v>
      </c>
      <c r="H547" s="19" t="e">
        <f>VLOOKUP(I547,RefDamage!$B$2:$E$80,4,0)</f>
        <v>#N/A</v>
      </c>
    </row>
    <row r="548" spans="1:8" x14ac:dyDescent="0.25">
      <c r="A548" s="18">
        <v>547</v>
      </c>
      <c r="B548" s="18" t="e">
        <f>VLOOKUP(H548,RefUnits!$C$2:$D$88,2,0)</f>
        <v>#N/A</v>
      </c>
      <c r="C548" s="18" t="e">
        <f>VLOOKUP(I548,RefDamage!$B$2:$D$80,2,0)</f>
        <v>#N/A</v>
      </c>
      <c r="D548" s="18" t="e">
        <f>VLOOKUP(J548,RefOperation!$B$2:$C$421,2,0)</f>
        <v>#N/A</v>
      </c>
      <c r="H548" s="19" t="e">
        <f>VLOOKUP(I548,RefDamage!$B$2:$E$80,4,0)</f>
        <v>#N/A</v>
      </c>
    </row>
    <row r="549" spans="1:8" x14ac:dyDescent="0.25">
      <c r="A549" s="18">
        <v>548</v>
      </c>
      <c r="B549" s="18" t="e">
        <f>VLOOKUP(H549,RefUnits!$C$2:$D$88,2,0)</f>
        <v>#N/A</v>
      </c>
      <c r="C549" s="18" t="e">
        <f>VLOOKUP(I549,RefDamage!$B$2:$D$80,2,0)</f>
        <v>#N/A</v>
      </c>
      <c r="D549" s="18" t="e">
        <f>VLOOKUP(J549,RefOperation!$B$2:$C$421,2,0)</f>
        <v>#N/A</v>
      </c>
      <c r="H549" s="19" t="e">
        <f>VLOOKUP(I549,RefDamage!$B$2:$E$80,4,0)</f>
        <v>#N/A</v>
      </c>
    </row>
    <row r="550" spans="1:8" x14ac:dyDescent="0.25">
      <c r="A550" s="18">
        <v>549</v>
      </c>
      <c r="B550" s="18" t="e">
        <f>VLOOKUP(H550,RefUnits!$C$2:$D$88,2,0)</f>
        <v>#N/A</v>
      </c>
      <c r="C550" s="18" t="e">
        <f>VLOOKUP(I550,RefDamage!$B$2:$D$80,2,0)</f>
        <v>#N/A</v>
      </c>
      <c r="D550" s="18" t="e">
        <f>VLOOKUP(J550,RefOperation!$B$2:$C$421,2,0)</f>
        <v>#N/A</v>
      </c>
      <c r="H550" s="19" t="e">
        <f>VLOOKUP(I550,RefDamage!$B$2:$E$80,4,0)</f>
        <v>#N/A</v>
      </c>
    </row>
    <row r="551" spans="1:8" x14ac:dyDescent="0.25">
      <c r="A551" s="18">
        <v>550</v>
      </c>
      <c r="B551" s="18" t="e">
        <f>VLOOKUP(H551,RefUnits!$C$2:$D$88,2,0)</f>
        <v>#N/A</v>
      </c>
      <c r="C551" s="18" t="e">
        <f>VLOOKUP(I551,RefDamage!$B$2:$D$80,2,0)</f>
        <v>#N/A</v>
      </c>
      <c r="D551" s="18" t="e">
        <f>VLOOKUP(J551,RefOperation!$B$2:$C$421,2,0)</f>
        <v>#N/A</v>
      </c>
      <c r="H551" s="19" t="e">
        <f>VLOOKUP(I551,RefDamage!$B$2:$E$80,4,0)</f>
        <v>#N/A</v>
      </c>
    </row>
    <row r="552" spans="1:8" x14ac:dyDescent="0.25">
      <c r="A552" s="18">
        <v>551</v>
      </c>
      <c r="B552" s="18" t="e">
        <f>VLOOKUP(H552,RefUnits!$C$2:$D$88,2,0)</f>
        <v>#N/A</v>
      </c>
      <c r="C552" s="18" t="e">
        <f>VLOOKUP(I552,RefDamage!$B$2:$D$80,2,0)</f>
        <v>#N/A</v>
      </c>
      <c r="D552" s="18" t="e">
        <f>VLOOKUP(J552,RefOperation!$B$2:$C$421,2,0)</f>
        <v>#N/A</v>
      </c>
      <c r="H552" s="19" t="e">
        <f>VLOOKUP(I552,RefDamage!$B$2:$E$80,4,0)</f>
        <v>#N/A</v>
      </c>
    </row>
    <row r="553" spans="1:8" x14ac:dyDescent="0.25">
      <c r="A553" s="18">
        <v>552</v>
      </c>
      <c r="B553" s="18" t="e">
        <f>VLOOKUP(H553,RefUnits!$C$2:$D$88,2,0)</f>
        <v>#N/A</v>
      </c>
      <c r="C553" s="18" t="e">
        <f>VLOOKUP(I553,RefDamage!$B$2:$D$80,2,0)</f>
        <v>#N/A</v>
      </c>
      <c r="D553" s="18" t="e">
        <f>VLOOKUP(J553,RefOperation!$B$2:$C$421,2,0)</f>
        <v>#N/A</v>
      </c>
      <c r="H553" s="19" t="e">
        <f>VLOOKUP(I553,RefDamage!$B$2:$E$80,4,0)</f>
        <v>#N/A</v>
      </c>
    </row>
    <row r="554" spans="1:8" x14ac:dyDescent="0.25">
      <c r="A554" s="18">
        <v>553</v>
      </c>
      <c r="B554" s="18" t="e">
        <f>VLOOKUP(H554,RefUnits!$C$2:$D$88,2,0)</f>
        <v>#N/A</v>
      </c>
      <c r="C554" s="18" t="e">
        <f>VLOOKUP(I554,RefDamage!$B$2:$D$80,2,0)</f>
        <v>#N/A</v>
      </c>
      <c r="D554" s="18" t="e">
        <f>VLOOKUP(J554,RefOperation!$B$2:$C$421,2,0)</f>
        <v>#N/A</v>
      </c>
      <c r="H554" s="19" t="e">
        <f>VLOOKUP(I554,RefDamage!$B$2:$E$80,4,0)</f>
        <v>#N/A</v>
      </c>
    </row>
    <row r="555" spans="1:8" x14ac:dyDescent="0.25">
      <c r="A555" s="18">
        <v>554</v>
      </c>
      <c r="B555" s="18" t="e">
        <f>VLOOKUP(H555,RefUnits!$C$2:$D$88,2,0)</f>
        <v>#N/A</v>
      </c>
      <c r="C555" s="18" t="e">
        <f>VLOOKUP(I555,RefDamage!$B$2:$D$80,2,0)</f>
        <v>#N/A</v>
      </c>
      <c r="D555" s="18" t="e">
        <f>VLOOKUP(J555,RefOperation!$B$2:$C$421,2,0)</f>
        <v>#N/A</v>
      </c>
      <c r="H555" s="19" t="e">
        <f>VLOOKUP(I555,RefDamage!$B$2:$E$80,4,0)</f>
        <v>#N/A</v>
      </c>
    </row>
    <row r="556" spans="1:8" x14ac:dyDescent="0.25">
      <c r="A556" s="18">
        <v>555</v>
      </c>
      <c r="B556" s="18" t="e">
        <f>VLOOKUP(H556,RefUnits!$C$2:$D$88,2,0)</f>
        <v>#N/A</v>
      </c>
      <c r="C556" s="18" t="e">
        <f>VLOOKUP(I556,RefDamage!$B$2:$D$80,2,0)</f>
        <v>#N/A</v>
      </c>
      <c r="D556" s="18" t="e">
        <f>VLOOKUP(J556,RefOperation!$B$2:$C$421,2,0)</f>
        <v>#N/A</v>
      </c>
      <c r="H556" s="19" t="e">
        <f>VLOOKUP(I556,RefDamage!$B$2:$E$80,4,0)</f>
        <v>#N/A</v>
      </c>
    </row>
    <row r="557" spans="1:8" x14ac:dyDescent="0.25">
      <c r="A557" s="18">
        <v>556</v>
      </c>
      <c r="B557" s="18" t="e">
        <f>VLOOKUP(H557,RefUnits!$C$2:$D$88,2,0)</f>
        <v>#N/A</v>
      </c>
      <c r="C557" s="18" t="e">
        <f>VLOOKUP(I557,RefDamage!$B$2:$D$80,2,0)</f>
        <v>#N/A</v>
      </c>
      <c r="D557" s="18" t="e">
        <f>VLOOKUP(J557,RefOperation!$B$2:$C$421,2,0)</f>
        <v>#N/A</v>
      </c>
      <c r="H557" s="19" t="e">
        <f>VLOOKUP(I557,RefDamage!$B$2:$E$80,4,0)</f>
        <v>#N/A</v>
      </c>
    </row>
    <row r="558" spans="1:8" x14ac:dyDescent="0.25">
      <c r="A558" s="18">
        <v>557</v>
      </c>
      <c r="B558" s="18" t="e">
        <f>VLOOKUP(H558,RefUnits!$C$2:$D$88,2,0)</f>
        <v>#N/A</v>
      </c>
      <c r="C558" s="18" t="e">
        <f>VLOOKUP(I558,RefDamage!$B$2:$D$80,2,0)</f>
        <v>#N/A</v>
      </c>
      <c r="D558" s="18" t="e">
        <f>VLOOKUP(J558,RefOperation!$B$2:$C$421,2,0)</f>
        <v>#N/A</v>
      </c>
      <c r="H558" s="19" t="e">
        <f>VLOOKUP(I558,RefDamage!$B$2:$E$80,4,0)</f>
        <v>#N/A</v>
      </c>
    </row>
    <row r="559" spans="1:8" x14ac:dyDescent="0.25">
      <c r="A559" s="18">
        <v>558</v>
      </c>
      <c r="B559" s="18" t="e">
        <f>VLOOKUP(H559,RefUnits!$C$2:$D$88,2,0)</f>
        <v>#N/A</v>
      </c>
      <c r="C559" s="18" t="e">
        <f>VLOOKUP(I559,RefDamage!$B$2:$D$80,2,0)</f>
        <v>#N/A</v>
      </c>
      <c r="D559" s="18" t="e">
        <f>VLOOKUP(J559,RefOperation!$B$2:$C$421,2,0)</f>
        <v>#N/A</v>
      </c>
      <c r="H559" s="19" t="e">
        <f>VLOOKUP(I559,RefDamage!$B$2:$E$80,4,0)</f>
        <v>#N/A</v>
      </c>
    </row>
    <row r="560" spans="1:8" x14ac:dyDescent="0.25">
      <c r="A560" s="18">
        <v>559</v>
      </c>
      <c r="B560" s="18" t="e">
        <f>VLOOKUP(H560,RefUnits!$C$2:$D$88,2,0)</f>
        <v>#N/A</v>
      </c>
      <c r="C560" s="18" t="e">
        <f>VLOOKUP(I560,RefDamage!$B$2:$D$80,2,0)</f>
        <v>#N/A</v>
      </c>
      <c r="D560" s="18" t="e">
        <f>VLOOKUP(J560,RefOperation!$B$2:$C$421,2,0)</f>
        <v>#N/A</v>
      </c>
      <c r="H560" s="19" t="e">
        <f>VLOOKUP(I560,RefDamage!$B$2:$E$80,4,0)</f>
        <v>#N/A</v>
      </c>
    </row>
    <row r="561" spans="1:8" x14ac:dyDescent="0.25">
      <c r="A561" s="18">
        <v>560</v>
      </c>
      <c r="B561" s="18" t="e">
        <f>VLOOKUP(H561,RefUnits!$C$2:$D$88,2,0)</f>
        <v>#N/A</v>
      </c>
      <c r="C561" s="18" t="e">
        <f>VLOOKUP(I561,RefDamage!$B$2:$D$80,2,0)</f>
        <v>#N/A</v>
      </c>
      <c r="D561" s="18" t="e">
        <f>VLOOKUP(J561,RefOperation!$B$2:$C$421,2,0)</f>
        <v>#N/A</v>
      </c>
      <c r="H561" s="19" t="e">
        <f>VLOOKUP(I561,RefDamage!$B$2:$E$80,4,0)</f>
        <v>#N/A</v>
      </c>
    </row>
    <row r="562" spans="1:8" x14ac:dyDescent="0.25">
      <c r="A562" s="18">
        <v>561</v>
      </c>
      <c r="B562" s="18" t="e">
        <f>VLOOKUP(H562,RefUnits!$C$2:$D$88,2,0)</f>
        <v>#N/A</v>
      </c>
      <c r="C562" s="18" t="e">
        <f>VLOOKUP(I562,RefDamage!$B$2:$D$80,2,0)</f>
        <v>#N/A</v>
      </c>
      <c r="D562" s="18" t="e">
        <f>VLOOKUP(J562,RefOperation!$B$2:$C$421,2,0)</f>
        <v>#N/A</v>
      </c>
      <c r="H562" s="19" t="e">
        <f>VLOOKUP(I562,RefDamage!$B$2:$E$80,4,0)</f>
        <v>#N/A</v>
      </c>
    </row>
    <row r="563" spans="1:8" x14ac:dyDescent="0.25">
      <c r="A563" s="18">
        <v>562</v>
      </c>
      <c r="B563" s="18" t="e">
        <f>VLOOKUP(H563,RefUnits!$C$2:$D$88,2,0)</f>
        <v>#N/A</v>
      </c>
      <c r="C563" s="18" t="e">
        <f>VLOOKUP(I563,RefDamage!$B$2:$D$80,2,0)</f>
        <v>#N/A</v>
      </c>
      <c r="D563" s="18" t="e">
        <f>VLOOKUP(J563,RefOperation!$B$2:$C$421,2,0)</f>
        <v>#N/A</v>
      </c>
      <c r="H563" s="19" t="e">
        <f>VLOOKUP(I563,RefDamage!$B$2:$E$80,4,0)</f>
        <v>#N/A</v>
      </c>
    </row>
    <row r="564" spans="1:8" x14ac:dyDescent="0.25">
      <c r="A564" s="18">
        <v>563</v>
      </c>
      <c r="B564" s="18" t="e">
        <f>VLOOKUP(H564,RefUnits!$C$2:$D$88,2,0)</f>
        <v>#N/A</v>
      </c>
      <c r="C564" s="18" t="e">
        <f>VLOOKUP(I564,RefDamage!$B$2:$D$80,2,0)</f>
        <v>#N/A</v>
      </c>
      <c r="D564" s="18" t="e">
        <f>VLOOKUP(J564,RefOperation!$B$2:$C$421,2,0)</f>
        <v>#N/A</v>
      </c>
      <c r="H564" s="19" t="e">
        <f>VLOOKUP(I564,RefDamage!$B$2:$E$80,4,0)</f>
        <v>#N/A</v>
      </c>
    </row>
    <row r="565" spans="1:8" x14ac:dyDescent="0.25">
      <c r="A565" s="18">
        <v>564</v>
      </c>
      <c r="B565" s="18" t="e">
        <f>VLOOKUP(H565,RefUnits!$C$2:$D$88,2,0)</f>
        <v>#N/A</v>
      </c>
      <c r="C565" s="18" t="e">
        <f>VLOOKUP(I565,RefDamage!$B$2:$D$80,2,0)</f>
        <v>#N/A</v>
      </c>
      <c r="D565" s="18" t="e">
        <f>VLOOKUP(J565,RefOperation!$B$2:$C$421,2,0)</f>
        <v>#N/A</v>
      </c>
      <c r="H565" s="19" t="e">
        <f>VLOOKUP(I565,RefDamage!$B$2:$E$80,4,0)</f>
        <v>#N/A</v>
      </c>
    </row>
    <row r="566" spans="1:8" x14ac:dyDescent="0.25">
      <c r="A566" s="18">
        <v>565</v>
      </c>
      <c r="B566" s="18" t="e">
        <f>VLOOKUP(H566,RefUnits!$C$2:$D$88,2,0)</f>
        <v>#N/A</v>
      </c>
      <c r="C566" s="18" t="e">
        <f>VLOOKUP(I566,RefDamage!$B$2:$D$80,2,0)</f>
        <v>#N/A</v>
      </c>
      <c r="D566" s="18" t="e">
        <f>VLOOKUP(J566,RefOperation!$B$2:$C$421,2,0)</f>
        <v>#N/A</v>
      </c>
      <c r="H566" s="19" t="e">
        <f>VLOOKUP(I566,RefDamage!$B$2:$E$80,4,0)</f>
        <v>#N/A</v>
      </c>
    </row>
    <row r="567" spans="1:8" x14ac:dyDescent="0.25">
      <c r="A567" s="18">
        <v>566</v>
      </c>
      <c r="B567" s="18" t="e">
        <f>VLOOKUP(H567,RefUnits!$C$2:$D$88,2,0)</f>
        <v>#N/A</v>
      </c>
      <c r="C567" s="18" t="e">
        <f>VLOOKUP(I567,RefDamage!$B$2:$D$80,2,0)</f>
        <v>#N/A</v>
      </c>
      <c r="D567" s="18" t="e">
        <f>VLOOKUP(J567,RefOperation!$B$2:$C$421,2,0)</f>
        <v>#N/A</v>
      </c>
      <c r="H567" s="19" t="e">
        <f>VLOOKUP(I567,RefDamage!$B$2:$E$80,4,0)</f>
        <v>#N/A</v>
      </c>
    </row>
  </sheetData>
  <autoFilter ref="A1:J567" xr:uid="{53AD0DF6-A7C9-4CA7-917D-20F7613C08C9}"/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8220A2-CF8A-4DFF-AA08-6F717F052068}">
          <x14:formula1>
            <xm:f>RefUnits!$C$2:$C$88</xm:f>
          </x14:formula1>
          <xm:sqref>H2:H1048576</xm:sqref>
        </x14:dataValidation>
        <x14:dataValidation type="list" allowBlank="1" showInputMessage="1" showErrorMessage="1" xr:uid="{79DF8846-2C4D-4FED-994A-3699E0D5B5F9}">
          <x14:formula1>
            <xm:f>RefDamage!$B$2:$B$80</xm:f>
          </x14:formula1>
          <xm:sqref>I2:I1048576</xm:sqref>
        </x14:dataValidation>
        <x14:dataValidation type="list" allowBlank="1" showInputMessage="1" showErrorMessage="1" xr:uid="{816CD242-38F5-4278-80EC-9A541B4D149C}">
          <x14:formula1>
            <xm:f>RefOperation!B$2:B$19</xm:f>
          </x14:formula1>
          <xm:sqref>J1</xm:sqref>
        </x14:dataValidation>
        <x14:dataValidation type="list" allowBlank="1" showInputMessage="1" showErrorMessage="1" xr:uid="{35D82F70-CFCE-48E1-8354-FE5B152F5E60}">
          <x14:formula1>
            <xm:f>RefOperation!B$2:B$40</xm:f>
          </x14:formula1>
          <xm:sqref>J2:J1048576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C2DD-4DB0-48B1-B165-734BC8F81658}">
  <sheetPr codeName="Лист3" filterMode="1">
    <tabColor rgb="FFFFC000"/>
  </sheetPr>
  <dimension ref="A1:G631"/>
  <sheetViews>
    <sheetView zoomScaleNormal="100" workbookViewId="0">
      <selection activeCell="F1" sqref="F1:F1048576"/>
    </sheetView>
  </sheetViews>
  <sheetFormatPr defaultRowHeight="15" x14ac:dyDescent="0.25"/>
  <cols>
    <col min="1" max="1" width="9.140625" style="1"/>
    <col min="2" max="2" width="13.5703125" style="1" bestFit="1" customWidth="1"/>
    <col min="3" max="3" width="9.140625" style="17" customWidth="1"/>
    <col min="4" max="4" width="15.140625" style="5" customWidth="1"/>
    <col min="5" max="5" width="42.5703125" style="1" bestFit="1" customWidth="1"/>
    <col min="6" max="6" width="13.5703125" style="16" customWidth="1"/>
    <col min="7" max="7" width="9.140625" style="5"/>
  </cols>
  <sheetData>
    <row r="1" spans="1:7" x14ac:dyDescent="0.25">
      <c r="A1" s="1" t="s">
        <v>3</v>
      </c>
      <c r="B1" s="1" t="s">
        <v>7</v>
      </c>
      <c r="C1" s="17" t="s">
        <v>100</v>
      </c>
      <c r="D1" s="5" t="s">
        <v>76</v>
      </c>
      <c r="E1" s="1" t="s">
        <v>0</v>
      </c>
      <c r="F1" s="16" t="s">
        <v>951</v>
      </c>
      <c r="G1" s="5" t="s">
        <v>21</v>
      </c>
    </row>
    <row r="2" spans="1:7" x14ac:dyDescent="0.25">
      <c r="A2" s="1">
        <v>45</v>
      </c>
      <c r="B2" s="1">
        <f>VLOOKUP(F2,RefTypeLoko!$B$2:$C$4,2,0)</f>
        <v>1</v>
      </c>
      <c r="C2" s="17">
        <f>VLOOKUP(D2,RefSystems!$B$2:$C$7,2,0)</f>
        <v>3</v>
      </c>
      <c r="D2" s="5" t="s">
        <v>61</v>
      </c>
      <c r="E2" s="1" t="s">
        <v>37</v>
      </c>
      <c r="F2" s="16" t="s">
        <v>948</v>
      </c>
      <c r="G2" s="5">
        <f>LEN(E2)</f>
        <v>20</v>
      </c>
    </row>
    <row r="3" spans="1:7" x14ac:dyDescent="0.25">
      <c r="A3" s="1">
        <v>46</v>
      </c>
      <c r="B3" s="1">
        <f>VLOOKUP(F3,RefTypeLoko!$B$2:$C$4,2,0)</f>
        <v>1</v>
      </c>
      <c r="C3" s="17">
        <f>VLOOKUP(D3,RefSystems!$B$2:$C$7,2,0)</f>
        <v>3</v>
      </c>
      <c r="D3" s="5" t="s">
        <v>61</v>
      </c>
      <c r="E3" s="1" t="s">
        <v>38</v>
      </c>
      <c r="F3" s="16" t="s">
        <v>948</v>
      </c>
      <c r="G3" s="5">
        <f>LEN(E3)</f>
        <v>28</v>
      </c>
    </row>
    <row r="4" spans="1:7" x14ac:dyDescent="0.25">
      <c r="A4" s="1">
        <v>47</v>
      </c>
      <c r="B4" s="1">
        <f>VLOOKUP(F4,RefTypeLoko!$B$2:$C$4,2,0)</f>
        <v>1</v>
      </c>
      <c r="C4" s="17">
        <f>VLOOKUP(D4,RefSystems!$B$2:$C$7,2,0)</f>
        <v>3</v>
      </c>
      <c r="D4" s="5" t="s">
        <v>61</v>
      </c>
      <c r="E4" s="1" t="s">
        <v>42</v>
      </c>
      <c r="F4" s="16" t="s">
        <v>948</v>
      </c>
      <c r="G4" s="5">
        <f>LEN(E4)</f>
        <v>19</v>
      </c>
    </row>
    <row r="5" spans="1:7" x14ac:dyDescent="0.25">
      <c r="A5" s="1">
        <v>48</v>
      </c>
      <c r="B5" s="1">
        <f>VLOOKUP(F5,RefTypeLoko!$B$2:$C$4,2,0)</f>
        <v>1</v>
      </c>
      <c r="C5" s="17">
        <f>VLOOKUP(D5,RefSystems!$B$2:$C$7,2,0)</f>
        <v>3</v>
      </c>
      <c r="D5" s="5" t="s">
        <v>61</v>
      </c>
      <c r="E5" s="1" t="s">
        <v>39</v>
      </c>
      <c r="F5" s="16" t="s">
        <v>948</v>
      </c>
      <c r="G5" s="5">
        <f>LEN(E5)</f>
        <v>21</v>
      </c>
    </row>
    <row r="6" spans="1:7" x14ac:dyDescent="0.25">
      <c r="A6" s="1">
        <v>49</v>
      </c>
      <c r="B6" s="1">
        <f>VLOOKUP(F6,RefTypeLoko!$B$2:$C$4,2,0)</f>
        <v>1</v>
      </c>
      <c r="C6" s="17">
        <f>VLOOKUP(D6,RefSystems!$B$2:$C$7,2,0)</f>
        <v>3</v>
      </c>
      <c r="D6" s="5" t="s">
        <v>61</v>
      </c>
      <c r="E6" s="1" t="s">
        <v>40</v>
      </c>
      <c r="F6" s="16" t="s">
        <v>948</v>
      </c>
      <c r="G6" s="5">
        <f>LEN(E6)</f>
        <v>22</v>
      </c>
    </row>
    <row r="7" spans="1:7" x14ac:dyDescent="0.25">
      <c r="A7" s="1">
        <v>50</v>
      </c>
      <c r="B7" s="1">
        <f>VLOOKUP(F7,RefTypeLoko!$B$2:$C$4,2,0)</f>
        <v>1</v>
      </c>
      <c r="C7" s="17">
        <f>VLOOKUP(D7,RefSystems!$B$2:$C$7,2,0)</f>
        <v>3</v>
      </c>
      <c r="D7" s="5" t="s">
        <v>61</v>
      </c>
      <c r="E7" s="1" t="s">
        <v>41</v>
      </c>
      <c r="F7" s="16" t="s">
        <v>948</v>
      </c>
      <c r="G7" s="5">
        <f>LEN(E7)</f>
        <v>14</v>
      </c>
    </row>
    <row r="8" spans="1:7" x14ac:dyDescent="0.25">
      <c r="A8" s="1">
        <v>51</v>
      </c>
      <c r="B8" s="1">
        <f>VLOOKUP(F8,RefTypeLoko!$B$2:$C$4,2,0)</f>
        <v>1</v>
      </c>
      <c r="C8" s="17">
        <f>VLOOKUP(D8,RefSystems!$B$2:$C$7,2,0)</f>
        <v>3</v>
      </c>
      <c r="D8" s="5" t="s">
        <v>61</v>
      </c>
      <c r="E8" s="1" t="s">
        <v>43</v>
      </c>
      <c r="F8" s="16" t="s">
        <v>948</v>
      </c>
      <c r="G8" s="5">
        <f>LEN(E8)</f>
        <v>29</v>
      </c>
    </row>
    <row r="9" spans="1:7" x14ac:dyDescent="0.25">
      <c r="A9" s="1">
        <v>52</v>
      </c>
      <c r="B9" s="1">
        <f>VLOOKUP(F9,RefTypeLoko!$B$2:$C$4,2,0)</f>
        <v>1</v>
      </c>
      <c r="C9" s="17">
        <f>VLOOKUP(D9,RefSystems!$B$2:$C$7,2,0)</f>
        <v>3</v>
      </c>
      <c r="D9" s="5" t="s">
        <v>61</v>
      </c>
      <c r="E9" s="1" t="s">
        <v>31</v>
      </c>
      <c r="F9" s="16" t="s">
        <v>948</v>
      </c>
      <c r="G9" s="5">
        <f>LEN(E9)</f>
        <v>20</v>
      </c>
    </row>
    <row r="10" spans="1:7" x14ac:dyDescent="0.25">
      <c r="A10" s="1">
        <v>53</v>
      </c>
      <c r="B10" s="1">
        <f>VLOOKUP(F10,RefTypeLoko!$B$2:$C$4,2,0)</f>
        <v>1</v>
      </c>
      <c r="C10" s="17">
        <f>VLOOKUP(D10,RefSystems!$B$2:$C$7,2,0)</f>
        <v>3</v>
      </c>
      <c r="D10" s="5" t="s">
        <v>61</v>
      </c>
      <c r="E10" s="1" t="s">
        <v>32</v>
      </c>
      <c r="F10" s="16" t="s">
        <v>948</v>
      </c>
      <c r="G10" s="5">
        <f>LEN(E10)</f>
        <v>22</v>
      </c>
    </row>
    <row r="11" spans="1:7" x14ac:dyDescent="0.25">
      <c r="A11" s="1">
        <v>54</v>
      </c>
      <c r="B11" s="1">
        <f>VLOOKUP(F11,RefTypeLoko!$B$2:$C$4,2,0)</f>
        <v>1</v>
      </c>
      <c r="C11" s="17">
        <f>VLOOKUP(D11,RefSystems!$B$2:$C$7,2,0)</f>
        <v>3</v>
      </c>
      <c r="D11" s="5" t="s">
        <v>61</v>
      </c>
      <c r="E11" s="1" t="s">
        <v>54</v>
      </c>
      <c r="F11" s="16" t="s">
        <v>948</v>
      </c>
      <c r="G11" s="5">
        <f>LEN(E11)</f>
        <v>17</v>
      </c>
    </row>
    <row r="12" spans="1:7" x14ac:dyDescent="0.25">
      <c r="A12" s="1">
        <v>55</v>
      </c>
      <c r="B12" s="1">
        <f>VLOOKUP(F12,RefTypeLoko!$B$2:$C$4,2,0)</f>
        <v>1</v>
      </c>
      <c r="C12" s="17">
        <f>VLOOKUP(D12,RefSystems!$B$2:$C$7,2,0)</f>
        <v>3</v>
      </c>
      <c r="D12" s="5" t="s">
        <v>61</v>
      </c>
      <c r="E12" s="1" t="s">
        <v>92</v>
      </c>
      <c r="F12" s="16" t="s">
        <v>948</v>
      </c>
      <c r="G12" s="5">
        <f>LEN(E12)</f>
        <v>17</v>
      </c>
    </row>
    <row r="13" spans="1:7" x14ac:dyDescent="0.25">
      <c r="A13" s="1">
        <v>56</v>
      </c>
      <c r="B13" s="1">
        <f>VLOOKUP(F13,RefTypeLoko!$B$2:$C$4,2,0)</f>
        <v>1</v>
      </c>
      <c r="C13" s="17">
        <f>VLOOKUP(D13,RefSystems!$B$2:$C$7,2,0)</f>
        <v>3</v>
      </c>
      <c r="D13" s="5" t="s">
        <v>61</v>
      </c>
      <c r="E13" s="1" t="s">
        <v>96</v>
      </c>
      <c r="F13" s="16" t="s">
        <v>948</v>
      </c>
      <c r="G13" s="5">
        <f>LEN(E13)</f>
        <v>17</v>
      </c>
    </row>
    <row r="14" spans="1:7" x14ac:dyDescent="0.25">
      <c r="A14" s="1">
        <v>57</v>
      </c>
      <c r="B14" s="1">
        <f>VLOOKUP(F14,RefTypeLoko!$B$2:$C$4,2,0)</f>
        <v>1</v>
      </c>
      <c r="C14" s="17">
        <f>VLOOKUP(D14,RefSystems!$B$2:$C$7,2,0)</f>
        <v>3</v>
      </c>
      <c r="D14" s="5" t="s">
        <v>61</v>
      </c>
      <c r="E14" s="1" t="s">
        <v>97</v>
      </c>
      <c r="F14" s="16" t="s">
        <v>948</v>
      </c>
      <c r="G14" s="5">
        <f>LEN(E14)</f>
        <v>15</v>
      </c>
    </row>
    <row r="15" spans="1:7" x14ac:dyDescent="0.25">
      <c r="A15" s="1">
        <v>58</v>
      </c>
      <c r="B15" s="1">
        <f>VLOOKUP(F15,RefTypeLoko!$B$2:$C$4,2,0)</f>
        <v>1</v>
      </c>
      <c r="C15" s="17">
        <f>VLOOKUP(D15,RefSystems!$B$2:$C$7,2,0)</f>
        <v>3</v>
      </c>
      <c r="D15" s="5" t="s">
        <v>61</v>
      </c>
      <c r="E15" s="1" t="s">
        <v>98</v>
      </c>
      <c r="F15" s="16" t="s">
        <v>948</v>
      </c>
      <c r="G15" s="5">
        <f>LEN(E15)</f>
        <v>20</v>
      </c>
    </row>
    <row r="16" spans="1:7" hidden="1" x14ac:dyDescent="0.25">
      <c r="A16" s="1">
        <v>131</v>
      </c>
      <c r="B16" s="1">
        <f>VLOOKUP(F16,RefTypeLoko!$B$2:$C$4,2,0)</f>
        <v>3</v>
      </c>
      <c r="C16" s="17">
        <f>VLOOKUP(D16,RefSystems!$B$2:$C$7,2,0)</f>
        <v>3</v>
      </c>
      <c r="D16" s="5" t="s">
        <v>61</v>
      </c>
      <c r="E16" s="1" t="s">
        <v>970</v>
      </c>
      <c r="F16" s="16" t="s">
        <v>949</v>
      </c>
      <c r="G16" s="5">
        <f>LEN(E16)</f>
        <v>33</v>
      </c>
    </row>
    <row r="17" spans="1:7" x14ac:dyDescent="0.25">
      <c r="A17" s="1">
        <v>1</v>
      </c>
      <c r="B17" s="1">
        <f>VLOOKUP(F17,RefTypeLoko!$B$2:$C$4,2,0)</f>
        <v>1</v>
      </c>
      <c r="C17" s="17">
        <f>VLOOKUP(D17,RefSystems!$B$2:$C$7,2,0)</f>
        <v>1</v>
      </c>
      <c r="D17" s="5" t="s">
        <v>17</v>
      </c>
      <c r="E17" s="1" t="s">
        <v>10</v>
      </c>
      <c r="F17" s="16" t="s">
        <v>948</v>
      </c>
      <c r="G17" s="5">
        <f>LEN(E17)</f>
        <v>11</v>
      </c>
    </row>
    <row r="18" spans="1:7" x14ac:dyDescent="0.25">
      <c r="A18" s="1">
        <v>2</v>
      </c>
      <c r="B18" s="1">
        <f>VLOOKUP(F18,RefTypeLoko!$B$2:$C$4,2,0)</f>
        <v>1</v>
      </c>
      <c r="C18" s="17">
        <f>VLOOKUP(D18,RefSystems!$B$2:$C$7,2,0)</f>
        <v>1</v>
      </c>
      <c r="D18" s="5" t="s">
        <v>17</v>
      </c>
      <c r="E18" s="1" t="s">
        <v>11</v>
      </c>
      <c r="F18" s="16" t="s">
        <v>948</v>
      </c>
      <c r="G18" s="5">
        <f>LEN(E18)</f>
        <v>15</v>
      </c>
    </row>
    <row r="19" spans="1:7" x14ac:dyDescent="0.25">
      <c r="A19" s="1">
        <v>3</v>
      </c>
      <c r="B19" s="1">
        <f>VLOOKUP(F19,RefTypeLoko!$B$2:$C$4,2,0)</f>
        <v>1</v>
      </c>
      <c r="C19" s="17">
        <f>VLOOKUP(D19,RefSystems!$B$2:$C$7,2,0)</f>
        <v>1</v>
      </c>
      <c r="D19" s="5" t="s">
        <v>17</v>
      </c>
      <c r="E19" s="1" t="s">
        <v>56</v>
      </c>
      <c r="F19" s="16" t="s">
        <v>948</v>
      </c>
      <c r="G19" s="5">
        <f>LEN(E19)</f>
        <v>17</v>
      </c>
    </row>
    <row r="20" spans="1:7" x14ac:dyDescent="0.25">
      <c r="A20" s="1">
        <v>4</v>
      </c>
      <c r="B20" s="1">
        <f>VLOOKUP(F20,RefTypeLoko!$B$2:$C$4,2,0)</f>
        <v>1</v>
      </c>
      <c r="C20" s="17">
        <f>VLOOKUP(D20,RefSystems!$B$2:$C$7,2,0)</f>
        <v>1</v>
      </c>
      <c r="D20" s="5" t="s">
        <v>17</v>
      </c>
      <c r="E20" s="1" t="s">
        <v>12</v>
      </c>
      <c r="F20" s="16" t="s">
        <v>948</v>
      </c>
      <c r="G20" s="5">
        <f>LEN(E20)</f>
        <v>8</v>
      </c>
    </row>
    <row r="21" spans="1:7" x14ac:dyDescent="0.25">
      <c r="A21" s="1">
        <v>5</v>
      </c>
      <c r="B21" s="1">
        <f>VLOOKUP(F21,RefTypeLoko!$B$2:$C$4,2,0)</f>
        <v>1</v>
      </c>
      <c r="C21" s="17">
        <f>VLOOKUP(D21,RefSystems!$B$2:$C$7,2,0)</f>
        <v>1</v>
      </c>
      <c r="D21" s="5" t="s">
        <v>17</v>
      </c>
      <c r="E21" s="1" t="s">
        <v>13</v>
      </c>
      <c r="F21" s="16" t="s">
        <v>948</v>
      </c>
      <c r="G21" s="5">
        <f>LEN(E21)</f>
        <v>21</v>
      </c>
    </row>
    <row r="22" spans="1:7" x14ac:dyDescent="0.25">
      <c r="A22" s="1">
        <v>6</v>
      </c>
      <c r="B22" s="1">
        <f>VLOOKUP(F22,RefTypeLoko!$B$2:$C$4,2,0)</f>
        <v>1</v>
      </c>
      <c r="C22" s="17">
        <f>VLOOKUP(D22,RefSystems!$B$2:$C$7,2,0)</f>
        <v>1</v>
      </c>
      <c r="D22" s="5" t="s">
        <v>17</v>
      </c>
      <c r="E22" s="1" t="s">
        <v>14</v>
      </c>
      <c r="F22" s="16" t="s">
        <v>948</v>
      </c>
      <c r="G22" s="5">
        <f>LEN(E22)</f>
        <v>18</v>
      </c>
    </row>
    <row r="23" spans="1:7" x14ac:dyDescent="0.25">
      <c r="A23" s="1">
        <v>7</v>
      </c>
      <c r="B23" s="1">
        <f>VLOOKUP(F23,RefTypeLoko!$B$2:$C$4,2,0)</f>
        <v>1</v>
      </c>
      <c r="C23" s="17">
        <f>VLOOKUP(D23,RefSystems!$B$2:$C$7,2,0)</f>
        <v>1</v>
      </c>
      <c r="D23" s="5" t="s">
        <v>17</v>
      </c>
      <c r="E23" s="1" t="s">
        <v>979</v>
      </c>
      <c r="F23" s="16" t="s">
        <v>948</v>
      </c>
      <c r="G23" s="5">
        <f>LEN(E23)</f>
        <v>8</v>
      </c>
    </row>
    <row r="24" spans="1:7" x14ac:dyDescent="0.25">
      <c r="A24" s="1">
        <v>8</v>
      </c>
      <c r="B24" s="1">
        <f>VLOOKUP(F24,RefTypeLoko!$B$2:$C$4,2,0)</f>
        <v>1</v>
      </c>
      <c r="C24" s="17">
        <f>VLOOKUP(D24,RefSystems!$B$2:$C$7,2,0)</f>
        <v>1</v>
      </c>
      <c r="D24" s="5" t="s">
        <v>17</v>
      </c>
      <c r="E24" s="1" t="s">
        <v>55</v>
      </c>
      <c r="F24" s="16" t="s">
        <v>948</v>
      </c>
      <c r="G24" s="5">
        <f>LEN(E24)</f>
        <v>6</v>
      </c>
    </row>
    <row r="25" spans="1:7" x14ac:dyDescent="0.25">
      <c r="A25" s="1">
        <v>9</v>
      </c>
      <c r="B25" s="1">
        <f>VLOOKUP(F25,RefTypeLoko!$B$2:$C$4,2,0)</f>
        <v>1</v>
      </c>
      <c r="C25" s="17">
        <f>VLOOKUP(D25,RefSystems!$B$2:$C$7,2,0)</f>
        <v>1</v>
      </c>
      <c r="D25" s="5" t="s">
        <v>17</v>
      </c>
      <c r="E25" s="1" t="s">
        <v>15</v>
      </c>
      <c r="F25" s="16" t="s">
        <v>948</v>
      </c>
      <c r="G25" s="5">
        <f>LEN(E25)</f>
        <v>5</v>
      </c>
    </row>
    <row r="26" spans="1:7" x14ac:dyDescent="0.25">
      <c r="A26" s="1">
        <v>10</v>
      </c>
      <c r="B26" s="1">
        <f>VLOOKUP(F26,RefTypeLoko!$B$2:$C$4,2,0)</f>
        <v>1</v>
      </c>
      <c r="C26" s="17">
        <f>VLOOKUP(D26,RefSystems!$B$2:$C$7,2,0)</f>
        <v>1</v>
      </c>
      <c r="D26" s="5" t="s">
        <v>17</v>
      </c>
      <c r="E26" s="1" t="s">
        <v>16</v>
      </c>
      <c r="F26" s="16" t="s">
        <v>948</v>
      </c>
      <c r="G26" s="5">
        <f>LEN(E26)</f>
        <v>18</v>
      </c>
    </row>
    <row r="27" spans="1:7" x14ac:dyDescent="0.25">
      <c r="A27" s="1">
        <v>11</v>
      </c>
      <c r="B27" s="1">
        <f>VLOOKUP(F27,RefTypeLoko!$B$2:$C$4,2,0)</f>
        <v>1</v>
      </c>
      <c r="C27" s="17">
        <f>VLOOKUP(D27,RefSystems!$B$2:$C$7,2,0)</f>
        <v>1</v>
      </c>
      <c r="D27" s="5" t="s">
        <v>17</v>
      </c>
      <c r="E27" s="1" t="s">
        <v>68</v>
      </c>
      <c r="F27" s="16" t="s">
        <v>948</v>
      </c>
      <c r="G27" s="5">
        <f>LEN(E27)</f>
        <v>18</v>
      </c>
    </row>
    <row r="28" spans="1:7" x14ac:dyDescent="0.25">
      <c r="A28" s="1">
        <v>12</v>
      </c>
      <c r="B28" s="1">
        <f>VLOOKUP(F28,RefTypeLoko!$B$2:$C$4,2,0)</f>
        <v>1</v>
      </c>
      <c r="C28" s="17">
        <f>VLOOKUP(D28,RefSystems!$B$2:$C$7,2,0)</f>
        <v>1</v>
      </c>
      <c r="D28" s="5" t="s">
        <v>17</v>
      </c>
      <c r="E28" s="1" t="s">
        <v>25</v>
      </c>
      <c r="F28" s="16" t="s">
        <v>948</v>
      </c>
      <c r="G28" s="5">
        <f>LEN(E28)</f>
        <v>19</v>
      </c>
    </row>
    <row r="29" spans="1:7" x14ac:dyDescent="0.25">
      <c r="A29" s="1">
        <v>13</v>
      </c>
      <c r="B29" s="1">
        <f>VLOOKUP(F29,RefTypeLoko!$B$2:$C$4,2,0)</f>
        <v>1</v>
      </c>
      <c r="C29" s="17">
        <f>VLOOKUP(D29,RefSystems!$B$2:$C$7,2,0)</f>
        <v>1</v>
      </c>
      <c r="D29" s="5" t="s">
        <v>17</v>
      </c>
      <c r="E29" s="1" t="s">
        <v>67</v>
      </c>
      <c r="F29" s="16" t="s">
        <v>948</v>
      </c>
      <c r="G29" s="5">
        <f>LEN(E29)</f>
        <v>24</v>
      </c>
    </row>
    <row r="30" spans="1:7" x14ac:dyDescent="0.25">
      <c r="A30" s="1">
        <v>14</v>
      </c>
      <c r="B30" s="1">
        <f>VLOOKUP(F30,RefTypeLoko!$B$2:$C$4,2,0)</f>
        <v>1</v>
      </c>
      <c r="C30" s="17">
        <f>VLOOKUP(D30,RefSystems!$B$2:$C$7,2,0)</f>
        <v>1</v>
      </c>
      <c r="D30" s="5" t="s">
        <v>17</v>
      </c>
      <c r="E30" s="1" t="s">
        <v>27</v>
      </c>
      <c r="F30" s="16" t="s">
        <v>948</v>
      </c>
      <c r="G30" s="5">
        <f>LEN(E30)</f>
        <v>16</v>
      </c>
    </row>
    <row r="31" spans="1:7" x14ac:dyDescent="0.25">
      <c r="A31" s="1">
        <v>15</v>
      </c>
      <c r="B31" s="1">
        <f>VLOOKUP(F31,RefTypeLoko!$B$2:$C$4,2,0)</f>
        <v>1</v>
      </c>
      <c r="C31" s="17">
        <f>VLOOKUP(D31,RefSystems!$B$2:$C$7,2,0)</f>
        <v>1</v>
      </c>
      <c r="D31" s="5" t="s">
        <v>17</v>
      </c>
      <c r="E31" s="1" t="s">
        <v>66</v>
      </c>
      <c r="F31" s="16" t="s">
        <v>948</v>
      </c>
      <c r="G31" s="5">
        <f>LEN(E31)</f>
        <v>27</v>
      </c>
    </row>
    <row r="32" spans="1:7" x14ac:dyDescent="0.25">
      <c r="A32" s="1">
        <v>16</v>
      </c>
      <c r="B32" s="1">
        <f>VLOOKUP(F32,RefTypeLoko!$B$2:$C$4,2,0)</f>
        <v>1</v>
      </c>
      <c r="C32" s="17">
        <f>VLOOKUP(D32,RefSystems!$B$2:$C$7,2,0)</f>
        <v>1</v>
      </c>
      <c r="D32" s="5" t="s">
        <v>17</v>
      </c>
      <c r="E32" s="1" t="s">
        <v>980</v>
      </c>
      <c r="F32" s="16" t="s">
        <v>948</v>
      </c>
      <c r="G32" s="5">
        <f>LEN(E32)</f>
        <v>24</v>
      </c>
    </row>
    <row r="33" spans="1:7" x14ac:dyDescent="0.25">
      <c r="A33" s="1">
        <v>17</v>
      </c>
      <c r="B33" s="1">
        <f>VLOOKUP(F33,RefTypeLoko!$B$2:$C$4,2,0)</f>
        <v>1</v>
      </c>
      <c r="C33" s="17">
        <f>VLOOKUP(D33,RefSystems!$B$2:$C$7,2,0)</f>
        <v>1</v>
      </c>
      <c r="D33" s="5" t="s">
        <v>17</v>
      </c>
      <c r="E33" s="1" t="s">
        <v>69</v>
      </c>
      <c r="F33" s="16" t="s">
        <v>948</v>
      </c>
      <c r="G33" s="5">
        <f>LEN(E33)</f>
        <v>21</v>
      </c>
    </row>
    <row r="34" spans="1:7" x14ac:dyDescent="0.25">
      <c r="A34" s="1">
        <v>18</v>
      </c>
      <c r="B34" s="1">
        <f>VLOOKUP(F34,RefTypeLoko!$B$2:$C$4,2,0)</f>
        <v>1</v>
      </c>
      <c r="C34" s="17">
        <f>VLOOKUP(D34,RefSystems!$B$2:$C$7,2,0)</f>
        <v>1</v>
      </c>
      <c r="D34" s="5" t="s">
        <v>17</v>
      </c>
      <c r="E34" s="1" t="s">
        <v>983</v>
      </c>
      <c r="F34" s="16" t="s">
        <v>948</v>
      </c>
      <c r="G34" s="5">
        <f>LEN(E34)</f>
        <v>16</v>
      </c>
    </row>
    <row r="35" spans="1:7" x14ac:dyDescent="0.25">
      <c r="A35" s="1">
        <v>19</v>
      </c>
      <c r="B35" s="1">
        <f>VLOOKUP(F35,RefTypeLoko!$B$2:$C$4,2,0)</f>
        <v>1</v>
      </c>
      <c r="C35" s="17">
        <f>VLOOKUP(D35,RefSystems!$B$2:$C$7,2,0)</f>
        <v>1</v>
      </c>
      <c r="D35" s="5" t="s">
        <v>17</v>
      </c>
      <c r="E35" s="1" t="s">
        <v>71</v>
      </c>
      <c r="F35" s="16" t="s">
        <v>948</v>
      </c>
      <c r="G35" s="5">
        <f>LEN(E35)</f>
        <v>16</v>
      </c>
    </row>
    <row r="36" spans="1:7" hidden="1" x14ac:dyDescent="0.25">
      <c r="A36" s="1">
        <v>94</v>
      </c>
      <c r="B36" s="1">
        <f>VLOOKUP(F36,RefTypeLoko!$B$2:$C$4,2,0)</f>
        <v>3</v>
      </c>
      <c r="C36" s="17">
        <f>VLOOKUP(D36,RefSystems!$B$2:$C$7,2,0)</f>
        <v>1</v>
      </c>
      <c r="D36" s="5" t="s">
        <v>17</v>
      </c>
      <c r="E36" s="1" t="s">
        <v>982</v>
      </c>
      <c r="F36" s="16" t="s">
        <v>949</v>
      </c>
      <c r="G36" s="5">
        <f>LEN(E36)</f>
        <v>12</v>
      </c>
    </row>
    <row r="37" spans="1:7" hidden="1" x14ac:dyDescent="0.25">
      <c r="A37" s="1">
        <v>113</v>
      </c>
      <c r="B37" s="1">
        <f>VLOOKUP(F37,RefTypeLoko!$B$2:$C$4,2,0)</f>
        <v>3</v>
      </c>
      <c r="C37" s="17">
        <f>VLOOKUP(D37,RefSystems!$B$2:$C$7,2,0)</f>
        <v>1</v>
      </c>
      <c r="D37" s="5" t="s">
        <v>17</v>
      </c>
      <c r="E37" s="1" t="s">
        <v>60</v>
      </c>
      <c r="F37" s="16" t="s">
        <v>949</v>
      </c>
      <c r="G37" s="5">
        <f>LEN(E37)</f>
        <v>29</v>
      </c>
    </row>
    <row r="38" spans="1:7" x14ac:dyDescent="0.25">
      <c r="A38" s="1">
        <v>76</v>
      </c>
      <c r="B38" s="1">
        <f>VLOOKUP(F38,RefTypeLoko!$B$2:$C$4,2,0)</f>
        <v>1</v>
      </c>
      <c r="C38" s="17">
        <f>VLOOKUP(D38,RefSystems!$B$2:$C$7,2,0)</f>
        <v>5</v>
      </c>
      <c r="D38" s="5" t="s">
        <v>63</v>
      </c>
      <c r="E38" s="1" t="s">
        <v>18</v>
      </c>
      <c r="F38" s="16" t="s">
        <v>948</v>
      </c>
      <c r="G38" s="5">
        <f>LEN(E38)</f>
        <v>13</v>
      </c>
    </row>
    <row r="39" spans="1:7" x14ac:dyDescent="0.25">
      <c r="A39" s="1">
        <v>77</v>
      </c>
      <c r="B39" s="1">
        <f>VLOOKUP(F39,RefTypeLoko!$B$2:$C$4,2,0)</f>
        <v>1</v>
      </c>
      <c r="C39" s="17">
        <f>VLOOKUP(D39,RefSystems!$B$2:$C$7,2,0)</f>
        <v>5</v>
      </c>
      <c r="D39" s="5" t="s">
        <v>63</v>
      </c>
      <c r="E39" s="1" t="s">
        <v>72</v>
      </c>
      <c r="F39" s="16" t="s">
        <v>948</v>
      </c>
      <c r="G39" s="5">
        <f>LEN(E39)</f>
        <v>25</v>
      </c>
    </row>
    <row r="40" spans="1:7" x14ac:dyDescent="0.25">
      <c r="A40" s="1">
        <v>78</v>
      </c>
      <c r="B40" s="1">
        <f>VLOOKUP(F40,RefTypeLoko!$B$2:$C$4,2,0)</f>
        <v>1</v>
      </c>
      <c r="C40" s="17">
        <f>VLOOKUP(D40,RefSystems!$B$2:$C$7,2,0)</f>
        <v>5</v>
      </c>
      <c r="D40" s="5" t="s">
        <v>63</v>
      </c>
      <c r="E40" s="1" t="s">
        <v>58</v>
      </c>
      <c r="F40" s="16" t="s">
        <v>948</v>
      </c>
      <c r="G40" s="5">
        <f>LEN(E40)</f>
        <v>37</v>
      </c>
    </row>
    <row r="41" spans="1:7" x14ac:dyDescent="0.25">
      <c r="A41" s="1">
        <v>79</v>
      </c>
      <c r="B41" s="1">
        <f>VLOOKUP(F41,RefTypeLoko!$B$2:$C$4,2,0)</f>
        <v>1</v>
      </c>
      <c r="C41" s="17">
        <f>VLOOKUP(D41,RefSystems!$B$2:$C$7,2,0)</f>
        <v>5</v>
      </c>
      <c r="D41" s="5" t="s">
        <v>63</v>
      </c>
      <c r="E41" s="1" t="s">
        <v>73</v>
      </c>
      <c r="F41" s="16" t="s">
        <v>948</v>
      </c>
      <c r="G41" s="5">
        <f>LEN(E41)</f>
        <v>30</v>
      </c>
    </row>
    <row r="42" spans="1:7" x14ac:dyDescent="0.25">
      <c r="A42" s="1">
        <v>80</v>
      </c>
      <c r="B42" s="1">
        <f>VLOOKUP(F42,RefTypeLoko!$B$2:$C$4,2,0)</f>
        <v>1</v>
      </c>
      <c r="C42" s="17">
        <f>VLOOKUP(D42,RefSystems!$B$2:$C$7,2,0)</f>
        <v>5</v>
      </c>
      <c r="D42" s="5" t="s">
        <v>63</v>
      </c>
      <c r="E42" s="1" t="s">
        <v>75</v>
      </c>
      <c r="F42" s="16" t="s">
        <v>948</v>
      </c>
      <c r="G42" s="5">
        <f>LEN(E42)</f>
        <v>17</v>
      </c>
    </row>
    <row r="43" spans="1:7" x14ac:dyDescent="0.25">
      <c r="A43" s="1">
        <v>81</v>
      </c>
      <c r="B43" s="1">
        <f>VLOOKUP(F43,RefTypeLoko!$B$2:$C$4,2,0)</f>
        <v>1</v>
      </c>
      <c r="C43" s="17">
        <f>VLOOKUP(D43,RefSystems!$B$2:$C$7,2,0)</f>
        <v>5</v>
      </c>
      <c r="D43" s="5" t="s">
        <v>63</v>
      </c>
      <c r="E43" s="1" t="s">
        <v>22</v>
      </c>
      <c r="F43" s="16" t="s">
        <v>948</v>
      </c>
      <c r="G43" s="5">
        <f>LEN(E43)</f>
        <v>39</v>
      </c>
    </row>
    <row r="44" spans="1:7" x14ac:dyDescent="0.25">
      <c r="A44" s="1">
        <v>82</v>
      </c>
      <c r="B44" s="1">
        <f>VLOOKUP(F44,RefTypeLoko!$B$2:$C$4,2,0)</f>
        <v>1</v>
      </c>
      <c r="C44" s="17">
        <f>VLOOKUP(D44,RefSystems!$B$2:$C$7,2,0)</f>
        <v>5</v>
      </c>
      <c r="D44" s="5" t="s">
        <v>63</v>
      </c>
      <c r="E44" s="1" t="s">
        <v>23</v>
      </c>
      <c r="F44" s="16" t="s">
        <v>948</v>
      </c>
      <c r="G44" s="5">
        <f>LEN(E44)</f>
        <v>30</v>
      </c>
    </row>
    <row r="45" spans="1:7" x14ac:dyDescent="0.25">
      <c r="A45" s="1">
        <v>83</v>
      </c>
      <c r="B45" s="1">
        <f>VLOOKUP(F45,RefTypeLoko!$B$2:$C$4,2,0)</f>
        <v>1</v>
      </c>
      <c r="C45" s="17">
        <f>VLOOKUP(D45,RefSystems!$B$2:$C$7,2,0)</f>
        <v>5</v>
      </c>
      <c r="D45" s="5" t="s">
        <v>63</v>
      </c>
      <c r="E45" s="1" t="s">
        <v>74</v>
      </c>
      <c r="F45" s="16" t="s">
        <v>948</v>
      </c>
      <c r="G45" s="5">
        <f>LEN(E45)</f>
        <v>9</v>
      </c>
    </row>
    <row r="46" spans="1:7" hidden="1" x14ac:dyDescent="0.25">
      <c r="A46" s="1">
        <v>167</v>
      </c>
      <c r="B46" s="1">
        <f>VLOOKUP(F46,RefTypeLoko!$B$2:$C$4,2,0)</f>
        <v>3</v>
      </c>
      <c r="C46" s="17">
        <f>VLOOKUP(D46,RefSystems!$B$2:$C$7,2,0)</f>
        <v>5</v>
      </c>
      <c r="D46" s="5" t="s">
        <v>63</v>
      </c>
      <c r="E46" s="1" t="s">
        <v>972</v>
      </c>
      <c r="F46" s="16" t="s">
        <v>949</v>
      </c>
      <c r="G46" s="5">
        <f>LEN(E46)</f>
        <v>36</v>
      </c>
    </row>
    <row r="47" spans="1:7" x14ac:dyDescent="0.25">
      <c r="A47" s="1">
        <v>84</v>
      </c>
      <c r="B47" s="1">
        <f>VLOOKUP(F47,RefTypeLoko!$B$2:$C$4,2,0)</f>
        <v>1</v>
      </c>
      <c r="C47" s="17">
        <f>VLOOKUP(D47,RefSystems!$B$2:$C$7,2,0)</f>
        <v>6</v>
      </c>
      <c r="D47" s="5" t="s">
        <v>64</v>
      </c>
      <c r="E47" s="1" t="s">
        <v>87</v>
      </c>
      <c r="F47" s="16" t="s">
        <v>948</v>
      </c>
      <c r="G47" s="5">
        <f>LEN(E47)</f>
        <v>13</v>
      </c>
    </row>
    <row r="48" spans="1:7" x14ac:dyDescent="0.25">
      <c r="A48" s="1">
        <v>85</v>
      </c>
      <c r="B48" s="1">
        <f>VLOOKUP(F48,RefTypeLoko!$B$2:$C$4,2,0)</f>
        <v>1</v>
      </c>
      <c r="C48" s="17">
        <f>VLOOKUP(D48,RefSystems!$B$2:$C$7,2,0)</f>
        <v>6</v>
      </c>
      <c r="D48" s="5" t="s">
        <v>64</v>
      </c>
      <c r="E48" s="1" t="s">
        <v>20</v>
      </c>
      <c r="F48" s="16" t="s">
        <v>948</v>
      </c>
      <c r="G48" s="5">
        <f>LEN(E48)</f>
        <v>26</v>
      </c>
    </row>
    <row r="49" spans="1:7" x14ac:dyDescent="0.25">
      <c r="A49" s="1">
        <v>86</v>
      </c>
      <c r="B49" s="1">
        <f>VLOOKUP(F49,RefTypeLoko!$B$2:$C$4,2,0)</f>
        <v>1</v>
      </c>
      <c r="C49" s="17">
        <f>VLOOKUP(D49,RefSystems!$B$2:$C$7,2,0)</f>
        <v>6</v>
      </c>
      <c r="D49" s="5" t="s">
        <v>64</v>
      </c>
      <c r="E49" s="1" t="s">
        <v>28</v>
      </c>
      <c r="F49" s="16" t="s">
        <v>948</v>
      </c>
      <c r="G49" s="5">
        <f>LEN(E49)</f>
        <v>16</v>
      </c>
    </row>
    <row r="50" spans="1:7" x14ac:dyDescent="0.25">
      <c r="A50" s="1">
        <v>87</v>
      </c>
      <c r="B50" s="1">
        <f>VLOOKUP(F50,RefTypeLoko!$B$2:$C$4,2,0)</f>
        <v>1</v>
      </c>
      <c r="C50" s="17">
        <f>VLOOKUP(D50,RefSystems!$B$2:$C$7,2,0)</f>
        <v>6</v>
      </c>
      <c r="D50" s="5" t="s">
        <v>64</v>
      </c>
      <c r="E50" s="1" t="s">
        <v>24</v>
      </c>
      <c r="F50" s="16" t="s">
        <v>948</v>
      </c>
      <c r="G50" s="5">
        <f>LEN(E50)</f>
        <v>20</v>
      </c>
    </row>
    <row r="51" spans="1:7" x14ac:dyDescent="0.25">
      <c r="A51" s="1">
        <v>88</v>
      </c>
      <c r="B51" s="1">
        <f>VLOOKUP(F51,RefTypeLoko!$B$2:$C$4,2,0)</f>
        <v>1</v>
      </c>
      <c r="C51" s="17">
        <f>VLOOKUP(D51,RefSystems!$B$2:$C$7,2,0)</f>
        <v>6</v>
      </c>
      <c r="D51" s="5" t="s">
        <v>64</v>
      </c>
      <c r="E51" s="1" t="s">
        <v>85</v>
      </c>
      <c r="F51" s="16" t="s">
        <v>948</v>
      </c>
      <c r="G51" s="5">
        <f>LEN(E51)</f>
        <v>22</v>
      </c>
    </row>
    <row r="52" spans="1:7" x14ac:dyDescent="0.25">
      <c r="A52" s="1">
        <v>89</v>
      </c>
      <c r="B52" s="1">
        <f>VLOOKUP(F52,RefTypeLoko!$B$2:$C$4,2,0)</f>
        <v>1</v>
      </c>
      <c r="C52" s="17">
        <f>VLOOKUP(D52,RefSystems!$B$2:$C$7,2,0)</f>
        <v>6</v>
      </c>
      <c r="D52" s="5" t="s">
        <v>64</v>
      </c>
      <c r="E52" s="1" t="s">
        <v>981</v>
      </c>
      <c r="F52" s="16" t="s">
        <v>948</v>
      </c>
      <c r="G52" s="5">
        <f>LEN(E52)</f>
        <v>27</v>
      </c>
    </row>
    <row r="53" spans="1:7" x14ac:dyDescent="0.25">
      <c r="A53" s="1">
        <v>90</v>
      </c>
      <c r="B53" s="1">
        <f>VLOOKUP(F53,RefTypeLoko!$B$2:$C$4,2,0)</f>
        <v>1</v>
      </c>
      <c r="C53" s="17">
        <f>VLOOKUP(D53,RefSystems!$B$2:$C$7,2,0)</f>
        <v>6</v>
      </c>
      <c r="D53" s="5" t="s">
        <v>64</v>
      </c>
      <c r="E53" s="1" t="s">
        <v>86</v>
      </c>
      <c r="F53" s="16" t="s">
        <v>948</v>
      </c>
      <c r="G53" s="5">
        <f>LEN(E53)</f>
        <v>33</v>
      </c>
    </row>
    <row r="54" spans="1:7" x14ac:dyDescent="0.25">
      <c r="A54" s="1">
        <v>91</v>
      </c>
      <c r="B54" s="1">
        <f>VLOOKUP(F54,RefTypeLoko!$B$2:$C$4,2,0)</f>
        <v>1</v>
      </c>
      <c r="C54" s="17">
        <f>VLOOKUP(D54,RefSystems!$B$2:$C$7,2,0)</f>
        <v>6</v>
      </c>
      <c r="D54" s="5" t="s">
        <v>64</v>
      </c>
      <c r="E54" s="1" t="s">
        <v>88</v>
      </c>
      <c r="F54" s="16" t="s">
        <v>948</v>
      </c>
      <c r="G54" s="5">
        <f>LEN(E54)</f>
        <v>31</v>
      </c>
    </row>
    <row r="55" spans="1:7" x14ac:dyDescent="0.25">
      <c r="A55" s="1">
        <v>92</v>
      </c>
      <c r="B55" s="1">
        <f>VLOOKUP(F55,RefTypeLoko!$B$2:$C$4,2,0)</f>
        <v>1</v>
      </c>
      <c r="C55" s="17">
        <f>VLOOKUP(D55,RefSystems!$B$2:$C$7,2,0)</f>
        <v>6</v>
      </c>
      <c r="D55" s="5" t="s">
        <v>64</v>
      </c>
      <c r="E55" s="1" t="s">
        <v>57</v>
      </c>
      <c r="F55" s="16" t="s">
        <v>948</v>
      </c>
      <c r="G55" s="5">
        <f>LEN(E55)</f>
        <v>20</v>
      </c>
    </row>
    <row r="56" spans="1:7" x14ac:dyDescent="0.25">
      <c r="A56" s="1">
        <v>93</v>
      </c>
      <c r="B56" s="1">
        <f>VLOOKUP(F56,RefTypeLoko!$B$2:$C$4,2,0)</f>
        <v>1</v>
      </c>
      <c r="C56" s="17">
        <f>VLOOKUP(D56,RefSystems!$B$2:$C$7,2,0)</f>
        <v>6</v>
      </c>
      <c r="D56" s="5" t="s">
        <v>64</v>
      </c>
      <c r="E56" s="1" t="s">
        <v>952</v>
      </c>
      <c r="F56" s="16" t="s">
        <v>948</v>
      </c>
      <c r="G56" s="5">
        <f>LEN(E56)</f>
        <v>15</v>
      </c>
    </row>
    <row r="57" spans="1:7" hidden="1" x14ac:dyDescent="0.25">
      <c r="A57" s="1">
        <v>174</v>
      </c>
      <c r="B57" s="1">
        <f>VLOOKUP(F57,RefTypeLoko!$B$2:$C$4,2,0)</f>
        <v>3</v>
      </c>
      <c r="C57" s="17">
        <f>VLOOKUP(D57,RefSystems!$B$2:$C$7,2,0)</f>
        <v>6</v>
      </c>
      <c r="D57" s="5" t="s">
        <v>64</v>
      </c>
      <c r="E57" s="1" t="s">
        <v>26</v>
      </c>
      <c r="F57" s="16" t="s">
        <v>949</v>
      </c>
      <c r="G57" s="5">
        <f>LEN(E57)</f>
        <v>26</v>
      </c>
    </row>
    <row r="58" spans="1:7" x14ac:dyDescent="0.25">
      <c r="A58" s="1">
        <v>59</v>
      </c>
      <c r="B58" s="1">
        <f>VLOOKUP(F58,RefTypeLoko!$B$2:$C$4,2,0)</f>
        <v>1</v>
      </c>
      <c r="C58" s="17">
        <f>VLOOKUP(D58,RefSystems!$B$2:$C$7,2,0)</f>
        <v>4</v>
      </c>
      <c r="D58" s="5" t="s">
        <v>62</v>
      </c>
      <c r="E58" s="1" t="s">
        <v>44</v>
      </c>
      <c r="F58" s="16" t="s">
        <v>948</v>
      </c>
      <c r="G58" s="5">
        <f>LEN(E58)</f>
        <v>14</v>
      </c>
    </row>
    <row r="59" spans="1:7" x14ac:dyDescent="0.25">
      <c r="A59" s="1">
        <v>60</v>
      </c>
      <c r="B59" s="1">
        <f>VLOOKUP(F59,RefTypeLoko!$B$2:$C$4,2,0)</f>
        <v>1</v>
      </c>
      <c r="C59" s="17">
        <f>VLOOKUP(D59,RefSystems!$B$2:$C$7,2,0)</f>
        <v>4</v>
      </c>
      <c r="D59" s="5" t="s">
        <v>62</v>
      </c>
      <c r="E59" s="1" t="s">
        <v>91</v>
      </c>
      <c r="F59" s="16" t="s">
        <v>948</v>
      </c>
      <c r="G59" s="5">
        <f>LEN(E59)</f>
        <v>12</v>
      </c>
    </row>
    <row r="60" spans="1:7" x14ac:dyDescent="0.25">
      <c r="A60" s="1">
        <v>61</v>
      </c>
      <c r="B60" s="1">
        <f>VLOOKUP(F60,RefTypeLoko!$B$2:$C$4,2,0)</f>
        <v>1</v>
      </c>
      <c r="C60" s="17">
        <f>VLOOKUP(D60,RefSystems!$B$2:$C$7,2,0)</f>
        <v>4</v>
      </c>
      <c r="D60" s="5" t="s">
        <v>62</v>
      </c>
      <c r="E60" s="1" t="s">
        <v>94</v>
      </c>
      <c r="F60" s="16" t="s">
        <v>948</v>
      </c>
      <c r="G60" s="5">
        <f>LEN(E60)</f>
        <v>8</v>
      </c>
    </row>
    <row r="61" spans="1:7" x14ac:dyDescent="0.25">
      <c r="A61" s="1">
        <v>62</v>
      </c>
      <c r="B61" s="1">
        <f>VLOOKUP(F61,RefTypeLoko!$B$2:$C$4,2,0)</f>
        <v>1</v>
      </c>
      <c r="C61" s="17">
        <f>VLOOKUP(D61,RefSystems!$B$2:$C$7,2,0)</f>
        <v>4</v>
      </c>
      <c r="D61" s="5" t="s">
        <v>62</v>
      </c>
      <c r="E61" s="1" t="s">
        <v>46</v>
      </c>
      <c r="F61" s="16" t="s">
        <v>948</v>
      </c>
      <c r="G61" s="5">
        <f>LEN(E61)</f>
        <v>7</v>
      </c>
    </row>
    <row r="62" spans="1:7" x14ac:dyDescent="0.25">
      <c r="A62" s="1">
        <v>63</v>
      </c>
      <c r="B62" s="1">
        <f>VLOOKUP(F62,RefTypeLoko!$B$2:$C$4,2,0)</f>
        <v>1</v>
      </c>
      <c r="C62" s="17">
        <f>VLOOKUP(D62,RefSystems!$B$2:$C$7,2,0)</f>
        <v>4</v>
      </c>
      <c r="D62" s="5" t="s">
        <v>62</v>
      </c>
      <c r="E62" s="1" t="s">
        <v>89</v>
      </c>
      <c r="F62" s="16" t="s">
        <v>948</v>
      </c>
      <c r="G62" s="5">
        <f>LEN(E62)</f>
        <v>7</v>
      </c>
    </row>
    <row r="63" spans="1:7" x14ac:dyDescent="0.25">
      <c r="A63" s="1">
        <v>64</v>
      </c>
      <c r="B63" s="1">
        <f>VLOOKUP(F63,RefTypeLoko!$B$2:$C$4,2,0)</f>
        <v>1</v>
      </c>
      <c r="C63" s="17">
        <f>VLOOKUP(D63,RefSystems!$B$2:$C$7,2,0)</f>
        <v>4</v>
      </c>
      <c r="D63" s="5" t="s">
        <v>62</v>
      </c>
      <c r="E63" s="1" t="s">
        <v>45</v>
      </c>
      <c r="F63" s="16" t="s">
        <v>948</v>
      </c>
      <c r="G63" s="5">
        <f>LEN(E63)</f>
        <v>13</v>
      </c>
    </row>
    <row r="64" spans="1:7" x14ac:dyDescent="0.25">
      <c r="A64" s="1">
        <v>65</v>
      </c>
      <c r="B64" s="1">
        <f>VLOOKUP(F64,RefTypeLoko!$B$2:$C$4,2,0)</f>
        <v>1</v>
      </c>
      <c r="C64" s="17">
        <f>VLOOKUP(D64,RefSystems!$B$2:$C$7,2,0)</f>
        <v>4</v>
      </c>
      <c r="D64" s="5" t="s">
        <v>62</v>
      </c>
      <c r="E64" s="1" t="s">
        <v>93</v>
      </c>
      <c r="F64" s="16" t="s">
        <v>948</v>
      </c>
      <c r="G64" s="5">
        <f>LEN(E64)</f>
        <v>24</v>
      </c>
    </row>
    <row r="65" spans="1:7" x14ac:dyDescent="0.25">
      <c r="A65" s="1">
        <v>66</v>
      </c>
      <c r="B65" s="1">
        <f>VLOOKUP(F65,RefTypeLoko!$B$2:$C$4,2,0)</f>
        <v>1</v>
      </c>
      <c r="C65" s="17">
        <v>4</v>
      </c>
      <c r="D65" s="5" t="s">
        <v>62</v>
      </c>
      <c r="E65" s="1" t="s">
        <v>961</v>
      </c>
      <c r="F65" s="16" t="s">
        <v>948</v>
      </c>
      <c r="G65" s="5">
        <f>LEN(E65)</f>
        <v>20</v>
      </c>
    </row>
    <row r="66" spans="1:7" x14ac:dyDescent="0.25">
      <c r="A66" s="1">
        <v>67</v>
      </c>
      <c r="B66" s="1">
        <f>VLOOKUP(F66,RefTypeLoko!$B$2:$C$4,2,0)</f>
        <v>1</v>
      </c>
      <c r="C66" s="17">
        <f>VLOOKUP(D66,RefSystems!$B$2:$C$7,2,0)</f>
        <v>4</v>
      </c>
      <c r="D66" s="5" t="s">
        <v>62</v>
      </c>
      <c r="E66" s="1" t="s">
        <v>47</v>
      </c>
      <c r="F66" s="16" t="s">
        <v>948</v>
      </c>
      <c r="G66" s="5">
        <f>LEN(E66)</f>
        <v>8</v>
      </c>
    </row>
    <row r="67" spans="1:7" x14ac:dyDescent="0.25">
      <c r="A67" s="1">
        <v>68</v>
      </c>
      <c r="B67" s="1">
        <f>VLOOKUP(F67,RefTypeLoko!$B$2:$C$4,2,0)</f>
        <v>1</v>
      </c>
      <c r="C67" s="17">
        <f>VLOOKUP(D67,RefSystems!$B$2:$C$7,2,0)</f>
        <v>4</v>
      </c>
      <c r="D67" s="5" t="s">
        <v>62</v>
      </c>
      <c r="E67" s="1" t="s">
        <v>90</v>
      </c>
      <c r="F67" s="16" t="s">
        <v>948</v>
      </c>
      <c r="G67" s="5">
        <f>LEN(E67)</f>
        <v>16</v>
      </c>
    </row>
    <row r="68" spans="1:7" x14ac:dyDescent="0.25">
      <c r="A68" s="1">
        <v>69</v>
      </c>
      <c r="B68" s="1">
        <f>VLOOKUP(F68,RefTypeLoko!$B$2:$C$4,2,0)</f>
        <v>1</v>
      </c>
      <c r="C68" s="17">
        <f>VLOOKUP(D68,RefSystems!$B$2:$C$7,2,0)</f>
        <v>4</v>
      </c>
      <c r="D68" s="5" t="s">
        <v>62</v>
      </c>
      <c r="E68" s="1" t="s">
        <v>48</v>
      </c>
      <c r="F68" s="16" t="s">
        <v>948</v>
      </c>
      <c r="G68" s="5">
        <f>LEN(E68)</f>
        <v>10</v>
      </c>
    </row>
    <row r="69" spans="1:7" x14ac:dyDescent="0.25">
      <c r="A69" s="1">
        <v>70</v>
      </c>
      <c r="B69" s="1">
        <f>VLOOKUP(F69,RefTypeLoko!$B$2:$C$4,2,0)</f>
        <v>1</v>
      </c>
      <c r="C69" s="17">
        <f>VLOOKUP(D69,RefSystems!$B$2:$C$7,2,0)</f>
        <v>4</v>
      </c>
      <c r="D69" s="5" t="s">
        <v>62</v>
      </c>
      <c r="E69" s="1" t="s">
        <v>49</v>
      </c>
      <c r="F69" s="16" t="s">
        <v>948</v>
      </c>
      <c r="G69" s="5">
        <f>LEN(E69)</f>
        <v>22</v>
      </c>
    </row>
    <row r="70" spans="1:7" x14ac:dyDescent="0.25">
      <c r="A70" s="1">
        <v>71</v>
      </c>
      <c r="B70" s="1">
        <f>VLOOKUP(F70,RefTypeLoko!$B$2:$C$4,2,0)</f>
        <v>1</v>
      </c>
      <c r="C70" s="17">
        <f>VLOOKUP(D70,RefSystems!$B$2:$C$7,2,0)</f>
        <v>4</v>
      </c>
      <c r="D70" s="5" t="s">
        <v>62</v>
      </c>
      <c r="E70" s="1" t="s">
        <v>50</v>
      </c>
      <c r="F70" s="16" t="s">
        <v>948</v>
      </c>
      <c r="G70" s="5">
        <f>LEN(E70)</f>
        <v>27</v>
      </c>
    </row>
    <row r="71" spans="1:7" x14ac:dyDescent="0.25">
      <c r="A71" s="1">
        <v>72</v>
      </c>
      <c r="B71" s="1">
        <f>VLOOKUP(F71,RefTypeLoko!$B$2:$C$4,2,0)</f>
        <v>1</v>
      </c>
      <c r="C71" s="17">
        <f>VLOOKUP(D71,RefSystems!$B$2:$C$7,2,0)</f>
        <v>4</v>
      </c>
      <c r="D71" s="5" t="s">
        <v>62</v>
      </c>
      <c r="E71" s="1" t="s">
        <v>51</v>
      </c>
      <c r="F71" s="16" t="s">
        <v>948</v>
      </c>
      <c r="G71" s="5">
        <f>LEN(E71)</f>
        <v>16</v>
      </c>
    </row>
    <row r="72" spans="1:7" x14ac:dyDescent="0.25">
      <c r="A72" s="1">
        <v>73</v>
      </c>
      <c r="B72" s="1">
        <f>VLOOKUP(F72,RefTypeLoko!$B$2:$C$4,2,0)</f>
        <v>1</v>
      </c>
      <c r="C72" s="17">
        <f>VLOOKUP(D72,RefSystems!$B$2:$C$7,2,0)</f>
        <v>4</v>
      </c>
      <c r="D72" s="5" t="s">
        <v>62</v>
      </c>
      <c r="E72" s="1" t="s">
        <v>52</v>
      </c>
      <c r="F72" s="16" t="s">
        <v>948</v>
      </c>
      <c r="G72" s="5">
        <f>LEN(E72)</f>
        <v>18</v>
      </c>
    </row>
    <row r="73" spans="1:7" x14ac:dyDescent="0.25">
      <c r="A73" s="1">
        <v>74</v>
      </c>
      <c r="B73" s="1">
        <f>VLOOKUP(F73,RefTypeLoko!$B$2:$C$4,2,0)</f>
        <v>1</v>
      </c>
      <c r="C73" s="17">
        <f>VLOOKUP(D73,RefSystems!$B$2:$C$7,2,0)</f>
        <v>4</v>
      </c>
      <c r="D73" s="5" t="s">
        <v>62</v>
      </c>
      <c r="E73" s="1" t="s">
        <v>53</v>
      </c>
      <c r="F73" s="16" t="s">
        <v>948</v>
      </c>
      <c r="G73" s="5">
        <f>LEN(E73)</f>
        <v>5</v>
      </c>
    </row>
    <row r="74" spans="1:7" x14ac:dyDescent="0.25">
      <c r="A74" s="1">
        <v>75</v>
      </c>
      <c r="B74" s="1">
        <f>VLOOKUP(F74,RefTypeLoko!$B$2:$C$4,2,0)</f>
        <v>1</v>
      </c>
      <c r="C74" s="17">
        <f>VLOOKUP(D74,RefSystems!$B$2:$C$7,2,0)</f>
        <v>4</v>
      </c>
      <c r="D74" s="5" t="s">
        <v>62</v>
      </c>
      <c r="E74" s="1" t="s">
        <v>95</v>
      </c>
      <c r="F74" s="16" t="s">
        <v>948</v>
      </c>
      <c r="G74" s="5">
        <f>LEN(E74)</f>
        <v>16</v>
      </c>
    </row>
    <row r="75" spans="1:7" hidden="1" x14ac:dyDescent="0.25">
      <c r="A75" s="1">
        <v>150</v>
      </c>
      <c r="B75" s="1">
        <f>VLOOKUP(F75,RefTypeLoko!$B$2:$C$4,2,0)</f>
        <v>3</v>
      </c>
      <c r="C75" s="17">
        <f>VLOOKUP(D75,RefSystems!$B$2:$C$7,2,0)</f>
        <v>4</v>
      </c>
      <c r="D75" s="5" t="s">
        <v>62</v>
      </c>
      <c r="E75" s="1" t="s">
        <v>971</v>
      </c>
      <c r="F75" s="16" t="s">
        <v>949</v>
      </c>
      <c r="G75" s="5">
        <f>LEN(E75)</f>
        <v>15</v>
      </c>
    </row>
    <row r="76" spans="1:7" x14ac:dyDescent="0.25">
      <c r="A76" s="1">
        <v>29</v>
      </c>
      <c r="B76" s="1">
        <f>VLOOKUP(F76,RefTypeLoko!$B$2:$C$4,2,0)</f>
        <v>1</v>
      </c>
      <c r="C76" s="17">
        <f>VLOOKUP(D76,RefSystems!$B$2:$C$7,2,0)</f>
        <v>2</v>
      </c>
      <c r="D76" s="5" t="s">
        <v>65</v>
      </c>
      <c r="E76" s="1" t="s">
        <v>2</v>
      </c>
      <c r="F76" s="16" t="s">
        <v>948</v>
      </c>
      <c r="G76" s="5">
        <f>LEN(E76)</f>
        <v>17</v>
      </c>
    </row>
    <row r="77" spans="1:7" x14ac:dyDescent="0.25">
      <c r="A77" s="1">
        <v>31</v>
      </c>
      <c r="B77" s="1">
        <f>VLOOKUP(F77,RefTypeLoko!$B$2:$C$4,2,0)</f>
        <v>1</v>
      </c>
      <c r="C77" s="17">
        <f>VLOOKUP(D77,RefSystems!$B$2:$C$7,2,0)</f>
        <v>2</v>
      </c>
      <c r="D77" s="5" t="s">
        <v>65</v>
      </c>
      <c r="E77" s="1" t="s">
        <v>77</v>
      </c>
      <c r="F77" s="16" t="s">
        <v>948</v>
      </c>
      <c r="G77" s="5">
        <f>LEN(E77)</f>
        <v>20</v>
      </c>
    </row>
    <row r="78" spans="1:7" x14ac:dyDescent="0.25">
      <c r="A78" s="1">
        <v>32</v>
      </c>
      <c r="B78" s="1">
        <f>VLOOKUP(F78,RefTypeLoko!$B$2:$C$4,2,0)</f>
        <v>1</v>
      </c>
      <c r="C78" s="17">
        <f>VLOOKUP(D78,RefSystems!$B$2:$C$7,2,0)</f>
        <v>2</v>
      </c>
      <c r="D78" s="5" t="s">
        <v>65</v>
      </c>
      <c r="E78" s="1" t="s">
        <v>29</v>
      </c>
      <c r="F78" s="16" t="s">
        <v>948</v>
      </c>
      <c r="G78" s="5">
        <f>LEN(E78)</f>
        <v>17</v>
      </c>
    </row>
    <row r="79" spans="1:7" x14ac:dyDescent="0.25">
      <c r="A79" s="1">
        <v>33</v>
      </c>
      <c r="B79" s="1">
        <f>VLOOKUP(F79,RefTypeLoko!$B$2:$C$4,2,0)</f>
        <v>1</v>
      </c>
      <c r="C79" s="17">
        <f>VLOOKUP(D79,RefSystems!$B$2:$C$7,2,0)</f>
        <v>2</v>
      </c>
      <c r="D79" s="5" t="s">
        <v>65</v>
      </c>
      <c r="E79" s="1" t="s">
        <v>30</v>
      </c>
      <c r="F79" s="16" t="s">
        <v>948</v>
      </c>
      <c r="G79" s="5">
        <f>LEN(E79)</f>
        <v>21</v>
      </c>
    </row>
    <row r="80" spans="1:7" x14ac:dyDescent="0.25">
      <c r="A80" s="1">
        <v>34</v>
      </c>
      <c r="B80" s="1">
        <f>VLOOKUP(F80,RefTypeLoko!$B$2:$C$4,2,0)</f>
        <v>1</v>
      </c>
      <c r="C80" s="17">
        <f>VLOOKUP(D80,RefSystems!$B$2:$C$7,2,0)</f>
        <v>2</v>
      </c>
      <c r="D80" s="5" t="s">
        <v>65</v>
      </c>
      <c r="E80" s="1" t="s">
        <v>33</v>
      </c>
      <c r="F80" s="16" t="s">
        <v>948</v>
      </c>
      <c r="G80" s="5">
        <f>LEN(E80)</f>
        <v>19</v>
      </c>
    </row>
    <row r="81" spans="1:7" x14ac:dyDescent="0.25">
      <c r="A81" s="1">
        <v>35</v>
      </c>
      <c r="B81" s="1">
        <f>VLOOKUP(F81,RefTypeLoko!$B$2:$C$4,2,0)</f>
        <v>1</v>
      </c>
      <c r="C81" s="17">
        <f>VLOOKUP(D81,RefSystems!$B$2:$C$7,2,0)</f>
        <v>2</v>
      </c>
      <c r="D81" s="5" t="s">
        <v>65</v>
      </c>
      <c r="E81" s="1" t="s">
        <v>79</v>
      </c>
      <c r="F81" s="16" t="s">
        <v>948</v>
      </c>
      <c r="G81" s="5">
        <f>LEN(E81)</f>
        <v>23</v>
      </c>
    </row>
    <row r="82" spans="1:7" x14ac:dyDescent="0.25">
      <c r="A82" s="1">
        <v>36</v>
      </c>
      <c r="B82" s="1">
        <f>VLOOKUP(F82,RefTypeLoko!$B$2:$C$4,2,0)</f>
        <v>1</v>
      </c>
      <c r="C82" s="17">
        <f>VLOOKUP(D82,RefSystems!$B$2:$C$7,2,0)</f>
        <v>2</v>
      </c>
      <c r="D82" s="5" t="s">
        <v>65</v>
      </c>
      <c r="E82" s="1" t="s">
        <v>34</v>
      </c>
      <c r="F82" s="16" t="s">
        <v>948</v>
      </c>
      <c r="G82" s="5">
        <f>LEN(E82)</f>
        <v>26</v>
      </c>
    </row>
    <row r="83" spans="1:7" x14ac:dyDescent="0.25">
      <c r="A83" s="1">
        <v>37</v>
      </c>
      <c r="B83" s="1">
        <f>VLOOKUP(F83,RefTypeLoko!$B$2:$C$4,2,0)</f>
        <v>1</v>
      </c>
      <c r="C83" s="17">
        <f>VLOOKUP(D83,RefSystems!$B$2:$C$7,2,0)</f>
        <v>2</v>
      </c>
      <c r="D83" s="5" t="s">
        <v>65</v>
      </c>
      <c r="E83" s="1" t="s">
        <v>35</v>
      </c>
      <c r="F83" s="16" t="s">
        <v>948</v>
      </c>
      <c r="G83" s="5">
        <f>LEN(E83)</f>
        <v>24</v>
      </c>
    </row>
    <row r="84" spans="1:7" x14ac:dyDescent="0.25">
      <c r="A84" s="1">
        <v>38</v>
      </c>
      <c r="B84" s="1">
        <f>VLOOKUP(F84,RefTypeLoko!$B$2:$C$4,2,0)</f>
        <v>1</v>
      </c>
      <c r="C84" s="17">
        <f>VLOOKUP(D84,RefSystems!$B$2:$C$7,2,0)</f>
        <v>2</v>
      </c>
      <c r="D84" s="5" t="s">
        <v>65</v>
      </c>
      <c r="E84" s="1" t="s">
        <v>36</v>
      </c>
      <c r="F84" s="16" t="s">
        <v>948</v>
      </c>
      <c r="G84" s="5">
        <f>LEN(E84)</f>
        <v>17</v>
      </c>
    </row>
    <row r="85" spans="1:7" x14ac:dyDescent="0.25">
      <c r="A85" s="1">
        <v>39</v>
      </c>
      <c r="B85" s="1">
        <f>VLOOKUP(F85,RefTypeLoko!$B$2:$C$4,2,0)</f>
        <v>1</v>
      </c>
      <c r="C85" s="17">
        <f>VLOOKUP(D85,RefSystems!$B$2:$C$7,2,0)</f>
        <v>2</v>
      </c>
      <c r="D85" s="5" t="s">
        <v>65</v>
      </c>
      <c r="E85" s="1" t="s">
        <v>59</v>
      </c>
      <c r="F85" s="16" t="s">
        <v>948</v>
      </c>
      <c r="G85" s="5">
        <f>LEN(E85)</f>
        <v>22</v>
      </c>
    </row>
    <row r="86" spans="1:7" x14ac:dyDescent="0.25">
      <c r="A86" s="1">
        <v>41</v>
      </c>
      <c r="B86" s="1">
        <f>VLOOKUP(F86,RefTypeLoko!$B$2:$C$4,2,0)</f>
        <v>1</v>
      </c>
      <c r="C86" s="17">
        <f>VLOOKUP(D86,RefSystems!$B$2:$C$7,2,0)</f>
        <v>2</v>
      </c>
      <c r="D86" s="5" t="s">
        <v>65</v>
      </c>
      <c r="E86" s="1" t="s">
        <v>81</v>
      </c>
      <c r="F86" s="16" t="s">
        <v>948</v>
      </c>
      <c r="G86" s="5">
        <f>LEN(E86)</f>
        <v>21</v>
      </c>
    </row>
    <row r="87" spans="1:7" x14ac:dyDescent="0.25">
      <c r="A87" s="1">
        <v>42</v>
      </c>
      <c r="B87" s="1">
        <f>VLOOKUP(F87,RefTypeLoko!$B$2:$C$4,2,0)</f>
        <v>1</v>
      </c>
      <c r="C87" s="17">
        <f>VLOOKUP(D87,RefSystems!$B$2:$C$7,2,0)</f>
        <v>2</v>
      </c>
      <c r="D87" s="5" t="s">
        <v>65</v>
      </c>
      <c r="E87" s="1" t="s">
        <v>82</v>
      </c>
      <c r="F87" s="16" t="s">
        <v>948</v>
      </c>
      <c r="G87" s="5">
        <f>LEN(E87)</f>
        <v>24</v>
      </c>
    </row>
    <row r="88" spans="1:7" x14ac:dyDescent="0.25">
      <c r="A88" s="1">
        <v>43</v>
      </c>
      <c r="B88" s="1">
        <f>VLOOKUP(F88,RefTypeLoko!$B$2:$C$4,2,0)</f>
        <v>1</v>
      </c>
      <c r="C88" s="17">
        <f>VLOOKUP(D88,RefSystems!$B$2:$C$7,2,0)</f>
        <v>2</v>
      </c>
      <c r="D88" s="5" t="s">
        <v>65</v>
      </c>
      <c r="E88" s="1" t="s">
        <v>83</v>
      </c>
      <c r="F88" s="16" t="s">
        <v>948</v>
      </c>
      <c r="G88" s="5">
        <f>LEN(E88)</f>
        <v>21</v>
      </c>
    </row>
    <row r="89" spans="1:7" x14ac:dyDescent="0.25">
      <c r="A89" s="1">
        <v>44</v>
      </c>
      <c r="B89" s="1">
        <f>VLOOKUP(F89,RefTypeLoko!$B$2:$C$4,2,0)</f>
        <v>1</v>
      </c>
      <c r="C89" s="17">
        <f>VLOOKUP(D89,RefSystems!$B$2:$C$7,2,0)</f>
        <v>2</v>
      </c>
      <c r="D89" s="5" t="s">
        <v>65</v>
      </c>
      <c r="E89" s="1" t="s">
        <v>84</v>
      </c>
      <c r="F89" s="16" t="s">
        <v>948</v>
      </c>
      <c r="G89" s="5">
        <f>LEN(E89)</f>
        <v>23</v>
      </c>
    </row>
    <row r="90" spans="1:7" hidden="1" x14ac:dyDescent="0.25">
      <c r="A90" s="1">
        <v>115</v>
      </c>
      <c r="B90" s="1">
        <f>VLOOKUP(F90,RefTypeLoko!$B$2:$C$4,2,0)</f>
        <v>3</v>
      </c>
      <c r="C90" s="17">
        <f>VLOOKUP(D90,RefSystems!$B$2:$C$7,2,0)</f>
        <v>2</v>
      </c>
      <c r="D90" s="5" t="s">
        <v>65</v>
      </c>
      <c r="E90" s="1" t="s">
        <v>78</v>
      </c>
      <c r="F90" s="16" t="s">
        <v>949</v>
      </c>
      <c r="G90" s="5">
        <f>LEN(E90)</f>
        <v>25</v>
      </c>
    </row>
    <row r="91" spans="1:7" hidden="1" x14ac:dyDescent="0.25">
      <c r="A91" s="1">
        <v>125</v>
      </c>
      <c r="B91" s="1">
        <f>VLOOKUP(F91,RefTypeLoko!$B$2:$C$4,2,0)</f>
        <v>3</v>
      </c>
      <c r="C91" s="17">
        <f>VLOOKUP(D91,RefSystems!$B$2:$C$7,2,0)</f>
        <v>2</v>
      </c>
      <c r="D91" s="5" t="s">
        <v>65</v>
      </c>
      <c r="E91" s="1" t="s">
        <v>80</v>
      </c>
      <c r="F91" s="16" t="s">
        <v>949</v>
      </c>
      <c r="G91" s="5">
        <f>LEN(E91)</f>
        <v>7</v>
      </c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:7" x14ac:dyDescent="0.25">
      <c r="A113"/>
      <c r="B113"/>
      <c r="C113"/>
      <c r="D113"/>
      <c r="E113"/>
      <c r="F113"/>
      <c r="G113"/>
    </row>
    <row r="114" spans="1:7" x14ac:dyDescent="0.25">
      <c r="A114"/>
      <c r="B114"/>
      <c r="C114"/>
      <c r="D114"/>
      <c r="E114"/>
      <c r="F114"/>
      <c r="G114"/>
    </row>
    <row r="115" spans="1:7" x14ac:dyDescent="0.25">
      <c r="A115"/>
      <c r="B115"/>
      <c r="C115"/>
      <c r="D115"/>
      <c r="E115"/>
      <c r="F115"/>
      <c r="G115"/>
    </row>
    <row r="116" spans="1:7" x14ac:dyDescent="0.25">
      <c r="A116"/>
      <c r="B116"/>
      <c r="C116"/>
      <c r="D116"/>
      <c r="E116"/>
      <c r="F116"/>
      <c r="G116"/>
    </row>
    <row r="117" spans="1:7" x14ac:dyDescent="0.25">
      <c r="A117"/>
      <c r="B117"/>
      <c r="C117"/>
      <c r="D117"/>
      <c r="E117"/>
      <c r="F117"/>
      <c r="G117"/>
    </row>
    <row r="118" spans="1:7" x14ac:dyDescent="0.25">
      <c r="A118"/>
      <c r="B118"/>
      <c r="C118"/>
      <c r="D118"/>
      <c r="E118"/>
      <c r="F118"/>
      <c r="G118"/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3" spans="1:7" x14ac:dyDescent="0.25">
      <c r="A193"/>
      <c r="B193"/>
      <c r="C193"/>
      <c r="D193"/>
      <c r="E193"/>
      <c r="F193"/>
      <c r="G193"/>
    </row>
    <row r="194" spans="1:7" x14ac:dyDescent="0.25">
      <c r="A194"/>
      <c r="B194"/>
      <c r="C194"/>
      <c r="D194"/>
      <c r="E194"/>
      <c r="F194"/>
      <c r="G194"/>
    </row>
    <row r="195" spans="1:7" x14ac:dyDescent="0.25">
      <c r="A195"/>
      <c r="B195"/>
      <c r="C195"/>
      <c r="D195"/>
      <c r="E195"/>
      <c r="F195"/>
      <c r="G195"/>
    </row>
    <row r="196" spans="1:7" x14ac:dyDescent="0.25">
      <c r="A196"/>
      <c r="B196"/>
      <c r="C196"/>
      <c r="D196"/>
      <c r="E196"/>
      <c r="F196"/>
      <c r="G196"/>
    </row>
    <row r="197" spans="1:7" x14ac:dyDescent="0.25">
      <c r="A197"/>
      <c r="B197"/>
      <c r="C197"/>
      <c r="D197"/>
      <c r="E197"/>
      <c r="F197"/>
      <c r="G197"/>
    </row>
    <row r="198" spans="1:7" x14ac:dyDescent="0.25">
      <c r="A198"/>
      <c r="B198"/>
      <c r="C198"/>
      <c r="D198"/>
      <c r="E198"/>
      <c r="F198"/>
      <c r="G198"/>
    </row>
    <row r="199" spans="1:7" x14ac:dyDescent="0.25">
      <c r="A199"/>
      <c r="B199"/>
      <c r="C199"/>
      <c r="D199"/>
      <c r="E199"/>
      <c r="F199"/>
      <c r="G199"/>
    </row>
    <row r="200" spans="1:7" x14ac:dyDescent="0.25">
      <c r="A200"/>
      <c r="B200"/>
      <c r="C200"/>
      <c r="D200"/>
      <c r="E200"/>
      <c r="F200"/>
      <c r="G200"/>
    </row>
    <row r="201" spans="1:7" x14ac:dyDescent="0.25">
      <c r="A201"/>
      <c r="B201"/>
      <c r="C201"/>
      <c r="D201"/>
      <c r="E201"/>
      <c r="F201"/>
      <c r="G201"/>
    </row>
    <row r="202" spans="1:7" x14ac:dyDescent="0.25">
      <c r="A202"/>
      <c r="B202"/>
      <c r="C202"/>
      <c r="D202"/>
      <c r="E202"/>
      <c r="F202"/>
      <c r="G202"/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/>
    </row>
    <row r="207" spans="1:7" x14ac:dyDescent="0.25">
      <c r="A207"/>
      <c r="B207"/>
      <c r="C207"/>
      <c r="D207"/>
      <c r="E207"/>
      <c r="F207"/>
      <c r="G207"/>
    </row>
    <row r="208" spans="1:7" x14ac:dyDescent="0.25">
      <c r="A208"/>
      <c r="B208"/>
      <c r="C208"/>
      <c r="D208"/>
      <c r="E208"/>
      <c r="F208"/>
      <c r="G208"/>
    </row>
    <row r="209" spans="1:7" x14ac:dyDescent="0.25">
      <c r="A209"/>
      <c r="B209"/>
      <c r="C209"/>
      <c r="D209"/>
      <c r="E209"/>
      <c r="F209"/>
      <c r="G209"/>
    </row>
    <row r="210" spans="1:7" x14ac:dyDescent="0.25">
      <c r="A210"/>
      <c r="B210"/>
      <c r="C210"/>
      <c r="D210"/>
      <c r="E210"/>
      <c r="F210"/>
      <c r="G210"/>
    </row>
    <row r="211" spans="1:7" x14ac:dyDescent="0.25">
      <c r="A211"/>
      <c r="B211"/>
      <c r="C211"/>
      <c r="D211"/>
      <c r="E211"/>
      <c r="F211"/>
      <c r="G211"/>
    </row>
    <row r="212" spans="1:7" x14ac:dyDescent="0.25">
      <c r="A212"/>
      <c r="B212"/>
      <c r="C212"/>
      <c r="D212"/>
      <c r="E212"/>
      <c r="F212"/>
      <c r="G212"/>
    </row>
    <row r="213" spans="1:7" x14ac:dyDescent="0.25">
      <c r="A213"/>
      <c r="B213"/>
      <c r="C213"/>
      <c r="D213"/>
      <c r="E213"/>
      <c r="F213"/>
      <c r="G213"/>
    </row>
    <row r="214" spans="1:7" x14ac:dyDescent="0.25">
      <c r="A214"/>
      <c r="B214"/>
      <c r="C214"/>
      <c r="D214"/>
      <c r="E214"/>
      <c r="F214"/>
      <c r="G214"/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/>
      <c r="B371"/>
      <c r="C371"/>
      <c r="D371"/>
      <c r="E371"/>
      <c r="F371"/>
      <c r="G371"/>
    </row>
    <row r="372" spans="1:7" x14ac:dyDescent="0.25">
      <c r="A372"/>
      <c r="B372"/>
      <c r="C372"/>
      <c r="D372"/>
      <c r="E372"/>
      <c r="F372"/>
      <c r="G372"/>
    </row>
    <row r="373" spans="1:7" x14ac:dyDescent="0.25">
      <c r="A373"/>
      <c r="B373"/>
      <c r="C373"/>
      <c r="D373"/>
      <c r="E373"/>
      <c r="F373"/>
      <c r="G373"/>
    </row>
    <row r="374" spans="1:7" x14ac:dyDescent="0.25">
      <c r="A374"/>
      <c r="B374"/>
      <c r="C374"/>
      <c r="D374"/>
      <c r="E374"/>
      <c r="F374"/>
      <c r="G374"/>
    </row>
    <row r="375" spans="1:7" x14ac:dyDescent="0.25">
      <c r="A375"/>
      <c r="B375"/>
      <c r="C375"/>
      <c r="D375"/>
      <c r="E375"/>
      <c r="F375"/>
      <c r="G375"/>
    </row>
    <row r="376" spans="1:7" x14ac:dyDescent="0.25">
      <c r="A376"/>
      <c r="B376"/>
      <c r="C376"/>
      <c r="D376"/>
      <c r="E376"/>
      <c r="F376"/>
      <c r="G376"/>
    </row>
    <row r="377" spans="1:7" x14ac:dyDescent="0.25">
      <c r="A377"/>
      <c r="B377"/>
      <c r="C377"/>
      <c r="D377"/>
      <c r="E377"/>
      <c r="F377"/>
      <c r="G377"/>
    </row>
    <row r="378" spans="1:7" x14ac:dyDescent="0.25">
      <c r="A378"/>
      <c r="B378"/>
      <c r="C378"/>
      <c r="D378"/>
      <c r="E378"/>
      <c r="F378"/>
      <c r="G378"/>
    </row>
    <row r="379" spans="1:7" x14ac:dyDescent="0.25">
      <c r="A379"/>
      <c r="B379"/>
      <c r="C379"/>
      <c r="D379"/>
      <c r="E379"/>
      <c r="F379"/>
      <c r="G379"/>
    </row>
    <row r="380" spans="1:7" x14ac:dyDescent="0.25">
      <c r="A380"/>
      <c r="B380"/>
      <c r="C380"/>
      <c r="D380"/>
      <c r="E380"/>
      <c r="F380"/>
      <c r="G380"/>
    </row>
    <row r="381" spans="1:7" x14ac:dyDescent="0.25">
      <c r="A381"/>
      <c r="B381"/>
      <c r="C381"/>
      <c r="D381"/>
      <c r="E381"/>
      <c r="F381"/>
      <c r="G381"/>
    </row>
    <row r="382" spans="1:7" x14ac:dyDescent="0.25">
      <c r="A382"/>
      <c r="B382"/>
      <c r="C382"/>
      <c r="D382"/>
      <c r="E382"/>
      <c r="F382"/>
      <c r="G382"/>
    </row>
    <row r="383" spans="1:7" x14ac:dyDescent="0.25">
      <c r="A383"/>
      <c r="B383"/>
      <c r="C383"/>
      <c r="D383"/>
      <c r="E383"/>
      <c r="F383"/>
      <c r="G383"/>
    </row>
    <row r="384" spans="1:7" x14ac:dyDescent="0.25">
      <c r="A384"/>
      <c r="B384"/>
      <c r="C384"/>
      <c r="D384"/>
      <c r="E384"/>
      <c r="F384"/>
      <c r="G384"/>
    </row>
    <row r="385" spans="1:7" x14ac:dyDescent="0.25">
      <c r="A385"/>
      <c r="B385"/>
      <c r="C385"/>
      <c r="D385"/>
      <c r="E385"/>
      <c r="F385"/>
      <c r="G385"/>
    </row>
    <row r="386" spans="1:7" x14ac:dyDescent="0.25">
      <c r="A386"/>
      <c r="B386"/>
      <c r="C386"/>
      <c r="D386"/>
      <c r="E386"/>
      <c r="F386"/>
      <c r="G386"/>
    </row>
    <row r="387" spans="1:7" x14ac:dyDescent="0.25">
      <c r="A387"/>
      <c r="B387"/>
      <c r="C387"/>
      <c r="D387"/>
      <c r="E387"/>
      <c r="F387"/>
      <c r="G387"/>
    </row>
    <row r="388" spans="1:7" x14ac:dyDescent="0.25">
      <c r="A388"/>
      <c r="B388"/>
      <c r="C388"/>
      <c r="D388"/>
      <c r="E388"/>
      <c r="F388"/>
      <c r="G388"/>
    </row>
    <row r="389" spans="1:7" x14ac:dyDescent="0.25">
      <c r="A389"/>
      <c r="B389"/>
      <c r="C389"/>
      <c r="D389"/>
      <c r="E389"/>
      <c r="F389"/>
      <c r="G389"/>
    </row>
    <row r="390" spans="1:7" x14ac:dyDescent="0.25">
      <c r="A390"/>
      <c r="B390"/>
      <c r="C390"/>
      <c r="D390"/>
      <c r="E390"/>
      <c r="F390"/>
      <c r="G390"/>
    </row>
    <row r="391" spans="1:7" x14ac:dyDescent="0.25">
      <c r="A391"/>
      <c r="B391"/>
      <c r="C391"/>
      <c r="D391"/>
      <c r="E391"/>
      <c r="F391"/>
      <c r="G391"/>
    </row>
    <row r="392" spans="1:7" x14ac:dyDescent="0.25">
      <c r="A392"/>
      <c r="B392"/>
      <c r="C392"/>
      <c r="D392"/>
      <c r="E392"/>
      <c r="F392"/>
      <c r="G392"/>
    </row>
    <row r="393" spans="1:7" x14ac:dyDescent="0.25">
      <c r="A393"/>
      <c r="B393"/>
      <c r="C393"/>
      <c r="D393"/>
      <c r="E393"/>
      <c r="F393"/>
      <c r="G393"/>
    </row>
    <row r="394" spans="1:7" x14ac:dyDescent="0.25">
      <c r="A394"/>
      <c r="B394"/>
      <c r="C394"/>
      <c r="D394"/>
      <c r="E394"/>
      <c r="F394"/>
      <c r="G394"/>
    </row>
    <row r="395" spans="1:7" x14ac:dyDescent="0.25">
      <c r="A395"/>
      <c r="B395"/>
      <c r="C395"/>
      <c r="D395"/>
      <c r="E395"/>
      <c r="F395"/>
      <c r="G395"/>
    </row>
    <row r="396" spans="1:7" x14ac:dyDescent="0.25">
      <c r="A396"/>
      <c r="B396"/>
      <c r="C396"/>
      <c r="D396"/>
      <c r="E396"/>
      <c r="F396"/>
      <c r="G396"/>
    </row>
    <row r="397" spans="1:7" x14ac:dyDescent="0.25">
      <c r="A397"/>
      <c r="B397"/>
      <c r="C397"/>
      <c r="D397"/>
      <c r="E397"/>
      <c r="F397"/>
      <c r="G397"/>
    </row>
    <row r="398" spans="1:7" x14ac:dyDescent="0.25">
      <c r="A398"/>
      <c r="B398"/>
      <c r="C398"/>
      <c r="D398"/>
      <c r="E398"/>
      <c r="F398"/>
      <c r="G398"/>
    </row>
    <row r="399" spans="1:7" x14ac:dyDescent="0.25">
      <c r="A399"/>
      <c r="B399"/>
      <c r="C399"/>
      <c r="D399"/>
      <c r="E399"/>
      <c r="F399"/>
      <c r="G399"/>
    </row>
    <row r="400" spans="1:7" x14ac:dyDescent="0.25">
      <c r="A400"/>
      <c r="B400"/>
      <c r="C400"/>
      <c r="D400"/>
      <c r="E400"/>
      <c r="F400"/>
      <c r="G400"/>
    </row>
    <row r="401" spans="1:7" x14ac:dyDescent="0.25">
      <c r="A401"/>
      <c r="B401"/>
      <c r="C401"/>
      <c r="D401"/>
      <c r="E401"/>
      <c r="F401"/>
      <c r="G401"/>
    </row>
    <row r="402" spans="1:7" x14ac:dyDescent="0.25">
      <c r="A402"/>
      <c r="B402"/>
      <c r="C402"/>
      <c r="D402"/>
      <c r="E402"/>
      <c r="F402"/>
      <c r="G402"/>
    </row>
    <row r="403" spans="1:7" x14ac:dyDescent="0.25">
      <c r="A403"/>
      <c r="B403"/>
      <c r="C403"/>
      <c r="D403"/>
      <c r="E403"/>
      <c r="F403"/>
      <c r="G403"/>
    </row>
    <row r="404" spans="1:7" x14ac:dyDescent="0.25">
      <c r="A404"/>
      <c r="B404"/>
      <c r="C404"/>
      <c r="D404"/>
      <c r="E404"/>
      <c r="F404"/>
      <c r="G404"/>
    </row>
    <row r="405" spans="1:7" x14ac:dyDescent="0.25">
      <c r="A405"/>
      <c r="B405"/>
      <c r="C405"/>
      <c r="D405"/>
      <c r="E405"/>
      <c r="F405"/>
      <c r="G405"/>
    </row>
    <row r="406" spans="1:7" x14ac:dyDescent="0.25">
      <c r="A406"/>
      <c r="B406"/>
      <c r="C406"/>
      <c r="D406"/>
      <c r="E406"/>
      <c r="F406"/>
      <c r="G406"/>
    </row>
    <row r="407" spans="1:7" x14ac:dyDescent="0.25">
      <c r="A407"/>
      <c r="B407"/>
      <c r="C407"/>
      <c r="D407"/>
      <c r="E407"/>
      <c r="F407"/>
      <c r="G407"/>
    </row>
    <row r="408" spans="1:7" x14ac:dyDescent="0.25">
      <c r="A408"/>
      <c r="B408"/>
      <c r="C408"/>
      <c r="D408"/>
      <c r="E408"/>
      <c r="F408"/>
      <c r="G408"/>
    </row>
    <row r="409" spans="1:7" x14ac:dyDescent="0.25">
      <c r="A409"/>
      <c r="B409"/>
      <c r="C409"/>
      <c r="D409"/>
      <c r="E409"/>
      <c r="F409"/>
      <c r="G409"/>
    </row>
    <row r="410" spans="1:7" x14ac:dyDescent="0.25">
      <c r="A410"/>
      <c r="B410"/>
      <c r="C410"/>
      <c r="D410"/>
      <c r="E410"/>
      <c r="F410"/>
      <c r="G410"/>
    </row>
    <row r="411" spans="1:7" x14ac:dyDescent="0.25">
      <c r="A411"/>
      <c r="B411"/>
      <c r="C411"/>
      <c r="D411"/>
      <c r="E411"/>
      <c r="F411"/>
      <c r="G411"/>
    </row>
    <row r="412" spans="1:7" x14ac:dyDescent="0.25">
      <c r="A412"/>
      <c r="B412"/>
      <c r="C412"/>
      <c r="D412"/>
      <c r="E412"/>
      <c r="F412"/>
      <c r="G412"/>
    </row>
    <row r="413" spans="1:7" x14ac:dyDescent="0.25">
      <c r="A413"/>
      <c r="B413"/>
      <c r="C413"/>
      <c r="D413"/>
      <c r="E413"/>
      <c r="F413"/>
      <c r="G413"/>
    </row>
    <row r="414" spans="1:7" x14ac:dyDescent="0.25">
      <c r="A414"/>
      <c r="B414"/>
      <c r="C414"/>
      <c r="D414"/>
      <c r="E414"/>
      <c r="F414"/>
      <c r="G414"/>
    </row>
    <row r="415" spans="1:7" x14ac:dyDescent="0.25">
      <c r="A415"/>
      <c r="B415"/>
      <c r="C415"/>
      <c r="D415"/>
      <c r="E415"/>
      <c r="F415"/>
      <c r="G415"/>
    </row>
    <row r="416" spans="1:7" x14ac:dyDescent="0.25">
      <c r="A416"/>
      <c r="B416"/>
      <c r="C416"/>
      <c r="D416"/>
      <c r="E416"/>
      <c r="F416"/>
      <c r="G416"/>
    </row>
    <row r="417" spans="1:7" x14ac:dyDescent="0.25">
      <c r="A417"/>
      <c r="B417"/>
      <c r="C417"/>
      <c r="D417"/>
      <c r="E417"/>
      <c r="F417"/>
      <c r="G417"/>
    </row>
    <row r="418" spans="1:7" x14ac:dyDescent="0.25">
      <c r="A418"/>
      <c r="B418"/>
      <c r="C418"/>
      <c r="D418"/>
      <c r="E418"/>
      <c r="F418"/>
      <c r="G418"/>
    </row>
    <row r="419" spans="1:7" x14ac:dyDescent="0.25">
      <c r="A419"/>
      <c r="B419"/>
      <c r="C419"/>
      <c r="D419"/>
      <c r="E419"/>
      <c r="F419"/>
      <c r="G419"/>
    </row>
    <row r="420" spans="1:7" x14ac:dyDescent="0.25">
      <c r="A420"/>
      <c r="B420"/>
      <c r="C420"/>
      <c r="D420"/>
      <c r="E420"/>
      <c r="F420"/>
      <c r="G420"/>
    </row>
    <row r="421" spans="1:7" x14ac:dyDescent="0.25">
      <c r="A421"/>
      <c r="B421"/>
      <c r="C421"/>
      <c r="D421"/>
      <c r="E421"/>
      <c r="F421"/>
      <c r="G421"/>
    </row>
    <row r="422" spans="1:7" x14ac:dyDescent="0.25">
      <c r="A422"/>
      <c r="B422"/>
      <c r="C422"/>
      <c r="D422"/>
      <c r="E422"/>
      <c r="F422"/>
      <c r="G422"/>
    </row>
    <row r="423" spans="1:7" x14ac:dyDescent="0.25">
      <c r="A423"/>
      <c r="B423"/>
      <c r="C423"/>
      <c r="D423"/>
      <c r="E423"/>
      <c r="F423"/>
      <c r="G423"/>
    </row>
    <row r="424" spans="1:7" x14ac:dyDescent="0.25">
      <c r="A424"/>
      <c r="B424"/>
      <c r="C424"/>
      <c r="D424"/>
      <c r="E424"/>
      <c r="F424"/>
      <c r="G424"/>
    </row>
    <row r="425" spans="1:7" x14ac:dyDescent="0.25">
      <c r="A425"/>
      <c r="B425"/>
      <c r="C425"/>
      <c r="D425"/>
      <c r="E425"/>
      <c r="F425"/>
      <c r="G425"/>
    </row>
    <row r="426" spans="1:7" x14ac:dyDescent="0.25">
      <c r="A426"/>
      <c r="B426"/>
      <c r="C426"/>
      <c r="D426"/>
      <c r="E426"/>
      <c r="F426"/>
      <c r="G426"/>
    </row>
    <row r="427" spans="1:7" x14ac:dyDescent="0.25">
      <c r="A427"/>
      <c r="B427"/>
      <c r="C427"/>
      <c r="D427"/>
      <c r="E427"/>
      <c r="F427"/>
      <c r="G427"/>
    </row>
    <row r="428" spans="1:7" x14ac:dyDescent="0.25">
      <c r="A428"/>
      <c r="B428"/>
      <c r="C428"/>
      <c r="D428"/>
      <c r="E428"/>
      <c r="F428"/>
      <c r="G428"/>
    </row>
    <row r="429" spans="1:7" x14ac:dyDescent="0.25">
      <c r="A429"/>
      <c r="B429"/>
      <c r="C429"/>
      <c r="D429"/>
      <c r="E429"/>
      <c r="F429"/>
      <c r="G429"/>
    </row>
    <row r="430" spans="1:7" x14ac:dyDescent="0.25">
      <c r="A430"/>
      <c r="B430"/>
      <c r="C430"/>
      <c r="D430"/>
      <c r="E430"/>
      <c r="F430"/>
      <c r="G430"/>
    </row>
    <row r="431" spans="1:7" x14ac:dyDescent="0.25">
      <c r="A431"/>
      <c r="B431"/>
      <c r="C431"/>
      <c r="D431"/>
      <c r="E431"/>
      <c r="F431"/>
      <c r="G431"/>
    </row>
    <row r="432" spans="1:7" x14ac:dyDescent="0.25">
      <c r="A432"/>
      <c r="B432"/>
      <c r="C432"/>
      <c r="D432"/>
      <c r="E432"/>
      <c r="F432"/>
      <c r="G432"/>
    </row>
    <row r="433" spans="1:7" x14ac:dyDescent="0.25">
      <c r="A433"/>
      <c r="B433"/>
      <c r="C433"/>
      <c r="D433"/>
      <c r="E433"/>
      <c r="F433"/>
      <c r="G433"/>
    </row>
    <row r="434" spans="1:7" x14ac:dyDescent="0.25">
      <c r="A434"/>
      <c r="B434"/>
      <c r="C434"/>
      <c r="D434"/>
      <c r="E434"/>
      <c r="F434"/>
      <c r="G434"/>
    </row>
    <row r="435" spans="1:7" x14ac:dyDescent="0.25">
      <c r="A435"/>
      <c r="B435"/>
      <c r="C435"/>
      <c r="D435"/>
      <c r="E435"/>
      <c r="F435"/>
      <c r="G435"/>
    </row>
    <row r="436" spans="1:7" x14ac:dyDescent="0.25">
      <c r="A436"/>
      <c r="B436"/>
      <c r="C436"/>
      <c r="D436"/>
      <c r="E436"/>
      <c r="F436"/>
      <c r="G436"/>
    </row>
    <row r="437" spans="1:7" x14ac:dyDescent="0.25">
      <c r="A437"/>
      <c r="B437"/>
      <c r="C437"/>
      <c r="D437"/>
      <c r="E437"/>
      <c r="F437"/>
      <c r="G437"/>
    </row>
    <row r="438" spans="1:7" x14ac:dyDescent="0.25">
      <c r="A438"/>
      <c r="B438"/>
      <c r="C438"/>
      <c r="D438"/>
      <c r="E438"/>
      <c r="F438"/>
      <c r="G438"/>
    </row>
    <row r="439" spans="1:7" x14ac:dyDescent="0.25">
      <c r="A439"/>
      <c r="B439"/>
      <c r="C439"/>
      <c r="D439"/>
      <c r="E439"/>
      <c r="F439"/>
      <c r="G439"/>
    </row>
    <row r="440" spans="1:7" x14ac:dyDescent="0.25">
      <c r="A440"/>
      <c r="B440"/>
      <c r="C440"/>
      <c r="D440"/>
      <c r="E440"/>
      <c r="F440"/>
      <c r="G440"/>
    </row>
    <row r="441" spans="1:7" x14ac:dyDescent="0.25">
      <c r="A441"/>
      <c r="B441"/>
      <c r="C441"/>
      <c r="D441"/>
      <c r="E441"/>
      <c r="F441"/>
      <c r="G441"/>
    </row>
    <row r="442" spans="1:7" x14ac:dyDescent="0.25">
      <c r="A442"/>
      <c r="B442"/>
      <c r="C442"/>
      <c r="D442"/>
      <c r="E442"/>
      <c r="F442"/>
      <c r="G442"/>
    </row>
    <row r="443" spans="1:7" x14ac:dyDescent="0.25">
      <c r="A443"/>
      <c r="B443"/>
      <c r="C443"/>
      <c r="D443"/>
      <c r="E443"/>
      <c r="F443"/>
      <c r="G443"/>
    </row>
    <row r="444" spans="1:7" x14ac:dyDescent="0.25">
      <c r="A444"/>
      <c r="B444"/>
      <c r="C444"/>
      <c r="D444"/>
      <c r="E444"/>
      <c r="F444"/>
      <c r="G444"/>
    </row>
    <row r="445" spans="1:7" x14ac:dyDescent="0.25">
      <c r="A445"/>
      <c r="B445"/>
      <c r="C445"/>
      <c r="D445"/>
      <c r="E445"/>
      <c r="F445"/>
      <c r="G445"/>
    </row>
    <row r="446" spans="1:7" x14ac:dyDescent="0.25">
      <c r="A446"/>
      <c r="B446"/>
      <c r="C446"/>
      <c r="D446"/>
      <c r="E446"/>
      <c r="F446"/>
      <c r="G446"/>
    </row>
    <row r="447" spans="1:7" x14ac:dyDescent="0.25">
      <c r="A447"/>
      <c r="B447"/>
      <c r="C447"/>
      <c r="D447"/>
      <c r="E447"/>
      <c r="F447"/>
      <c r="G447"/>
    </row>
    <row r="448" spans="1:7" x14ac:dyDescent="0.25">
      <c r="A448"/>
      <c r="B448"/>
      <c r="C448"/>
      <c r="D448"/>
      <c r="E448"/>
      <c r="F448"/>
      <c r="G448"/>
    </row>
    <row r="449" spans="1:7" x14ac:dyDescent="0.25">
      <c r="A449"/>
      <c r="B449"/>
      <c r="C449"/>
      <c r="D449"/>
      <c r="E449"/>
      <c r="F449"/>
      <c r="G449"/>
    </row>
    <row r="450" spans="1:7" x14ac:dyDescent="0.25">
      <c r="A450"/>
      <c r="B450"/>
      <c r="C450"/>
      <c r="D450"/>
      <c r="E450"/>
      <c r="F450"/>
      <c r="G450"/>
    </row>
    <row r="451" spans="1:7" x14ac:dyDescent="0.25">
      <c r="A451"/>
      <c r="B451"/>
      <c r="C451"/>
      <c r="D451"/>
      <c r="E451"/>
      <c r="F451"/>
      <c r="G451"/>
    </row>
    <row r="452" spans="1:7" x14ac:dyDescent="0.25">
      <c r="A452"/>
      <c r="B452"/>
      <c r="C452"/>
      <c r="D452"/>
      <c r="E452"/>
      <c r="F452"/>
      <c r="G452"/>
    </row>
    <row r="453" spans="1:7" x14ac:dyDescent="0.25">
      <c r="A453"/>
      <c r="B453"/>
      <c r="C453"/>
      <c r="D453"/>
      <c r="E453"/>
      <c r="F453"/>
      <c r="G453"/>
    </row>
    <row r="454" spans="1:7" x14ac:dyDescent="0.25">
      <c r="A454"/>
      <c r="B454"/>
      <c r="C454"/>
      <c r="D454"/>
      <c r="E454"/>
      <c r="F454"/>
      <c r="G454"/>
    </row>
    <row r="455" spans="1:7" x14ac:dyDescent="0.25">
      <c r="A455"/>
      <c r="B455"/>
      <c r="C455"/>
      <c r="D455"/>
      <c r="E455"/>
      <c r="F455"/>
      <c r="G455"/>
    </row>
    <row r="456" spans="1:7" x14ac:dyDescent="0.25">
      <c r="A456"/>
      <c r="B456"/>
      <c r="C456"/>
      <c r="D456"/>
      <c r="E456"/>
      <c r="F456"/>
      <c r="G456"/>
    </row>
    <row r="457" spans="1:7" x14ac:dyDescent="0.25">
      <c r="A457"/>
      <c r="B457"/>
      <c r="C457"/>
      <c r="D457"/>
      <c r="E457"/>
      <c r="F457"/>
      <c r="G457"/>
    </row>
    <row r="458" spans="1:7" x14ac:dyDescent="0.25">
      <c r="A458"/>
      <c r="B458"/>
      <c r="C458"/>
      <c r="D458"/>
      <c r="E458"/>
      <c r="F458"/>
      <c r="G458"/>
    </row>
    <row r="459" spans="1:7" x14ac:dyDescent="0.25">
      <c r="A459"/>
      <c r="B459"/>
      <c r="C459"/>
      <c r="D459"/>
      <c r="E459"/>
      <c r="F459"/>
      <c r="G459"/>
    </row>
    <row r="460" spans="1:7" x14ac:dyDescent="0.25">
      <c r="A460"/>
      <c r="B460"/>
      <c r="C460"/>
      <c r="D460"/>
      <c r="E460"/>
      <c r="F460"/>
      <c r="G460"/>
    </row>
    <row r="461" spans="1:7" x14ac:dyDescent="0.25">
      <c r="A461"/>
      <c r="B461"/>
      <c r="C461"/>
      <c r="D461"/>
      <c r="E461"/>
      <c r="F461"/>
      <c r="G461"/>
    </row>
    <row r="462" spans="1:7" x14ac:dyDescent="0.25">
      <c r="A462"/>
      <c r="B462"/>
      <c r="C462"/>
      <c r="D462"/>
      <c r="E462"/>
      <c r="F462"/>
      <c r="G462"/>
    </row>
    <row r="463" spans="1:7" x14ac:dyDescent="0.25">
      <c r="A463"/>
      <c r="B463"/>
      <c r="C463"/>
      <c r="D463"/>
      <c r="E463"/>
      <c r="F463"/>
      <c r="G463"/>
    </row>
    <row r="464" spans="1:7" x14ac:dyDescent="0.25">
      <c r="A464"/>
      <c r="B464"/>
      <c r="C464"/>
      <c r="D464"/>
      <c r="E464"/>
      <c r="F464"/>
      <c r="G464"/>
    </row>
    <row r="465" spans="1:7" x14ac:dyDescent="0.25">
      <c r="A465"/>
      <c r="B465"/>
      <c r="C465"/>
      <c r="D465"/>
      <c r="E465"/>
      <c r="F465"/>
      <c r="G465"/>
    </row>
    <row r="466" spans="1:7" x14ac:dyDescent="0.25">
      <c r="A466"/>
      <c r="B466"/>
      <c r="C466"/>
      <c r="D466"/>
      <c r="E466"/>
      <c r="F466"/>
      <c r="G466"/>
    </row>
    <row r="467" spans="1:7" x14ac:dyDescent="0.25">
      <c r="A467"/>
      <c r="B467"/>
      <c r="C467"/>
      <c r="D467"/>
      <c r="E467"/>
      <c r="F467"/>
      <c r="G467"/>
    </row>
    <row r="468" spans="1:7" x14ac:dyDescent="0.25">
      <c r="A468"/>
      <c r="B468"/>
      <c r="C468"/>
      <c r="D468"/>
      <c r="E468"/>
      <c r="F468"/>
      <c r="G468"/>
    </row>
    <row r="469" spans="1:7" x14ac:dyDescent="0.25">
      <c r="A469"/>
      <c r="B469"/>
      <c r="C469"/>
      <c r="D469"/>
      <c r="E469"/>
      <c r="F469"/>
      <c r="G469"/>
    </row>
    <row r="470" spans="1:7" x14ac:dyDescent="0.25">
      <c r="A470"/>
      <c r="B470"/>
      <c r="C470"/>
      <c r="D470"/>
      <c r="E470"/>
      <c r="F470"/>
      <c r="G470"/>
    </row>
    <row r="471" spans="1:7" x14ac:dyDescent="0.25">
      <c r="A471"/>
      <c r="B471"/>
      <c r="C471"/>
      <c r="D471"/>
      <c r="E471"/>
      <c r="F471"/>
      <c r="G471"/>
    </row>
    <row r="472" spans="1:7" x14ac:dyDescent="0.25">
      <c r="A472"/>
      <c r="B472"/>
      <c r="C472"/>
      <c r="D472"/>
      <c r="E472"/>
      <c r="F472"/>
      <c r="G472"/>
    </row>
    <row r="473" spans="1:7" x14ac:dyDescent="0.25">
      <c r="A473"/>
      <c r="B473"/>
      <c r="C473"/>
      <c r="D473"/>
      <c r="E473"/>
      <c r="F473"/>
      <c r="G473"/>
    </row>
    <row r="474" spans="1:7" x14ac:dyDescent="0.25">
      <c r="A474"/>
      <c r="B474"/>
      <c r="C474"/>
      <c r="D474"/>
      <c r="E474"/>
      <c r="F474"/>
      <c r="G474"/>
    </row>
    <row r="475" spans="1:7" x14ac:dyDescent="0.25">
      <c r="A475"/>
      <c r="B475"/>
      <c r="C475"/>
      <c r="D475"/>
      <c r="E475"/>
      <c r="F475"/>
      <c r="G475"/>
    </row>
    <row r="476" spans="1:7" x14ac:dyDescent="0.25">
      <c r="A476"/>
      <c r="B476"/>
      <c r="C476"/>
      <c r="D476"/>
      <c r="E476"/>
      <c r="F476"/>
      <c r="G476"/>
    </row>
    <row r="477" spans="1:7" x14ac:dyDescent="0.25">
      <c r="A477"/>
      <c r="B477"/>
      <c r="C477"/>
      <c r="D477"/>
      <c r="E477"/>
      <c r="F477"/>
      <c r="G477"/>
    </row>
    <row r="478" spans="1:7" x14ac:dyDescent="0.25">
      <c r="A478"/>
      <c r="B478"/>
      <c r="C478"/>
      <c r="D478"/>
      <c r="E478"/>
      <c r="F478"/>
      <c r="G478"/>
    </row>
    <row r="479" spans="1:7" x14ac:dyDescent="0.25">
      <c r="A479"/>
      <c r="B479"/>
      <c r="C479"/>
      <c r="D479"/>
      <c r="E479"/>
      <c r="F479"/>
      <c r="G479"/>
    </row>
    <row r="480" spans="1:7" x14ac:dyDescent="0.25">
      <c r="A480"/>
      <c r="B480"/>
      <c r="C480"/>
      <c r="D480"/>
      <c r="E480"/>
      <c r="F480"/>
      <c r="G480"/>
    </row>
    <row r="481" spans="1:7" x14ac:dyDescent="0.25">
      <c r="A481"/>
      <c r="B481"/>
      <c r="C481"/>
      <c r="D481"/>
      <c r="E481"/>
      <c r="F481"/>
      <c r="G481"/>
    </row>
    <row r="482" spans="1:7" x14ac:dyDescent="0.25">
      <c r="A482"/>
      <c r="B482"/>
      <c r="C482"/>
      <c r="D482"/>
      <c r="E482"/>
      <c r="F482"/>
      <c r="G482"/>
    </row>
    <row r="483" spans="1:7" x14ac:dyDescent="0.25">
      <c r="A483"/>
      <c r="B483"/>
      <c r="C483"/>
      <c r="D483"/>
      <c r="E483"/>
      <c r="F483"/>
      <c r="G483"/>
    </row>
    <row r="484" spans="1:7" x14ac:dyDescent="0.25">
      <c r="A484"/>
      <c r="B484"/>
      <c r="C484"/>
      <c r="D484"/>
      <c r="E484"/>
      <c r="F484"/>
      <c r="G484"/>
    </row>
    <row r="485" spans="1:7" x14ac:dyDescent="0.25">
      <c r="A485"/>
      <c r="B485"/>
      <c r="C485"/>
      <c r="D485"/>
      <c r="E485"/>
      <c r="F485"/>
      <c r="G485"/>
    </row>
    <row r="486" spans="1:7" x14ac:dyDescent="0.25">
      <c r="A486"/>
      <c r="B486"/>
      <c r="C486"/>
      <c r="D486"/>
      <c r="E486"/>
      <c r="F486"/>
      <c r="G486"/>
    </row>
    <row r="487" spans="1:7" x14ac:dyDescent="0.25">
      <c r="A487"/>
      <c r="B487"/>
      <c r="C487"/>
      <c r="D487"/>
      <c r="E487"/>
      <c r="F487"/>
      <c r="G487"/>
    </row>
    <row r="488" spans="1:7" x14ac:dyDescent="0.25">
      <c r="A488"/>
      <c r="B488"/>
      <c r="C488"/>
      <c r="D488"/>
      <c r="E488"/>
      <c r="F488"/>
      <c r="G488"/>
    </row>
    <row r="489" spans="1:7" x14ac:dyDescent="0.25">
      <c r="A489"/>
      <c r="B489"/>
      <c r="C489"/>
      <c r="D489"/>
      <c r="E489"/>
      <c r="F489"/>
      <c r="G489"/>
    </row>
    <row r="490" spans="1:7" x14ac:dyDescent="0.25">
      <c r="A490"/>
      <c r="B490"/>
      <c r="C490"/>
      <c r="D490"/>
      <c r="E490"/>
      <c r="F490"/>
      <c r="G490"/>
    </row>
    <row r="491" spans="1:7" x14ac:dyDescent="0.25">
      <c r="A491"/>
      <c r="B491"/>
      <c r="C491"/>
      <c r="D491"/>
      <c r="E491"/>
      <c r="F491"/>
      <c r="G491"/>
    </row>
    <row r="492" spans="1:7" x14ac:dyDescent="0.25">
      <c r="A492"/>
      <c r="B492"/>
      <c r="C492"/>
      <c r="D492"/>
      <c r="E492"/>
      <c r="F492"/>
      <c r="G492"/>
    </row>
    <row r="493" spans="1:7" x14ac:dyDescent="0.25">
      <c r="A493"/>
      <c r="B493"/>
      <c r="C493"/>
      <c r="D493"/>
      <c r="E493"/>
      <c r="F493"/>
      <c r="G493"/>
    </row>
    <row r="494" spans="1:7" x14ac:dyDescent="0.25">
      <c r="A494"/>
      <c r="B494"/>
      <c r="C494"/>
      <c r="D494"/>
      <c r="E494"/>
      <c r="F494"/>
      <c r="G494"/>
    </row>
    <row r="495" spans="1:7" x14ac:dyDescent="0.25">
      <c r="A495"/>
      <c r="B495"/>
      <c r="C495"/>
      <c r="D495"/>
      <c r="E495"/>
      <c r="F495"/>
      <c r="G495"/>
    </row>
    <row r="496" spans="1:7" x14ac:dyDescent="0.25">
      <c r="A496"/>
      <c r="B496"/>
      <c r="C496"/>
      <c r="D496"/>
      <c r="E496"/>
      <c r="F496"/>
      <c r="G496"/>
    </row>
    <row r="497" spans="1:7" x14ac:dyDescent="0.25">
      <c r="A497"/>
      <c r="B497"/>
      <c r="C497"/>
      <c r="D497"/>
      <c r="E497"/>
      <c r="F497"/>
      <c r="G497"/>
    </row>
    <row r="498" spans="1:7" x14ac:dyDescent="0.25">
      <c r="A498"/>
      <c r="B498"/>
      <c r="C498"/>
      <c r="D498"/>
      <c r="E498"/>
      <c r="F498"/>
      <c r="G498"/>
    </row>
    <row r="499" spans="1:7" x14ac:dyDescent="0.25">
      <c r="A499"/>
      <c r="B499"/>
      <c r="C499"/>
      <c r="D499"/>
      <c r="E499"/>
      <c r="F499"/>
      <c r="G499"/>
    </row>
    <row r="500" spans="1:7" x14ac:dyDescent="0.25">
      <c r="A500"/>
      <c r="B500"/>
      <c r="C500"/>
      <c r="D500"/>
      <c r="E500"/>
      <c r="F500"/>
      <c r="G500"/>
    </row>
    <row r="501" spans="1:7" x14ac:dyDescent="0.25">
      <c r="A501"/>
      <c r="B501"/>
      <c r="C501"/>
      <c r="D501"/>
      <c r="E501"/>
      <c r="F501"/>
      <c r="G501"/>
    </row>
    <row r="502" spans="1:7" x14ac:dyDescent="0.25">
      <c r="A502"/>
      <c r="B502"/>
      <c r="C502"/>
      <c r="D502"/>
      <c r="E502"/>
      <c r="F502"/>
      <c r="G502"/>
    </row>
    <row r="503" spans="1:7" x14ac:dyDescent="0.25">
      <c r="A503"/>
      <c r="B503"/>
      <c r="C503"/>
      <c r="D503"/>
      <c r="E503"/>
      <c r="F503"/>
      <c r="G503"/>
    </row>
    <row r="504" spans="1:7" x14ac:dyDescent="0.25">
      <c r="A504"/>
      <c r="B504"/>
      <c r="C504"/>
      <c r="D504"/>
      <c r="E504"/>
      <c r="F504"/>
      <c r="G504"/>
    </row>
    <row r="505" spans="1:7" x14ac:dyDescent="0.25">
      <c r="A505"/>
      <c r="B505"/>
      <c r="C505"/>
      <c r="D505"/>
      <c r="E505"/>
      <c r="F505"/>
      <c r="G505"/>
    </row>
    <row r="506" spans="1:7" x14ac:dyDescent="0.25">
      <c r="A506"/>
      <c r="B506"/>
      <c r="C506"/>
      <c r="D506"/>
      <c r="E506"/>
      <c r="F506"/>
      <c r="G506"/>
    </row>
    <row r="507" spans="1:7" x14ac:dyDescent="0.25">
      <c r="A507"/>
      <c r="B507"/>
      <c r="C507"/>
      <c r="D507"/>
      <c r="E507"/>
      <c r="F507"/>
      <c r="G507"/>
    </row>
    <row r="508" spans="1:7" x14ac:dyDescent="0.25">
      <c r="A508"/>
      <c r="B508"/>
      <c r="C508"/>
      <c r="D508"/>
      <c r="E508"/>
      <c r="F508"/>
      <c r="G508"/>
    </row>
    <row r="509" spans="1:7" x14ac:dyDescent="0.25">
      <c r="A509"/>
      <c r="B509"/>
      <c r="C509"/>
      <c r="D509"/>
      <c r="E509"/>
      <c r="F509"/>
      <c r="G509"/>
    </row>
    <row r="510" spans="1:7" x14ac:dyDescent="0.25">
      <c r="A510"/>
      <c r="B510"/>
      <c r="C510"/>
      <c r="D510"/>
      <c r="E510"/>
      <c r="F510"/>
      <c r="G510"/>
    </row>
    <row r="511" spans="1:7" x14ac:dyDescent="0.25">
      <c r="A511"/>
      <c r="B511"/>
      <c r="C511"/>
      <c r="D511"/>
      <c r="E511"/>
      <c r="F511"/>
      <c r="G511"/>
    </row>
    <row r="512" spans="1:7" x14ac:dyDescent="0.25">
      <c r="A512"/>
      <c r="B512"/>
      <c r="C512"/>
      <c r="D512"/>
      <c r="E512"/>
      <c r="F512"/>
      <c r="G512"/>
    </row>
    <row r="513" spans="1:7" x14ac:dyDescent="0.25">
      <c r="A513"/>
      <c r="B513"/>
      <c r="C513"/>
      <c r="D513"/>
      <c r="E513"/>
      <c r="F513"/>
      <c r="G513"/>
    </row>
    <row r="514" spans="1:7" x14ac:dyDescent="0.25">
      <c r="A514"/>
      <c r="B514"/>
      <c r="C514"/>
      <c r="D514"/>
      <c r="E514"/>
      <c r="F514"/>
      <c r="G514"/>
    </row>
    <row r="515" spans="1:7" x14ac:dyDescent="0.25">
      <c r="A515"/>
      <c r="B515"/>
      <c r="C515"/>
      <c r="D515"/>
      <c r="E515"/>
      <c r="F515"/>
      <c r="G515"/>
    </row>
    <row r="516" spans="1:7" x14ac:dyDescent="0.25">
      <c r="A516"/>
      <c r="B516"/>
      <c r="C516"/>
      <c r="D516"/>
      <c r="E516"/>
      <c r="F516"/>
      <c r="G516"/>
    </row>
    <row r="517" spans="1:7" x14ac:dyDescent="0.25">
      <c r="A517"/>
      <c r="B517"/>
      <c r="C517"/>
      <c r="D517"/>
      <c r="E517"/>
      <c r="F517"/>
      <c r="G517"/>
    </row>
    <row r="518" spans="1:7" x14ac:dyDescent="0.25">
      <c r="A518"/>
      <c r="B518"/>
      <c r="C518"/>
      <c r="D518"/>
      <c r="E518"/>
      <c r="F518"/>
      <c r="G518"/>
    </row>
    <row r="519" spans="1:7" x14ac:dyDescent="0.25">
      <c r="A519"/>
      <c r="B519"/>
      <c r="C519"/>
      <c r="D519"/>
      <c r="E519"/>
      <c r="F519"/>
      <c r="G519"/>
    </row>
    <row r="520" spans="1:7" x14ac:dyDescent="0.25">
      <c r="A520"/>
      <c r="B520"/>
      <c r="C520"/>
      <c r="D520"/>
      <c r="E520"/>
      <c r="F520"/>
      <c r="G520"/>
    </row>
    <row r="521" spans="1:7" x14ac:dyDescent="0.25">
      <c r="A521"/>
      <c r="B521"/>
      <c r="C521"/>
      <c r="D521"/>
      <c r="E521"/>
      <c r="F521"/>
      <c r="G521"/>
    </row>
    <row r="522" spans="1:7" x14ac:dyDescent="0.25">
      <c r="A522"/>
      <c r="B522"/>
      <c r="C522"/>
      <c r="D522"/>
      <c r="E522"/>
      <c r="F522"/>
      <c r="G522"/>
    </row>
    <row r="523" spans="1:7" x14ac:dyDescent="0.25">
      <c r="A523"/>
      <c r="B523"/>
      <c r="C523"/>
      <c r="D523"/>
      <c r="E523"/>
      <c r="F523"/>
      <c r="G523"/>
    </row>
    <row r="524" spans="1:7" x14ac:dyDescent="0.25">
      <c r="A524"/>
      <c r="B524"/>
      <c r="C524"/>
      <c r="D524"/>
      <c r="E524"/>
      <c r="F524"/>
      <c r="G524"/>
    </row>
    <row r="525" spans="1:7" x14ac:dyDescent="0.25">
      <c r="A525"/>
      <c r="B525"/>
      <c r="C525"/>
      <c r="D525"/>
      <c r="E525"/>
      <c r="F525"/>
      <c r="G525"/>
    </row>
    <row r="526" spans="1:7" x14ac:dyDescent="0.25">
      <c r="A526"/>
      <c r="B526"/>
      <c r="C526"/>
      <c r="D526"/>
      <c r="E526"/>
      <c r="F526"/>
      <c r="G526"/>
    </row>
    <row r="527" spans="1:7" x14ac:dyDescent="0.25">
      <c r="A527"/>
      <c r="B527"/>
      <c r="C527"/>
      <c r="D527"/>
      <c r="E527"/>
      <c r="F527"/>
      <c r="G527"/>
    </row>
    <row r="528" spans="1:7" x14ac:dyDescent="0.25">
      <c r="A528"/>
      <c r="B528"/>
      <c r="C528"/>
      <c r="D528"/>
      <c r="E528"/>
      <c r="F528"/>
      <c r="G528"/>
    </row>
    <row r="529" spans="1:7" x14ac:dyDescent="0.25">
      <c r="A529"/>
      <c r="B529"/>
      <c r="C529"/>
      <c r="D529"/>
      <c r="E529"/>
      <c r="F529"/>
      <c r="G529"/>
    </row>
    <row r="530" spans="1:7" x14ac:dyDescent="0.25">
      <c r="A530"/>
      <c r="B530"/>
      <c r="C530"/>
      <c r="D530"/>
      <c r="E530"/>
      <c r="F530"/>
      <c r="G530"/>
    </row>
    <row r="531" spans="1:7" x14ac:dyDescent="0.25">
      <c r="A531"/>
      <c r="B531"/>
      <c r="C531"/>
      <c r="D531"/>
      <c r="E531"/>
      <c r="F531"/>
      <c r="G531"/>
    </row>
    <row r="532" spans="1:7" x14ac:dyDescent="0.25">
      <c r="A532"/>
      <c r="B532"/>
      <c r="C532"/>
      <c r="D532"/>
      <c r="E532"/>
      <c r="F532"/>
      <c r="G532"/>
    </row>
    <row r="533" spans="1:7" x14ac:dyDescent="0.25">
      <c r="A533"/>
      <c r="B533"/>
      <c r="C533"/>
      <c r="D533"/>
      <c r="E533"/>
      <c r="F533"/>
      <c r="G533"/>
    </row>
    <row r="534" spans="1:7" x14ac:dyDescent="0.25">
      <c r="A534"/>
      <c r="B534"/>
      <c r="C534"/>
      <c r="D534"/>
      <c r="E534"/>
      <c r="F534"/>
      <c r="G534"/>
    </row>
    <row r="535" spans="1:7" x14ac:dyDescent="0.25">
      <c r="A535"/>
      <c r="B535"/>
      <c r="C535"/>
      <c r="D535"/>
      <c r="E535"/>
      <c r="F535"/>
      <c r="G535"/>
    </row>
    <row r="536" spans="1:7" x14ac:dyDescent="0.25">
      <c r="A536"/>
      <c r="B536"/>
      <c r="C536"/>
      <c r="D536"/>
      <c r="E536"/>
      <c r="F536"/>
      <c r="G536"/>
    </row>
    <row r="537" spans="1:7" x14ac:dyDescent="0.25">
      <c r="A537"/>
      <c r="B537"/>
      <c r="C537"/>
      <c r="D537"/>
      <c r="E537"/>
      <c r="F537"/>
      <c r="G537"/>
    </row>
    <row r="538" spans="1:7" x14ac:dyDescent="0.25">
      <c r="A538"/>
      <c r="B538"/>
      <c r="C538"/>
      <c r="D538"/>
      <c r="E538"/>
      <c r="F538"/>
      <c r="G538"/>
    </row>
    <row r="539" spans="1:7" x14ac:dyDescent="0.25">
      <c r="A539"/>
      <c r="B539"/>
      <c r="C539"/>
      <c r="D539"/>
      <c r="E539"/>
      <c r="F539"/>
      <c r="G539"/>
    </row>
    <row r="540" spans="1:7" x14ac:dyDescent="0.25">
      <c r="A540"/>
      <c r="B540"/>
      <c r="C540"/>
      <c r="D540"/>
      <c r="E540"/>
      <c r="F540"/>
      <c r="G540"/>
    </row>
    <row r="541" spans="1:7" x14ac:dyDescent="0.25">
      <c r="A541"/>
      <c r="B541"/>
      <c r="C541"/>
      <c r="D541"/>
      <c r="E541"/>
      <c r="F541"/>
      <c r="G541"/>
    </row>
    <row r="542" spans="1:7" x14ac:dyDescent="0.25">
      <c r="A542"/>
      <c r="B542"/>
      <c r="C542"/>
      <c r="D542"/>
      <c r="E542"/>
      <c r="F542"/>
      <c r="G542"/>
    </row>
    <row r="543" spans="1:7" x14ac:dyDescent="0.25">
      <c r="A543"/>
      <c r="B543"/>
      <c r="C543"/>
      <c r="D543"/>
      <c r="E543"/>
      <c r="F543"/>
      <c r="G543"/>
    </row>
    <row r="544" spans="1:7" x14ac:dyDescent="0.25">
      <c r="A544"/>
      <c r="B544"/>
      <c r="C544"/>
      <c r="D544"/>
      <c r="E544"/>
      <c r="F544"/>
      <c r="G544"/>
    </row>
    <row r="545" spans="1:7" x14ac:dyDescent="0.25">
      <c r="A545"/>
      <c r="B545"/>
      <c r="C545"/>
      <c r="D545"/>
      <c r="E545"/>
      <c r="F545"/>
      <c r="G545"/>
    </row>
    <row r="546" spans="1:7" x14ac:dyDescent="0.25">
      <c r="A546"/>
      <c r="B546"/>
      <c r="C546"/>
      <c r="D546"/>
      <c r="E546"/>
      <c r="F546"/>
      <c r="G546"/>
    </row>
    <row r="547" spans="1:7" x14ac:dyDescent="0.25">
      <c r="A547"/>
      <c r="B547"/>
      <c r="C547"/>
      <c r="D547"/>
      <c r="E547"/>
      <c r="F547"/>
      <c r="G547"/>
    </row>
    <row r="548" spans="1:7" x14ac:dyDescent="0.25">
      <c r="A548"/>
      <c r="B548"/>
      <c r="C548"/>
      <c r="D548"/>
      <c r="E548"/>
      <c r="F548"/>
      <c r="G548"/>
    </row>
    <row r="549" spans="1:7" x14ac:dyDescent="0.25">
      <c r="A549"/>
      <c r="B549"/>
      <c r="C549"/>
      <c r="D549"/>
      <c r="E549"/>
      <c r="F549"/>
      <c r="G549"/>
    </row>
    <row r="550" spans="1:7" x14ac:dyDescent="0.25">
      <c r="A550"/>
      <c r="B550"/>
      <c r="C550"/>
      <c r="D550"/>
      <c r="E550"/>
      <c r="F550"/>
      <c r="G550"/>
    </row>
    <row r="551" spans="1:7" x14ac:dyDescent="0.25">
      <c r="A551"/>
      <c r="B551"/>
      <c r="C551"/>
      <c r="D551"/>
      <c r="E551"/>
      <c r="F551"/>
      <c r="G551"/>
    </row>
    <row r="552" spans="1:7" x14ac:dyDescent="0.25">
      <c r="A552"/>
      <c r="B552"/>
      <c r="C552"/>
      <c r="D552"/>
      <c r="E552"/>
      <c r="F552"/>
      <c r="G552"/>
    </row>
    <row r="553" spans="1:7" x14ac:dyDescent="0.25">
      <c r="A553"/>
      <c r="B553"/>
      <c r="C553"/>
      <c r="D553"/>
      <c r="E553"/>
      <c r="F553"/>
      <c r="G553"/>
    </row>
    <row r="554" spans="1:7" x14ac:dyDescent="0.25">
      <c r="A554"/>
      <c r="B554"/>
      <c r="C554"/>
      <c r="D554"/>
      <c r="E554"/>
      <c r="F554"/>
      <c r="G554"/>
    </row>
    <row r="555" spans="1:7" x14ac:dyDescent="0.25">
      <c r="A555"/>
      <c r="B555"/>
      <c r="C555"/>
      <c r="D555"/>
      <c r="E555"/>
      <c r="F555"/>
      <c r="G555"/>
    </row>
    <row r="556" spans="1:7" x14ac:dyDescent="0.25">
      <c r="A556"/>
      <c r="B556"/>
      <c r="C556"/>
      <c r="D556"/>
      <c r="E556"/>
      <c r="F556"/>
      <c r="G556"/>
    </row>
    <row r="557" spans="1:7" x14ac:dyDescent="0.25">
      <c r="A557"/>
      <c r="B557"/>
      <c r="C557"/>
      <c r="D557"/>
      <c r="E557"/>
      <c r="F557"/>
      <c r="G557"/>
    </row>
    <row r="558" spans="1:7" x14ac:dyDescent="0.25">
      <c r="A558"/>
      <c r="B558"/>
      <c r="C558"/>
      <c r="D558"/>
      <c r="E558"/>
      <c r="F558"/>
      <c r="G558"/>
    </row>
    <row r="559" spans="1:7" x14ac:dyDescent="0.25">
      <c r="A559"/>
      <c r="B559"/>
      <c r="C559"/>
      <c r="D559"/>
      <c r="E559"/>
      <c r="F559"/>
      <c r="G559"/>
    </row>
    <row r="560" spans="1:7" x14ac:dyDescent="0.25">
      <c r="A560"/>
      <c r="B560"/>
      <c r="C560"/>
      <c r="D560"/>
      <c r="E560"/>
      <c r="F560"/>
      <c r="G560"/>
    </row>
    <row r="561" spans="1:7" x14ac:dyDescent="0.25">
      <c r="A561"/>
      <c r="B561"/>
      <c r="C561"/>
      <c r="D561"/>
      <c r="E561"/>
      <c r="F561"/>
      <c r="G561"/>
    </row>
    <row r="562" spans="1:7" x14ac:dyDescent="0.25">
      <c r="A562"/>
      <c r="B562"/>
      <c r="C562"/>
      <c r="D562"/>
      <c r="E562"/>
      <c r="F562"/>
      <c r="G562"/>
    </row>
    <row r="563" spans="1:7" x14ac:dyDescent="0.25">
      <c r="A563"/>
      <c r="B563"/>
      <c r="C563"/>
      <c r="D563"/>
      <c r="E563"/>
      <c r="F563"/>
      <c r="G563"/>
    </row>
    <row r="564" spans="1:7" x14ac:dyDescent="0.25">
      <c r="A564"/>
      <c r="B564"/>
      <c r="C564"/>
      <c r="D564"/>
      <c r="E564"/>
      <c r="F564"/>
      <c r="G564"/>
    </row>
    <row r="565" spans="1:7" x14ac:dyDescent="0.25">
      <c r="A565"/>
      <c r="B565"/>
      <c r="C565"/>
      <c r="D565"/>
      <c r="E565"/>
      <c r="F565"/>
      <c r="G565"/>
    </row>
    <row r="566" spans="1:7" x14ac:dyDescent="0.25">
      <c r="A566"/>
      <c r="B566"/>
      <c r="C566"/>
      <c r="D566"/>
      <c r="E566"/>
      <c r="F566"/>
      <c r="G566"/>
    </row>
    <row r="567" spans="1:7" x14ac:dyDescent="0.25">
      <c r="A567"/>
      <c r="B567"/>
      <c r="C567"/>
      <c r="D567"/>
      <c r="E567"/>
      <c r="F567"/>
      <c r="G567"/>
    </row>
    <row r="568" spans="1:7" x14ac:dyDescent="0.25">
      <c r="A568"/>
      <c r="B568"/>
      <c r="C568"/>
      <c r="D568"/>
      <c r="E568"/>
      <c r="F568"/>
      <c r="G568"/>
    </row>
    <row r="569" spans="1:7" x14ac:dyDescent="0.25">
      <c r="A569"/>
      <c r="B569"/>
      <c r="C569"/>
      <c r="D569"/>
      <c r="E569"/>
      <c r="F569"/>
      <c r="G569"/>
    </row>
    <row r="570" spans="1:7" x14ac:dyDescent="0.25">
      <c r="A570"/>
      <c r="B570"/>
      <c r="C570"/>
      <c r="D570"/>
      <c r="E570"/>
      <c r="F570"/>
      <c r="G570"/>
    </row>
    <row r="571" spans="1:7" x14ac:dyDescent="0.25">
      <c r="A571"/>
      <c r="B571"/>
      <c r="C571"/>
      <c r="D571"/>
      <c r="E571"/>
      <c r="F571"/>
      <c r="G571"/>
    </row>
    <row r="572" spans="1:7" x14ac:dyDescent="0.25">
      <c r="A572"/>
      <c r="B572"/>
      <c r="C572"/>
      <c r="D572"/>
      <c r="E572"/>
      <c r="F572"/>
      <c r="G572"/>
    </row>
    <row r="573" spans="1:7" x14ac:dyDescent="0.25">
      <c r="A573"/>
      <c r="B573"/>
      <c r="C573"/>
      <c r="D573"/>
      <c r="E573"/>
      <c r="F573"/>
      <c r="G573"/>
    </row>
    <row r="574" spans="1:7" x14ac:dyDescent="0.25">
      <c r="A574"/>
      <c r="B574"/>
      <c r="C574"/>
      <c r="D574"/>
      <c r="E574"/>
      <c r="F574"/>
      <c r="G574"/>
    </row>
    <row r="575" spans="1:7" x14ac:dyDescent="0.25">
      <c r="A575"/>
      <c r="B575"/>
      <c r="C575"/>
      <c r="D575"/>
      <c r="E575"/>
      <c r="F575"/>
      <c r="G575"/>
    </row>
    <row r="576" spans="1:7" x14ac:dyDescent="0.25">
      <c r="A576"/>
      <c r="B576"/>
      <c r="C576"/>
      <c r="D576"/>
      <c r="E576"/>
      <c r="F576"/>
      <c r="G576"/>
    </row>
    <row r="577" spans="1:7" x14ac:dyDescent="0.25">
      <c r="A577"/>
      <c r="B577"/>
      <c r="C577"/>
      <c r="D577"/>
      <c r="E577"/>
      <c r="F577"/>
      <c r="G577"/>
    </row>
    <row r="578" spans="1:7" x14ac:dyDescent="0.25">
      <c r="A578"/>
      <c r="B578"/>
      <c r="C578"/>
      <c r="D578"/>
      <c r="E578"/>
      <c r="F578"/>
      <c r="G578"/>
    </row>
    <row r="579" spans="1:7" x14ac:dyDescent="0.25">
      <c r="A579"/>
      <c r="B579"/>
      <c r="C579"/>
      <c r="D579"/>
      <c r="E579"/>
      <c r="F579"/>
      <c r="G579"/>
    </row>
    <row r="580" spans="1:7" x14ac:dyDescent="0.25">
      <c r="A580"/>
      <c r="B580"/>
      <c r="C580"/>
      <c r="D580"/>
      <c r="E580"/>
      <c r="F580"/>
      <c r="G580"/>
    </row>
    <row r="581" spans="1:7" x14ac:dyDescent="0.25">
      <c r="A581"/>
      <c r="B581"/>
      <c r="C581"/>
      <c r="D581"/>
      <c r="E581"/>
      <c r="F581"/>
      <c r="G581"/>
    </row>
    <row r="582" spans="1:7" x14ac:dyDescent="0.25">
      <c r="A582"/>
      <c r="B582"/>
      <c r="C582"/>
      <c r="D582"/>
      <c r="E582"/>
      <c r="F582"/>
      <c r="G582"/>
    </row>
    <row r="583" spans="1:7" x14ac:dyDescent="0.25">
      <c r="A583"/>
      <c r="B583"/>
      <c r="C583"/>
      <c r="D583"/>
      <c r="E583"/>
      <c r="F583"/>
      <c r="G583"/>
    </row>
    <row r="584" spans="1:7" x14ac:dyDescent="0.25">
      <c r="A584"/>
      <c r="B584"/>
      <c r="C584"/>
      <c r="D584"/>
      <c r="E584"/>
      <c r="F584"/>
      <c r="G584"/>
    </row>
    <row r="585" spans="1:7" x14ac:dyDescent="0.25">
      <c r="A585"/>
      <c r="B585"/>
      <c r="C585"/>
      <c r="D585"/>
      <c r="E585"/>
      <c r="F585"/>
      <c r="G585"/>
    </row>
    <row r="586" spans="1:7" x14ac:dyDescent="0.25">
      <c r="A586"/>
      <c r="B586"/>
      <c r="C586"/>
      <c r="D586"/>
      <c r="E586"/>
      <c r="F586"/>
      <c r="G586"/>
    </row>
    <row r="587" spans="1:7" x14ac:dyDescent="0.25">
      <c r="A587"/>
      <c r="B587"/>
      <c r="C587"/>
      <c r="D587"/>
      <c r="E587"/>
      <c r="F587"/>
      <c r="G587"/>
    </row>
    <row r="588" spans="1:7" x14ac:dyDescent="0.25">
      <c r="A588"/>
      <c r="B588"/>
      <c r="C588"/>
      <c r="D588"/>
      <c r="E588"/>
      <c r="F588"/>
      <c r="G588"/>
    </row>
    <row r="589" spans="1:7" x14ac:dyDescent="0.25">
      <c r="A589"/>
      <c r="B589"/>
      <c r="C589"/>
      <c r="D589"/>
      <c r="E589"/>
      <c r="F589"/>
      <c r="G589"/>
    </row>
    <row r="590" spans="1:7" x14ac:dyDescent="0.25">
      <c r="A590"/>
      <c r="B590"/>
      <c r="C590"/>
      <c r="D590"/>
      <c r="E590"/>
      <c r="F590"/>
      <c r="G590"/>
    </row>
    <row r="591" spans="1:7" x14ac:dyDescent="0.25">
      <c r="A591"/>
      <c r="B591"/>
      <c r="C591"/>
      <c r="D591"/>
      <c r="E591"/>
      <c r="F591"/>
      <c r="G591"/>
    </row>
    <row r="592" spans="1:7" x14ac:dyDescent="0.25">
      <c r="A592"/>
      <c r="B592"/>
      <c r="C592"/>
      <c r="D592"/>
      <c r="E592"/>
      <c r="F592"/>
      <c r="G592"/>
    </row>
    <row r="593" spans="1:7" x14ac:dyDescent="0.25">
      <c r="A593"/>
      <c r="B593"/>
      <c r="C593"/>
      <c r="D593"/>
      <c r="E593"/>
      <c r="F593"/>
      <c r="G593"/>
    </row>
    <row r="594" spans="1:7" x14ac:dyDescent="0.25">
      <c r="A594"/>
      <c r="B594"/>
      <c r="C594"/>
      <c r="D594"/>
      <c r="E594"/>
      <c r="F594"/>
      <c r="G594"/>
    </row>
    <row r="595" spans="1:7" x14ac:dyDescent="0.25">
      <c r="A595"/>
      <c r="B595"/>
      <c r="C595"/>
      <c r="D595"/>
      <c r="E595"/>
      <c r="F595"/>
      <c r="G595"/>
    </row>
    <row r="596" spans="1:7" x14ac:dyDescent="0.25">
      <c r="A596"/>
      <c r="B596"/>
      <c r="C596"/>
      <c r="D596"/>
      <c r="E596"/>
      <c r="F596"/>
      <c r="G596"/>
    </row>
    <row r="597" spans="1:7" x14ac:dyDescent="0.25">
      <c r="A597"/>
      <c r="B597"/>
      <c r="C597"/>
      <c r="D597"/>
      <c r="E597"/>
      <c r="F597"/>
      <c r="G597"/>
    </row>
    <row r="598" spans="1:7" x14ac:dyDescent="0.25">
      <c r="A598"/>
      <c r="B598"/>
      <c r="C598"/>
      <c r="D598"/>
      <c r="E598"/>
      <c r="F598"/>
      <c r="G598"/>
    </row>
    <row r="599" spans="1:7" x14ac:dyDescent="0.25">
      <c r="A599"/>
      <c r="B599"/>
      <c r="C599"/>
      <c r="D599"/>
      <c r="E599"/>
      <c r="F599"/>
      <c r="G599"/>
    </row>
    <row r="600" spans="1:7" x14ac:dyDescent="0.25">
      <c r="A600"/>
      <c r="B600"/>
      <c r="C600"/>
      <c r="D600"/>
      <c r="E600"/>
      <c r="F600"/>
      <c r="G600"/>
    </row>
    <row r="601" spans="1:7" x14ac:dyDescent="0.25">
      <c r="A601"/>
      <c r="B601"/>
      <c r="C601"/>
      <c r="D601"/>
      <c r="E601"/>
      <c r="F601"/>
      <c r="G601"/>
    </row>
    <row r="602" spans="1:7" x14ac:dyDescent="0.25">
      <c r="A602"/>
      <c r="B602"/>
      <c r="C602"/>
      <c r="D602"/>
      <c r="E602"/>
      <c r="F602"/>
      <c r="G602"/>
    </row>
    <row r="603" spans="1:7" x14ac:dyDescent="0.25">
      <c r="A603"/>
      <c r="B603"/>
      <c r="C603"/>
      <c r="D603"/>
      <c r="E603"/>
      <c r="F603"/>
      <c r="G603"/>
    </row>
    <row r="604" spans="1:7" x14ac:dyDescent="0.25">
      <c r="A604"/>
      <c r="B604"/>
      <c r="C604"/>
      <c r="D604"/>
      <c r="E604"/>
      <c r="F604"/>
      <c r="G604"/>
    </row>
    <row r="605" spans="1:7" x14ac:dyDescent="0.25">
      <c r="A605"/>
      <c r="B605"/>
      <c r="C605"/>
      <c r="D605"/>
      <c r="E605"/>
      <c r="F605"/>
      <c r="G605"/>
    </row>
    <row r="606" spans="1:7" x14ac:dyDescent="0.25">
      <c r="A606"/>
      <c r="B606"/>
      <c r="C606"/>
      <c r="D606"/>
      <c r="E606"/>
      <c r="F606"/>
      <c r="G606"/>
    </row>
    <row r="607" spans="1:7" x14ac:dyDescent="0.25">
      <c r="A607"/>
      <c r="B607"/>
      <c r="C607"/>
      <c r="D607"/>
      <c r="E607"/>
      <c r="F607"/>
      <c r="G607"/>
    </row>
    <row r="608" spans="1:7" x14ac:dyDescent="0.25">
      <c r="A608"/>
      <c r="B608"/>
      <c r="C608"/>
      <c r="D608"/>
      <c r="E608"/>
      <c r="F608"/>
      <c r="G608"/>
    </row>
    <row r="609" spans="1:7" x14ac:dyDescent="0.25">
      <c r="A609"/>
      <c r="B609"/>
      <c r="C609"/>
      <c r="D609"/>
      <c r="E609"/>
      <c r="F609"/>
      <c r="G609"/>
    </row>
    <row r="610" spans="1:7" x14ac:dyDescent="0.25">
      <c r="A610"/>
      <c r="B610"/>
      <c r="C610"/>
      <c r="D610"/>
      <c r="E610"/>
      <c r="F610"/>
      <c r="G610"/>
    </row>
    <row r="611" spans="1:7" x14ac:dyDescent="0.25">
      <c r="A611"/>
      <c r="B611"/>
      <c r="C611"/>
      <c r="D611"/>
      <c r="E611"/>
      <c r="F611"/>
      <c r="G611"/>
    </row>
    <row r="612" spans="1:7" x14ac:dyDescent="0.25">
      <c r="A612"/>
      <c r="B612"/>
      <c r="C612"/>
      <c r="D612"/>
      <c r="E612"/>
      <c r="F612"/>
      <c r="G612"/>
    </row>
    <row r="613" spans="1:7" x14ac:dyDescent="0.25">
      <c r="A613"/>
      <c r="B613"/>
      <c r="C613"/>
      <c r="D613"/>
      <c r="E613"/>
      <c r="F613"/>
      <c r="G613"/>
    </row>
    <row r="614" spans="1:7" x14ac:dyDescent="0.25">
      <c r="A614"/>
      <c r="B614"/>
      <c r="C614"/>
      <c r="D614"/>
      <c r="E614"/>
      <c r="F614"/>
      <c r="G614"/>
    </row>
    <row r="615" spans="1:7" x14ac:dyDescent="0.25">
      <c r="A615"/>
      <c r="B615"/>
      <c r="C615"/>
      <c r="D615"/>
      <c r="E615"/>
      <c r="F615"/>
      <c r="G615"/>
    </row>
    <row r="616" spans="1:7" x14ac:dyDescent="0.25">
      <c r="A616"/>
      <c r="B616"/>
      <c r="C616"/>
      <c r="D616"/>
      <c r="E616"/>
      <c r="F616"/>
      <c r="G616"/>
    </row>
    <row r="617" spans="1:7" x14ac:dyDescent="0.25">
      <c r="A617"/>
      <c r="B617"/>
      <c r="C617"/>
      <c r="D617"/>
      <c r="E617"/>
      <c r="F617"/>
      <c r="G617"/>
    </row>
    <row r="618" spans="1:7" x14ac:dyDescent="0.25">
      <c r="A618"/>
      <c r="B618"/>
      <c r="C618"/>
      <c r="D618"/>
      <c r="E618"/>
      <c r="F618"/>
      <c r="G618"/>
    </row>
    <row r="619" spans="1:7" x14ac:dyDescent="0.25">
      <c r="A619"/>
      <c r="B619"/>
      <c r="C619"/>
      <c r="D619"/>
      <c r="E619"/>
      <c r="F619"/>
      <c r="G619"/>
    </row>
    <row r="620" spans="1:7" x14ac:dyDescent="0.25">
      <c r="A620"/>
      <c r="B620"/>
      <c r="C620"/>
      <c r="D620"/>
      <c r="E620"/>
      <c r="F620"/>
      <c r="G620"/>
    </row>
    <row r="621" spans="1:7" x14ac:dyDescent="0.25">
      <c r="A621"/>
      <c r="B621"/>
      <c r="C621"/>
      <c r="D621"/>
      <c r="E621"/>
      <c r="F621"/>
      <c r="G621"/>
    </row>
    <row r="622" spans="1:7" x14ac:dyDescent="0.25">
      <c r="A622"/>
      <c r="B622"/>
      <c r="C622"/>
      <c r="D622"/>
      <c r="E622"/>
      <c r="F622"/>
      <c r="G622"/>
    </row>
    <row r="623" spans="1:7" x14ac:dyDescent="0.25">
      <c r="A623"/>
      <c r="B623"/>
      <c r="C623"/>
      <c r="D623"/>
      <c r="E623"/>
      <c r="F623"/>
      <c r="G623"/>
    </row>
    <row r="624" spans="1:7" x14ac:dyDescent="0.25">
      <c r="A624"/>
      <c r="B624"/>
      <c r="C624"/>
      <c r="D624"/>
      <c r="E624"/>
      <c r="F624"/>
      <c r="G624"/>
    </row>
    <row r="625" spans="1:7" x14ac:dyDescent="0.25">
      <c r="A625"/>
      <c r="B625"/>
      <c r="C625"/>
      <c r="D625"/>
      <c r="E625"/>
      <c r="F625"/>
      <c r="G625"/>
    </row>
    <row r="626" spans="1:7" x14ac:dyDescent="0.25">
      <c r="A626"/>
      <c r="B626"/>
      <c r="C626"/>
      <c r="D626"/>
      <c r="E626"/>
      <c r="F626"/>
      <c r="G626"/>
    </row>
    <row r="627" spans="1:7" x14ac:dyDescent="0.25">
      <c r="A627"/>
      <c r="B627"/>
      <c r="C627"/>
      <c r="D627"/>
      <c r="E627"/>
      <c r="F627"/>
      <c r="G627"/>
    </row>
    <row r="628" spans="1:7" x14ac:dyDescent="0.25">
      <c r="A628"/>
      <c r="B628"/>
      <c r="C628"/>
      <c r="D628"/>
      <c r="E628"/>
      <c r="F628"/>
      <c r="G628"/>
    </row>
    <row r="629" spans="1:7" x14ac:dyDescent="0.25">
      <c r="A629"/>
      <c r="B629"/>
      <c r="C629"/>
      <c r="D629"/>
      <c r="E629"/>
      <c r="F629"/>
      <c r="G629"/>
    </row>
    <row r="630" spans="1:7" x14ac:dyDescent="0.25">
      <c r="A630"/>
      <c r="B630"/>
      <c r="C630"/>
      <c r="D630"/>
      <c r="E630"/>
      <c r="F630"/>
      <c r="G630"/>
    </row>
    <row r="631" spans="1:7" x14ac:dyDescent="0.25">
      <c r="A631"/>
      <c r="B631"/>
      <c r="C631"/>
      <c r="D631"/>
      <c r="E631"/>
      <c r="F631"/>
      <c r="G631"/>
    </row>
  </sheetData>
  <autoFilter ref="A1:G91" xr:uid="{38F381AF-0508-4E93-9CA6-83A8A39847F4}">
    <filterColumn colId="5">
      <filters>
        <filter val="ТЭМ2"/>
      </filters>
    </filterColumn>
    <sortState ref="A2:G91">
      <sortCondition ref="D2:D91"/>
    </sortState>
  </autoFilter>
  <phoneticPr fontId="1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F2FB30-FC36-43D5-8C97-191A43C342AE}">
          <x14:formula1>
            <xm:f>RefSystems!$B$2:$B$12</xm:f>
          </x14:formula1>
          <xm:sqref>D2:D91 D632:D1048576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B538-14CB-4882-A065-24BEBB6D29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RefTypeLoko</vt:lpstr>
      <vt:lpstr>RefNumLoko</vt:lpstr>
      <vt:lpstr>RefSystems</vt:lpstr>
      <vt:lpstr>RefUnits</vt:lpstr>
      <vt:lpstr>RefDamage</vt:lpstr>
      <vt:lpstr>RefOperation</vt:lpstr>
      <vt:lpstr>LinkUDO</vt:lpstr>
      <vt:lpstr>RefUnits!</vt:lpstr>
      <vt:lpstr>swodDamage</vt:lpstr>
      <vt:lpstr>export</vt:lpstr>
      <vt:lpstr>work</vt:lpstr>
      <vt:lpstr>work_full</vt:lpstr>
      <vt:lpstr>RefUnits!systems_range</vt:lpstr>
      <vt:lpstr>systems_range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2020-10-21T18:31:18Z</dcterms:created>
  <dcterms:modified xsi:type="dcterms:W3CDTF">2020-12-17T20:58:33Z</dcterms:modified>
</cp:coreProperties>
</file>