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mohamed/Desktop/AAA/13/"/>
    </mc:Choice>
  </mc:AlternateContent>
  <xr:revisionPtr revIDLastSave="0" documentId="13_ncr:1_{96F0BB54-EEDA-5E4D-BF2B-019227BD56D8}" xr6:coauthVersionLast="47" xr6:coauthVersionMax="47" xr10:uidLastSave="{00000000-0000-0000-0000-000000000000}"/>
  <bookViews>
    <workbookView xWindow="740" yWindow="1820" windowWidth="28800" windowHeight="16540" tabRatio="500" xr2:uid="{00000000-000D-0000-FFFF-FFFF00000000}"/>
  </bookViews>
  <sheets>
    <sheet name="Sheet1" sheetId="1" r:id="rId1"/>
  </sheet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3" i="1"/>
  <c r="H4" i="1"/>
  <c r="H5" i="1"/>
  <c r="H2" i="1"/>
</calcChain>
</file>

<file path=xl/sharedStrings.xml><?xml version="1.0" encoding="utf-8"?>
<sst xmlns="http://schemas.openxmlformats.org/spreadsheetml/2006/main" count="495" uniqueCount="230">
  <si>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</si>
  <si>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</si>
  <si>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</si>
  <si>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</si>
  <si>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</si>
  <si>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</si>
  <si>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</si>
  <si>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</si>
  <si>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</si>
  <si>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</si>
  <si>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</si>
  <si>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</si>
  <si>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</si>
  <si>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</si>
  <si>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</si>
  <si>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</si>
  <si>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</si>
  <si>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</si>
  <si>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</si>
  <si>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</si>
  <si>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</si>
  <si>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</si>
  <si>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</si>
  <si>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</si>
  <si>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</si>
  <si>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</si>
  <si>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</si>
  <si>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Y</t>
  </si>
  <si>
    <t>A 3 kilomètres de l'embouchure de l'oued Damous, sur la rive gauche, vestiges qui paraissent avoir appartenu à une culée de pont. Ce pont portait peut-être une voie venant de la ville située à Dupleix (Cartili?; feuille 4, Cherchel, n° 1) et gagnant Cartennae (Ténès; feuille 12, Orléansville, no 20), voie qui se serait écartée du littoral à l'O. de l'oued Damous.</t>
  </si>
  <si>
    <r>
      <t>Ruines romaines, sur une crête, à Bou Halou, à 1.500 mètres à l'E. de Razlia. Carte au 200.000</t>
    </r>
    <r>
      <rPr>
        <vertAlign val="superscript"/>
        <sz val="12"/>
        <color rgb="FF000000"/>
        <rFont val="Times New Roman"/>
        <family val="1"/>
      </rPr>
      <t>e</t>
    </r>
    <r>
      <rPr>
        <sz val="12"/>
        <color rgb="FF000000"/>
        <rFont val="Times New Roman"/>
        <family val="1"/>
      </rPr>
      <t xml:space="preserve"> des environs d'Orléansville, publiée par le Dépôt de la Guerre en 1855.</t>
    </r>
  </si>
  <si>
    <r>
      <t>Ruines romaines, sur un piton, à 2 kilomètres au S.-S.-0. de Choulla. Carte au 50.000</t>
    </r>
    <r>
      <rPr>
        <vertAlign val="superscript"/>
        <sz val="12"/>
        <color rgb="FF000000"/>
        <rFont val="Times New Roman"/>
        <family val="1"/>
      </rPr>
      <t>e</t>
    </r>
    <r>
      <rPr>
        <sz val="12"/>
        <color rgb="FF000000"/>
        <rFont val="Times New Roman"/>
        <family val="1"/>
      </rPr>
      <t>.</t>
    </r>
  </si>
  <si>
    <t>Ruines romaines, près de Sidi Ahmed ben Youcef, entre l'oued el Kébir et l'oued Dendoune. Ibid. (conf. probablement Caussade, Mémoires de la société archéologique de l'Orléanais, I, 1851, p. 256, au bas).</t>
  </si>
  <si>
    <t>El Bénia, près d'Aïn el Esnam, dans le douar des Béni Meraheba (lieu appelé El Esnab sur la carte des environs d'Orléansville, de 1855). Sur une colline d'où l'on a des vues étendues, restes d'un fort romain. Note inédite, rédigée en 1896 par l'administrateur de la commune mixte des Braz.</t>
  </si>
  <si>
    <r>
      <t>Ruines romaines au koudia Tadjamount. Carte au 50.000</t>
    </r>
    <r>
      <rPr>
        <vertAlign val="superscript"/>
        <sz val="12"/>
        <color rgb="FF000000"/>
        <rFont val="Times New Roman"/>
        <family val="1"/>
      </rPr>
      <t>e</t>
    </r>
    <r>
      <rPr>
        <sz val="12"/>
        <color rgb="FF000000"/>
        <rFont val="Times New Roman"/>
        <family val="1"/>
      </rPr>
      <t>.</t>
    </r>
  </si>
  <si>
    <r>
      <t>Ruines romaines., dans la vallée de l'oued Messelmoun : près de Dar el Djemel. Carte au 50.000</t>
    </r>
    <r>
      <rPr>
        <vertAlign val="superscript"/>
        <sz val="12"/>
        <color rgb="FF000000"/>
        <rFont val="Times New Roman"/>
        <family val="1"/>
      </rPr>
      <t>e</t>
    </r>
    <r>
      <rPr>
        <sz val="12"/>
        <color rgb="FF000000"/>
        <rFont val="Times New Roman"/>
        <family val="1"/>
      </rPr>
      <t>.</t>
    </r>
  </si>
  <si>
    <r>
      <t>Ruines romaines., en face du confluent de l'oued Djera. Carte au 50.000</t>
    </r>
    <r>
      <rPr>
        <vertAlign val="superscript"/>
        <sz val="12"/>
        <color rgb="FF000000"/>
        <rFont val="Times New Roman"/>
        <family val="1"/>
      </rPr>
      <t>e</t>
    </r>
    <r>
      <rPr>
        <sz val="12"/>
        <color rgb="FF000000"/>
        <rFont val="Times New Roman"/>
        <family val="1"/>
      </rPr>
      <t>.</t>
    </r>
  </si>
  <si>
    <r>
      <t>Ruines romaines., près d'Aïn Tetouchir, au-dessus (rive gauche) de l'oued Bektourt. Carte au 50.000</t>
    </r>
    <r>
      <rPr>
        <vertAlign val="superscript"/>
        <sz val="12"/>
        <color rgb="FF000000"/>
        <rFont val="Times New Roman"/>
        <family val="1"/>
      </rPr>
      <t>e</t>
    </r>
    <r>
      <rPr>
        <sz val="12"/>
        <color rgb="FF000000"/>
        <rFont val="Times New Roman"/>
        <family val="1"/>
      </rPr>
      <t>.</t>
    </r>
  </si>
  <si>
    <r>
      <t>Ruines romaines., sur la crête, au S. de Sidi Simiane, rive droite de l'oued Djera. Carte au 50.000</t>
    </r>
    <r>
      <rPr>
        <vertAlign val="superscript"/>
        <sz val="12"/>
        <color rgb="FF000000"/>
        <rFont val="Times New Roman"/>
        <family val="1"/>
      </rPr>
      <t>e</t>
    </r>
    <r>
      <rPr>
        <sz val="12"/>
        <color rgb="FF000000"/>
        <rFont val="Times New Roman"/>
        <family val="1"/>
      </rPr>
      <t>.</t>
    </r>
  </si>
  <si>
    <t>Ruines romaines dans la montagne, à environ 1.200 mètres au N.-O. de Sidi Haddouche. Ibid.</t>
  </si>
  <si>
    <t>Ruines romaines, à Sidi Ahbouche, au S.-O. du djebel Madine et vers la tête de l'oued Aïzer (plus bas, oued Bellah). Ibid. - On signale, sur la rive gauche de l'oued Aïzer et sur l'oued el Kabch, affluent de gauche de cette rivière, des restes d'un ancien aqueduc, qui devait contribuer à l'alimentation de Caesarea (feuille 4, Cherchel, no 16): Enquête administrative sur les travaux hydrauliques anciens en Algérie, p. 37.</t>
  </si>
  <si>
    <r>
      <t>Ruines romaines, dans la montagne, entre l'oued Aïzer et l'oued Boukdir, une des têtes de l'oued el Hachem : près de la mechta el Kédima. Carte au 50.000</t>
    </r>
    <r>
      <rPr>
        <vertAlign val="superscript"/>
        <sz val="12"/>
        <color rgb="FF000000"/>
        <rFont val="Times New Roman"/>
        <family val="1"/>
      </rPr>
      <t>e</t>
    </r>
    <r>
      <rPr>
        <sz val="12"/>
        <color rgb="FF000000"/>
        <rFont val="Times New Roman"/>
        <family val="1"/>
      </rPr>
      <t>.</t>
    </r>
  </si>
  <si>
    <r>
      <t>Ruines romaines, près d'un marabout de Sidi Mokhfi, au N. de Sidi Mimoun. Carte au 50.000</t>
    </r>
    <r>
      <rPr>
        <vertAlign val="superscript"/>
        <sz val="12"/>
        <color rgb="FF000000"/>
        <rFont val="Times New Roman"/>
        <family val="1"/>
      </rPr>
      <t>e</t>
    </r>
    <r>
      <rPr>
        <sz val="12"/>
        <color rgb="FF000000"/>
        <rFont val="Times New Roman"/>
        <family val="1"/>
      </rPr>
      <t>.</t>
    </r>
  </si>
  <si>
    <t>Ruines romaines., sur les deux rives de l'oued Izdi (ou oued Sahia), à 6 kilomètres en amont de Marceau. - Elles devaient être dans le voisinage de la route antique qui, parcourant un pays difficile, reliait Caesarea à Zucchabar (Miliana, n° 70).</t>
  </si>
  <si>
    <t>Marceau. A 2 kilomètres environ de ce village, l'oued Zélazel et une source voisine ont été captés par les Romains. Ils avaient aussi capté l'oued Zaouïa. Les deux canaux se confondaient, à la hauteur de la ferme Bocquet, dans un aqueduc qui gagnait Caesarea (sur cet aqueduc, voir feuille 4, n° 22). Enquête sur les travaux hydrauliques, p. 37-38; conf. Gsell, Monuments antiques, I, p. 248. - Vestiges d'un barrage sur l'oued Zaouïa, au S.-O. de Marceau, à 500 mètres environ en aval du point de captage : Enquête, p. 38. — Un autre barrage existait sur l'oued Roumane (ou oued Boukdir), en aval de Marceau : ibid., p. 37.</t>
  </si>
  <si>
    <r>
      <t>Ruines romaines sur la rive gauche de l'oued Boukdir, à Sidi Masmoudi. Carte au 50.000</t>
    </r>
    <r>
      <rPr>
        <vertAlign val="superscript"/>
        <sz val="12"/>
        <color rgb="FF000000"/>
        <rFont val="Times New Roman"/>
        <family val="1"/>
      </rPr>
      <t>e</t>
    </r>
    <r>
      <rPr>
        <sz val="12"/>
        <color rgb="FF000000"/>
        <rFont val="Times New Roman"/>
        <family val="1"/>
      </rPr>
      <t>.</t>
    </r>
  </si>
  <si>
    <t>Ruines romaines (peu importantes), dans la forêt de Bou Rouis, au N. de la route de Marengo à Cherchel. lbid.</t>
  </si>
  <si>
    <t>Ruines romaines, sur une crête, au-dessus de l'oued Tazrout (rive droite), au S.-S.-O. de Sidi Aïssa. Ibid.</t>
  </si>
  <si>
    <r>
      <t>Fort romain, entre l'oued Bou Ardoun et l'oued Sidi bou Yahia ; il était probablement élevé sur la voie qui reliait Aquae (no 28) à Caesarea. Ibid. – A 3 kilomètres au N.-E., sur la rive droite de l'oued Bou Ardoun, la carte au 50.000</t>
    </r>
    <r>
      <rPr>
        <vertAlign val="superscript"/>
        <sz val="12"/>
        <color rgb="FF000000"/>
        <rFont val="Times New Roman"/>
        <family val="1"/>
      </rPr>
      <t xml:space="preserve">e </t>
    </r>
    <r>
      <rPr>
        <sz val="12"/>
        <color rgb="FF000000"/>
        <rFont val="Times New Roman"/>
        <family val="1"/>
      </rPr>
      <t>indique un puits romain et un moulin romain.</t>
    </r>
  </si>
  <si>
    <t>Ruines romaines situées à l'E. de Marengo, dans la partie occidentale de la plaine de la Mitidja (au lieu dit La Fontaine romaine) C'étaient probablement des exploitations agricoles. On a trouvé aussi quelques vestiges d'habitations romaines plus à l'E., dans la plaine au N. d'Ameur el Aïne et d'El Afroun. – Inscription latine (dédicace d'un mausolée), trouvée à peu de distance au N.-E. de Marengo : C. I. L., VIII, 9316. Epitaphe découverte, dit-on, à Marengo [elle provient peut-être de Cherchel] : C.I.L., 20932.</t>
  </si>
  <si>
    <t>Ruines romaines situées à l'E. de Marengo, dans la partie occidentale de la plaine de la Mitidja, à l'E. et au S.-E. de la ferme Brantôme. C'étaient probablement des exploitations agricoles. On a trouvé aussi quelques vestiges d'habitations romaines plus à l'E., dans la plaine au N. d'Ameur el Aïne et d'El Afroun. – Inscription latine (dédicace d'un mausolée), trouvée à peu de distance au N.-E. de Marengo : C. I. L., VIII, 9316. Epitaphe découverte, dit-on, à Marengo [elle provient peut-être de Cherchel] : C.I.L., 20932.</t>
  </si>
  <si>
    <t>Ruines romaines situées à l'E. de Marengo, dans la partie occidentale de la plaine de la Mitidja à l'E. et au S.-E. de la ferme Brantôme. C'étaient probablement des exploitations agricoles. On a trouvé aussi quelques vestiges d'habitations romaines plus à l'E., dans la plaine au N. d'Ameur el Aïne et d'El Afroun. – Inscription latine (dédicace d'un mausolée), trouvée à peu de distance au N.-E. de Marengo : C. I. L., VIII, 9316. Epitaphe découverte, dit-on, à Marengo [elle provient peut-être de Cherchel] : C.I.L., 20932.</t>
  </si>
  <si>
    <t>Ruines romaines situées à l'E. de Marengo, dans la partie occidentale de la plaine de la Mitidja, à 500 mètres à l'O. de la ferme Durand. C'étaient probablement des exploitations agricoles. On a trouvé aussi quelques vestiges d'habitations romaines plus à l'E., dans la plaine au N. d'Ameur el Aïne et d'El Afroun. – Inscription latine (dédicace d'un mausolée), trouvée à peu de distance au N.-E. de Marengo : C. I. L., VIII, 9316. Epitaphe découverte, dit-on, à Marengo [elle provient peut-être de Cherchel] : C. I. L., 20932.</t>
  </si>
  <si>
    <t>Aïn el Turki (Margueritte). Il y avait là quelques ruines romaines (indication de M. Jenoudet). Vestiges d'une route antique (Julienne, Rev. africaine, I, 1856-7, p. 286); elle devait relier Zucchabar (Miliana) à Aquae (Hammam Rirha).</t>
  </si>
  <si>
    <t>Tizi Henchir. Ruines romaines. peu importantes (indication de M. Jenoudet).</t>
  </si>
  <si>
    <r>
      <t xml:space="preserve">Hammam Rirha, emplacement d'Aquae Calidae, comme l'a supposé Shaw (Voyages dans plusieurs provin ces de la Barbarie, trad. franç. de 1743, I, p. 81), et comme l'indiquent l'abondance des sources thermales et la position assignée à Aguae par l'Itinéraire d'Antonin. - Ptolémée, IV, 2, 6: </t>
    </r>
    <r>
      <rPr>
        <sz val="12"/>
        <color rgb="FFFF0000"/>
        <rFont val="Times New Roman"/>
        <family val="1"/>
      </rPr>
      <t>Gdata Therma kolwnia</t>
    </r>
    <r>
      <rPr>
        <sz val="12"/>
        <color rgb="FF000000"/>
        <rFont val="Times New Roman"/>
        <family val="1"/>
      </rPr>
      <t xml:space="preserve">; Itinéraire d'Antonin, édit. Parthey et Pinder, p. 12 : Aquis ; Géographe de Ravenne, édit. Pinder et Parthey, p. 157: Aquis Calidis. Ptolémée seul qualifie Aquae de colonie ; mention d'un augure dans une inscription : Bull. des antiquaires de France, 1898, p. 206. L'episcopus Aquensis, qui figure parmi les évêques de Mauretanie Césarienne dans la Notice de 484 (n° 24), avait sans doute son siège dans cette ville ; on ne saurait affirmer la même chose au sujet des deux episcopi Aquenses qui sont nommés dans la Conférence de 411 (I, 135 et 197, apud Migne, Patrol. lat., XI, p. 1313 et 1332), sans désignation de province. - Sur les ruines de Hammam Rirha, qui n'offrent que peu d'intérêt et ont servi de carrière, voir surtout Shaw, </t>
    </r>
    <r>
      <rPr>
        <i/>
        <sz val="12"/>
        <color rgb="FF000000"/>
        <rFont val="Times New Roman"/>
        <family val="1"/>
      </rPr>
      <t>l. c</t>
    </r>
    <r>
      <rPr>
        <sz val="12"/>
        <color rgb="FF000000"/>
        <rFont val="Times New Roman"/>
        <family val="1"/>
      </rPr>
      <t xml:space="preserve">., p. 81-82 ; De Caussade, </t>
    </r>
    <r>
      <rPr>
        <i/>
        <sz val="12"/>
        <color rgb="FF000000"/>
        <rFont val="Times New Roman"/>
        <family val="1"/>
      </rPr>
      <t>l.c</t>
    </r>
    <r>
      <rPr>
        <sz val="12"/>
        <color rgb="FF000000"/>
        <rFont val="Times New Roman"/>
        <family val="1"/>
      </rPr>
      <t>., p. 255-256; Berbrugger, Rev. afric., VIII, 1864, p. 347-353; Waille, Bull. de correspondance africaine, l, 1882-3, p. 342-353 ; Normand, L'Ami des Monuments, XII, 1899, p. 7-16, 67-84, 174-181 XIV, 1900, p. 99-102, 131-142. – La ville antique couvrait un plateau incliné au S., sur l'emplacement actuel du grand Hôtel des Bains et en arrière. Enceinte, avec des bastions carrés : quelques vestiges en subsistent à I'E. et à l'O. Shaw (p. 81) signale deux piscines, qui ont disparu ; autres piscines romaines, restaurées, à l'hôpital militaire. Au centre des ruines, il y avait un édifice de 17 mètres sur 7, précédé d'un portique (Berbrugger, l. c., p. 350); au N., un monument rectangulaire à abside, peut-être une église (Berbrugger, l. c.; conf. Gsell, Monuments antiques de l'Algérie, II, p. 211). Au N.-O. de l'hôtel, constructions indéterminées, remaniées à une basse époque, fouillées en 1898 ; débris de colonnes, inscription en l'honneur de Gordien III, etc. (L'Ami des Monuments, 1899, p. 76 et planches). Restes de meules et pressoirs. Mur en gros blocs équarris, sans ciment, au S.-E. des ruines (Waille, l. c., p. 347). Traces de carrières, près de l'hôpital militaire. Cimetière important à l'E. ; sarcophages monolithes en pierre (conf. Ville, Notice minéralogique sur les provinces d'Oran et d'Alger, p. 192); l'un d'eux présente un chrisme (Rev. afric., X, 1866, p. 473-4). Il y avait aussi des tombes à l'O. – Inscriptions latines : C. 1. L., 9599-9605, 21453-21463 ; Bull. des antiquaires, 1898, p. 205-6 ; L'Ami des Monuments, 1899, pl. aux pages 7 et 73. — Fragments de sculptures (deux torses d'empereur, tête de Satyre, tête de déesse diadémée, bas d'une statue de Vénus); Waille, I. c., p. 352 ; Normand, L'Ami des Monuments, 1899, p. 9; — un petit buste du roi Ptolémée (Waille, ibid., et planche; Héron de Villefosse, Monuments Piot, II, 1895, p. 191-196, et pl. XXII), qu'on dit avoir été trouvé à Hammam Rirha, paraît provenir de Cherchel (Héron de Villefosse, l. c., p. 195). Stèles à personnages : Rev. afric., VIII, 1864, p. 352 ; IX, 1865, p. 119-120. Débris d'architecture, jarres, poteries et menus objets : Rev. afric., IV, 1859-60, p. 352; VIII, p. 387-389; Waille, l. c., p. 351-2; L'Ami des Monuments, 1899, p. 9 ; 1900, p. 137, 139-141. - Voies partant d'Aquae : 1° vers le N.-O., dans la direction de Caesarea. L'Itinéraire d'Antonin, qui l'indique (p. 12), marque 25 milles entre les deux villes, distance exacte. Cette voie, dont il reste quelques vestiges dans la montagne, près de Hammam Rirha, passait peut-être par le n° 21 de cette feuille, puis par Zurich (feuille 4, no 25) et la vallée de l'oued el Hachem); – 2</t>
    </r>
    <r>
      <rPr>
        <vertAlign val="superscript"/>
        <sz val="12"/>
        <color rgb="FF000000"/>
        <rFont val="Times New Roman"/>
        <family val="1"/>
      </rPr>
      <t>o</t>
    </r>
    <r>
      <rPr>
        <sz val="12"/>
        <color rgb="FF000000"/>
        <rFont val="Times New Roman"/>
        <family val="1"/>
      </rPr>
      <t xml:space="preserve"> probablement vers le N.-E., dans la direction de Tipasa : voir feuille 4, n° 38, vers la fin, et n° 40 : – 3° probablement vers le S.-O., dans la direction de Miliana : voir no 26; - 4° vers le S.-S.-E., dans la direction d'Amoura, qui représente sans doute Sufasar (n° 75). Cette voie est indiquée par l'Itinéraire d'Antonin )p. 12), qui marque 16 milles entre Aquae et Sufasar (distance un peu trop faible); conf. au no 31.</t>
    </r>
  </si>
  <si>
    <r>
      <t>Ruines romaines, au-dessous de Sidi Kralifa, dans le ravin de l'oued Bergous. Carte au 50.000</t>
    </r>
    <r>
      <rPr>
        <vertAlign val="superscript"/>
        <sz val="12"/>
        <color rgb="FF000000"/>
        <rFont val="Times New Roman"/>
        <family val="1"/>
      </rPr>
      <t>e</t>
    </r>
    <r>
      <rPr>
        <sz val="12"/>
        <color rgb="FF000000"/>
        <rFont val="Times New Roman"/>
        <family val="1"/>
      </rPr>
      <t>.</t>
    </r>
  </si>
  <si>
    <t>Ruines romaines à 2 kilomètres à l'E. de Bou Medfa et à 500 mètres au N.-O. de Sidi Meheub. Ibid.</t>
  </si>
  <si>
    <r>
      <t>Aïn Ethrid (Aïn Frid, de la carte au 200.000</t>
    </r>
    <r>
      <rPr>
        <vertAlign val="superscript"/>
        <sz val="12"/>
        <color rgb="FF000000"/>
        <rFont val="Times New Roman"/>
        <family val="1"/>
      </rPr>
      <t>e</t>
    </r>
    <r>
      <rPr>
        <sz val="12"/>
        <color rgb="FF000000"/>
        <rFont val="Times New Roman"/>
        <family val="1"/>
      </rPr>
      <t xml:space="preserve"> des environs d'Alger, publiée en 1881 par le Dépôt de la Guerre), dans le djebel Gontas, à un col où passent des pistes venant de Miliana, de Bou Medfa, de Médéa, d'Amoura. Ruines (d'un hameau ?), sur le côté méridional du col : Akhbar du 25 septembre 1849 ; Julienne, Rev. afric., VIII, 1864, p. 222. La voie romaine d'Aquae à Sufasar passait peut-être par là.</t>
    </r>
  </si>
  <si>
    <t>Lieu (à 1.500 mètres au N.-O. de Mouzaïales-Mines) où a été trouvée une borne milliaire de la fin du second siècle, dressée par les Lambdienses : C. I. L. 22567. Elle devait être placée au neuvième mille d'une voie, qui, partait de Lambdia (Médéa, feuille 14, no 48), se rendait à Tipasa, en passant par le col de Mouzaïa et par la ville voisine de Mouzaïaville (feuille 14, no 1); conf. feuille 4, n° 38, vers la fin. — A 1.500 mètres de là, au N.-O., dans la direction du col, gros mur, long d'une trentaine de mètres, qui passe pour un moulin romain ; auprès, un petit puits antique: Bull. de corr. afric., I, 1882-3, p. 17. — Quatre cents mètres plus loin, grotte des Chrétiens; un quartier de roc qui s'en est détaché porte une grande croix latine, mais ce signe date peut-être de l'époque turque: Rev. afric., X, 1866, p. 368; Bull. de corr. afric., l. c.</t>
  </si>
  <si>
    <r>
      <t xml:space="preserve">Mouzaïa-les-Mines. Selon Berbrugger (Rev. afric., X, 1866, p. 368), ce village occupe la place d'un établissement romain : il y signale de nombreuses substructions, une tête en marbre, des fragments d'architecture, etc. On n'y voit plus rien d'antique. Berbrugger (Rev. afric., II, 1857-8, p. 497, et X, 1866, p. 367-368) place à cet endroit Velisci, lieu indiqué par l'Itinéraire d'Antonin (p. 16), sur une route qui, venant de la vallée du Chélif, se serait rendue à Rusuccuru (probablement Taksebt-Tigzirt : voir feuille 6, Fort-National, p. 11-12): l'Itinéraire marque 15 milles (16, sur de nombreux manuscrits) entre Velisci et Sufasar (probablement Amoura, n° 75), et 16 milles entre Velisci et Taranamusa Castra (lieu indéterminé, voir feuille 14, nos 1 et 58). Mais le tracé de cette route étant inconnu, il est impossible de déterminer la position de Velisci et des autres stations indiquées entre Velisci et Rusuccuru (conf. feuille 5, Alger, n° 43 </t>
    </r>
    <r>
      <rPr>
        <vertAlign val="superscript"/>
        <sz val="12"/>
        <color rgb="FF000000"/>
        <rFont val="Times New Roman"/>
        <family val="1"/>
      </rPr>
      <t>bis</t>
    </r>
    <r>
      <rPr>
        <sz val="12"/>
        <color rgb="FF000000"/>
        <rFont val="Times New Roman"/>
        <family val="1"/>
      </rPr>
      <t>, et feuille 6, Fort-National, no 6).</t>
    </r>
  </si>
  <si>
    <r>
      <t xml:space="preserve">El Kherba, ou Ksar Soltane, emplacement de Tigava : C.I. L., 22569, 22570, 22579. Le nom serait phénicien, selon Gesenius (Scripturae linguaeque phoeniciae monumenta, p. 428): ce qui paraît fort douteux. Pline, V, 21: civitates Timici, Tigavae. Plolémée, IV, 2, 6: </t>
    </r>
    <r>
      <rPr>
        <sz val="12"/>
        <color rgb="FFFF0000"/>
        <rFont val="Times New Roman"/>
        <family val="1"/>
      </rPr>
      <t xml:space="preserve">Tigaua </t>
    </r>
    <r>
      <rPr>
        <sz val="12"/>
        <color rgb="FF000000"/>
        <rFont val="Times New Roman"/>
        <family val="1"/>
      </rPr>
      <t xml:space="preserve">(des manuscrits donnent </t>
    </r>
    <r>
      <rPr>
        <sz val="12"/>
        <color rgb="FFFF0000"/>
        <rFont val="Times New Roman"/>
        <family val="1"/>
      </rPr>
      <t>Pigaba</t>
    </r>
    <r>
      <rPr>
        <sz val="12"/>
        <color rgb="FF000000"/>
        <rFont val="Times New Roman"/>
        <family val="1"/>
      </rPr>
      <t xml:space="preserve">, ou </t>
    </r>
    <r>
      <rPr>
        <sz val="12"/>
        <color rgb="FFFF0000"/>
        <rFont val="Times New Roman"/>
        <family val="1"/>
      </rPr>
      <t>Pagaba</t>
    </r>
    <r>
      <rPr>
        <sz val="12"/>
        <color rgb="FF000000"/>
        <rFont val="Times New Roman"/>
        <family val="1"/>
      </rPr>
      <t xml:space="preserve">). Itinéraire d'Antonin, p. 16 : Tigara municipio (le manuscrit de l'Escurial donne Tigavas; d'autres manuscrits Tingauda, Tagauda, Tigauda). Ammien Marcellin, XXIX, 5, 20 : cos... Tigavias venire iusserat. Actes de saint Typasius, dans les Analecta Bollandiana, IX, 1890, p. 116 : ... passus est Ticabis. C. I. L., 22579: A Tigaris ; ibid., 22569: A Tigari(s). Ethnique : Tigavitanus ou Tigavensis (De Geslis cum Emerito, apud saint Augustin, début : Tigabitano ; Notice de 484, Maur. Caes., no 68: Tigabitanus ; Mansi, Conciliorum collectio, III, p. 801-2: </t>
    </r>
    <r>
      <rPr>
        <sz val="12"/>
        <color rgb="FFFF0000"/>
        <rFont val="Times New Roman"/>
        <family val="1"/>
      </rPr>
      <t>ths Thigabensias polews</t>
    </r>
    <r>
      <rPr>
        <sz val="12"/>
        <color rgb="FF000000"/>
        <rFont val="Times New Roman"/>
        <family val="1"/>
      </rPr>
      <t xml:space="preserve">; civitatis Thigavensis [sic man.), et non Thiganensis]). — Tigava devint municipe (Itinéraire), titre qu'elle ne possédait sans doute pas encore au temps de Pline. Un écrit ecclésiastique du Bas-Empire (Mansi, l. c.) mentionne les principales civitatis Thigavensis. Le comte Théodose visita cette ville lors d'une de ses campagnes contre Firmus (Ammien, l. c. ; conf. Gsell, dans Société archéologique du département de Constantine, Souvenir du Cinquantenaire, p. 36, 32). Tigava, où le vétéran Typasius souffrit le martyre sous Dioclétien (Analecta Bollandiana, l. c.), fut un évêché : Mansi, l. c.; Gesta cum Emerito, l. c.; Notice de 484, l. c. - Sur les ruines de Tigava, voir Berbrugger, Rev. afric., I, 1856-7, p. 339-340 ; Maltzan, Drei Jahre im Nordwesten von Afrika, I, p. 206-207; Reisser, Bull. d'Oran, 1898, p. 205-219. La ville, très étendue, était située sur la rive droite du Chélif, à l'O. du confluent de l'oued Taria ; mais il y avait aussi sur la rive gauche un faubourg (au monticule où est aujourd'hui le village de Wattignies), relié à l'autre rive par un pont, ainsi que des fermes, éparses entre le Chélif et le djebel Temoulga (Caussade, l. c., p. 254; Berbrugger, l.c., p. 339; Reisser, l. c., p. 219-224. - Sur la rive droite, vestiges d'un quai, signalés par Berbrugger (l. c., p. 340). Thermes, avec des pavements en mosaïque (Reisser, p. 207-211) : c'est peut-être de la que provient l'inscription C. I.L., 10946=21497, indiquant la restauration de lavacra (Toulotte, Géographie de l'Afriqne chrétienne, Mauretanies, p. 160, croit qu'elle a été trouvée dans un baptistère; conf. Gsell, Monuments antiques de l'Algérie, II, p. 216-217). Débris d'architecture de l'époque chrétienne, qui proviennent sans doute d'une basilique (Lavigerie, au C. I. L., 21497; Bull. de corr. afric., I, 1882-3, p. 23; Toulotte, l. c.; Gsell, l. c.); ils sont conservés au musée de Saint-Louis de Carthage (quelques fûts à l'hôpital de Sainte-Elisabeth, près de Saint-Cyprien des Atlafs). Maison qui contenait de nombreuses jarres (Reisser, p. 211). Traces d'autres édifices (Reisser, p. 211, 212). Aqueduc, venant du N.-N.-E. (conf. n° 37), dont les ruines subsistent sur plusieurs centaines de mètres (Berbrugger, l. c., p. 339-340; Maltzan, l. c.; Reisser, l. c., p. 215-217; Gsell, Mon. antiques, l, p. 258; Enquête sur les travaux hydrauliques, p. 29-30), Cimetière au N. des ruines, avec des sarcophages en pierre (Reisser, p. 218). Shaw (Voyages, I, p. 78) signale à El Herba — d'après le contexte, il s'agit de Tigava — les restes de plusieurs mausolées et des colonnes de marbre à chapiteaux corinthiens. — Inscriptions latines : C. I. L., 9648 (= Shaw, p. 79), 10946 = 21497, 10947 = 21498 ; Bull. d'Oran, 1898, p. 221-223. Jarre avec un graffite chrétien : Toulotte, l. c., p. 160 ; C.I. L., 22636, n° 18. Fragment d'une statuette en marbre : Reisser, p. 221. - Routes dans la direction de l'E. et de l'O., le long du Chélif, vers Tingitanum castellum (Orléansville ; feuille 12, no 174) et vers Oppidum Novum (Duperre; ici-même, no 63). L'Itinéraire d'Antonin (p. 16) indique : Castellum Tingitanum – XXII — Tigara municipio – XXXII Oppido Novo colonia, etc. Voir, pour la route sur Tingitanum castellum, feuille 12, nos 174 et 178. Elle suivait la rive gauche du fleuve. La distance marquée entre Tigara et Oppidum Novum est trop forte (il y a 32 kilomètres entre ces deux points): il faut peut-être corriger XXII. Une voie, parlant de Tigava vers l'E., existait certainement sur la rive droite du Chélif, les bornes des troisième et quatrième milles de cette voie ont été retrouvées (voir n° 35). Mais, comme le pense M. Reisser (Société de géographie d'Oran, volume du vingtième anniversaire, 1898, p. 136-138), il est probable que ce n'était pas la grande route indiquée par l'Itinéraire. Celle-ci, venant de Malliana (Affreville, n° 72), traversait le Chélif sur le pont voisin d'Oppidum Novum (no 63) et suivait dès lors la rive gauche : il n'y a pas lieu d'admettre qu'elle ait de nouveau passé le fleuve après Oppidum Novum, pour le repasser encore à Tigava ; l'accès de cette dernière ville était assuré par le pont qui reliait Tigava et son faubourg. - Il existe de petites ruines (exploitations agricoles) tout autour de Tigava, surtout au N. (conf. Enquête sur les travaux hydrauliques, p. 29). - Le fundus Gaionatis, qu'Ammien Marcellin (XXIX, 5, 25) mentionne au sujet des opérations militaires du comte Théodose, devait se trouver non loin de Tigava, puisque ce château-fort ful emporté par le comte après son départ de Tigava et avant son arrivée à </t>
    </r>
    <r>
      <rPr>
        <i/>
        <sz val="12"/>
        <color rgb="FF000000"/>
        <rFont val="Times New Roman"/>
        <family val="1"/>
      </rPr>
      <t>Castellum Tingitanum</t>
    </r>
    <r>
      <rPr>
        <sz val="12"/>
        <color rgb="FF000000"/>
        <rFont val="Times New Roman"/>
        <family val="1"/>
      </rPr>
      <t>.</t>
    </r>
  </si>
  <si>
    <t>Trois bornes (trouvées dans la concession Fischer, entre Carnot et le Chélif), marquant le troisième mille d'une voie qui partait de Tigava (voir no précédent. in fine) : C. I. L., 22569-22576. Les inscriptions datent du troisième et du quatrième siècle. - Au quatrième mille, de la même voie, on a trouvé une autre borne: C. I. L., 22577-8.</t>
  </si>
  <si>
    <t>Cheurfa, à l'O. de Sidi Chérif. Restes d'un barrage sur l'oued Taria : Caussade, l. c., p. 255; Reisser, Bull. d'Oran, 1898, p. 206 et 217; Sigaud, Enquête sur les travaux hydrauliques, p. 29. M. Reisser croit que l'eau emmagasinée par ce barrage alimentait l'aqueduc de Tigava. Il est plus probable qu'elle servait à l'irrigation de la plaine (Sigaud, p. 29 et 30); elle devait s'écouler sur la rive droite, où l'on constate des traces de canalisation.</t>
  </si>
  <si>
    <t>Aïn Soltane et, auprès, Aïn Tamdouit, dans le douar Tacheta. Ces deux sources étaient captées et leur eau alimentait l'aqueduc de Tigava : Rev. afric., I, 1856-7, p. 340; Sigaud, l. c., p. 26, 27, 29, 30. M. Sigaud (p. 30) signale des traces de la conduite sur la rive droite de l'oued Taria, en amont du barrage de Cheurfa (n° 36): ce qui est contraire à l'hypothèse de M. Reisser, plaçant à Cheurfa l'origine dudit aqueduc.</t>
  </si>
  <si>
    <t>Aïn Asfor. Ruines romaines sans importance, auprès de cette source: Sigaud, l. c., p. 28. — Puits antique, à environ 2 kilomètres au N.-E., sur le versant N. du djebel Si bou Ziane: Sigaud, ibid.</t>
  </si>
  <si>
    <t>Carnot. Il y avait en ce lieu des ruines romaines étendues : Sigaud, p. 27; conf. Caussade, p. 255 (Oued Bou Khalil »).</t>
  </si>
  <si>
    <t>A 2 kilomètres au N. de Carnot, sur l'oued Bou Khalli, restes d'un barrage antique ; le canal, suivant la rive droite de l'oued (dont le cours s'est modifié), conduisait l'eau au bourg situé au n° 39 : Sigaud, p. 27.</t>
  </si>
  <si>
    <t>Fontaine-du-Génie. Elle avait été aménagée par les anciens et elle alimentait le centre situé au n° 42: Sigaud, p. 27, 30-31.</t>
  </si>
  <si>
    <t>Ruines romaines. étendues, à 2.500 mètres de Fontaine-du-Génie, dans la plaine: Sigaud, ibid.</t>
  </si>
  <si>
    <r>
      <t>Ruines romaines au S. du djebel Temoulga, à 2 kilomètres et demi au S.-S.-O. de Sidi ben Saïd. Carte au 50.000</t>
    </r>
    <r>
      <rPr>
        <vertAlign val="superscript"/>
        <sz val="12"/>
        <color rgb="FF000000"/>
        <rFont val="Times New Roman"/>
        <family val="1"/>
      </rPr>
      <t>e</t>
    </r>
    <r>
      <rPr>
        <sz val="12"/>
        <color rgb="FF000000"/>
        <rFont val="Times New Roman"/>
        <family val="1"/>
      </rPr>
      <t>.</t>
    </r>
  </si>
  <si>
    <t>Barrage antique sur l'oued Tigzel, à 2 kilomètres de Saint-Cyprien des Attafs : Reisser, Bull. d'Oran, 1898, p. 225, 238, n. 3. – M. Reisser (p. 225) indique des ruines romaines à 3 kilomètres de ce barrage, à la ferme Frachebois. Caussa (p. 277) mentionne cinq « petits postes »), entre l'oued ouina et le djebel Temoulga.</t>
  </si>
  <si>
    <r>
      <t>Ruines indiquées sur la carte au 50.000</t>
    </r>
    <r>
      <rPr>
        <vertAlign val="superscript"/>
        <sz val="12"/>
        <color rgb="FF000000"/>
        <rFont val="Times New Roman"/>
        <family val="1"/>
      </rPr>
      <t>e</t>
    </r>
    <r>
      <rPr>
        <sz val="12"/>
        <color rgb="FF000000"/>
        <rFont val="Times New Roman"/>
        <family val="1"/>
      </rPr>
      <t xml:space="preserve"> à l'O. de Sidi ben Amar.</t>
    </r>
  </si>
  <si>
    <r>
      <t>Ruines indiquées sur la carte au 50.000</t>
    </r>
    <r>
      <rPr>
        <vertAlign val="superscript"/>
        <sz val="12"/>
        <color rgb="FF000000"/>
        <rFont val="Times New Roman"/>
        <family val="1"/>
      </rPr>
      <t>e</t>
    </r>
    <r>
      <rPr>
        <sz val="12"/>
        <color rgb="FF000000"/>
        <rFont val="Times New Roman"/>
        <family val="1"/>
      </rPr>
      <t>: sur la rive droite de l'oued Tigzel ; elles semblent être assez étendues.</t>
    </r>
  </si>
  <si>
    <r>
      <t>Ruines indiquées sur la carte au 50.000</t>
    </r>
    <r>
      <rPr>
        <vertAlign val="superscript"/>
        <sz val="12"/>
        <color rgb="FF000000"/>
        <rFont val="Times New Roman"/>
        <family val="1"/>
      </rPr>
      <t>e</t>
    </r>
    <r>
      <rPr>
        <sz val="12"/>
        <color rgb="FF000000"/>
        <rFont val="Times New Roman"/>
        <family val="1"/>
      </rPr>
      <t xml:space="preserve"> sur un mamelon, dominant le même oued.</t>
    </r>
  </si>
  <si>
    <r>
      <t>Ruines indiquées sur la carte au 50.000</t>
    </r>
    <r>
      <rPr>
        <vertAlign val="superscript"/>
        <sz val="12"/>
        <color rgb="FF000000"/>
        <rFont val="Times New Roman"/>
        <family val="1"/>
      </rPr>
      <t>e</t>
    </r>
    <r>
      <rPr>
        <sz val="12"/>
        <color rgb="FF000000"/>
        <rFont val="Times New Roman"/>
        <family val="1"/>
      </rPr>
      <t xml:space="preserve"> : sur une crête, à 1.200 mètres au S.-E. des précédentes, près d'une koubba de Sidi Abd el Kader).</t>
    </r>
  </si>
  <si>
    <t>Restes d'un barrage sur l'oued Rouina, en aval du confluent de la Zeddine et de la Zeddina. Enquête sur les travaux hydrauliques, p. 23.</t>
  </si>
  <si>
    <t>Autre barrage antique, à environ trois kilomètres au S.-E. du village d'Oued-Rouina. Dans la plaine située au N.-O. de ce barrage, on a cru reconnaître des vestiges d'importants canaux d'irrigations. Enquête, p. 23-25.</t>
  </si>
  <si>
    <t>Village d'Oued-Rouina. Il y avait là des ruines romaines. Clef d'arcade où sont figurées deux colombes flanquant un monogramme du Christ : Rev. afric., III, 1858-9, p. 151, et IX, 1865, p. 52; Doublet, Musée d'Alger, p. 48-49 (mais ce débris d'architecture a pu être apporté à Oued-Rouina d'une ruine voisine).</t>
  </si>
  <si>
    <t>Ruines romaines à 3 kilomètres à l'E.-N.-E. d'Oued-Rouina, sur un mamelon (rive gauche du Chélif); traces d'une conduite, sépultures : Rev. afric., I, 1856-7, p. 337 (où ces ruines sont appelées Zedin). Ce sont peut-être les mêmes ruines que Shaw (Voyages, I, p. 75) mentionne sous le nom de Zedeemy, ( sur le bord oriental du ruisseau Rooena ).</t>
  </si>
  <si>
    <r>
      <t>Ruines romaines sur les deux rives de l'oued Malah, près de son débouché dans l'oued Rouina. Carte au 50.000</t>
    </r>
    <r>
      <rPr>
        <vertAlign val="superscript"/>
        <sz val="12"/>
        <color rgb="FF000000"/>
        <rFont val="Times New Roman"/>
        <family val="1"/>
      </rPr>
      <t>e</t>
    </r>
    <r>
      <rPr>
        <sz val="12"/>
        <color rgb="FF000000"/>
        <rFont val="Times New Roman"/>
        <family val="1"/>
      </rPr>
      <t>.</t>
    </r>
  </si>
  <si>
    <t>Ruines romaines., au N. de la route nationale, l'une au S. de la forêt des Abids, l'autre sur la rive droite du chabet Aïn bou Zaher. Ibid.</t>
  </si>
  <si>
    <t>Kherba. Ruines romaines., principalement au N.-E. du village. Table d'autel (?), avec une inscription indiquant des reliques de saints Pierre et Paul : C. I. L., 21496. Clef d'arcade, avec monogramme constantinien; divers débris d'architecture : Gsell, Monuments antiques, II, p. 216 (conf. Reisser, Bull. d'Oran, 1898, p. 206, n. 2, et p. 214).</t>
  </si>
  <si>
    <r>
      <t>Ruines romaines sur un mamelon, au confluent de l'oued el Arch et du Chélif. Carte au 50.000</t>
    </r>
    <r>
      <rPr>
        <vertAlign val="superscript"/>
        <sz val="12"/>
        <color rgb="FF000000"/>
        <rFont val="Times New Roman"/>
        <family val="1"/>
      </rPr>
      <t>e</t>
    </r>
    <r>
      <rPr>
        <sz val="12"/>
        <color rgb="FF000000"/>
        <rFont val="Times New Roman"/>
        <family val="1"/>
      </rPr>
      <t>.</t>
    </r>
  </si>
  <si>
    <t>Caussade (l.c., p. 254) signale un fort romain, de 50 pas de côté, construit en grosses pierres de taille et bien conservé, sur la rive droite du Chélif, à une lieue trois quarts au-dessous de l'oued Beda [= oued Ebda] et à 25 minutes du confluent de l'oued Bou Addou [= oued el Arch].</t>
  </si>
  <si>
    <t>Ruines romaines., sur la rive droite du Chélif, à deux kilomètres et demi à l'O. du confluent de l'oued Ebda, et au confluent même. Ibid.</t>
  </si>
  <si>
    <r>
      <t>Ruines romaines sans importance, à la gare de Duperré et deux kilomètres plus au S., à un sanctuaire de Sidi Abd el Kader. Carte au 50.000</t>
    </r>
    <r>
      <rPr>
        <vertAlign val="superscript"/>
        <sz val="12"/>
        <color rgb="FF000000"/>
        <rFont val="Times New Roman"/>
        <family val="1"/>
      </rPr>
      <t>e</t>
    </r>
    <r>
      <rPr>
        <sz val="12"/>
        <color rgb="FF000000"/>
        <rFont val="Times New Roman"/>
        <family val="1"/>
      </rPr>
      <t>.</t>
    </r>
  </si>
  <si>
    <r>
      <t>Grandes ruines romaines, au lieu dit El Khadra, à 1.500 mètres au N.-E. du village de Duperré. Elles représentent Oppidum Novum : C.I.L., 9643. Cette colonie fut fondée par Claude : Pline, V, 20 : iussu [Divi Claudii] deductis veteranis Oppidum Novum. Elle est mentionnée par Ptolémée, IV, 2, 6 (</t>
    </r>
    <r>
      <rPr>
        <sz val="12"/>
        <color rgb="FFFF0000"/>
        <rFont val="Times New Roman"/>
        <family val="1"/>
      </rPr>
      <t>Oppidon Neon kolwnia</t>
    </r>
    <r>
      <rPr>
        <sz val="12"/>
        <color rgb="FF000000"/>
        <rFont val="Times New Roman"/>
        <family val="1"/>
      </rPr>
      <t>), et par l'Itinéraire d'Antonin, p. 16 (Oppido Novo colonia). C. I. L., 9643 : dédicace par les Oppidon(orenses). Oppidum Novum appartenait à la tribu Quirina : C. 1. L., I. c. Mentions d'un édile, de duumvirs, d'un duumvir quinquennalis, d'un questeur: C. I.L., 9642, 9643 (dans ce dernier texte, l'expression princeps loci signifie sans doute que le personnage ainsi qualifié figurait en tête de l'album municipal). La Notice de 484 (Maur. Caes., no 64) indique un episcopus Oppidonobensis. Cette ville, sous le nom d'El Khadra, resta importante au moyen âge : voir Al Yakoub, apud De Goeje, Descriptio Al-Magribi sumta er libro regionum Al-Jaqubii, p. 96; Ibn Haucal, trad. de Slane, Journal asiatique, 1842, I, p. 234; El Békri, Description de l'Afrique septentrionale, trad. de Slane, p. 146, 177-178; Edrisi, Description de l'Afrique et de l'Espagne, édit. Dozy et de Goeje, p. 97. - Sur les ruines d'Oppidum Novum, voir Shaw, Voyages, 1, p. 76; Rev. afric., I, 1856-7, p. 336-337; ibid., III, 1858-9, p. 95 et 225; Cat, Maurétanie Césarienne, p. 196-7. Elles occupent un mamelon isolé, contourné à l'E. et au N. par le Chélif, en face du confluent de l'oued Ebda, à peu de distance à l'O. du point où le Chélif, sortant de la plaine de Djendel et se dirigeant vers la plaine des Attafs, est étroitement resserré entre des montagnes. Ces ruines sont peu intéressantes; construction de forme hexagonale, ornée de grosses colonnes (Rev. afric., III, p. 225); quelques citernes ; traces d'une conduite d'eau venant de la source d'Aïn Khadra. Restes d'un pont sur le Chélif, à l'E. de la ville (Gsell, Monuments antiques, 11, p. 11, n. 1, no 4). Cimetières au S. (nombreux sarcophages en pierre) et à l'E., de l'autre côté du Chélif, sur un mamelon, entre ce fleuve et l'oued Ebda (entre autres tombes, un caisson dressé sur des gradins: Rev. afric. III, p. 225 et planche; voir aussi ibid.. XIV, 1870, p. 301-2). – Inscriptions latines: C. 1. L., 9642-9647, 10945, 21494-5; Bull. archéol. du Comité, 1897, p. 573, nos 46 et 47 (conf. Mélanges de l'École de Rome, xix, 1899, p. 80). - L'Itinéraire d'Antonin (p. 16) indique Oppidum Novum sur la voie qui suivait la vallée du Chélif. A l'E., au sortir de la ville, cette voie traversait le fleuve sur le pont dont nous avons parlé.</t>
    </r>
  </si>
  <si>
    <t>Ruines romaines confuses et sans importance, au S. de Sidi Youcef, entre le chemin de fer et le Chélif, sur un mamelon isolé qui commande le passage au point où la vallée s'étrangle entre le djebel Sidi Youcef et le djebel Doui (vidi). — L'Itinéraire d'Antonin (p. 16) marque, à deux milles d'Oppidum Novum, dans la direction de l'E., un lieu appelé Tigava (Tigavas dans le manuscrit de l'Escurial) Castra. Si cette indication est exacte et s'il n'y a pas là quelque confusion avec le municipe de Tigava, situé plus à l'O. (n° 34), l'emplacement de Tigava Castra correspondrait aux ruines no 64, où rien ne m'a paru dénoter un important établissement militaire.</t>
  </si>
  <si>
    <t>Blad Sahari (ou Blad el Kheroub), à la ferme Robat. Ruines romaines. étendues; poteries romaines : Rev. afric. II, 1837-8, p. 480-485. — D'autres ruines sont signalées plus à l'O., auprès du pont moderne du Chélif, sur un mamelon (pierres de taille, sépultures) : Rev. afric., I, 1856-7, p. 335-6, 440 ; II, 1857-8, p. 483. - Au S. du n° 63, de l'autre côté du Chélif, on indique quelques ruines chez les Fraïlia, sur la limite des Ouzarera, versant Est du djebel Doui: Rev. afric., VIII, 1864, p. 424.</t>
  </si>
  <si>
    <t>Il y avait des ruines, peu importantes, à Littré (Les Aribs) : conf. Rev. afric., VII, 1864, p. 424.</t>
  </si>
  <si>
    <r>
      <t>Ruines romaines au-dessous et au S. du sanctuaire d'El Kerli, sur la rive droite de l'oued Miraza. Carte au 50.000</t>
    </r>
    <r>
      <rPr>
        <vertAlign val="superscript"/>
        <sz val="12"/>
        <color rgb="FF000000"/>
        <rFont val="Times New Roman"/>
        <family val="1"/>
      </rPr>
      <t>e</t>
    </r>
    <r>
      <rPr>
        <sz val="12"/>
        <color rgb="FF000000"/>
        <rFont val="Times New Roman"/>
        <family val="1"/>
      </rPr>
      <t>.</t>
    </r>
  </si>
  <si>
    <t>Ruines romaines., près de l'oued Djelida, rive gauche, à 1.200 mètres au N. de Sidi ben Messabek. Ibid.</t>
  </si>
  <si>
    <t>Ruines romaines à l'E. de la mechta Resfa Zerga, au S. du djebel Bou Lartal. Ibid.</t>
  </si>
  <si>
    <r>
      <t xml:space="preserve">Miliana. On croit généralement que la ville antique qui s'élevait en ce lieu était celle que les textes anciens appellent Malliana, Maliana, Manliana (voir n°72): Shaw, Voyages, I, p. 81; Marcus, apud Mannert, Géographie ancienne des États barbaresques, p. 529; Lapie, apud Fortia d'Urban, Recueil des itinéraires anciens, p. 9; Caussade, l. c., p. 256; Berbrugger, Rev. afric., VIII, 1864, p. 428, et x, 1866, p. 367; C.I. L., VIII, p. 820 et 2028; Cat, Mauretanie Césarienne, p. 194; Muller, édition de Ptolémée, p. 606. Cette synonymie s'appuie sur la ressemblance des noms; et même, si l'episcopus Milianensis, nommé dans la Notice de 484 (Maur. Caes., n° 8), appartenait à cette ville, la ressemblance serait encore plus complète (Léon l'Africain, Description de l'Afrique, trad. Temporal, Lyon, 1556, p. 253, prétend que le nom romain était Magnana, mais qu'il a été corrompu par les Arabes). On invoque aussi l'Itinéraire d'Antonin (p. 16), qui mentionne Malliana entre Oppidum Novum (avec Tigava Castra dans l'intervalle) et Susasar (probablement Amoura, no 75), à 18 milles d'Oppidum Novum et à 19 de Sufasar (leçon du man. de l'Escurial ; les autres man. donnent 18 milles) : ces indications ont paru convenir à la situation de Miliana. Enfin, on aurait trouvé à Miliana une inscription nommant une Manlia Secundilla, sceur, nièce et femme de chevaliers romains (C. I. L., 9616): ce qui a pu faire supposer que le nom de lieu Manliana a tiré son origine du nom d'une famille Manlia, qui aurait possédé un domaine en cet endroit (Manliana praedia ou possessio). - Mais rien n'oblige à admettre que le nom Miliana (indiqué dès le dixième siècle par Ibn Haucal, Journal asiatique, 1842, I, p. 235) vienne du nom de la ville antique dont il s'agit ici ; ce nom est peut-être d'origine berbère : voir Basset, Etude sur la zenatia de l'Ouarsenis, p. 2. Comme l'observe Mercier (Bull. archéol. du Comité, 1888, p. 96), la route de la vallée du Chélif, entre Oppidum Novum et Sufasar, ne devait pas se détourner vers le N., ni abandonner la plaine, pour monter à Miliana et en descendre ensuite. Il est donc probable que Malliana est représentée par les ruines importantes d'Affreville (n° 72), dont la position convient mieux au tracé naturel de la route et aux distances indiquées par l'Itinéraire. C'est du reste à Affreville, et non à Miliana, que, d'après les témoignages de Berbrugger et de Guiter, l'inscription de Manlia Secundilla a été trouvée : </t>
    </r>
    <r>
      <rPr>
        <i/>
        <sz val="12"/>
        <color rgb="FF000000"/>
        <rFont val="Times New Roman"/>
        <family val="1"/>
      </rPr>
      <t>Akhbar</t>
    </r>
    <r>
      <rPr>
        <sz val="12"/>
        <color rgb="FF000000"/>
        <rFont val="Times New Roman"/>
        <family val="1"/>
      </rPr>
      <t xml:space="preserve">, no du 7 juin 1853; Rev. afric., in, 1858-9, p. 229; VIII, 1864, p. 460. — D'autre part, il y a des raisons très sérieuses de placer à Miliana l'antique Zucchabar (conf. Mercier, l. c., et Cagnat, Armée romaine d'Afrique, p. 615, n. 6). Cette ville était, dit Ammien Marcellin (XXIX, 5, 20), adossée au mons Transcellensis: a municipium Sugabarritanum Transcellensi monti adcline ». Or Miliana est située sur un plateau aux flancs escarpés, qui fait saillie sur la pente S. du Zaccar. Près du marabout de Sidi Abd el Kader, situé sur l'oued Boutane, à Affreville (au N. du village actuel), on a trouvé une borne (C. I. L., 10450), indiquant une distance de quatre milles a Zucc(habar). S'il y a entre Miliana et ce point une distance de dix kilomètres et demi par la route actuelle, qui fait de nombreux lacets, il est probable que la voie romaine avait un tracé bien plus court ; la borne ne semble donc pas avoir été beaucoup déplacée. En tout cas, ceux qui placent Zucchabar à Affreville (voir n° 72) doivent admettre un déplacement de six kilomètres : ce qui est peu vraisemblable, puisque les matériaux de construction abondaient à Affreville même et qu'on n'avait pas besoin de les chercher au loin. Enfin, la colonie fondée par Auguste à Zucchabar dut être établie en un lieu facile à défendre et jouissant de vues étendues : ce qui est le cas pour Miliana, abordable seulement du côté du Zaccar, pourvue d'eau en grande abondance, dominant au S. et au S.-O. de vastes espaces, mais non pas pour Affreville, située en plaine. - Selon Gesenius (Scripturae linguaeque phoeniciae monumenta, p. 427), le nom Zucchabar, Succabar, serait d'origine phénicienne et signifierait le marché du blé ; il se retrouve dans la région des Syrtes, où Ptolémée (IV, 3, 5) mentionne un </t>
    </r>
    <r>
      <rPr>
        <sz val="12"/>
        <color rgb="FFFF0000"/>
        <rFont val="Times New Roman"/>
        <family val="1"/>
      </rPr>
      <t>oros Zouxabbari</t>
    </r>
    <r>
      <rPr>
        <sz val="12"/>
        <color rgb="FF000000"/>
        <rFont val="Times New Roman"/>
        <family val="1"/>
      </rPr>
      <t xml:space="preserve">. Quelques traces d'influence punique (C. I. L., 9618 et 21484 : noms phéniciens; ibid., 21481: dédicace Abaddiri sancto, divinité phénicienne) ne prouvent cependant pas que ce lieu ait été occupé par les Carthaginois. Auguste y établit une colonie : Pline, V, 21 (colonia Augusta, quae item Succhabar). Cette ville est nommée par Ptolémée (IV, 2,6 : Zouqueupe) et par Ammien Marcellin (l. c.), qui dit qu'elle fut visitée par le comte Théodose, lors de la guerre contre Firmus, et qui la qualifie de municipium. Mention d'un personnage, édile, duumvir, qui appartenait à la tribu Quirina : C.I. L., 9617. Des évêques sont indiqués au cinquième siècle : Conférence de 411, I, 135 et 182, apud Migne, Patr. lat., XI, p. 1312 et 1326 (Sugabbaritanus, Zugabbaritanus) ; Notice de 484, Maur. Caes., n° 20 (Zucabiaritanus). - Il ne reste plus de ruines d'édifices anciens à Miliana, où El Bekri (l. c., p. 146) en signalait plusieurs (indication d'un mur en blocage et en briques dans la Rev. afric., VIII, 1864, p. 428-9). Sur les antiquités découvertes en ce lieu, voir Shaw, Voyages, I, p. 80; Berbrugger, Rev. afric., VIII, p. 425-434, et IX, 1865, p. 44-56, 109-121. — Inscriptions latines : C. I. L., 9607 - 9628, 21481-21485. Sarcophages en pierre : Rev. afric., VIII, p. 429, 434 ; table funéraire : ibid., IX, p. 51. Débris de sculptures : ibid., viII, p. 430 ; IX, p. 119, 120. Débris d'architecture : ibid., VIII, p. 430 (chapiteau byzantin à figures), p. 433 ; Bull. du Comité, 1901, p. CLIV. - Routes partant de Zucchabar: 1° dans la direction du N., vers Caesarea (voir ici même, nos 15 et 16, et feuille 4, Cherchel, n° 16, p. 8; - 2° probablement dans la direclion du N.-E., vers Aquae Calidae (voir nos 26 et 28) ; -39 dans la direction du S., vers Malliana (Affreville), comme l'indique la borne trouvée au marabout de Sidi Abd el Kader (voir plus haut). - On a découvert à Miliana une inscription de basse époque, mentionnant un praefectus [g]enti(s) Madicum : C.I.L., 9613; Gsell, dans Société archéologique du département de Constantine, Souvenir du Cinquantenaire, p. 23, n. 2. Il s'agit des Mazices, tribu indigène qui devait habiter non loin de Miliana, et qui est mentionnée par Ptolemée (IV, 2,5) et par Ammien Marcellin (XXIX, 5, 17. 21. 25. 26. 51) : voir à ce sujet, Gsell, l. c., p. 33. - Le nom de Zaccar, donné à deux montagnes, dont l'une (le Zaccar Rarbi) domine au N. Miliana, rappelle Zucchabar (Cat, Mauretanic Césarienne, p. 193); mais un texte d'Ammien Marcellin, cité plus haut, prouve que le Zaccar Rarbi s'appelait mons Transcellensis. On peut aussi trouver quelque analogie (conf. Cat, p. 26; Muller, édition de Ptolémée, p. 601) entre ce nom de Zaccar et le </t>
    </r>
    <r>
      <rPr>
        <sz val="12"/>
        <color rgb="FFFF0000"/>
        <rFont val="Times New Roman"/>
        <family val="1"/>
      </rPr>
      <t>Zalakon oros</t>
    </r>
    <r>
      <rPr>
        <sz val="12"/>
        <color rgb="FF000000"/>
        <rFont val="Times New Roman"/>
        <family val="1"/>
      </rPr>
      <t>, que Ptolémée (IV, 2, 4 et 5) indique dans la région d'Oppidum Novum, de Zucchabar et des Mazices ; mais ce rapprochement est loin de s'imposer.</t>
    </r>
  </si>
  <si>
    <t>Vestiges d'une conduite d'eau, à 600 mètres au N.-O. du moulin de la Sirène; on les distingue pendant environ 130 mètres. Cette conduite, qui devait prendre naissance au-dessous de Miliana, servait sans doute à l'irrigation des cultures. Caussade, l. c., p. 256; Gsell, Monuments antiques, II, p. 35, n. 2.</t>
  </si>
  <si>
    <r>
      <t xml:space="preserve">Affreville. Il y avait là des ruines importantes, qui représentaient sans doute le centre antique appelé par Ptolémée (IV, 2, 6) </t>
    </r>
    <r>
      <rPr>
        <sz val="12"/>
        <color rgb="FFFF0000"/>
        <rFont val="Times New Roman"/>
        <family val="1"/>
      </rPr>
      <t>Manlikna</t>
    </r>
    <r>
      <rPr>
        <sz val="12"/>
        <color rgb="FF000000"/>
        <rFont val="Times New Roman"/>
        <family val="1"/>
      </rPr>
      <t>, par l'Itinéraire d'Antonin (p. 16) Malliana (Maliana dans le manuscrit de l'Escurial), par saint Augustin (lettre 236) Malliana (à l'ablatif sin gulier): voir au n° 70. C'est à tort, croyons-nous, que Zucchabar est placé à Affreville par divers auteurs : Nau de Champlouis, Carte de l'Afrique sous la domination des Romains; C. I. L., p. 822 et 2029; Cat, p. 194; Muller, édit. de Ptolémée, p. 607; etc. Un episcopus Malianensis catholique et un autre évêque, donatiste, sont nommés dans les actes de la Conférence de 411 (I, 135 et 208, apud Migne, Patrol. lat., XI, p. 1313 et 1348). Saint Augustin mentionne un subdiaconus Mallianensis (lettre 236). Enfin l'episcopus Milianensis de la Notice de 484 (Maur. Caes., n° 8) appartenait peut-être au même lieu. Ce centre et la campagne environnante faisaient sans doute partie du territoire de la colonie de Zucchabar, comme paraît l'indiquer la borne qui a été trouvée près du marabout de Sidi Abd el Kader et qui compte la distance à partir de Zucchabar (voir no 70). Il ne convient donc pas, croyonsnous, de lire Man(liana) dans une liste de Lambèse énumérant des légionnaires et les communes où ils étaient nés (C. I. L.. 18087, colonne de droite, no 58). - Sur les ruines d'Affreville, voir Caussade, l. c., p. 253 (« Sidi Abd el Q</t>
    </r>
    <r>
      <rPr>
        <sz val="12"/>
        <color theme="1"/>
        <rFont val="Times New Roman"/>
        <family val="1"/>
      </rPr>
      <t>â</t>
    </r>
    <r>
      <rPr>
        <sz val="12"/>
        <color rgb="FF000000"/>
        <rFont val="Times New Roman"/>
        <family val="1"/>
      </rPr>
      <t>der »); Berbrugger, Rev. afric., VIII, 1864, p. 454-464 ; Poinssot, Bull. des antiquités africaines, I, 1882-3, p. 41. Elles s'étendaient sur les deux rives de l'oued Boutane. On reconnaissait des traces d'une enceinte, d'un aqueduc, d'un barrage sur l'oued. A l'école actuelle, on a rencontré des magasins, qui contenaient de nombreuses jarres. - Inscriptions: C. I. L., 9629-9641, 10450, 10475 (n° 26), 21486, 21487, 21490-1, 21493; peut-être aussi 21488-9, 21492, 22568; C. r. Acad. Hippone, 1902, p. II. Un de ces textes (21486) célèbre la victoire d'un gouverneur de la Maurétanie Césarienne sur la gens Bavarum Mesegneitisium (ma lecture). — Tête de Satyre en marbre: Rev. afric., III, p. 151 et 153 ; IX, 1865, p. 121; monuments funéraires ornés de grossiers bas-reliefs (par exemple, Rev. afric., XII, 1868, p. 327); ossuaire en plomb: Doublet, Musée d'Alger, p. 53.</t>
    </r>
  </si>
  <si>
    <t>Aïn Sultane. Il y avait quelques ruines (exploitation agricole ?) sur l'emplacement du village français ; on y a trouvé des sarcophages en pierre. A 1.500 mètres au N., source aménagée par les anciens. A un kilomètre à l'O., à la ferme Thiriet, épitaphe latine: C. I. L., 9633.</t>
  </si>
  <si>
    <t>Sur le Chélif, à 25 minutes au-dessous du confluent de l'oued Gontas et à une lieue trois quarts du Souk el Arba des Djendel, Caussade (p. 275; conf. p. 253) indique les ruines d'un poste : il pense que la route d'Aquae Calidae (n° 28) à Sufasar (n° 75) passait par là.</t>
  </si>
  <si>
    <t>Amoura (Dollfusville). Ruines d'une ville importante, chef-lieu d'une commune romaine : C.I. L., 9606= 21464 (inscription de l'époque de Septime Sévère, mentionnant un duumvir). Comme on le pense généralement (Caussade, l. c., p. 253 et 275 ; Mac-Carthy, Rev. afric., I, 1856-7, p.350, et dans Africa, Bulletin de la Société de géographie d'Alger, 1880, p. 95-96; Nau de Champlouis, Carte de l'Afrique sous la domination des Romains; Berbrugger, Rev. afr., X, 1866, p. 367; C. I. L., p. 819; Poinssot, Bull. des antiquités africaines, I, 1882-3, p. 37; Cat, p. 187), c'était probablement Sufasar, lieu mentionné dans deux passages de l'Itinéraire d'Antonin. Ce document (p. 16) place Sufasar sur une route qui, venant de l'O. (par le municipe de Tigava, Oppidum Novum, Malliana), se dirige, après Sufasar, vers la colonie de Rusuccuru, en passant par diverses localités dont l'emplacement est inconnu (conf. n° 33). Sufasar est aussi placée par l'Itinéraire (p. 12) sur une autre voie qui vient d'Auzia (Aumale), Rapidum (Sour Djouab), Tiranadi, Caput Cilani, et qui se rend à Caesarea par Aquae (Hammam Rirha). - Le nom de Sufasar est d'origine libyque (sous signifie eau courante dans divers dialectes berbères): conf. Tauxier, Rev. afric., IX, 1865, p. 394-395; Tissot, Géographie de la province romaine d'Afrique, I, p. 420, n. 1; ici-même, feuille 11, Bosquet, no 3. Cette ville est indiquée par le Géographe de Ravenne (édit. Pinder et Parthey, p. 157): Sufasa. Un episcopus plebis Sufasaritanae figure dans les actes de la Conférence de 411 (I, 135, apud Migne, Patrol. lat., XI, p. 1312); la Notice de 484 (Maur. Caes., n° 3 et 87) nomme deux episcopi Sufaritani : l'un des deux siégeait peut être à Sufasar. - Sur les ruines d'Amoura, voir Shaw, Voyages, I, p. 97; Mac-Carthy, dans Africa, 1880, p. 95-103; Poinssot, l.c., p. 37; Coste, dans l'Enquête administrative sur les travaux hydrauliques, p. 31-35. — Elles occupent, sur une étendue d'une vingtaine d'hectares, un plateau, bordé à l'E. par le Chélif, au milieu d'un territoire fertile et pourvu de sources abondantes. Au S.-E. du village français, restes de thermes (Gsell, Monuments antiques, I, p. 229); audessus, grandes citernes; autres citernes à quelques centaines de mètres de là, au S. Les deux sources d'Aïn Amoura (dans les ruines) et d'Aïn Tolba (à 1.800 mètres au S.-O. du village) ont été aménagées par les anciens ; l'eau d'Aïn Tolba, captée par deux galeries, était amenée par une conduite dans la ville : Coste, I. c., p. 31-34 ; Gsell, l. c., I, p. 257. Cimetières à l'O. et au S.; sarcophages en pierre. – Inscriptions latines : C. I. L., 9606, 21464-21480; Bull. du Comité, 1897, p. 571-572. Fragments d'un sarcophage sculpté en marbre: deux Amours tenant un médaillon; sous ce médaillon, scène bachique (?). - La voie antique vers Affreville devait suivre à peu près le même tracé que la route moderne. Celle qui se rendait à Aquae traversait peut-être le Gontas au n° 31 (conf. aussi au n° 74). — Une autre voie remontait probablement l'oued el Arbil, affluent de droite du Chélif, et atteignait Lambdia (Médéa), en passant par le n° 76. -- On ignore le tracé de la route qui reliait Rapidum (feuille 14, Médéa, no 90) à Sufasar, l'emplacement des stations intermédiaires étant inconnu; voir Itinéraire, p. 12: Rapidi – XXV – Tirinadi (sic dans le manuscrit de l'Escurial; les autres man. donnent Tiranadi, Tiranidi, etc.) — XXV – Caput Cilani (le man. de l'Escur. donne Cilam, d'autres donnent Cillani) — XVI – Sufasar. Les uns font passer cette voie par la ville antique voisine de Berrouaghia (voir feuille 14, Médéa, no 58) et par la vallée de l'oued Karakach (plus bas, oued Larba), afluent de droite du Chélif; selon une autre opinion, elle aurait passé au S. de Berrouaghia (Cat, p. 187-188). — Il est de même impossible d'indiquer la direction de la voie qui aurait gagné Rusuccuru, par Velisci, Taranamusa Castra, etc. (Itinéraire, p. 16). – Mac-Carthy (Rev. afr., II, 1857-8, p. 413) dit avoir retrouvé des vestiges très nets d'une voie antique reliant Amoura à la ville importante dite Kherba des Ouled Hellal, à environ 33 kilomètres au S. (feuille 23, Téniet el Had). - Çà et là, aux environs d'Amoura, ruines de fermes ou de villas antiques (conf. Coste, Enquête, p. 35). Caussade (p. 253) indique un «camp » à une demi-lieue à l'O. d'Amoura.</t>
  </si>
  <si>
    <t>Borély-la-Sapie, village à 8 kilomètres au N.-E. d'Amoura, près de l'oued el Arbil. Murs antiques, piliers massifs ; il y avait probablement là une grande exploitation agricole : Bull. du Comité, 1901, p. CLXIII; conf. Caussade, p. 253 (« Sidi Ali »). — Monnaies romaines, bague en fer, broche en bronze, boucle d'oreille, cornaline gravée, avec l'image d'Hercule tenant une massue renversée. Indications de M. Joly.</t>
  </si>
  <si>
    <t>Dans le djebel Guelala, à environ 400 mètres au S.-O. du point trigonométrique 1000, ruines d'un petit poste-vigie romain, de forme carrée. Indication de M. Joly.</t>
  </si>
  <si>
    <t>Ruines romaines. (hameau), à 2 kilomètres à l'E. de Borélyla-Sapie, sur le sentier conduisant à Médéa. Moulins. Id. - Hache en pierre polie, en granit rose (roche non algérienne), exhumée au milieu de ces ruines. Id.</t>
  </si>
  <si>
    <t>Ruines romaines à 5 kilomètres au S.-S.-O. de Dollfusville, couvrant un plateau à peu près circulaire, de 800 mètres environ de diamètre. A l'E., chapelle chrétienne (?), de 20 mètres sur 10, à trois nefs séparées par des piliers. Id.</t>
  </si>
  <si>
    <t>Ruines romaines d'une construction en pierres de taille et blocage, entre le Chélif et les hauteurs de Rekab el Djerniz. ld.</t>
  </si>
  <si>
    <t>Vestiges de nombreux tombeaux tronconiques en pierres sèches (bazinas). Id.</t>
  </si>
  <si>
    <t>Ruines indiquées par la carte au 50.000e au S.-E. du douar Taktaka, rive droite de l'oued du même nom.</t>
  </si>
  <si>
    <t>Aïn el Guéblia, au N.-E. du kef el Aouda. R. r indiquées Rev. afric., VII, 1864, p. 423 (chez les Béni. Fathem; on signale aussi des ruines romaines autour de Bou Khala, dans la même tribu).</t>
  </si>
  <si>
    <t>AAA f.13.1</t>
  </si>
  <si>
    <t>AAA f.13.2</t>
  </si>
  <si>
    <t>AAA f.13.3</t>
  </si>
  <si>
    <t>AAA f.13.4</t>
  </si>
  <si>
    <t>AAA f.13.5</t>
  </si>
  <si>
    <t>AAA f.13.6</t>
  </si>
  <si>
    <t>AAA f.13.7</t>
  </si>
  <si>
    <t>AAA f.13.8</t>
  </si>
  <si>
    <t>AAA f.13.9</t>
  </si>
  <si>
    <t>AAA f.13.10</t>
  </si>
  <si>
    <t>AAA f.13.11</t>
  </si>
  <si>
    <t>AAA f.13.12</t>
  </si>
  <si>
    <t>AAA f.13.13</t>
  </si>
  <si>
    <t>AAA f.13.14</t>
  </si>
  <si>
    <t>AAA f.13.15</t>
  </si>
  <si>
    <t>AAA f.13.16</t>
  </si>
  <si>
    <t>AAA f.13.17</t>
  </si>
  <si>
    <t>AAA f.13.18</t>
  </si>
  <si>
    <t>AAA f.13.19</t>
  </si>
  <si>
    <t>AAA f.13.20</t>
  </si>
  <si>
    <t>AAA f.13.21</t>
  </si>
  <si>
    <t>AAA f.13.22</t>
  </si>
  <si>
    <t>AAA f.13.23</t>
  </si>
  <si>
    <t>AAA f.13.24</t>
  </si>
  <si>
    <t>AAA f.13.25</t>
  </si>
  <si>
    <t>AAA f.13.26</t>
  </si>
  <si>
    <t>AAA f.13.27</t>
  </si>
  <si>
    <t>AAA f.13.28</t>
  </si>
  <si>
    <t>AAA f.13.29</t>
  </si>
  <si>
    <t>AAA f.13.30</t>
  </si>
  <si>
    <t>AAA f.13.31</t>
  </si>
  <si>
    <t>AAA f.13.32</t>
  </si>
  <si>
    <t>AAA f.13.33</t>
  </si>
  <si>
    <t>AAA f.13.34</t>
  </si>
  <si>
    <t>AAA f.13.35</t>
  </si>
  <si>
    <t>AAA f.13.36</t>
  </si>
  <si>
    <t>AAA f.13.37</t>
  </si>
  <si>
    <t>AAA f.13.38</t>
  </si>
  <si>
    <t>AAA f.13.39</t>
  </si>
  <si>
    <t>AAA f.13.40</t>
  </si>
  <si>
    <t>AAA f.13.41</t>
  </si>
  <si>
    <t>AAA f.13.42</t>
  </si>
  <si>
    <t>AAA f.13.43</t>
  </si>
  <si>
    <t>AAA f.13.44</t>
  </si>
  <si>
    <t>AAA f.13.45</t>
  </si>
  <si>
    <t>AAA f.13.46</t>
  </si>
  <si>
    <t>AAA f.13.47</t>
  </si>
  <si>
    <t>AAA f.13.48</t>
  </si>
  <si>
    <t>AAA f.13.49</t>
  </si>
  <si>
    <t>AAA f.13.50</t>
  </si>
  <si>
    <t>AAA f.13.51</t>
  </si>
  <si>
    <t>AAA f.13.52</t>
  </si>
  <si>
    <t>AAA f.13.53</t>
  </si>
  <si>
    <t>AAA f.13.54</t>
  </si>
  <si>
    <t>AAA f.13.55</t>
  </si>
  <si>
    <t>AAA f.13.56</t>
  </si>
  <si>
    <t>AAA f.13.57</t>
  </si>
  <si>
    <t>AAA f.13.58</t>
  </si>
  <si>
    <t>AAA f.13.59</t>
  </si>
  <si>
    <t>AAA f.13.60</t>
  </si>
  <si>
    <t>AAA f.13.61</t>
  </si>
  <si>
    <t>AAA f.13.62</t>
  </si>
  <si>
    <t>AAA f.13.63</t>
  </si>
  <si>
    <t>AAA f.13.64</t>
  </si>
  <si>
    <t>58 bis</t>
  </si>
  <si>
    <t>AAA f.13.58 bis</t>
  </si>
  <si>
    <t>AAA f.13.65</t>
  </si>
  <si>
    <t>AAA f.13.66</t>
  </si>
  <si>
    <t>AAA f.13.67</t>
  </si>
  <si>
    <t>AAA f.13.68</t>
  </si>
  <si>
    <t>AAA f.13.69</t>
  </si>
  <si>
    <t>AAA f.13.70</t>
  </si>
  <si>
    <t>AAA f.13.71</t>
  </si>
  <si>
    <t>AAA f.13.72</t>
  </si>
  <si>
    <t>AAA f.13.73</t>
  </si>
  <si>
    <t>AAA f.13.74</t>
  </si>
  <si>
    <t>AAA f.13.75</t>
  </si>
  <si>
    <t>AAA f.13.76</t>
  </si>
  <si>
    <t>AAA f.13.77</t>
  </si>
  <si>
    <t>AAA f.13.78</t>
  </si>
  <si>
    <t>AAA f.13.79</t>
  </si>
  <si>
    <t>AAA f.13.80</t>
  </si>
  <si>
    <t>AAA f.13.81</t>
  </si>
  <si>
    <t>AAA f.13.82</t>
  </si>
  <si>
    <t>AAA f.13.83</t>
  </si>
  <si>
    <t>AAA f.13.84</t>
  </si>
  <si>
    <t>AAA f.13.85</t>
  </si>
  <si>
    <t>AAA f.13.86</t>
  </si>
  <si>
    <t>AAA f.13.87</t>
  </si>
  <si>
    <t>El Bénia</t>
  </si>
  <si>
    <t>Marceau</t>
  </si>
  <si>
    <t>Aïn el Turki (Margueritte)</t>
  </si>
  <si>
    <t>Tizi Henchir</t>
  </si>
  <si>
    <t>Hammam Rirh</t>
  </si>
  <si>
    <t>Aquae Calidae</t>
  </si>
  <si>
    <t>Aïn Ethrid</t>
  </si>
  <si>
    <t>Mouzaïa-les-Mines</t>
  </si>
  <si>
    <t>El Kherba, ou Ksar Soltane</t>
  </si>
  <si>
    <t>Tigava</t>
  </si>
  <si>
    <t>Cheurfa</t>
  </si>
  <si>
    <t>Aïn Soltane</t>
  </si>
  <si>
    <t>Aïn Asfor</t>
  </si>
  <si>
    <t>Carnot</t>
  </si>
  <si>
    <t>Fontaine-du-Génie</t>
  </si>
  <si>
    <t>Kherba</t>
  </si>
  <si>
    <t>Oppidum Novum</t>
  </si>
  <si>
    <t>El Khadra</t>
  </si>
  <si>
    <t>Blad Sahari (or Blad el Kheroub)</t>
  </si>
  <si>
    <t>Miliana</t>
  </si>
  <si>
    <t>Affreville</t>
  </si>
  <si>
    <t>Aïn Sultane</t>
  </si>
  <si>
    <t xml:space="preserve">Sufasar </t>
  </si>
  <si>
    <t>Amoura</t>
  </si>
  <si>
    <t>Borély-la-Sapie</t>
  </si>
  <si>
    <t>Aïn el Guéblia</t>
  </si>
  <si>
    <t>Certainty</t>
  </si>
  <si>
    <t>Seen</t>
  </si>
  <si>
    <t>N</t>
  </si>
  <si>
    <t>?</t>
  </si>
  <si>
    <t>Adjusted</t>
  </si>
  <si>
    <t>xcoord</t>
  </si>
  <si>
    <t>ycoord</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</si>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</sst>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Times New Roman"/>
      <family val="1"/>
    </font>
    <font>
      <vertAlign val="superscript"/>
      <sz val="12"/>
      <color rgb="FF000000"/>
      <name val="Times New Roman"/>
      <family val="1"/>
    </font>
    <font>
      <b/>
      <sz val="12"/>
      <color rgb="FF000000"/>
      <name val="Times New Roman"/>
      <family val="1"/>
    </font>
    <font>
      <sz val="12"/>
      <color rgb="FFFF0000"/>
      <name val="Calibri (Body)"/>
    </font>
    <font>
      <sz val="12"/>
      <color theme="1"/>
      <name val="Times New Roman"/>
      <family val="1"/>
    </font>
    <font>
      <sz val="12"/>
      <color rgb="FFFF0000"/>
      <name val="Times New Roman"/>
      <family val="1"/>
    </font>
    <font>
      <i/>
      <sz val="12"/>
      <color rgb="FF000000"/>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0">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1" fillId="0" borderId="0" xfId="0" applyFont="1"/>
    <xf numFmtId="0" fontId="5" fillId="0" borderId="0" xfId="0" applyFont="1"/>
    <xf numFmtId="0" fontId="1" fillId="0" borderId="0" xfId="0" applyFont="1" applyAlignment="1">
      <alignment horizontal="center"/>
    </xf>
    <xf numFmtId="0" fontId="2" fillId="0" borderId="4"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6"/>
  <sheetViews>
    <sheetView tabSelected="1" topLeftCell="A4" zoomScale="125" workbookViewId="0">
      <selection activeCell="H2" sqref="H2"/>
    </sheetView>
  </sheetViews>
  <sheetFormatPr baseColWidth="10" defaultRowHeight="16" x14ac:dyDescent="0.2"/>
  <cols>
    <col min="1" max="1" width="12.1640625" customWidth="1"/>
    <col min="8" max="8" width="41.6640625" bestFit="1" customWidth="1"/>
    <col min="11" max="11" width="84.5" customWidth="1"/>
  </cols>
  <sheetData>
    <row r="1" spans="1:34" s="6" customFormat="1" ht="32" customHeight="1" thickBot="1" x14ac:dyDescent="0.25">
      <c r="A1" s="4" t="s">
        <v>1</v>
      </c>
      <c r="B1" s="8" t="s">
        <v>2</v>
      </c>
      <c r="C1" t="s">
        <v>222</v>
      </c>
      <c r="D1" t="s">
        <v>223</v>
      </c>
      <c r="E1" t="s">
        <v>226</v>
      </c>
      <c r="F1" t="s">
        <v>227</v>
      </c>
      <c r="G1" t="s">
        <v>228</v>
      </c>
      <c r="H1" t="s">
        <v>229</v>
      </c>
      <c r="I1" s="5" t="s">
        <v>3</v>
      </c>
      <c r="J1" s="5" t="s">
        <v>4</v>
      </c>
      <c r="K1" s="8" t="s">
        <v>0</v>
      </c>
      <c r="L1" s="6" t="s">
        <v>5</v>
      </c>
      <c r="M1" s="6" t="s">
        <v>6</v>
      </c>
      <c r="N1" s="6" t="s">
        <v>7</v>
      </c>
      <c r="O1" s="6" t="s">
        <v>8</v>
      </c>
      <c r="P1" s="6" t="s">
        <v>9</v>
      </c>
      <c r="Q1" s="6" t="s">
        <v>10</v>
      </c>
      <c r="R1" s="6" t="s">
        <v>11</v>
      </c>
      <c r="S1" s="6" t="s">
        <v>12</v>
      </c>
      <c r="T1" s="6" t="s">
        <v>13</v>
      </c>
      <c r="U1" s="6" t="s">
        <v>14</v>
      </c>
      <c r="V1" s="6" t="s">
        <v>15</v>
      </c>
      <c r="W1" s="6" t="s">
        <v>16</v>
      </c>
      <c r="X1" s="6" t="s">
        <v>17</v>
      </c>
      <c r="Y1" s="6" t="s">
        <v>18</v>
      </c>
      <c r="Z1" s="6" t="s">
        <v>19</v>
      </c>
      <c r="AA1" s="6" t="s">
        <v>20</v>
      </c>
      <c r="AB1" s="6" t="s">
        <v>21</v>
      </c>
      <c r="AC1" s="6" t="s">
        <v>22</v>
      </c>
      <c r="AD1" s="6" t="s">
        <v>23</v>
      </c>
      <c r="AE1" s="6" t="s">
        <v>19</v>
      </c>
      <c r="AF1" s="6" t="s">
        <v>24</v>
      </c>
      <c r="AG1" s="6" t="s">
        <v>25</v>
      </c>
      <c r="AH1" s="6" t="s">
        <v>26</v>
      </c>
    </row>
    <row r="2" spans="1:34" ht="69" thickBot="1" x14ac:dyDescent="0.25">
      <c r="A2" s="1" t="s">
        <v>107</v>
      </c>
      <c r="B2" s="1">
        <v>1</v>
      </c>
      <c r="C2">
        <v>1</v>
      </c>
      <c r="D2" t="s">
        <v>224</v>
      </c>
      <c r="E2" t="s">
        <v>224</v>
      </c>
      <c r="F2">
        <v>1.6868959544230331</v>
      </c>
      <c r="G2">
        <v>36.539384012438681</v>
      </c>
      <c r="H2" t="str">
        <f t="shared" ref="H2:H65" si="0">CONCATENATE("POINT(",F2," ",G2,")")</f>
        <v>POINT(1.68689595442303 36.5393840124387)</v>
      </c>
      <c r="K2" s="2" t="s">
        <v>28</v>
      </c>
    </row>
    <row r="3" spans="1:34" ht="37" thickBot="1" x14ac:dyDescent="0.25">
      <c r="A3" s="1" t="s">
        <v>108</v>
      </c>
      <c r="B3" s="9">
        <v>2</v>
      </c>
      <c r="C3">
        <v>2</v>
      </c>
      <c r="D3" t="s">
        <v>27</v>
      </c>
      <c r="E3" t="s">
        <v>27</v>
      </c>
      <c r="F3">
        <v>1.725719431758294</v>
      </c>
      <c r="G3">
        <v>36.43619716168994</v>
      </c>
      <c r="H3" t="str">
        <f t="shared" si="0"/>
        <v>POINT(1.72571943175829 36.4361971616899)</v>
      </c>
      <c r="K3" s="3" t="s">
        <v>29</v>
      </c>
      <c r="M3" t="s">
        <v>27</v>
      </c>
    </row>
    <row r="4" spans="1:34" ht="20" thickBot="1" x14ac:dyDescent="0.25">
      <c r="A4" s="1" t="s">
        <v>109</v>
      </c>
      <c r="B4" s="9">
        <v>3</v>
      </c>
      <c r="C4">
        <v>2</v>
      </c>
      <c r="D4" t="s">
        <v>27</v>
      </c>
      <c r="E4" t="s">
        <v>27</v>
      </c>
      <c r="F4">
        <v>1.695855343748665</v>
      </c>
      <c r="G4">
        <v>36.410949353578509</v>
      </c>
      <c r="H4" t="str">
        <f t="shared" si="0"/>
        <v>POINT(1.69585534374866 36.4109493535785)</v>
      </c>
      <c r="K4" s="3" t="s">
        <v>30</v>
      </c>
      <c r="M4" t="s">
        <v>27</v>
      </c>
    </row>
    <row r="5" spans="1:34" ht="52" thickBot="1" x14ac:dyDescent="0.25">
      <c r="A5" s="1" t="s">
        <v>110</v>
      </c>
      <c r="B5" s="9">
        <v>4</v>
      </c>
      <c r="C5">
        <v>2</v>
      </c>
      <c r="D5" t="s">
        <v>225</v>
      </c>
      <c r="E5" t="s">
        <v>27</v>
      </c>
      <c r="F5">
        <v>1.6989783097878079</v>
      </c>
      <c r="G5">
        <v>36.394344995138667</v>
      </c>
      <c r="H5" t="str">
        <f t="shared" si="0"/>
        <v>POINT(1.69897830978781 36.3943449951387)</v>
      </c>
      <c r="K5" s="3" t="s">
        <v>31</v>
      </c>
      <c r="M5" t="s">
        <v>27</v>
      </c>
      <c r="AA5" s="7"/>
    </row>
    <row r="6" spans="1:34" ht="52" thickBot="1" x14ac:dyDescent="0.25">
      <c r="A6" s="1" t="s">
        <v>111</v>
      </c>
      <c r="B6" s="9">
        <v>5</v>
      </c>
      <c r="C6">
        <v>1</v>
      </c>
      <c r="D6" t="s">
        <v>224</v>
      </c>
      <c r="E6" t="s">
        <v>224</v>
      </c>
      <c r="F6">
        <v>1.780748220925658</v>
      </c>
      <c r="G6">
        <v>36.375356270096937</v>
      </c>
      <c r="H6" t="str">
        <f t="shared" si="0"/>
        <v>POINT(1.78074822092566 36.3753562700969)</v>
      </c>
      <c r="I6" t="s">
        <v>196</v>
      </c>
      <c r="K6" s="3" t="s">
        <v>32</v>
      </c>
      <c r="Y6" t="s">
        <v>27</v>
      </c>
    </row>
    <row r="7" spans="1:34" ht="20" thickBot="1" x14ac:dyDescent="0.25">
      <c r="A7" s="1" t="s">
        <v>112</v>
      </c>
      <c r="B7" s="9">
        <v>6</v>
      </c>
      <c r="C7">
        <v>2</v>
      </c>
      <c r="D7" t="s">
        <v>225</v>
      </c>
      <c r="E7" t="s">
        <v>27</v>
      </c>
      <c r="F7">
        <v>1.9047733573770891</v>
      </c>
      <c r="G7">
        <v>36.460192281495672</v>
      </c>
      <c r="H7" t="str">
        <f t="shared" si="0"/>
        <v>POINT(1.90477335737709 36.4601922814957)</v>
      </c>
      <c r="K7" s="3" t="s">
        <v>33</v>
      </c>
      <c r="M7" t="s">
        <v>27</v>
      </c>
    </row>
    <row r="8" spans="1:34" ht="20" thickBot="1" x14ac:dyDescent="0.25">
      <c r="A8" s="1" t="s">
        <v>113</v>
      </c>
      <c r="B8" s="9">
        <v>7</v>
      </c>
      <c r="C8">
        <v>2</v>
      </c>
      <c r="D8" t="s">
        <v>224</v>
      </c>
      <c r="E8" t="s">
        <v>27</v>
      </c>
      <c r="F8">
        <v>2.0589980758990341</v>
      </c>
      <c r="G8">
        <v>36.524273146891638</v>
      </c>
      <c r="H8" t="str">
        <f t="shared" si="0"/>
        <v>POINT(2.05899807589903 36.5242731468916)</v>
      </c>
      <c r="K8" s="3" t="s">
        <v>34</v>
      </c>
      <c r="M8" t="s">
        <v>27</v>
      </c>
    </row>
    <row r="9" spans="1:34" ht="20" thickBot="1" x14ac:dyDescent="0.25">
      <c r="A9" s="1" t="s">
        <v>114</v>
      </c>
      <c r="B9" s="9">
        <v>8</v>
      </c>
      <c r="C9">
        <v>1</v>
      </c>
      <c r="D9" t="s">
        <v>224</v>
      </c>
      <c r="E9" t="s">
        <v>224</v>
      </c>
      <c r="F9">
        <v>2.0568418180738699</v>
      </c>
      <c r="G9">
        <v>36.517174344755638</v>
      </c>
      <c r="H9" t="str">
        <f t="shared" si="0"/>
        <v>POINT(2.05684181807387 36.5171743447556)</v>
      </c>
      <c r="K9" s="3" t="s">
        <v>35</v>
      </c>
      <c r="M9" t="s">
        <v>27</v>
      </c>
    </row>
    <row r="10" spans="1:34" ht="20" thickBot="1" x14ac:dyDescent="0.25">
      <c r="A10" s="1" t="s">
        <v>115</v>
      </c>
      <c r="B10" s="9">
        <v>9</v>
      </c>
      <c r="C10">
        <v>2</v>
      </c>
      <c r="D10" t="s">
        <v>27</v>
      </c>
      <c r="E10" t="s">
        <v>27</v>
      </c>
      <c r="F10">
        <v>2.019463427462413</v>
      </c>
      <c r="G10">
        <v>36.505979724155573</v>
      </c>
      <c r="H10" t="str">
        <f t="shared" si="0"/>
        <v>POINT(2.01946342746241 36.5059797241556)</v>
      </c>
      <c r="K10" s="3" t="s">
        <v>36</v>
      </c>
      <c r="M10" t="s">
        <v>27</v>
      </c>
    </row>
    <row r="11" spans="1:34" ht="20" thickBot="1" x14ac:dyDescent="0.25">
      <c r="A11" s="1" t="s">
        <v>116</v>
      </c>
      <c r="B11" s="9">
        <v>10</v>
      </c>
      <c r="C11">
        <v>1</v>
      </c>
      <c r="D11" t="s">
        <v>224</v>
      </c>
      <c r="E11" t="s">
        <v>224</v>
      </c>
      <c r="F11">
        <v>2.061945503499679</v>
      </c>
      <c r="G11">
        <v>36.494894504384682</v>
      </c>
      <c r="H11" t="str">
        <f t="shared" si="0"/>
        <v>POINT(2.06194550349968 36.4948945043847)</v>
      </c>
      <c r="K11" s="3" t="s">
        <v>37</v>
      </c>
      <c r="M11" t="s">
        <v>27</v>
      </c>
    </row>
    <row r="12" spans="1:34" ht="18" thickBot="1" x14ac:dyDescent="0.25">
      <c r="A12" s="1" t="s">
        <v>117</v>
      </c>
      <c r="B12" s="9">
        <v>11</v>
      </c>
      <c r="C12">
        <v>2</v>
      </c>
      <c r="D12" t="s">
        <v>27</v>
      </c>
      <c r="E12" t="s">
        <v>27</v>
      </c>
      <c r="F12">
        <v>2.1205936984821769</v>
      </c>
      <c r="G12">
        <v>36.5399876483336</v>
      </c>
      <c r="H12" t="str">
        <f t="shared" si="0"/>
        <v>POINT(2.12059369848218 36.5399876483336)</v>
      </c>
      <c r="K12" s="3" t="s">
        <v>38</v>
      </c>
      <c r="M12" t="s">
        <v>27</v>
      </c>
    </row>
    <row r="13" spans="1:34" ht="86" thickBot="1" x14ac:dyDescent="0.25">
      <c r="A13" s="1" t="s">
        <v>118</v>
      </c>
      <c r="B13" s="9">
        <v>12</v>
      </c>
      <c r="C13">
        <v>1</v>
      </c>
      <c r="D13" t="s">
        <v>225</v>
      </c>
      <c r="E13" t="s">
        <v>27</v>
      </c>
      <c r="F13">
        <v>2.173864009091854</v>
      </c>
      <c r="G13">
        <v>36.525783342490932</v>
      </c>
      <c r="H13" t="str">
        <f t="shared" si="0"/>
        <v>POINT(2.17386400909185 36.5257833424909)</v>
      </c>
      <c r="K13" s="3" t="s">
        <v>39</v>
      </c>
      <c r="M13" t="s">
        <v>27</v>
      </c>
    </row>
    <row r="14" spans="1:34" ht="37" thickBot="1" x14ac:dyDescent="0.25">
      <c r="A14" s="1" t="s">
        <v>119</v>
      </c>
      <c r="B14" s="9">
        <v>13</v>
      </c>
      <c r="C14">
        <v>2</v>
      </c>
      <c r="D14" t="s">
        <v>224</v>
      </c>
      <c r="E14" t="s">
        <v>27</v>
      </c>
      <c r="F14">
        <v>2.24518585932696</v>
      </c>
      <c r="G14">
        <v>36.52699999135195</v>
      </c>
      <c r="H14" t="str">
        <f t="shared" si="0"/>
        <v>POINT(2.24518585932696 36.5269999913519)</v>
      </c>
      <c r="K14" s="3" t="s">
        <v>40</v>
      </c>
      <c r="M14" t="s">
        <v>27</v>
      </c>
    </row>
    <row r="15" spans="1:34" ht="20" thickBot="1" x14ac:dyDescent="0.25">
      <c r="A15" s="1" t="s">
        <v>120</v>
      </c>
      <c r="B15" s="9">
        <v>14</v>
      </c>
      <c r="C15">
        <v>1</v>
      </c>
      <c r="D15" t="s">
        <v>224</v>
      </c>
      <c r="E15" t="s">
        <v>224</v>
      </c>
      <c r="F15">
        <v>2.2314878711435719</v>
      </c>
      <c r="G15">
        <v>36.515343289317499</v>
      </c>
      <c r="H15" t="str">
        <f t="shared" si="0"/>
        <v>POINT(2.23148787114357 36.5153432893175)</v>
      </c>
      <c r="K15" s="3" t="s">
        <v>41</v>
      </c>
      <c r="M15" t="s">
        <v>27</v>
      </c>
    </row>
    <row r="16" spans="1:34" ht="52" thickBot="1" x14ac:dyDescent="0.25">
      <c r="A16" s="1" t="s">
        <v>121</v>
      </c>
      <c r="B16" s="9">
        <v>15</v>
      </c>
      <c r="C16">
        <v>2</v>
      </c>
      <c r="D16" t="s">
        <v>225</v>
      </c>
      <c r="E16" t="s">
        <v>27</v>
      </c>
      <c r="F16">
        <v>2.1963293250663432</v>
      </c>
      <c r="G16">
        <v>36.495490525755301</v>
      </c>
      <c r="H16" t="str">
        <f t="shared" si="0"/>
        <v>POINT(2.19632932506634 36.4954905257553)</v>
      </c>
      <c r="K16" s="3" t="s">
        <v>42</v>
      </c>
      <c r="M16" t="s">
        <v>27</v>
      </c>
    </row>
    <row r="17" spans="1:29" ht="52" thickBot="1" x14ac:dyDescent="0.25">
      <c r="A17" s="1" t="s">
        <v>122</v>
      </c>
      <c r="B17" s="9">
        <v>16</v>
      </c>
      <c r="C17">
        <v>1</v>
      </c>
      <c r="D17" t="s">
        <v>224</v>
      </c>
      <c r="E17" t="s">
        <v>224</v>
      </c>
      <c r="F17">
        <v>2.1975079546226128</v>
      </c>
      <c r="G17">
        <v>36.487283278617547</v>
      </c>
      <c r="H17" t="str">
        <f t="shared" si="0"/>
        <v>POINT(2.19750795462261 36.4872832786175)</v>
      </c>
      <c r="K17" s="3" t="s">
        <v>42</v>
      </c>
      <c r="M17" t="s">
        <v>27</v>
      </c>
    </row>
    <row r="18" spans="1:29" ht="120" thickBot="1" x14ac:dyDescent="0.25">
      <c r="A18" s="1" t="s">
        <v>123</v>
      </c>
      <c r="B18" s="9">
        <v>17</v>
      </c>
      <c r="C18">
        <v>2</v>
      </c>
      <c r="D18" t="s">
        <v>224</v>
      </c>
      <c r="E18" t="s">
        <v>27</v>
      </c>
      <c r="F18">
        <v>2.24290109793994</v>
      </c>
      <c r="G18">
        <v>36.494254940801312</v>
      </c>
      <c r="H18" t="str">
        <f t="shared" si="0"/>
        <v>POINT(2.24290109793994 36.4942549408013)</v>
      </c>
      <c r="I18" t="s">
        <v>197</v>
      </c>
      <c r="K18" s="3" t="s">
        <v>43</v>
      </c>
      <c r="AC18" t="s">
        <v>27</v>
      </c>
    </row>
    <row r="19" spans="1:29" ht="20" thickBot="1" x14ac:dyDescent="0.25">
      <c r="A19" s="1" t="s">
        <v>124</v>
      </c>
      <c r="B19" s="9">
        <v>18</v>
      </c>
      <c r="C19">
        <v>1</v>
      </c>
      <c r="D19" t="s">
        <v>224</v>
      </c>
      <c r="E19" t="s">
        <v>224</v>
      </c>
      <c r="F19">
        <v>2.267602068481795</v>
      </c>
      <c r="G19">
        <v>36.508741446260927</v>
      </c>
      <c r="H19" t="str">
        <f t="shared" si="0"/>
        <v>POINT(2.2676020684818 36.5087414462609)</v>
      </c>
      <c r="K19" s="3" t="s">
        <v>44</v>
      </c>
      <c r="M19" t="s">
        <v>27</v>
      </c>
    </row>
    <row r="20" spans="1:29" ht="35" thickBot="1" x14ac:dyDescent="0.25">
      <c r="A20" s="1" t="s">
        <v>125</v>
      </c>
      <c r="B20" s="9">
        <v>19</v>
      </c>
      <c r="C20">
        <v>1</v>
      </c>
      <c r="D20" t="s">
        <v>224</v>
      </c>
      <c r="E20" t="s">
        <v>224</v>
      </c>
      <c r="F20">
        <v>2.3461519019277648</v>
      </c>
      <c r="G20">
        <v>36.532999786149297</v>
      </c>
      <c r="H20" t="str">
        <f t="shared" si="0"/>
        <v>POINT(2.34615190192776 36.5329997861493)</v>
      </c>
      <c r="K20" s="3" t="s">
        <v>45</v>
      </c>
      <c r="M20" t="s">
        <v>27</v>
      </c>
    </row>
    <row r="21" spans="1:29" ht="35" thickBot="1" x14ac:dyDescent="0.25">
      <c r="A21" s="1" t="s">
        <v>126</v>
      </c>
      <c r="B21" s="9">
        <v>20</v>
      </c>
      <c r="C21">
        <v>1</v>
      </c>
      <c r="D21" t="s">
        <v>224</v>
      </c>
      <c r="E21" t="s">
        <v>224</v>
      </c>
      <c r="F21">
        <v>2.320751445177029</v>
      </c>
      <c r="G21">
        <v>36.461119123303867</v>
      </c>
      <c r="H21" t="str">
        <f t="shared" si="0"/>
        <v>POINT(2.32075144517703 36.4611191233039)</v>
      </c>
      <c r="K21" s="3" t="s">
        <v>46</v>
      </c>
      <c r="M21" t="s">
        <v>27</v>
      </c>
    </row>
    <row r="22" spans="1:29" ht="54" thickBot="1" x14ac:dyDescent="0.25">
      <c r="A22" s="1" t="s">
        <v>127</v>
      </c>
      <c r="B22" s="9">
        <v>21</v>
      </c>
      <c r="C22">
        <v>2</v>
      </c>
      <c r="D22" t="s">
        <v>225</v>
      </c>
      <c r="E22" t="s">
        <v>27</v>
      </c>
      <c r="F22">
        <v>2.3685465215976951</v>
      </c>
      <c r="G22">
        <v>36.449479318501147</v>
      </c>
      <c r="H22" t="str">
        <f t="shared" si="0"/>
        <v>POINT(2.3685465215977 36.4494793185011)</v>
      </c>
      <c r="K22" s="3" t="s">
        <v>47</v>
      </c>
      <c r="X22" t="s">
        <v>27</v>
      </c>
    </row>
    <row r="23" spans="1:29" ht="103" thickBot="1" x14ac:dyDescent="0.25">
      <c r="A23" s="1" t="s">
        <v>128</v>
      </c>
      <c r="B23" s="9">
        <v>22</v>
      </c>
      <c r="C23">
        <v>1</v>
      </c>
      <c r="D23" t="s">
        <v>225</v>
      </c>
      <c r="E23" t="s">
        <v>27</v>
      </c>
      <c r="F23">
        <v>2.4616054475956002</v>
      </c>
      <c r="G23">
        <v>36.525684094222903</v>
      </c>
      <c r="H23" t="str">
        <f t="shared" si="0"/>
        <v>POINT(2.4616054475956 36.5256840942229)</v>
      </c>
      <c r="K23" s="3" t="s">
        <v>48</v>
      </c>
      <c r="M23" t="s">
        <v>27</v>
      </c>
    </row>
    <row r="24" spans="1:29" ht="103" thickBot="1" x14ac:dyDescent="0.25">
      <c r="A24" s="1" t="s">
        <v>129</v>
      </c>
      <c r="B24" s="9">
        <v>23</v>
      </c>
      <c r="C24">
        <v>1</v>
      </c>
      <c r="D24" t="s">
        <v>224</v>
      </c>
      <c r="E24" t="s">
        <v>224</v>
      </c>
      <c r="F24">
        <v>2.5106063285217468</v>
      </c>
      <c r="G24">
        <v>36.538437667840647</v>
      </c>
      <c r="H24" t="str">
        <f t="shared" si="0"/>
        <v>POINT(2.51060632852175 36.5384376678406)</v>
      </c>
      <c r="K24" s="3" t="s">
        <v>49</v>
      </c>
      <c r="M24" t="s">
        <v>27</v>
      </c>
      <c r="P24" t="s">
        <v>27</v>
      </c>
    </row>
    <row r="25" spans="1:29" ht="103" thickBot="1" x14ac:dyDescent="0.25">
      <c r="A25" s="1" t="s">
        <v>130</v>
      </c>
      <c r="B25" s="9">
        <v>24</v>
      </c>
      <c r="C25">
        <v>1</v>
      </c>
      <c r="D25" t="s">
        <v>224</v>
      </c>
      <c r="E25" t="s">
        <v>224</v>
      </c>
      <c r="F25">
        <v>2.5010020008505349</v>
      </c>
      <c r="G25">
        <v>36.526935626407337</v>
      </c>
      <c r="H25" t="str">
        <f t="shared" si="0"/>
        <v>POINT(2.50100200085053 36.5269356264073)</v>
      </c>
      <c r="K25" s="3" t="s">
        <v>50</v>
      </c>
      <c r="M25" t="s">
        <v>27</v>
      </c>
      <c r="P25" t="s">
        <v>27</v>
      </c>
    </row>
    <row r="26" spans="1:29" ht="103" thickBot="1" x14ac:dyDescent="0.25">
      <c r="A26" s="1" t="s">
        <v>131</v>
      </c>
      <c r="B26" s="9">
        <v>25</v>
      </c>
      <c r="C26">
        <v>1</v>
      </c>
      <c r="D26" t="s">
        <v>224</v>
      </c>
      <c r="E26" t="s">
        <v>224</v>
      </c>
      <c r="F26">
        <v>2.4965670829466871</v>
      </c>
      <c r="G26">
        <v>36.511880081315979</v>
      </c>
      <c r="H26" t="str">
        <f t="shared" si="0"/>
        <v>POINT(2.49656708294669 36.511880081316)</v>
      </c>
      <c r="K26" s="3" t="s">
        <v>51</v>
      </c>
      <c r="M26" t="s">
        <v>27</v>
      </c>
      <c r="P26" t="s">
        <v>27</v>
      </c>
    </row>
    <row r="27" spans="1:29" ht="52" thickBot="1" x14ac:dyDescent="0.25">
      <c r="A27" s="1" t="s">
        <v>132</v>
      </c>
      <c r="B27" s="9">
        <v>26</v>
      </c>
      <c r="C27">
        <v>2</v>
      </c>
      <c r="D27" t="s">
        <v>224</v>
      </c>
      <c r="E27" t="s">
        <v>27</v>
      </c>
      <c r="F27">
        <v>2.302522263595618</v>
      </c>
      <c r="G27">
        <v>36.333881669416272</v>
      </c>
      <c r="H27" t="str">
        <f t="shared" si="0"/>
        <v>POINT(2.30252226359562 36.3338816694163)</v>
      </c>
      <c r="I27" t="s">
        <v>198</v>
      </c>
      <c r="K27" s="3" t="s">
        <v>52</v>
      </c>
      <c r="M27" t="s">
        <v>27</v>
      </c>
    </row>
    <row r="28" spans="1:29" ht="18" thickBot="1" x14ac:dyDescent="0.25">
      <c r="A28" s="1" t="s">
        <v>133</v>
      </c>
      <c r="B28" s="9">
        <v>27</v>
      </c>
      <c r="C28">
        <v>2</v>
      </c>
      <c r="D28" t="s">
        <v>27</v>
      </c>
      <c r="E28" t="s">
        <v>27</v>
      </c>
      <c r="F28">
        <v>2.3284341972218039</v>
      </c>
      <c r="G28">
        <v>36.359561987969727</v>
      </c>
      <c r="H28" t="str">
        <f t="shared" si="0"/>
        <v>POINT(2.3284341972218 36.3595619879697)</v>
      </c>
      <c r="I28" t="s">
        <v>199</v>
      </c>
      <c r="K28" s="3" t="s">
        <v>53</v>
      </c>
      <c r="M28" t="s">
        <v>27</v>
      </c>
    </row>
    <row r="29" spans="1:29" ht="409.6" thickBot="1" x14ac:dyDescent="0.25">
      <c r="A29" s="1" t="s">
        <v>134</v>
      </c>
      <c r="B29" s="9">
        <v>28</v>
      </c>
      <c r="C29">
        <v>2</v>
      </c>
      <c r="D29" t="s">
        <v>224</v>
      </c>
      <c r="E29" t="s">
        <v>27</v>
      </c>
      <c r="F29">
        <v>2.3936476447699069</v>
      </c>
      <c r="G29">
        <v>36.37751737280891</v>
      </c>
      <c r="H29" t="str">
        <f t="shared" si="0"/>
        <v>POINT(2.39364764476991 36.3775173728089)</v>
      </c>
      <c r="I29" t="s">
        <v>200</v>
      </c>
      <c r="J29" t="s">
        <v>201</v>
      </c>
      <c r="K29" s="3" t="s">
        <v>54</v>
      </c>
      <c r="M29" t="s">
        <v>27</v>
      </c>
      <c r="O29" t="s">
        <v>27</v>
      </c>
      <c r="U29" t="s">
        <v>27</v>
      </c>
    </row>
    <row r="30" spans="1:29" ht="20" thickBot="1" x14ac:dyDescent="0.25">
      <c r="A30" s="1" t="s">
        <v>135</v>
      </c>
      <c r="B30" s="9">
        <v>29</v>
      </c>
      <c r="C30">
        <v>2</v>
      </c>
      <c r="D30" t="s">
        <v>225</v>
      </c>
      <c r="E30" t="s">
        <v>27</v>
      </c>
      <c r="F30">
        <v>2.439078705485977</v>
      </c>
      <c r="G30">
        <v>36.38970345688783</v>
      </c>
      <c r="H30" t="str">
        <f t="shared" si="0"/>
        <v>POINT(2.43907870548598 36.3897034568878)</v>
      </c>
      <c r="K30" s="3" t="s">
        <v>55</v>
      </c>
      <c r="M30" t="s">
        <v>27</v>
      </c>
    </row>
    <row r="31" spans="1:29" ht="18" thickBot="1" x14ac:dyDescent="0.25">
      <c r="A31" s="1" t="s">
        <v>136</v>
      </c>
      <c r="B31" s="9">
        <v>30</v>
      </c>
      <c r="C31">
        <v>2</v>
      </c>
      <c r="D31" t="s">
        <v>224</v>
      </c>
      <c r="E31" t="s">
        <v>27</v>
      </c>
      <c r="F31">
        <v>2.4993620886801171</v>
      </c>
      <c r="G31">
        <v>36.371403596932907</v>
      </c>
      <c r="H31" t="str">
        <f t="shared" si="0"/>
        <v>POINT(2.49936208868012 36.3714035969329)</v>
      </c>
      <c r="K31" s="3" t="s">
        <v>56</v>
      </c>
      <c r="M31" t="s">
        <v>27</v>
      </c>
    </row>
    <row r="32" spans="1:29" ht="88" thickBot="1" x14ac:dyDescent="0.25">
      <c r="A32" s="1" t="s">
        <v>137</v>
      </c>
      <c r="B32" s="9">
        <v>31</v>
      </c>
      <c r="C32">
        <v>2</v>
      </c>
      <c r="D32" t="s">
        <v>27</v>
      </c>
      <c r="E32" t="s">
        <v>27</v>
      </c>
      <c r="F32">
        <v>2.5131763020331972</v>
      </c>
      <c r="G32">
        <v>36.299209854989492</v>
      </c>
      <c r="H32" t="str">
        <f t="shared" si="0"/>
        <v>POINT(2.5131763020332 36.2992098549895)</v>
      </c>
      <c r="I32" t="s">
        <v>202</v>
      </c>
      <c r="K32" s="3" t="s">
        <v>57</v>
      </c>
      <c r="M32" t="s">
        <v>27</v>
      </c>
    </row>
    <row r="33" spans="1:29" ht="154" thickBot="1" x14ac:dyDescent="0.25">
      <c r="A33" s="1" t="s">
        <v>138</v>
      </c>
      <c r="B33" s="9">
        <v>32</v>
      </c>
      <c r="C33">
        <v>1</v>
      </c>
      <c r="D33" t="s">
        <v>224</v>
      </c>
      <c r="E33" t="s">
        <v>224</v>
      </c>
      <c r="F33">
        <v>2.682018392068009</v>
      </c>
      <c r="G33">
        <v>36.339893856974562</v>
      </c>
      <c r="H33" t="str">
        <f t="shared" si="0"/>
        <v>POINT(2.68201839206801 36.3398938569746)</v>
      </c>
      <c r="K33" s="3" t="s">
        <v>58</v>
      </c>
      <c r="AC33" t="s">
        <v>27</v>
      </c>
    </row>
    <row r="34" spans="1:29" ht="173" thickBot="1" x14ac:dyDescent="0.25">
      <c r="A34" s="1" t="s">
        <v>139</v>
      </c>
      <c r="B34" s="9">
        <v>33</v>
      </c>
      <c r="C34">
        <v>2</v>
      </c>
      <c r="D34" t="s">
        <v>224</v>
      </c>
      <c r="E34" t="s">
        <v>27</v>
      </c>
      <c r="F34">
        <v>2.6895493349435871</v>
      </c>
      <c r="G34">
        <v>36.322286770665222</v>
      </c>
      <c r="H34" t="str">
        <f t="shared" si="0"/>
        <v>POINT(2.68954933494359 36.3222867706652)</v>
      </c>
      <c r="I34" t="s">
        <v>203</v>
      </c>
      <c r="K34" s="3" t="s">
        <v>59</v>
      </c>
    </row>
    <row r="35" spans="1:29" ht="409.6" thickBot="1" x14ac:dyDescent="0.25">
      <c r="A35" s="1" t="s">
        <v>140</v>
      </c>
      <c r="B35" s="9">
        <v>34</v>
      </c>
      <c r="C35">
        <v>2</v>
      </c>
      <c r="D35" t="s">
        <v>225</v>
      </c>
      <c r="E35" t="s">
        <v>27</v>
      </c>
      <c r="F35">
        <v>1.637611781705719</v>
      </c>
      <c r="G35">
        <v>36.235568293741927</v>
      </c>
      <c r="H35" t="str">
        <f t="shared" si="0"/>
        <v>POINT(1.63761178170572 36.2355682937419)</v>
      </c>
      <c r="I35" t="s">
        <v>204</v>
      </c>
      <c r="J35" t="s">
        <v>205</v>
      </c>
      <c r="K35" s="3" t="s">
        <v>60</v>
      </c>
      <c r="M35" t="s">
        <v>27</v>
      </c>
      <c r="P35" t="s">
        <v>27</v>
      </c>
      <c r="S35" t="s">
        <v>27</v>
      </c>
    </row>
    <row r="36" spans="1:29" ht="69" thickBot="1" x14ac:dyDescent="0.25">
      <c r="A36" s="1" t="s">
        <v>141</v>
      </c>
      <c r="B36" s="9">
        <v>35</v>
      </c>
      <c r="C36">
        <v>1</v>
      </c>
      <c r="D36" t="s">
        <v>224</v>
      </c>
      <c r="E36" t="s">
        <v>224</v>
      </c>
      <c r="F36">
        <v>1.6740007894119251</v>
      </c>
      <c r="G36">
        <v>36.254364889608517</v>
      </c>
      <c r="H36" t="str">
        <f t="shared" si="0"/>
        <v>POINT(1.67400078941193 36.2543648896085)</v>
      </c>
      <c r="K36" s="3" t="s">
        <v>61</v>
      </c>
    </row>
    <row r="37" spans="1:29" ht="86" thickBot="1" x14ac:dyDescent="0.25">
      <c r="A37" s="1" t="s">
        <v>142</v>
      </c>
      <c r="B37" s="9">
        <v>36</v>
      </c>
      <c r="C37">
        <v>1</v>
      </c>
      <c r="D37" t="s">
        <v>224</v>
      </c>
      <c r="E37" t="s">
        <v>27</v>
      </c>
      <c r="F37">
        <v>1.6405111127488801</v>
      </c>
      <c r="G37">
        <v>36.27732465899723</v>
      </c>
      <c r="H37" t="str">
        <f t="shared" si="0"/>
        <v>POINT(1.64051111274888 36.2773246589972)</v>
      </c>
      <c r="I37" t="s">
        <v>206</v>
      </c>
      <c r="K37" s="3" t="s">
        <v>62</v>
      </c>
    </row>
    <row r="38" spans="1:29" ht="86" thickBot="1" x14ac:dyDescent="0.25">
      <c r="A38" s="1" t="s">
        <v>143</v>
      </c>
      <c r="B38" s="9">
        <v>37</v>
      </c>
      <c r="C38">
        <v>1</v>
      </c>
      <c r="D38" t="s">
        <v>224</v>
      </c>
      <c r="E38" t="s">
        <v>27</v>
      </c>
      <c r="F38">
        <v>1.6293703440641469</v>
      </c>
      <c r="G38">
        <v>36.299610534128313</v>
      </c>
      <c r="H38" t="str">
        <f t="shared" si="0"/>
        <v>POINT(1.62937034406415 36.2996105341283)</v>
      </c>
      <c r="I38" t="s">
        <v>207</v>
      </c>
      <c r="K38" s="3" t="s">
        <v>63</v>
      </c>
    </row>
    <row r="39" spans="1:29" ht="35" thickBot="1" x14ac:dyDescent="0.25">
      <c r="A39" s="1" t="s">
        <v>144</v>
      </c>
      <c r="B39" s="9">
        <v>38</v>
      </c>
      <c r="C39">
        <v>2</v>
      </c>
      <c r="D39" t="s">
        <v>225</v>
      </c>
      <c r="E39" t="s">
        <v>27</v>
      </c>
      <c r="F39">
        <v>1.674307870597971</v>
      </c>
      <c r="G39">
        <v>36.326048173362061</v>
      </c>
      <c r="H39" t="str">
        <f t="shared" si="0"/>
        <v>POINT(1.67430787059797 36.3260481733621)</v>
      </c>
      <c r="I39" t="s">
        <v>208</v>
      </c>
      <c r="K39" s="3" t="s">
        <v>64</v>
      </c>
      <c r="M39" t="s">
        <v>27</v>
      </c>
    </row>
    <row r="40" spans="1:29" ht="35" thickBot="1" x14ac:dyDescent="0.25">
      <c r="A40" s="1" t="s">
        <v>145</v>
      </c>
      <c r="B40" s="9">
        <v>39</v>
      </c>
      <c r="C40">
        <v>2</v>
      </c>
      <c r="D40" t="s">
        <v>224</v>
      </c>
      <c r="E40" t="s">
        <v>27</v>
      </c>
      <c r="F40">
        <v>1.684844282154297</v>
      </c>
      <c r="G40">
        <v>36.271201748523993</v>
      </c>
      <c r="H40" t="str">
        <f t="shared" si="0"/>
        <v>POINT(1.6848442821543 36.271201748524)</v>
      </c>
      <c r="I40" t="s">
        <v>209</v>
      </c>
      <c r="K40" s="3" t="s">
        <v>65</v>
      </c>
      <c r="M40" t="s">
        <v>27</v>
      </c>
    </row>
    <row r="41" spans="1:29" ht="52" thickBot="1" x14ac:dyDescent="0.25">
      <c r="A41" s="1" t="s">
        <v>146</v>
      </c>
      <c r="B41" s="9">
        <v>40</v>
      </c>
      <c r="C41">
        <v>1</v>
      </c>
      <c r="D41" t="s">
        <v>224</v>
      </c>
      <c r="E41" t="s">
        <v>27</v>
      </c>
      <c r="F41">
        <v>1.6785322163363861</v>
      </c>
      <c r="G41">
        <v>36.285624002197437</v>
      </c>
      <c r="H41" t="str">
        <f t="shared" si="0"/>
        <v>POINT(1.67853221633639 36.2856240021974)</v>
      </c>
      <c r="K41" s="3" t="s">
        <v>66</v>
      </c>
      <c r="AC41" t="s">
        <v>27</v>
      </c>
    </row>
    <row r="42" spans="1:29" ht="35" thickBot="1" x14ac:dyDescent="0.25">
      <c r="A42" s="1" t="s">
        <v>147</v>
      </c>
      <c r="B42" s="9">
        <v>41</v>
      </c>
      <c r="C42">
        <v>1</v>
      </c>
      <c r="D42" t="s">
        <v>224</v>
      </c>
      <c r="E42" t="s">
        <v>224</v>
      </c>
      <c r="F42">
        <v>1.7203383536223309</v>
      </c>
      <c r="G42">
        <v>36.286557737353988</v>
      </c>
      <c r="H42" t="str">
        <f t="shared" si="0"/>
        <v>POINT(1.72033835362233 36.286557737354)</v>
      </c>
      <c r="I42" t="s">
        <v>210</v>
      </c>
      <c r="K42" s="3" t="s">
        <v>67</v>
      </c>
    </row>
    <row r="43" spans="1:29" ht="18" thickBot="1" x14ac:dyDescent="0.25">
      <c r="A43" s="1" t="s">
        <v>148</v>
      </c>
      <c r="B43" s="9">
        <v>42</v>
      </c>
      <c r="C43">
        <v>1</v>
      </c>
      <c r="D43" t="s">
        <v>225</v>
      </c>
      <c r="E43" t="s">
        <v>27</v>
      </c>
      <c r="F43">
        <v>1.718312139517262</v>
      </c>
      <c r="G43">
        <v>36.267434487186691</v>
      </c>
      <c r="H43" t="str">
        <f t="shared" si="0"/>
        <v>POINT(1.71831213951726 36.2674344871867)</v>
      </c>
      <c r="K43" s="3" t="s">
        <v>68</v>
      </c>
      <c r="M43" t="s">
        <v>27</v>
      </c>
    </row>
    <row r="44" spans="1:29" ht="37" thickBot="1" x14ac:dyDescent="0.25">
      <c r="A44" s="1" t="s">
        <v>149</v>
      </c>
      <c r="B44" s="9">
        <v>43</v>
      </c>
      <c r="C44">
        <v>1</v>
      </c>
      <c r="D44" t="s">
        <v>224</v>
      </c>
      <c r="E44" t="s">
        <v>224</v>
      </c>
      <c r="F44">
        <v>1.6324032187283499</v>
      </c>
      <c r="G44">
        <v>36.18463394164116</v>
      </c>
      <c r="H44" t="str">
        <f t="shared" si="0"/>
        <v>POINT(1.63240321872835 36.1846339416412)</v>
      </c>
      <c r="K44" s="3" t="s">
        <v>69</v>
      </c>
      <c r="M44" t="s">
        <v>27</v>
      </c>
    </row>
    <row r="45" spans="1:29" ht="69" thickBot="1" x14ac:dyDescent="0.25">
      <c r="A45" s="1" t="s">
        <v>150</v>
      </c>
      <c r="B45" s="9">
        <v>44</v>
      </c>
      <c r="C45">
        <v>2</v>
      </c>
      <c r="D45" t="s">
        <v>224</v>
      </c>
      <c r="E45" t="s">
        <v>27</v>
      </c>
      <c r="F45">
        <v>1.731997110193539</v>
      </c>
      <c r="G45">
        <v>36.224131093108468</v>
      </c>
      <c r="H45" t="str">
        <f t="shared" si="0"/>
        <v>POINT(1.73199711019354 36.2241310931085)</v>
      </c>
      <c r="K45" s="3" t="s">
        <v>70</v>
      </c>
    </row>
    <row r="46" spans="1:29" ht="20" thickBot="1" x14ac:dyDescent="0.25">
      <c r="A46" s="1" t="s">
        <v>151</v>
      </c>
      <c r="B46" s="9">
        <v>45</v>
      </c>
      <c r="C46">
        <v>1</v>
      </c>
      <c r="D46" t="s">
        <v>224</v>
      </c>
      <c r="E46" t="s">
        <v>224</v>
      </c>
      <c r="F46">
        <v>1.687743507183308</v>
      </c>
      <c r="G46">
        <v>36.172396903353622</v>
      </c>
      <c r="H46" t="str">
        <f t="shared" si="0"/>
        <v>POINT(1.68774350718331 36.1723969033536)</v>
      </c>
      <c r="K46" s="3" t="s">
        <v>71</v>
      </c>
      <c r="M46" t="s">
        <v>27</v>
      </c>
    </row>
    <row r="47" spans="1:29" ht="37" thickBot="1" x14ac:dyDescent="0.25">
      <c r="A47" s="1" t="s">
        <v>152</v>
      </c>
      <c r="B47" s="9">
        <v>46</v>
      </c>
      <c r="C47">
        <v>2</v>
      </c>
      <c r="D47" t="s">
        <v>27</v>
      </c>
      <c r="E47" t="s">
        <v>27</v>
      </c>
      <c r="F47">
        <v>1.751896976765178</v>
      </c>
      <c r="G47">
        <v>36.180617457852357</v>
      </c>
      <c r="H47" t="str">
        <f t="shared" si="0"/>
        <v>POINT(1.75189697676518 36.1806174578524)</v>
      </c>
      <c r="K47" s="3" t="s">
        <v>72</v>
      </c>
    </row>
    <row r="48" spans="1:29" ht="20" thickBot="1" x14ac:dyDescent="0.25">
      <c r="A48" s="1" t="s">
        <v>153</v>
      </c>
      <c r="B48" s="9">
        <v>47</v>
      </c>
      <c r="C48">
        <v>2</v>
      </c>
      <c r="D48" t="s">
        <v>225</v>
      </c>
      <c r="E48" t="s">
        <v>27</v>
      </c>
      <c r="F48">
        <v>1.7229626600975489</v>
      </c>
      <c r="G48">
        <v>36.143451686413663</v>
      </c>
      <c r="H48" t="str">
        <f t="shared" si="0"/>
        <v>POINT(1.72296266009755 36.1434516864137)</v>
      </c>
      <c r="K48" s="3" t="s">
        <v>73</v>
      </c>
    </row>
    <row r="49" spans="1:28" ht="37" thickBot="1" x14ac:dyDescent="0.25">
      <c r="A49" s="1" t="s">
        <v>154</v>
      </c>
      <c r="B49" s="9">
        <v>48</v>
      </c>
      <c r="C49">
        <v>2</v>
      </c>
      <c r="D49" t="s">
        <v>27</v>
      </c>
      <c r="E49" t="s">
        <v>27</v>
      </c>
      <c r="F49">
        <v>1.727429844776053</v>
      </c>
      <c r="G49">
        <v>36.136749270180687</v>
      </c>
      <c r="H49" t="str">
        <f t="shared" si="0"/>
        <v>POINT(1.72742984477605 36.1367492701807)</v>
      </c>
      <c r="K49" s="3" t="s">
        <v>74</v>
      </c>
    </row>
    <row r="50" spans="1:28" ht="35" thickBot="1" x14ac:dyDescent="0.25">
      <c r="A50" s="1" t="s">
        <v>155</v>
      </c>
      <c r="B50" s="9">
        <v>49</v>
      </c>
      <c r="C50">
        <v>2</v>
      </c>
      <c r="D50" t="s">
        <v>225</v>
      </c>
      <c r="E50" t="s">
        <v>27</v>
      </c>
      <c r="F50">
        <v>1.8472698249860799</v>
      </c>
      <c r="G50">
        <v>36.161891412162078</v>
      </c>
      <c r="H50" t="str">
        <f t="shared" si="0"/>
        <v>POINT(1.84726982498608 36.1618914121621)</v>
      </c>
      <c r="K50" s="3" t="s">
        <v>75</v>
      </c>
    </row>
    <row r="51" spans="1:28" ht="52" thickBot="1" x14ac:dyDescent="0.25">
      <c r="A51" s="1" t="s">
        <v>156</v>
      </c>
      <c r="B51" s="9">
        <v>50</v>
      </c>
      <c r="C51">
        <v>1</v>
      </c>
      <c r="D51" t="s">
        <v>224</v>
      </c>
      <c r="E51" t="s">
        <v>224</v>
      </c>
      <c r="F51">
        <v>1.8176562080491121</v>
      </c>
      <c r="G51">
        <v>36.23410549747036</v>
      </c>
      <c r="H51" t="str">
        <f t="shared" si="0"/>
        <v>POINT(1.81765620804911 36.2341054974704)</v>
      </c>
      <c r="K51" s="3" t="s">
        <v>76</v>
      </c>
    </row>
    <row r="52" spans="1:28" ht="69" thickBot="1" x14ac:dyDescent="0.25">
      <c r="A52" s="1" t="s">
        <v>157</v>
      </c>
      <c r="B52" s="9">
        <v>51</v>
      </c>
      <c r="C52">
        <v>1</v>
      </c>
      <c r="D52" t="s">
        <v>224</v>
      </c>
      <c r="E52" t="s">
        <v>224</v>
      </c>
      <c r="F52">
        <v>1.805115004110537</v>
      </c>
      <c r="G52">
        <v>36.244273670835568</v>
      </c>
      <c r="H52" t="str">
        <f t="shared" si="0"/>
        <v>POINT(1.80511500411054 36.2442736708356)</v>
      </c>
      <c r="K52" s="3" t="s">
        <v>77</v>
      </c>
    </row>
    <row r="53" spans="1:28" ht="69" thickBot="1" x14ac:dyDescent="0.25">
      <c r="A53" s="1" t="s">
        <v>158</v>
      </c>
      <c r="B53" s="9">
        <v>52</v>
      </c>
      <c r="C53">
        <v>2</v>
      </c>
      <c r="D53" t="s">
        <v>225</v>
      </c>
      <c r="E53" t="s">
        <v>27</v>
      </c>
      <c r="F53">
        <v>1.8481654261035541</v>
      </c>
      <c r="G53">
        <v>36.256346663250191</v>
      </c>
      <c r="H53" t="str">
        <f t="shared" si="0"/>
        <v>POINT(1.84816542610355 36.2563466632502)</v>
      </c>
      <c r="K53" s="3" t="s">
        <v>78</v>
      </c>
      <c r="M53" t="s">
        <v>27</v>
      </c>
    </row>
    <row r="54" spans="1:28" ht="37" thickBot="1" x14ac:dyDescent="0.25">
      <c r="A54" s="1" t="s">
        <v>159</v>
      </c>
      <c r="B54" s="9">
        <v>53</v>
      </c>
      <c r="C54">
        <v>2</v>
      </c>
      <c r="D54" t="s">
        <v>225</v>
      </c>
      <c r="E54" t="s">
        <v>27</v>
      </c>
      <c r="F54">
        <v>1.841845564129803</v>
      </c>
      <c r="G54">
        <v>36.195752454053633</v>
      </c>
      <c r="H54" t="str">
        <f t="shared" si="0"/>
        <v>POINT(1.8418455641298 36.1957524540536)</v>
      </c>
      <c r="K54" s="3" t="s">
        <v>79</v>
      </c>
      <c r="M54" t="s">
        <v>27</v>
      </c>
      <c r="AA54" s="7"/>
      <c r="AB54" s="7"/>
    </row>
    <row r="55" spans="1:28" ht="37" thickBot="1" x14ac:dyDescent="0.25">
      <c r="A55" s="1" t="s">
        <v>160</v>
      </c>
      <c r="B55" s="9">
        <v>54</v>
      </c>
      <c r="C55">
        <v>1</v>
      </c>
      <c r="D55" t="s">
        <v>224</v>
      </c>
      <c r="E55" t="s">
        <v>27</v>
      </c>
      <c r="F55">
        <v>1.8455855720315979</v>
      </c>
      <c r="G55">
        <v>36.192376381503003</v>
      </c>
      <c r="H55" t="str">
        <f t="shared" si="0"/>
        <v>POINT(1.8455855720316 36.192376381503)</v>
      </c>
      <c r="K55" s="3" t="s">
        <v>79</v>
      </c>
      <c r="M55" t="s">
        <v>27</v>
      </c>
    </row>
    <row r="56" spans="1:28" ht="35" thickBot="1" x14ac:dyDescent="0.25">
      <c r="A56" s="1" t="s">
        <v>161</v>
      </c>
      <c r="B56" s="9">
        <v>55</v>
      </c>
      <c r="C56">
        <v>1</v>
      </c>
      <c r="D56" t="s">
        <v>224</v>
      </c>
      <c r="E56" t="s">
        <v>224</v>
      </c>
      <c r="F56">
        <v>1.877432807106362</v>
      </c>
      <c r="G56">
        <v>36.234057123521879</v>
      </c>
      <c r="H56" t="str">
        <f t="shared" si="0"/>
        <v>POINT(1.87743280710636 36.2340571235219)</v>
      </c>
      <c r="K56" s="3" t="s">
        <v>80</v>
      </c>
      <c r="M56" t="s">
        <v>27</v>
      </c>
    </row>
    <row r="57" spans="1:28" ht="35" thickBot="1" x14ac:dyDescent="0.25">
      <c r="A57" s="1" t="s">
        <v>162</v>
      </c>
      <c r="B57" s="9">
        <v>56</v>
      </c>
      <c r="C57">
        <v>2</v>
      </c>
      <c r="D57" t="s">
        <v>27</v>
      </c>
      <c r="E57" t="s">
        <v>27</v>
      </c>
      <c r="F57">
        <v>1.9129568762042211</v>
      </c>
      <c r="G57">
        <v>36.236262983369052</v>
      </c>
      <c r="H57" t="str">
        <f t="shared" si="0"/>
        <v>POINT(1.91295687620422 36.2362629833691)</v>
      </c>
      <c r="K57" s="3" t="s">
        <v>80</v>
      </c>
      <c r="M57" t="s">
        <v>27</v>
      </c>
    </row>
    <row r="58" spans="1:28" ht="69" thickBot="1" x14ac:dyDescent="0.25">
      <c r="A58" s="1" t="s">
        <v>163</v>
      </c>
      <c r="B58" s="9">
        <v>57</v>
      </c>
      <c r="C58">
        <v>1</v>
      </c>
      <c r="D58" t="s">
        <v>224</v>
      </c>
      <c r="E58" t="s">
        <v>224</v>
      </c>
      <c r="F58">
        <v>1.8566854209503521</v>
      </c>
      <c r="G58">
        <v>36.308356693644363</v>
      </c>
      <c r="H58" t="str">
        <f t="shared" si="0"/>
        <v>POINT(1.85668542095035 36.3083566936444)</v>
      </c>
      <c r="I58" t="s">
        <v>211</v>
      </c>
      <c r="K58" s="3" t="s">
        <v>81</v>
      </c>
      <c r="M58" t="s">
        <v>27</v>
      </c>
    </row>
    <row r="59" spans="1:28" ht="20" thickBot="1" x14ac:dyDescent="0.25">
      <c r="A59" s="1" t="s">
        <v>164</v>
      </c>
      <c r="B59" s="9">
        <v>58</v>
      </c>
      <c r="C59">
        <v>1</v>
      </c>
      <c r="D59" t="s">
        <v>224</v>
      </c>
      <c r="E59" t="s">
        <v>224</v>
      </c>
      <c r="F59">
        <v>1.892007778142712</v>
      </c>
      <c r="G59">
        <v>36.301482948502411</v>
      </c>
      <c r="H59" t="str">
        <f t="shared" si="0"/>
        <v>POINT(1.89200777814271 36.3014829485024)</v>
      </c>
      <c r="K59" s="3" t="s">
        <v>82</v>
      </c>
      <c r="M59" t="s">
        <v>27</v>
      </c>
    </row>
    <row r="60" spans="1:28" ht="52" thickBot="1" x14ac:dyDescent="0.25">
      <c r="A60" s="1" t="s">
        <v>172</v>
      </c>
      <c r="B60" s="9" t="s">
        <v>171</v>
      </c>
      <c r="C60">
        <v>2</v>
      </c>
      <c r="D60" t="s">
        <v>225</v>
      </c>
      <c r="E60" t="s">
        <v>27</v>
      </c>
      <c r="F60">
        <v>1.9132986340057321</v>
      </c>
      <c r="G60">
        <v>36.289736259791432</v>
      </c>
      <c r="H60" t="str">
        <f t="shared" si="0"/>
        <v>POINT(1.91329863400573 36.2897362597914)</v>
      </c>
      <c r="K60" s="3" t="s">
        <v>83</v>
      </c>
      <c r="X60" t="s">
        <v>27</v>
      </c>
    </row>
    <row r="61" spans="1:28" ht="35" thickBot="1" x14ac:dyDescent="0.25">
      <c r="A61" s="1" t="s">
        <v>165</v>
      </c>
      <c r="B61" s="9">
        <v>59</v>
      </c>
      <c r="C61">
        <v>1</v>
      </c>
      <c r="D61" t="s">
        <v>224</v>
      </c>
      <c r="E61" t="s">
        <v>224</v>
      </c>
      <c r="F61">
        <v>1.956764598730707</v>
      </c>
      <c r="G61">
        <v>36.29404747317357</v>
      </c>
      <c r="H61" t="str">
        <f t="shared" si="0"/>
        <v>POINT(1.95676459873071 36.2940474731736)</v>
      </c>
      <c r="K61" s="3" t="s">
        <v>84</v>
      </c>
      <c r="M61" t="s">
        <v>27</v>
      </c>
    </row>
    <row r="62" spans="1:28" ht="35" thickBot="1" x14ac:dyDescent="0.25">
      <c r="A62" s="1" t="s">
        <v>166</v>
      </c>
      <c r="B62" s="9">
        <v>60</v>
      </c>
      <c r="C62">
        <v>1</v>
      </c>
      <c r="D62" t="s">
        <v>224</v>
      </c>
      <c r="E62" t="s">
        <v>224</v>
      </c>
      <c r="F62">
        <v>1.9759509695797011</v>
      </c>
      <c r="G62">
        <v>36.293978653713957</v>
      </c>
      <c r="H62" t="str">
        <f t="shared" si="0"/>
        <v>POINT(1.9759509695797 36.293978653714)</v>
      </c>
      <c r="K62" s="3" t="s">
        <v>84</v>
      </c>
      <c r="M62" t="s">
        <v>27</v>
      </c>
    </row>
    <row r="63" spans="1:28" ht="37" thickBot="1" x14ac:dyDescent="0.25">
      <c r="A63" s="1" t="s">
        <v>167</v>
      </c>
      <c r="B63" s="9">
        <v>61</v>
      </c>
      <c r="C63">
        <v>1</v>
      </c>
      <c r="D63" t="s">
        <v>224</v>
      </c>
      <c r="E63" t="s">
        <v>224</v>
      </c>
      <c r="F63">
        <v>1.955692016133163</v>
      </c>
      <c r="G63">
        <v>36.261673260437611</v>
      </c>
      <c r="H63" t="str">
        <f t="shared" si="0"/>
        <v>POINT(1.95569201613316 36.2616732604376)</v>
      </c>
      <c r="K63" s="3" t="s">
        <v>85</v>
      </c>
      <c r="M63" t="s">
        <v>27</v>
      </c>
    </row>
    <row r="64" spans="1:28" ht="37" thickBot="1" x14ac:dyDescent="0.25">
      <c r="A64" s="1" t="s">
        <v>168</v>
      </c>
      <c r="B64" s="9">
        <v>62</v>
      </c>
      <c r="C64">
        <v>2</v>
      </c>
      <c r="D64" t="s">
        <v>224</v>
      </c>
      <c r="E64" t="s">
        <v>27</v>
      </c>
      <c r="F64">
        <v>1.9636664081219379</v>
      </c>
      <c r="G64">
        <v>36.253829619589098</v>
      </c>
      <c r="H64" t="str">
        <f t="shared" si="0"/>
        <v>POINT(1.96366640812194 36.2538296195891)</v>
      </c>
      <c r="K64" s="3" t="s">
        <v>85</v>
      </c>
      <c r="M64" t="s">
        <v>27</v>
      </c>
    </row>
    <row r="65" spans="1:16" ht="409.6" thickBot="1" x14ac:dyDescent="0.25">
      <c r="A65" s="1" t="s">
        <v>169</v>
      </c>
      <c r="B65" s="9">
        <v>63</v>
      </c>
      <c r="C65">
        <v>2</v>
      </c>
      <c r="D65" t="s">
        <v>224</v>
      </c>
      <c r="E65" t="s">
        <v>27</v>
      </c>
      <c r="F65">
        <v>1.970426140003477</v>
      </c>
      <c r="G65">
        <v>36.267055550079967</v>
      </c>
      <c r="H65" t="str">
        <f t="shared" si="0"/>
        <v>POINT(1.97042614000348 36.26705555008)</v>
      </c>
      <c r="I65" t="s">
        <v>213</v>
      </c>
      <c r="J65" t="s">
        <v>212</v>
      </c>
      <c r="K65" s="3" t="s">
        <v>86</v>
      </c>
      <c r="M65" t="s">
        <v>27</v>
      </c>
    </row>
    <row r="66" spans="1:16" ht="120" thickBot="1" x14ac:dyDescent="0.25">
      <c r="A66" s="1" t="s">
        <v>170</v>
      </c>
      <c r="B66" s="9">
        <v>64</v>
      </c>
      <c r="C66">
        <v>1</v>
      </c>
      <c r="D66" t="s">
        <v>224</v>
      </c>
      <c r="E66" t="s">
        <v>224</v>
      </c>
      <c r="F66">
        <v>2.013609577194555</v>
      </c>
      <c r="G66">
        <v>36.293004595890743</v>
      </c>
      <c r="H66" t="str">
        <f t="shared" ref="H66:H89" si="1">CONCATENATE("POINT(",F66," ",G66,")")</f>
        <v>POINT(2.01360957719456 36.2930045958907)</v>
      </c>
      <c r="K66" s="3" t="s">
        <v>87</v>
      </c>
      <c r="M66" t="s">
        <v>27</v>
      </c>
    </row>
    <row r="67" spans="1:16" ht="86" thickBot="1" x14ac:dyDescent="0.25">
      <c r="A67" s="1" t="s">
        <v>173</v>
      </c>
      <c r="B67" s="9">
        <v>65</v>
      </c>
      <c r="C67">
        <v>1</v>
      </c>
      <c r="D67" t="s">
        <v>224</v>
      </c>
      <c r="E67" t="s">
        <v>224</v>
      </c>
      <c r="F67">
        <v>2.054126706858808</v>
      </c>
      <c r="G67">
        <v>36.260947389552598</v>
      </c>
      <c r="H67" t="str">
        <f t="shared" si="1"/>
        <v>POINT(2.05412670685881 36.2609473895526)</v>
      </c>
      <c r="I67" t="s">
        <v>214</v>
      </c>
      <c r="K67" s="3" t="s">
        <v>88</v>
      </c>
      <c r="M67" t="s">
        <v>27</v>
      </c>
    </row>
    <row r="68" spans="1:16" ht="18" thickBot="1" x14ac:dyDescent="0.25">
      <c r="A68" s="1" t="s">
        <v>174</v>
      </c>
      <c r="B68" s="9">
        <v>66</v>
      </c>
      <c r="C68">
        <v>2</v>
      </c>
      <c r="D68" t="s">
        <v>224</v>
      </c>
      <c r="E68" t="s">
        <v>27</v>
      </c>
      <c r="F68">
        <v>2.069841157921203</v>
      </c>
      <c r="G68">
        <v>36.292075245654452</v>
      </c>
      <c r="H68" t="str">
        <f t="shared" si="1"/>
        <v>POINT(2.0698411579212 36.2920752456545)</v>
      </c>
      <c r="K68" s="3" t="s">
        <v>89</v>
      </c>
    </row>
    <row r="69" spans="1:16" ht="37" thickBot="1" x14ac:dyDescent="0.25">
      <c r="A69" s="1" t="s">
        <v>175</v>
      </c>
      <c r="B69" s="9">
        <v>67</v>
      </c>
      <c r="C69">
        <v>2</v>
      </c>
      <c r="D69" t="s">
        <v>27</v>
      </c>
      <c r="E69" t="s">
        <v>27</v>
      </c>
      <c r="F69">
        <v>2.1067703660586532</v>
      </c>
      <c r="G69">
        <v>36.194481203278663</v>
      </c>
      <c r="H69" t="str">
        <f t="shared" si="1"/>
        <v>POINT(2.10677036605865 36.1944812032787)</v>
      </c>
      <c r="K69" s="3" t="s">
        <v>90</v>
      </c>
      <c r="M69" t="s">
        <v>27</v>
      </c>
    </row>
    <row r="70" spans="1:16" ht="18" thickBot="1" x14ac:dyDescent="0.25">
      <c r="A70" s="1" t="s">
        <v>176</v>
      </c>
      <c r="B70" s="9">
        <v>68</v>
      </c>
      <c r="C70">
        <v>2</v>
      </c>
      <c r="D70" t="s">
        <v>225</v>
      </c>
      <c r="E70" t="s">
        <v>27</v>
      </c>
      <c r="F70">
        <v>2.1558140591763859</v>
      </c>
      <c r="G70">
        <v>36.214293591468731</v>
      </c>
      <c r="H70" t="str">
        <f t="shared" si="1"/>
        <v>POINT(2.15581405917639 36.2142935914687)</v>
      </c>
      <c r="K70" s="3" t="s">
        <v>91</v>
      </c>
      <c r="M70" t="s">
        <v>27</v>
      </c>
    </row>
    <row r="71" spans="1:16" ht="18" thickBot="1" x14ac:dyDescent="0.25">
      <c r="A71" s="1" t="s">
        <v>177</v>
      </c>
      <c r="B71" s="9">
        <v>69</v>
      </c>
      <c r="C71">
        <v>2</v>
      </c>
      <c r="D71" t="s">
        <v>225</v>
      </c>
      <c r="E71" t="s">
        <v>27</v>
      </c>
      <c r="F71">
        <v>2.0629058009003569</v>
      </c>
      <c r="G71">
        <v>36.100943717409002</v>
      </c>
      <c r="H71" t="str">
        <f t="shared" si="1"/>
        <v>POINT(2.06290580090036 36.100943717409)</v>
      </c>
      <c r="K71" s="3" t="s">
        <v>92</v>
      </c>
      <c r="M71" t="s">
        <v>27</v>
      </c>
    </row>
    <row r="72" spans="1:16" ht="409.6" thickBot="1" x14ac:dyDescent="0.25">
      <c r="A72" s="1" t="s">
        <v>178</v>
      </c>
      <c r="B72" s="9">
        <v>70</v>
      </c>
      <c r="C72">
        <v>2</v>
      </c>
      <c r="D72" t="s">
        <v>225</v>
      </c>
      <c r="E72" t="s">
        <v>27</v>
      </c>
      <c r="F72">
        <v>2.2230393596329732</v>
      </c>
      <c r="G72">
        <v>36.304535161091707</v>
      </c>
      <c r="H72" t="str">
        <f t="shared" si="1"/>
        <v>POINT(2.22303935963297 36.3045351610917)</v>
      </c>
      <c r="I72" t="s">
        <v>215</v>
      </c>
      <c r="K72" s="3" t="s">
        <v>93</v>
      </c>
      <c r="M72" t="s">
        <v>27</v>
      </c>
      <c r="O72" t="s">
        <v>27</v>
      </c>
    </row>
    <row r="73" spans="1:16" ht="52" thickBot="1" x14ac:dyDescent="0.25">
      <c r="A73" s="1" t="s">
        <v>179</v>
      </c>
      <c r="B73" s="9">
        <v>71</v>
      </c>
      <c r="C73">
        <v>1</v>
      </c>
      <c r="D73" t="s">
        <v>224</v>
      </c>
      <c r="E73" t="s">
        <v>224</v>
      </c>
      <c r="F73">
        <v>2.2172224109084739</v>
      </c>
      <c r="G73">
        <v>36.281944648825387</v>
      </c>
      <c r="H73" t="str">
        <f t="shared" si="1"/>
        <v>POINT(2.21722241090847 36.2819446488254)</v>
      </c>
      <c r="K73" s="3" t="s">
        <v>94</v>
      </c>
    </row>
    <row r="74" spans="1:16" ht="389" thickBot="1" x14ac:dyDescent="0.25">
      <c r="A74" s="1" t="s">
        <v>180</v>
      </c>
      <c r="B74" s="9">
        <v>72</v>
      </c>
      <c r="C74">
        <v>1</v>
      </c>
      <c r="D74" t="s">
        <v>224</v>
      </c>
      <c r="E74" t="s">
        <v>224</v>
      </c>
      <c r="F74">
        <v>2.2205031386780818</v>
      </c>
      <c r="G74">
        <v>36.259885557406477</v>
      </c>
      <c r="H74" t="str">
        <f t="shared" si="1"/>
        <v>POINT(2.22050313867808 36.2598855574065)</v>
      </c>
      <c r="I74" t="s">
        <v>216</v>
      </c>
      <c r="K74" s="3" t="s">
        <v>95</v>
      </c>
      <c r="M74" t="s">
        <v>27</v>
      </c>
      <c r="P74" t="s">
        <v>27</v>
      </c>
    </row>
    <row r="75" spans="1:16" ht="52" thickBot="1" x14ac:dyDescent="0.25">
      <c r="A75" s="1" t="s">
        <v>181</v>
      </c>
      <c r="B75" s="9">
        <v>73</v>
      </c>
      <c r="C75">
        <v>2</v>
      </c>
      <c r="D75" t="s">
        <v>224</v>
      </c>
      <c r="E75" t="s">
        <v>27</v>
      </c>
      <c r="F75">
        <v>2.297130688024871</v>
      </c>
      <c r="G75">
        <v>36.248077082750562</v>
      </c>
      <c r="H75" t="str">
        <f t="shared" si="1"/>
        <v>POINT(2.29713068802487 36.2480770827506)</v>
      </c>
      <c r="I75" t="s">
        <v>217</v>
      </c>
      <c r="K75" s="3" t="s">
        <v>96</v>
      </c>
    </row>
    <row r="76" spans="1:16" ht="52" thickBot="1" x14ac:dyDescent="0.25">
      <c r="A76" s="1" t="s">
        <v>182</v>
      </c>
      <c r="B76" s="9">
        <v>74</v>
      </c>
      <c r="C76">
        <v>1</v>
      </c>
      <c r="D76" t="s">
        <v>224</v>
      </c>
      <c r="E76" t="s">
        <v>224</v>
      </c>
      <c r="F76">
        <v>2.4749250198772148</v>
      </c>
      <c r="G76">
        <v>36.255959453431188</v>
      </c>
      <c r="H76" t="str">
        <f t="shared" si="1"/>
        <v>POINT(2.47492501987721 36.2559594534312)</v>
      </c>
      <c r="K76" s="3" t="s">
        <v>97</v>
      </c>
    </row>
    <row r="77" spans="1:16" ht="409.6" thickBot="1" x14ac:dyDescent="0.25">
      <c r="A77" s="1" t="s">
        <v>183</v>
      </c>
      <c r="B77" s="9">
        <v>75</v>
      </c>
      <c r="C77">
        <v>2</v>
      </c>
      <c r="D77" t="s">
        <v>225</v>
      </c>
      <c r="E77" t="s">
        <v>27</v>
      </c>
      <c r="F77">
        <v>2.51136595262513</v>
      </c>
      <c r="G77">
        <v>36.195700406525077</v>
      </c>
      <c r="H77" t="str">
        <f t="shared" si="1"/>
        <v>POINT(2.51136595262513 36.1957004065251)</v>
      </c>
      <c r="I77" t="s">
        <v>219</v>
      </c>
      <c r="J77" t="s">
        <v>218</v>
      </c>
      <c r="K77" s="3" t="s">
        <v>98</v>
      </c>
      <c r="M77" t="s">
        <v>27</v>
      </c>
      <c r="O77" t="s">
        <v>27</v>
      </c>
    </row>
    <row r="78" spans="1:16" ht="86" thickBot="1" x14ac:dyDescent="0.25">
      <c r="A78" s="1" t="s">
        <v>184</v>
      </c>
      <c r="B78" s="9">
        <v>76</v>
      </c>
      <c r="C78">
        <v>2</v>
      </c>
      <c r="D78" t="s">
        <v>224</v>
      </c>
      <c r="E78" t="s">
        <v>224</v>
      </c>
      <c r="F78">
        <v>2.5651965103204901</v>
      </c>
      <c r="G78">
        <v>36.232729777380058</v>
      </c>
      <c r="H78" t="str">
        <f t="shared" si="1"/>
        <v>POINT(2.56519651032049 36.2327297773801)</v>
      </c>
      <c r="I78" t="s">
        <v>220</v>
      </c>
      <c r="K78" s="3" t="s">
        <v>99</v>
      </c>
      <c r="M78" t="s">
        <v>27</v>
      </c>
      <c r="P78" t="s">
        <v>27</v>
      </c>
    </row>
    <row r="79" spans="1:16" ht="35" thickBot="1" x14ac:dyDescent="0.25">
      <c r="A79" s="1" t="s">
        <v>185</v>
      </c>
      <c r="B79" s="9">
        <v>77</v>
      </c>
      <c r="C79">
        <v>2</v>
      </c>
      <c r="D79" t="s">
        <v>225</v>
      </c>
      <c r="E79" t="s">
        <v>27</v>
      </c>
      <c r="F79">
        <v>2.5807189383737459</v>
      </c>
      <c r="G79">
        <v>36.249887337240132</v>
      </c>
      <c r="H79" t="str">
        <f t="shared" si="1"/>
        <v>POINT(2.58071893837375 36.2498873372401)</v>
      </c>
      <c r="K79" s="3" t="s">
        <v>100</v>
      </c>
      <c r="M79" t="s">
        <v>27</v>
      </c>
    </row>
    <row r="80" spans="1:16" ht="52" thickBot="1" x14ac:dyDescent="0.25">
      <c r="A80" s="1" t="s">
        <v>186</v>
      </c>
      <c r="B80" s="9">
        <v>78</v>
      </c>
      <c r="C80">
        <v>2</v>
      </c>
      <c r="D80" t="s">
        <v>27</v>
      </c>
      <c r="E80" t="s">
        <v>27</v>
      </c>
      <c r="F80">
        <v>2.5956891162542641</v>
      </c>
      <c r="G80">
        <v>36.231219208164603</v>
      </c>
      <c r="H80" t="str">
        <f t="shared" si="1"/>
        <v>POINT(2.59568911625426 36.2312192081646)</v>
      </c>
      <c r="K80" s="3" t="s">
        <v>101</v>
      </c>
      <c r="M80" t="s">
        <v>27</v>
      </c>
    </row>
    <row r="81" spans="1:22" ht="52" thickBot="1" x14ac:dyDescent="0.25">
      <c r="A81" s="1" t="s">
        <v>187</v>
      </c>
      <c r="B81" s="9">
        <v>79</v>
      </c>
      <c r="C81">
        <v>2</v>
      </c>
      <c r="D81" t="s">
        <v>225</v>
      </c>
      <c r="E81" t="s">
        <v>27</v>
      </c>
      <c r="F81">
        <v>2.500819894984895</v>
      </c>
      <c r="G81">
        <v>36.156819569733088</v>
      </c>
      <c r="H81" t="str">
        <f t="shared" si="1"/>
        <v>POINT(2.50081989498489 36.1568195697331)</v>
      </c>
      <c r="K81" s="3" t="s">
        <v>102</v>
      </c>
      <c r="M81" t="s">
        <v>27</v>
      </c>
    </row>
    <row r="82" spans="1:22" ht="35" thickBot="1" x14ac:dyDescent="0.25">
      <c r="A82" s="1" t="s">
        <v>188</v>
      </c>
      <c r="B82" s="9">
        <v>80</v>
      </c>
      <c r="C82">
        <v>1</v>
      </c>
      <c r="D82" t="s">
        <v>224</v>
      </c>
      <c r="E82" t="s">
        <v>224</v>
      </c>
      <c r="F82">
        <v>2.6352518242200711</v>
      </c>
      <c r="G82">
        <v>36.100707448646801</v>
      </c>
      <c r="H82" t="str">
        <f t="shared" si="1"/>
        <v>POINT(2.63525182422007 36.1007074486468)</v>
      </c>
      <c r="K82" s="3" t="s">
        <v>103</v>
      </c>
      <c r="M82" t="s">
        <v>27</v>
      </c>
    </row>
    <row r="83" spans="1:22" ht="18" thickBot="1" x14ac:dyDescent="0.25">
      <c r="A83" s="1" t="s">
        <v>189</v>
      </c>
      <c r="B83" s="9">
        <v>81</v>
      </c>
      <c r="C83">
        <v>1</v>
      </c>
      <c r="D83" t="s">
        <v>224</v>
      </c>
      <c r="E83" t="s">
        <v>224</v>
      </c>
      <c r="F83">
        <v>2.4510898561072758</v>
      </c>
      <c r="G83">
        <v>36.180801028454283</v>
      </c>
      <c r="H83" t="str">
        <f t="shared" si="1"/>
        <v>POINT(2.45108985610728 36.1808010284543)</v>
      </c>
      <c r="K83" s="3" t="s">
        <v>104</v>
      </c>
      <c r="V83" t="s">
        <v>27</v>
      </c>
    </row>
    <row r="84" spans="1:22" ht="18" thickBot="1" x14ac:dyDescent="0.25">
      <c r="A84" s="1" t="s">
        <v>190</v>
      </c>
      <c r="B84" s="9">
        <v>82</v>
      </c>
      <c r="C84">
        <v>1</v>
      </c>
      <c r="D84" t="s">
        <v>224</v>
      </c>
      <c r="E84" t="s">
        <v>224</v>
      </c>
      <c r="F84">
        <v>2.540778910714244</v>
      </c>
      <c r="G84">
        <v>36.140809653228459</v>
      </c>
      <c r="H84" t="str">
        <f t="shared" si="1"/>
        <v>POINT(2.54077891071424 36.1408096532285)</v>
      </c>
      <c r="K84" s="3" t="s">
        <v>104</v>
      </c>
      <c r="V84" t="s">
        <v>27</v>
      </c>
    </row>
    <row r="85" spans="1:22" ht="18" thickBot="1" x14ac:dyDescent="0.25">
      <c r="A85" s="1" t="s">
        <v>191</v>
      </c>
      <c r="B85" s="9">
        <v>83</v>
      </c>
      <c r="C85">
        <v>1</v>
      </c>
      <c r="D85" t="s">
        <v>224</v>
      </c>
      <c r="E85" t="s">
        <v>224</v>
      </c>
      <c r="F85">
        <v>2.567995478889519</v>
      </c>
      <c r="G85">
        <v>36.124291571344592</v>
      </c>
      <c r="H85" t="str">
        <f t="shared" si="1"/>
        <v>POINT(2.56799547888952 36.1242915713446)</v>
      </c>
      <c r="K85" s="3" t="s">
        <v>104</v>
      </c>
      <c r="V85" t="s">
        <v>27</v>
      </c>
    </row>
    <row r="86" spans="1:22" ht="18" thickBot="1" x14ac:dyDescent="0.25">
      <c r="A86" s="1" t="s">
        <v>192</v>
      </c>
      <c r="B86" s="9">
        <v>84</v>
      </c>
      <c r="C86">
        <v>1</v>
      </c>
      <c r="D86" t="s">
        <v>224</v>
      </c>
      <c r="E86" t="s">
        <v>224</v>
      </c>
      <c r="F86">
        <v>2.6144014594873548</v>
      </c>
      <c r="G86">
        <v>36.112097451306177</v>
      </c>
      <c r="H86" t="str">
        <f t="shared" si="1"/>
        <v>POINT(2.61440145948735 36.1120974513062)</v>
      </c>
      <c r="K86" s="3" t="s">
        <v>104</v>
      </c>
      <c r="V86" t="s">
        <v>27</v>
      </c>
    </row>
    <row r="87" spans="1:22" ht="18" thickBot="1" x14ac:dyDescent="0.25">
      <c r="A87" s="1" t="s">
        <v>193</v>
      </c>
      <c r="B87" s="9">
        <v>85</v>
      </c>
      <c r="C87">
        <v>1</v>
      </c>
      <c r="D87" t="s">
        <v>224</v>
      </c>
      <c r="E87" t="s">
        <v>224</v>
      </c>
      <c r="F87">
        <v>2.6214054519569912</v>
      </c>
      <c r="G87">
        <v>36.090406193813138</v>
      </c>
      <c r="H87" t="str">
        <f t="shared" si="1"/>
        <v>POINT(2.62140545195699 36.0904061938131)</v>
      </c>
      <c r="K87" s="3" t="s">
        <v>104</v>
      </c>
      <c r="V87" t="s">
        <v>27</v>
      </c>
    </row>
    <row r="88" spans="1:22" ht="18" thickBot="1" x14ac:dyDescent="0.25">
      <c r="A88" s="1" t="s">
        <v>194</v>
      </c>
      <c r="B88" s="9">
        <v>86</v>
      </c>
      <c r="C88">
        <v>1</v>
      </c>
      <c r="D88" t="s">
        <v>224</v>
      </c>
      <c r="E88" t="s">
        <v>224</v>
      </c>
      <c r="F88">
        <v>2.433837973199739</v>
      </c>
      <c r="G88">
        <v>36.135105112368457</v>
      </c>
      <c r="H88" t="str">
        <f t="shared" si="1"/>
        <v>POINT(2.43383797319974 36.1351051123685)</v>
      </c>
      <c r="K88" s="3" t="s">
        <v>105</v>
      </c>
      <c r="V88" t="s">
        <v>27</v>
      </c>
    </row>
    <row r="89" spans="1:22" ht="35" thickBot="1" x14ac:dyDescent="0.25">
      <c r="A89" s="1" t="s">
        <v>195</v>
      </c>
      <c r="B89" s="9">
        <v>87</v>
      </c>
      <c r="C89">
        <v>2</v>
      </c>
      <c r="D89" t="s">
        <v>225</v>
      </c>
      <c r="E89" t="s">
        <v>27</v>
      </c>
      <c r="F89">
        <v>2.3356977584277279</v>
      </c>
      <c r="G89">
        <v>36.059225961126842</v>
      </c>
      <c r="H89" t="str">
        <f t="shared" si="1"/>
        <v>POINT(2.33569775842773 36.0592259611268)</v>
      </c>
      <c r="I89" t="s">
        <v>221</v>
      </c>
      <c r="K89" s="3" t="s">
        <v>106</v>
      </c>
      <c r="M89" t="s">
        <v>27</v>
      </c>
    </row>
    <row r="90" spans="1:22" ht="17" thickBot="1" x14ac:dyDescent="0.25">
      <c r="A90" s="1"/>
    </row>
    <row r="91" spans="1:22" ht="17" thickBot="1" x14ac:dyDescent="0.25">
      <c r="A91" s="1"/>
    </row>
    <row r="92" spans="1:22" ht="17" thickBot="1" x14ac:dyDescent="0.25">
      <c r="A92" s="1"/>
    </row>
    <row r="93" spans="1:22" ht="17" thickBot="1" x14ac:dyDescent="0.25">
      <c r="A93" s="1"/>
    </row>
    <row r="94" spans="1:22" ht="17" thickBot="1" x14ac:dyDescent="0.25">
      <c r="A94" s="1"/>
    </row>
    <row r="95" spans="1:22" ht="17" thickBot="1" x14ac:dyDescent="0.25">
      <c r="A95" s="1"/>
    </row>
    <row r="96" spans="1:22" ht="17" thickBot="1" x14ac:dyDescent="0.25">
      <c r="A96" s="1"/>
    </row>
    <row r="97" spans="1:1" ht="17" thickBot="1" x14ac:dyDescent="0.25">
      <c r="A97" s="1"/>
    </row>
    <row r="98" spans="1:1" ht="17" thickBot="1" x14ac:dyDescent="0.25">
      <c r="A98" s="1"/>
    </row>
    <row r="99" spans="1:1" ht="17" thickBot="1" x14ac:dyDescent="0.25">
      <c r="A99" s="1"/>
    </row>
    <row r="100" spans="1:1" ht="17" thickBot="1" x14ac:dyDescent="0.25">
      <c r="A100" s="1"/>
    </row>
    <row r="101" spans="1:1" ht="17" thickBot="1" x14ac:dyDescent="0.25">
      <c r="A101" s="1"/>
    </row>
    <row r="102" spans="1:1" ht="17" thickBot="1" x14ac:dyDescent="0.25">
      <c r="A102" s="1"/>
    </row>
    <row r="103" spans="1:1" ht="17" thickBot="1" x14ac:dyDescent="0.25">
      <c r="A103" s="1"/>
    </row>
    <row r="104" spans="1:1" ht="17" thickBot="1" x14ac:dyDescent="0.25">
      <c r="A104" s="1"/>
    </row>
    <row r="105" spans="1:1" ht="17" thickBot="1" x14ac:dyDescent="0.25">
      <c r="A105" s="1"/>
    </row>
    <row r="106" spans="1:1" ht="17" thickBot="1" x14ac:dyDescent="0.25">
      <c r="A106" s="1"/>
    </row>
    <row r="107" spans="1:1" ht="17" thickBot="1" x14ac:dyDescent="0.25">
      <c r="A107" s="1"/>
    </row>
    <row r="108" spans="1:1" ht="17" thickBot="1" x14ac:dyDescent="0.25">
      <c r="A108" s="1"/>
    </row>
    <row r="109" spans="1:1" ht="17" thickBot="1" x14ac:dyDescent="0.25">
      <c r="A109" s="1"/>
    </row>
    <row r="110" spans="1:1" ht="17" thickBot="1" x14ac:dyDescent="0.25">
      <c r="A110" s="1"/>
    </row>
    <row r="111" spans="1:1" ht="17" thickBot="1" x14ac:dyDescent="0.25">
      <c r="A111" s="1"/>
    </row>
    <row r="112" spans="1:1" ht="17" thickBot="1" x14ac:dyDescent="0.25">
      <c r="A112" s="1"/>
    </row>
    <row r="113" spans="1:1" ht="17" thickBot="1" x14ac:dyDescent="0.25">
      <c r="A113" s="1"/>
    </row>
    <row r="114" spans="1:1" ht="17" thickBot="1" x14ac:dyDescent="0.25">
      <c r="A114" s="1"/>
    </row>
    <row r="115" spans="1:1" ht="17" thickBot="1" x14ac:dyDescent="0.25">
      <c r="A115" s="1"/>
    </row>
    <row r="116" spans="1:1" ht="17" thickBot="1" x14ac:dyDescent="0.25">
      <c r="A116" s="1"/>
    </row>
    <row r="117" spans="1:1" ht="17" thickBot="1" x14ac:dyDescent="0.25">
      <c r="A117" s="1"/>
    </row>
    <row r="118" spans="1:1" ht="17" thickBot="1" x14ac:dyDescent="0.25">
      <c r="A118" s="1"/>
    </row>
    <row r="119" spans="1:1" ht="17" thickBot="1" x14ac:dyDescent="0.25">
      <c r="A119" s="1"/>
    </row>
    <row r="120" spans="1:1" ht="17" thickBot="1" x14ac:dyDescent="0.25">
      <c r="A120" s="1"/>
    </row>
    <row r="121" spans="1:1" ht="17" thickBot="1" x14ac:dyDescent="0.25">
      <c r="A121" s="1"/>
    </row>
    <row r="122" spans="1:1" ht="17" thickBot="1" x14ac:dyDescent="0.25">
      <c r="A122" s="1"/>
    </row>
    <row r="123" spans="1:1" ht="17" thickBot="1" x14ac:dyDescent="0.25">
      <c r="A123" s="1"/>
    </row>
    <row r="124" spans="1:1" ht="17" thickBot="1" x14ac:dyDescent="0.25">
      <c r="A124" s="1"/>
    </row>
    <row r="125" spans="1:1" ht="17" thickBot="1" x14ac:dyDescent="0.25">
      <c r="A125" s="1"/>
    </row>
    <row r="126" spans="1:1" ht="17" thickBot="1" x14ac:dyDescent="0.25">
      <c r="A12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Mohamed</cp:lastModifiedBy>
  <dcterms:created xsi:type="dcterms:W3CDTF">2021-01-22T23:12:30Z</dcterms:created>
  <dcterms:modified xsi:type="dcterms:W3CDTF">2022-07-25T10:39:02Z</dcterms:modified>
</cp:coreProperties>
</file>