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Rprojects\eamena-arches-dev\data\bulk\bu\mk2\"/>
    </mc:Choice>
  </mc:AlternateContent>
  <xr:revisionPtr revIDLastSave="0" documentId="13_ncr:1_{AEDA8703-AC65-484F-8F5D-26E903E0524E}"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950" i="1" l="1"/>
  <c r="G1951" i="1"/>
  <c r="G1952" i="1"/>
  <c r="G1953" i="1"/>
  <c r="G1954" i="1"/>
  <c r="G1955" i="1"/>
  <c r="G1956" i="1"/>
  <c r="G1957" i="1"/>
  <c r="G1958" i="1"/>
  <c r="G1959" i="1"/>
  <c r="G1960" i="1"/>
  <c r="G1961" i="1"/>
  <c r="G1962" i="1"/>
  <c r="G1963" i="1"/>
  <c r="G1964" i="1"/>
  <c r="G1965" i="1"/>
  <c r="G1966" i="1"/>
  <c r="G62" i="1"/>
  <c r="G63" i="1"/>
  <c r="G64" i="1"/>
  <c r="G65" i="1"/>
  <c r="G66" i="1"/>
  <c r="G67" i="1"/>
  <c r="G68" i="1"/>
  <c r="G69" i="1"/>
  <c r="G70" i="1"/>
  <c r="G71" i="1"/>
  <c r="G72" i="1"/>
  <c r="G73" i="1"/>
  <c r="G74" i="1"/>
  <c r="G75" i="1"/>
  <c r="G76" i="1"/>
  <c r="G77" i="1"/>
  <c r="G78" i="1"/>
  <c r="G79" i="1"/>
  <c r="G80" i="1"/>
  <c r="G81" i="1"/>
  <c r="G82" i="1"/>
  <c r="G83" i="1"/>
  <c r="G42" i="1"/>
  <c r="G43" i="1"/>
  <c r="G44" i="1"/>
  <c r="G45" i="1"/>
  <c r="G46" i="1"/>
  <c r="G47" i="1"/>
  <c r="G48" i="1"/>
  <c r="G49" i="1"/>
  <c r="G50" i="1"/>
  <c r="G51" i="1"/>
  <c r="G52" i="1"/>
  <c r="G53" i="1"/>
  <c r="G54" i="1"/>
  <c r="G55" i="1"/>
  <c r="G56" i="1"/>
  <c r="G57" i="1"/>
  <c r="G58" i="1"/>
  <c r="G59" i="1"/>
  <c r="G60" i="1"/>
  <c r="G61" i="1"/>
  <c r="G20" i="1"/>
  <c r="G21" i="1"/>
  <c r="G22" i="1"/>
  <c r="G23" i="1"/>
  <c r="G24" i="1"/>
  <c r="G25" i="1"/>
  <c r="G26" i="1"/>
  <c r="G27" i="1"/>
  <c r="G28" i="1"/>
  <c r="G29" i="1"/>
  <c r="G30" i="1"/>
  <c r="G31" i="1"/>
  <c r="G32" i="1"/>
  <c r="G33" i="1"/>
  <c r="G34" i="1"/>
  <c r="G35" i="1"/>
  <c r="G36" i="1"/>
  <c r="G37" i="1"/>
  <c r="G38" i="1"/>
  <c r="G39" i="1"/>
  <c r="G40" i="1"/>
  <c r="G41" i="1"/>
  <c r="G3" i="1"/>
  <c r="G4" i="1"/>
  <c r="G5" i="1"/>
  <c r="G6" i="1"/>
  <c r="G7" i="1"/>
  <c r="G8" i="1"/>
  <c r="G9" i="1"/>
  <c r="G10" i="1"/>
  <c r="G11" i="1"/>
  <c r="G12" i="1"/>
  <c r="G13" i="1"/>
  <c r="G14" i="1"/>
  <c r="G15" i="1"/>
  <c r="G16" i="1"/>
  <c r="G17" i="1"/>
  <c r="G18" i="1"/>
  <c r="G19" i="1"/>
  <c r="G2" i="1"/>
</calcChain>
</file>

<file path=xl/sharedStrings.xml><?xml version="1.0" encoding="utf-8"?>
<sst xmlns="http://schemas.openxmlformats.org/spreadsheetml/2006/main" count="416" uniqueCount="315">
  <si>
    <t>AAA_ID</t>
  </si>
  <si>
    <t>Site_ID</t>
  </si>
  <si>
    <t>Latitude</t>
  </si>
  <si>
    <t>Placename</t>
  </si>
  <si>
    <t>Ancient name</t>
  </si>
  <si>
    <t>Aqueduct</t>
  </si>
  <si>
    <t>Church</t>
  </si>
  <si>
    <t>Mausoleum</t>
  </si>
  <si>
    <t>Tomb</t>
  </si>
  <si>
    <t>Bazina</t>
  </si>
  <si>
    <t>Uncertain</t>
  </si>
  <si>
    <t>Roman Fort</t>
  </si>
  <si>
    <t>Fort/gasr</t>
  </si>
  <si>
    <t>Byzantine</t>
  </si>
  <si>
    <t>Berber For</t>
  </si>
  <si>
    <t>Berber</t>
  </si>
  <si>
    <t>Roman</t>
  </si>
  <si>
    <t>Late Antique</t>
  </si>
  <si>
    <t>field_25</t>
  </si>
  <si>
    <t>field_26</t>
  </si>
  <si>
    <t>field_27</t>
  </si>
  <si>
    <t>Adjusted</t>
  </si>
  <si>
    <t>Seen</t>
  </si>
  <si>
    <t>AAA f.37.1</t>
  </si>
  <si>
    <t>AAA f.37.2</t>
  </si>
  <si>
    <t>AAA f.37.3</t>
  </si>
  <si>
    <t>AAA f.37.4</t>
  </si>
  <si>
    <t>AAA f.37.5</t>
  </si>
  <si>
    <t>AAA f.37.6</t>
  </si>
  <si>
    <t>AAA f.37.7</t>
  </si>
  <si>
    <t>AAA f.37.8</t>
  </si>
  <si>
    <t>AAA f.37.9</t>
  </si>
  <si>
    <t>AAA f.37.10</t>
  </si>
  <si>
    <t>AAA f.37.11</t>
  </si>
  <si>
    <t>AAA f.37.12</t>
  </si>
  <si>
    <t>AAA f.37.13</t>
  </si>
  <si>
    <t>AAA f.37.14</t>
  </si>
  <si>
    <t>AAA f.37.15</t>
  </si>
  <si>
    <t>AAA f.37.16</t>
  </si>
  <si>
    <t>AAA f.37.17</t>
  </si>
  <si>
    <t>AAA f.37.18</t>
  </si>
  <si>
    <t>AAA f.37.19</t>
  </si>
  <si>
    <t>AAA f.37.20</t>
  </si>
  <si>
    <t>AAA f.37.21</t>
  </si>
  <si>
    <t>AAA f.37.22</t>
  </si>
  <si>
    <t>AAA f.37.23</t>
  </si>
  <si>
    <t>AAA f.37.24</t>
  </si>
  <si>
    <t>AAA f.37.25</t>
  </si>
  <si>
    <t>AAA f.37.26</t>
  </si>
  <si>
    <t>AAA f.37.27</t>
  </si>
  <si>
    <t>AAA f.37.28</t>
  </si>
  <si>
    <t>AAA f.37.29</t>
  </si>
  <si>
    <t>AAA f.37.30</t>
  </si>
  <si>
    <t>AAA f.37.31</t>
  </si>
  <si>
    <t>AAA f.37.32</t>
  </si>
  <si>
    <t>AAA f.37.33</t>
  </si>
  <si>
    <t>AAA f.37.34</t>
  </si>
  <si>
    <t>AAA f.37.35</t>
  </si>
  <si>
    <t>AAA f.37.36</t>
  </si>
  <si>
    <t>AAA f.37.37</t>
  </si>
  <si>
    <t>AAA f.37.38</t>
  </si>
  <si>
    <t>AAA f.37.39</t>
  </si>
  <si>
    <t>AAA f.37.40</t>
  </si>
  <si>
    <t>AAA f.37.41</t>
  </si>
  <si>
    <t>AAA f.37.42</t>
  </si>
  <si>
    <t>AAA f.37.43</t>
  </si>
  <si>
    <t>AAA f.37.44</t>
  </si>
  <si>
    <t>AAA f.37.45</t>
  </si>
  <si>
    <t>AAA f.37.46</t>
  </si>
  <si>
    <t>AAA f.37.47</t>
  </si>
  <si>
    <t>AAA f.37.48</t>
  </si>
  <si>
    <t>AAA f.37.49</t>
  </si>
  <si>
    <t>AAA f.37.50</t>
  </si>
  <si>
    <t>AAA f.37.51</t>
  </si>
  <si>
    <t>AAA f.37.52</t>
  </si>
  <si>
    <t>AAA f.37.53</t>
  </si>
  <si>
    <t>AAA f.37.54</t>
  </si>
  <si>
    <t>AAA f.37.55</t>
  </si>
  <si>
    <t>AAA f.37.56</t>
  </si>
  <si>
    <t>AAA f.37.57</t>
  </si>
  <si>
    <t>AAA f.37.58</t>
  </si>
  <si>
    <t>AAA f.37.59</t>
  </si>
  <si>
    <t>AAA f.37.60</t>
  </si>
  <si>
    <t>AAA f.37.61</t>
  </si>
  <si>
    <t>AAA f.37.62</t>
  </si>
  <si>
    <t>AAA f.37.63</t>
  </si>
  <si>
    <t>AAA f.37.64</t>
  </si>
  <si>
    <t>AAA f.37.65</t>
  </si>
  <si>
    <t>AAA f.37.66</t>
  </si>
  <si>
    <t>AAA f.37.67</t>
  </si>
  <si>
    <t>AAA f.37.68</t>
  </si>
  <si>
    <t>AAA f.37.69</t>
  </si>
  <si>
    <t>AAA f.37.70</t>
  </si>
  <si>
    <t>AAA f.37.71</t>
  </si>
  <si>
    <t>AAA f.37.72</t>
  </si>
  <si>
    <t>AAA f.37.73</t>
  </si>
  <si>
    <t>AAA f.37.74</t>
  </si>
  <si>
    <t>AAA f.37.75</t>
  </si>
  <si>
    <t>AAA f.37.76</t>
  </si>
  <si>
    <t>AAA f.37.77</t>
  </si>
  <si>
    <t>AAA f.37.78</t>
  </si>
  <si>
    <t>AAA f.37.79</t>
  </si>
  <si>
    <t>AAA f.37.80</t>
  </si>
  <si>
    <t>AAA f.37.81</t>
  </si>
  <si>
    <t>AAA f.37.82</t>
  </si>
  <si>
    <t>AAA f.51.44</t>
  </si>
  <si>
    <t>AAA f.51.45</t>
  </si>
  <si>
    <t>AAA f.51.46</t>
  </si>
  <si>
    <t>AAA f.51.47</t>
  </si>
  <si>
    <t>AAA f.51.48</t>
  </si>
  <si>
    <t>AAA f.51.49</t>
  </si>
  <si>
    <t>AAA f.51.50</t>
  </si>
  <si>
    <t>AAA f.51.51</t>
  </si>
  <si>
    <t>AAA f.51.52</t>
  </si>
  <si>
    <t>AAA f.51.53</t>
  </si>
  <si>
    <t>AAA f.51.54</t>
  </si>
  <si>
    <t>AAA f.51.55</t>
  </si>
  <si>
    <t>AAA f.51.56</t>
  </si>
  <si>
    <t>AAA f.51.57</t>
  </si>
  <si>
    <t>AAA f.51.58</t>
  </si>
  <si>
    <t>AAA f.51.59</t>
  </si>
  <si>
    <t>AAA f.51.60</t>
  </si>
  <si>
    <t xml:space="preserve">Longitude </t>
  </si>
  <si>
    <t>Byzantin</t>
  </si>
  <si>
    <t>Aïn el Kseub. Une dizaine de pierres, disséminées autour de ia source, dans un cimetière musulman (notice de M. Rouget).</t>
  </si>
  <si>
    <t>Description_French</t>
  </si>
  <si>
    <t>A 2 kilomètres environ au N.-E. du douar des Ouled Abdallah, quelques pierres taillées (Petitjean).</t>
  </si>
  <si>
    <t>Metkaouak. Idem (Petitjean).</t>
  </si>
  <si>
    <t>Barika. Il existe autour de Barika quelques traces d'établissements anciens (fermes).  A 400 mètres au N. du bordj, on a trouvé une dédicace à Sévère Alexandre ou à Elagabale par des cultores numinis Victori(a)e : C. I. L., VIII, 4483. Elle a peut-être été apportée autrefois de Tobna.  A 100 mètres en amont du point oû la piste de Barika à Aïn Touta coupe l'oued Barika, restes d'un grand barrage. L'eau captée irriguait la rive gauche et alimentait Tobna ; on suit pendant 1,500 mètres</t>
  </si>
  <si>
    <t>la conduite, se dirigeant d'abord au S.-O., puis au</t>
  </si>
  <si>
    <t>S., et dét</t>
  </si>
  <si>
    <t>achant des brancheme</t>
  </si>
  <si>
    <t>nts en plusieurs</t>
  </si>
  <si>
    <t>endroits. Voir Ville, Voyage d'exploration dans les bassins du Hodna et du Sahara, p. 111-112, et surtout Soulé, Enquête administrative sur les travaux hydrauliques anciens en Algérie, p. 84-86 (conf. Grange, Recueil de Constantine, xxxv, 1901, p. 29-35).  A 2,500 mètres en amont de ce barrage (et à 150 mètres en amont du barrage français), tronçon d'aqueduc sur la rive droite de l'oued ; il devait y avoir là un barrage, servant aux irrigations de cette rive. Soulé, l. c., p. 84.</t>
  </si>
  <si>
    <t>Restes d'un barrage sur l'oued Barika, à 500 mètres en amont du confluent du Khelidj Sakhri (affluent de gauche) : il devait servir à des irrigations sur la rive droite. Vestiges d'un autre barrage sur le Khelidj Sakhri, à 30 mètres du confluent : il devait servir à des irrigations sur la rive gauche de ce ruisseau et de l'oued Barika. Soulé, l. c., p. 83-84 (conf. Grange, l. c., p. 27-29).</t>
  </si>
  <si>
    <t>Quelques pierres taillées (Petitjean).</t>
  </si>
  <si>
    <t>d, n 72; Maur. Caes., n 123), deux villes du même no</t>
  </si>
  <si>
    <t>m, l'une en</t>
  </si>
  <si>
    <t>Numidie (Tobna), l'</t>
  </si>
  <si>
    <t>autre en Césarien</t>
  </si>
  <si>
    <t>ne ; on ignore l'emplacement de cette dernière, qui pourrait être identique à la ©o-jfoyv´ de Ptolémée : voir, sur cette question, Fournel, Richesse minérale de l'Algérie, i, p. 404-405 (dont les observations ne me paraissent pas toutes exactes). Le nom antique de Tobna se présente avec des variantes ; municipii Thub... (Bull, du Comité, 1900, p. CLXXV), Tubonis (Table de Peutinger ; conf. C.I. L., viii, 22335), a Thubunas (Sententiae episcoporum, dans les úuvres de saint Cyprien, édit. Hartel, p. 438), a Tubunis (Augustin, De baptismo contra donatistas, vi, 18 et 19), apud Tubunas, Tubunis (Augustin, Lettre ccxx, 3 et 12), Tubunis (Liber genealogus anni CCCCLII, édit. Mommsen, dans les Chronica minora, i, p. 190, 625; Victor de Tonnenna, ibid., ii, p. 189, année 479), Tubunensis (Augustin, l. c., 12), Tubuniensis (Notitia Dignitatum, Occident, xxv, 25 ; Mansi, Conciliorum collectio, in, p. 886; Notice des évêques de 484, Numid., n 72), Tubiniensis (Conférence de Carthage de 411, i, 121, apud Migne, Pair, lat., xi, p. 1283;.  Thubunae eutrangdemunicipe (Bull, du Comité, 1900, p. CLXXV; C. T. L., VIII, 4486), au plus tard sous Septime Sévère (C. I.L., 4482 = 18634; conf. Bull, du Comité, 1900, p. clxxiv). Elle était inscrite dans la tribu Papiria (C. I. L., 4482=18634, 4485=18635 ; Bull, du Comité, 1900, p. CLXXV). Mentions d'un ancien édile (C. I. L., 4485=18635), de duumvirs (ibid 4482=18634, 4483=18635 ; Bull. du Comité, 1901, p. 315), de flamines perpétuels (Bull, du Comité, 1900, p. CLXXV; 1901, p. 313), de ordo (C. I. L., 4484), d'une curie, division de la cité (Bull, du Comité, 1900, p. CLxxiv : curia Victoriae Antonini, appellation qui parat avoir remplacé une épithète empruntée au nom de Géta). Sous le Bas-Empire, Thubunae fut le cheflieu d'un district militaire de la frontière (Not. Dignit., I.e.); le comte d'Afrique Boniface y fit, avant 427, un séjour, pendant lequel il eut une entrevue avec saint Augustin (Augustin, Lettre ccxx, 3 et 12). Des évêques de Thubunae sont mentionnés en 236 (Sententiae episc., l. c. ; Augustin, De baptismo, l. c. ; conf. Liber genealogus anni ccccLii, l. c.) à la fin du quatrième siècle et en 411 (Mansi, l. c. ; Confér. de 411, l. c.), en 484 (voir plus haut). La Table de Peutinger indique des salinas Nubonenenses, qui paraissent bien correspondre au chott el Hodna ; il convient probablement de corriger Nubonenenses en Tubonenses : le lac aurait emprunté son nom à la ville voisine.  Les Byzantins construisirent une grande forteresse à Tobna, qui, après la chute de leur domination, resta pendant longtemps une ville très importante : voir, par exemple, Al Iakoub, dans de Goeje, Descriptio Al-Magribi sumta ex libro regioniim Al-Jaqubii, p. 83 ; El Békri, Description de l'Afrique septentrionale, trad, de Slane, p. 123-123; Aboulféda, Géographie, trad. Reinaud, tome ii, 1er partie, p. 191 (conf. Blanchet, Rec. de Constantine, xxxiii, 1899, p. 288-289). Sur les ruines de Tobna, voir surtout : Texier, Revue archéologique, v, 1848, p. 134; Ville, Voyage d'exploration, p. 111; Paj-ea, Annuaire de Constantine, 1836-7, p. 173, et Rec. de Constantine, viii, 1864, p. 13-14 ; Masqueray, Revue africaine, xxr, 1877, p. 44; Diehl, Nouvelles archives des Missions, iv, 1893, p. 308-309 ; Grange, Rec. de Constantine, xxxv, 1901, p. 43 et suiv. (conf. Gsell, Bull, du Comité, 1901, p. ccxii-ccxiii).  Il ne reste que peu de vestiges de l'époque antique. La grande enceinte, mesurant 760 mètres de l'O. à l'E. et 640 mètres du N. au S., et l'enceinte, plus vaste encore, dont des traces subsistent au N. (longueur 930 mètres) et à l'O. (long. 930 mètres), ont été construites seulement dans la seconde moitié du huitième siècle (voir El Békri, l. c., p. 123, 124). Citerne, vers le centre de la ville (Grange, l. c., p. 39-41 et planche i). Thermes romains, au S. (ibid., p. 47 et plan). Forteresse byzantine, contre laquelle a été appliquée la face méridionale de l'enceinte berbère (Gsell, Monuments antiques de l'Algérie, ii, p. 374-373 ; Grange, l. c., p. 66-73 et les planches) ; sur cette forteresse à l'époque berbère, voir El Békri, p. 123, 124 (conf. Blanchet, l. c., p. 291). Abside, flanquée de deux salles, près de l'angle S.-E. de la ville ; M. Grange a découvert dans ce monument des tombeaux qui datent au plus tôt de la période byzantine (Gsell, Bull, du Comité, 1901, p. ccxn-ccxiir, et Mon. antiques, ir, p. 337-338 ; Grange, l. c., p. 91-92 et planches) : El Békri (p. 125) indique que les cimetières de Tobna étaient du côté de l'orient. On rencontre quelques restes de sépultures antiques plus au S., au-delà dé la forteresse byzantine (Grange, l. c., p. 48). Des bains, fouillés par M. Grange dans le quartier N.-E., sont certainement de l'époque berbère. Dans les ruines, gisent ou émergent un très grand nombre de fûts de colonnes en pierre ; débris de moulins. Inscriptions latines : C.I.. L., VIII, 4482-4497, 18634-18638 ; Rec. de Constantine, xxxiii, 1899, p. 389; ibid., xxxv, 1901, p. 36, 45, 48, 38, 69 et suiv. ; Bull, du Comité, 1900, p. CLXXIV, CLXXV ; ibid., 1901, p. ccix, 313-316, 430. Routes romaines partant de Thubunae : 1. vers le N.-E., dans la direction de Ngaous (distance de Tobna à Ngaous : 37 kilomètres = 23 milles) : on a trouvé des bornes des 6, 8, 9. 13, 14, 15, 17 milles à partir de Thubunae: C. I. L., viii, 22531-22333; Bull, du Comité, 1901, p. 316, n 19, et 1902, p. CXLII, 316-318; Liée, de Constantine, xxxv, 1901, p. 49-52 ;  2. vers l'E.-N.-E., dans la direction de Séfane (à environ 16 milles de Tobna) ; des bornes appartenant à cette voie ont été découvertes à 4, 3, 6 et 8 milles de Séflane (Bull, du Comité, 1902, p. 506-513) ; une autre borne, trouvée à environ 2,500 mètres à l'E. de Barika (voir plus loin, n 11) devait être placée sur la même route;  3. vers le S.-E., dans la direction de l'oued el Kantara ; la voie, encore reconnaissable pendant envi-ron 26 kilomètres, entrait dans la plaine de Daya (Bled ed Daya), par le col de Téniet el Guasta (voir le tracé marqué sur notre carte) : Enquête administrative sur les travaux hydrauliques, p. 92-93; Grange, Rec. de Constantine, xxxv, p. 33-33). On connat des bornes qui la jalon-naient (voir plus loin, n 12, 13, 14). Elle devait tomber à Seba Mgata dans une route qui venait de Lambèse et se dirigeait vers le Sahara (voir n? 37);  4? vers le S.-O., dans la direction de Medoukal (et probablement de Doucen, au N. de l'oued Djedi). On distingue Áà et là quelques vestiges de cette route, et une borne .milliaire, trouvée, selon M. Grange, à un mille au S.-O. de Tobna, devait lui appartenir (Grange, Rec. de Constantine, xxxv, p. 32 ; conf. Bull, du Comité, 1901, p. 316, n 18 ; voir aussi plus loin, au n 37. Une voie reliait sans doute Thubunae à Lambaesis ; elle devait suivre d'une manière générale le tracé de la route actuelle de Barika à Aïn Touta-Batna ; les ruines de l'oued Mazouz (n 28-34) en indiqueraient la direction. La Table de Peutinger place Tubonis sur un embranchement d'une voie, qui, partant de Sitifis, se dirige vers les salinae Nubonenenses (pour cenom, voir plus haut) ; entre la bifurcation et Tubonis, elle marque 25 milles. Il parat difficile d'identifier cette route secondaire ; Peut-être faut-il la confondre avec la voie de Ngaous à Tobna ; il est plus probable cependant qu'elle venait du N.-O. (direc-tion indiquée par les ruines 3 et 4).</t>
  </si>
  <si>
    <t>Borne, trouvée contre la piste actuelle de Barika à Aïn Touta, indiquant le quatrième mille (à partir de Thubunae) d'une route qui devait aller à Séflane (voir n? 10, vers la fin). Le lieu de la découverte est situé trop au N.-E. de Tobna pour qu'on puisse admettre que cette borne ait appartenu à une route reliant Thubunae à Lambèse. Bull, du Comité, 1900, p. CLXXV (conf. ibid., 1901, p. 316, n. 1) ; Rec. de Constantine, xxxv, p. 33.</t>
  </si>
  <si>
    <t>Deux bornes, marquant le quatrième mille de la route de Thubunae à l'oued el Kantara (conf. n 10). Grange, Rec. de Constantine, xxxv, p. 33.  Près de là, quelques pierres de taille éparses et une vingtaine de sépultures antiques, violées (notice de M. Petit-jean).</t>
  </si>
  <si>
    <t>Cinq bornes, marquant le huitième mille de la même route ; la plus ancienne est de l'époque de Commode. C. I. L., VIII, 22540-22542; Bull, du Comité, 1901, p. 447-449; Grange, l. c., p. 34.</t>
  </si>
  <si>
    <t>Borne du neuvième mille. Bull, du Comité, 1901, p. 450.</t>
  </si>
  <si>
    <t>Nombreuses pierres de taille, ayant probablement appartenu à une grande exploitation agricole (Petitjean).  Les vestiges de fermes abondent aux alentours de Tobna (Soulé, Enquête sur les travaux hydrauliques, p. 81 ; Grange, l. c., p. v). Nous n'avons indiqué que les plus importants sur la carte.</t>
  </si>
  <si>
    <t>Traces d'un petit barrage sur l'oued Sehli, à 150 mètres des gourbis de la tribu des Saharis. Soulé, l. c. p. 87.</t>
  </si>
  <si>
    <t>Bordj Krebab. Quelques pierres de taille (Petitjean) : ferme (?).</t>
  </si>
  <si>
    <t>Quelques pierres de taille (Petitjean).</t>
  </si>
  <si>
    <t>Vestiges d'un barrage (ced Roumila), sur l'oued Mazouz; l'eau détournée servait peut-être à l'alimentation des citernes de Tobna. Soulé, l. c., p. 87.</t>
  </si>
  <si>
    <t>Restes d'un barrage en gros rochers (ced Fegoussia), sur l'oued Bitham (auparavant oued Mazouz), immédiatement au-dessous du confluent de l'oued Bou Ksiba. L'eau captée, utilisée sans doute pour des irrigations, entrait dans une conduite qui courait parallèlement à l'oued Bitham, sur la rive gauche, pendant quatre kilomètres. Soulé, l. c., p. 91-92 et 93.</t>
  </si>
  <si>
    <t>Sur la rive droite de l'oued Bitham, à 200 mètres du point oû cette rivière rencontre le plus oriental des deux chemins de Barika à Biskra, échancrure près de laquelle on trouve quelques pierres de taille. Selon M. Soulé (l. c., p. 91 ; conf. Grange, l. c., p. 37-38), une conduite, se dirigeant vers Tobna, s'embranchait à cet endroit ; elle n'est plus marquée que par une légère élévation du sol. Voir aussi Payen, Rec. de Constantine, viir, 1864, p. 13.</t>
  </si>
  <si>
    <t>Ruine peu étendue : ferme ou hameau (Petitjean).</t>
  </si>
  <si>
    <t>Ruines d'une ferme (Petitjean).</t>
  </si>
  <si>
    <t>Deux groupes de ruines assez étendues; pierres de taille, abondants débris de poteries (notices de MM. Petitjean et Vicq)</t>
  </si>
  <si>
    <t>Vastes carrières romaines, à Mokta el Hadjar ; elles s'étendent sur une longueur de 330 mètres. Shaw, Voyages dans plusieurs provinces de la Barbarie, trad. franç, de 1743, i, p. 142; Texier, Rev. archéologique, v, 1848, p. 134 ; Payen, Ann. de Constantine, 1856-7, p. 173 ; Féraud, Rev. africaine, iv, 1839-60, p. 198; Ville, Voyage d'exploration, p. 104-105; Grange, Rec. de Constantine, XXXV, p. 24-23 et planche.</t>
  </si>
  <si>
    <t>Nombreuses pierres de taille, deux moulins (Petitjean).</t>
  </si>
  <si>
    <t>Vestiges d'un établissement assez important, débris de colonne (Petitjean).</t>
  </si>
  <si>
    <t>Bordj de Segana. Il a été bâti sur des ruines romaines (Vayssettes, Rev. africaine, v, 1861, p. 306). Quelques pierres de taille gisent aux abords (Petitjean).</t>
  </si>
  <si>
    <t>Ruines peu importantes (exploitations agricoles), sur les rives de l'oued Ghasrou ou oued Berriche, plus bas oued Mazouz (notice de M. Pouy).</t>
  </si>
  <si>
    <t>Ruines romaines, couvrant un espace d'environ 200 mètres sur 100, près d'Aïn Fekarine, source abondante (notice de M. Vicq).</t>
  </si>
  <si>
    <t>Medoukal. Dans le village ont été employées des pierres antiques : fûts de colonnes, inscription latine (conjuration contre le mauvais œil : C. I. L., vin,, 18003), etc. A 800 mètres environ au N. de l'oasis, traces de constructions. Masqueray, Bull, de correspondance africaine, II, 1884, p. 227 ; Grange, l. c., p. v et 62 ; notice de M. Vicq.</t>
  </si>
  <si>
    <t>Forteresse rectangulaire, avec des bastions carrés aux quatre angles et au milieu de chaque face ; porte dans le bastion du milieu de la face occidentale. Débris de poterie fines. Cette forteresse, dit M. Vicq (notice), commande le passage de la route des Ziban, à  travers une tranchée naturelle importante.  Elle gardait probablement une voie militaire, reliant Tobna à Doucen (voir n 10), peut-être aussi une autre voie allant vers Mlili (Gemellae)</t>
  </si>
  <si>
    <t>Djebel Ahmar. A 2 ou 3 kilomètres à l'O. de la piste de Barika à Biskra, plusieurs grottes, dans l'une desquelles M. Grange a trouvé trois pointes de flèches en pierre (Rec. de Constantine, xxxv, p. 11-13).</t>
  </si>
  <si>
    <t>Aïn el Défla. Plusieurs sources, captées par les anciens ; une canalisation les amenait au centre n 40. Soulé, Enquête sur les travaux hydrauliques, p. 90.</t>
  </si>
  <si>
    <t>Ruines romaines d'une bourgade ; deux citernes (notice de M. Rouget).</t>
  </si>
  <si>
    <t>Exploitation agricole (?). Deux pierres taillées (Rouget).</t>
  </si>
  <si>
    <t>Quelques pierres de taille (Rouget).</t>
  </si>
  <si>
    <t>Quatre ou cinq pierres de taille (Rouget).</t>
  </si>
  <si>
    <t>Kherbet el Hassaï, dans une plaine entre le djebel Ahmar et le djebel bou Arif. Ruines d'un village ; quelques fûts de colonnes (Vicq).</t>
  </si>
  <si>
    <t>Ruines romaines sans importance, près d'Oglet el Hammam.</t>
  </si>
  <si>
    <t>Klierba, ruines sans importance.</t>
  </si>
  <si>
    <t>Kherbet Hanout, ruines situées au lieu dit Nza bel Messaï, sur la rive droite de l'oued Tilatou (plus haut oued el Ksour), en face du caravansérail des Tamarins. Vestiges d'une construction rectangulaire, de 30 mètres sur 25, en pierres de taille (Ragot y voit un fort) ; assises de deux batiments carrés, de 6 mètres de côté, également en pierres de taille ; édifice qui était orné de colonnes (église ?) ; habitations. Voir Ragot, Rec. de Constantine, XVI, 1873-4, p. 262 (conf. Tissot</t>
  </si>
  <si>
    <t>, Géographie de la province romaine d'Afrique, II, p</t>
  </si>
  <si>
    <t>. 515). Khe</t>
  </si>
  <si>
    <t>rbet Hanout était su</t>
  </si>
  <si>
    <t>r la voie qui rel</t>
  </si>
  <si>
    <t>iait Lambaesis au Sahara (par le seul passage facile entre la Numidie et le désert) et qui est indiquée ainsi sur la table de Peutinger : Lambese  [la distance manque]  Ad Basilicam Diadumene  xv  Symmachi  ix  Ad Duo Flumina  IX  Ad Calceum Herculis  xi  Ad Aquas Herculis  VI  [deux crochets paraissant correspondre à l'emplacement de deux stations, qui ne sont pas indiquées, non plus que les distances entre ces deux stations et entre la seconde et Mesarfilia]  Mesarfilia  xix  Ad Piscinam  xxxiii  Gemellas  xxiv  Thabudeos, etc. Conf. Géographe de Ravenne (edit. Pinder et Par they, p. 150) : Piscinas, Messafilia, Duo Flumina, Sumachi, Lambresae. Sur cette route, voir Ragot, l. c., p. 256 et suiv. (Tissot, l. c., p. 512 et suiv, ne fait guère que copier Ragot); Wilmanns, C. I. L., VIII, p. 275-276; Cagnat, Armée romaine d'Afrique, p. 566 et suiv.  Ragot il. c., p. 263) place la station de Symmachi kiiherhel Hanout, lieu éloigné de 13 kilomètres d'Henchir Sekroun (n 49), où l'on place avec quelque vraisemblance la station Ad Duo Flumina : la distance correspond à peu près aux 9 milles de la Table. Wilmanns (L c.) préfère changer le chiffre de milles (19 au lieu de 9)et il reporte Symmachi plus au N.-E., à Henchir Fégousia, près d'El Ksour. On ne saurait rien affirmer à cet égard.</t>
  </si>
  <si>
    <t>Ruines  assez importantes, selon Fournel (Richesse minérale de l'Algérie, i, p. 298, au bas),  considérables , selon Carbuccia (Renier, Archives des Missions, ii, 1851, p. 440), sur la rive droite de l'oued Guébli (ou oued el Kantara), à environ un kilomètre au N.-E. du point oû la route moderne atteint cette rivière. Elles ont été dévastées par les constructeurs du chemin de fer.</t>
  </si>
  <si>
    <t>Henchir Sekroun, ruines assez étendues, au confluent de l'oued Sekroun (ou oued Tilatou) et de l'oued Guébli. Nombreuses pierres de taille ; auges. Voir Guyon, Voyage d'Alger aux Ziban, p. 156 ; Renier, l. c., p. 440; Ragot, l. c., p. 253 ; Wilmanns, I. c., p. 276. Épitaphe latine : C. I. L., viii, 2513 et p. 953.  La position d'Henchir Sekroun est celle qui convient le mieux à la station Ad Duo Flumina (Table de Peutinger et Géographe de Ravenne ; conf. plus haut, n 47), que la plup</t>
  </si>
  <si>
    <t>art des archéologues placent d'ailleurs à cet endroi</t>
  </si>
  <si>
    <t>t (Guyon, R</t>
  </si>
  <si>
    <t>enier, Ragot, Wilman</t>
  </si>
  <si>
    <t>ns, etc.). Cepend</t>
  </si>
  <si>
    <t>ant, la distance de 9 milles indiquée entre Ad Duo Flumina et Ad Calceum Herculis (voir n 52) est trop forte ; entre Henchir Sekroun et El Ivantara, il y a à peine 8 kilomètres.</t>
  </si>
  <si>
    <t>Djebel Nouacer. On y trouve des restes de nombreux tombeaux coniques en pierres sèches, dits bazina. Ces tombeaux paraissent du reste abonder dans toute la région, mais on a négligé de les signaler.</t>
  </si>
  <si>
    <t>Gorge d'El Kantara. A l'entrée, pont romain (la route passait de la rive droite sur la rive gauche) : Gsell, Mon. antiques de l'Algérie, ii, p. 7-9 et pl. LXXIII.  L'appellation Calceus Herculis se rapporte évidemment à une légende qui attribuait à un coup de pied d'Hercule l'ouverture de la gorge étroite, mettant en communication deux réglons dont la différence d'aspect est saisissante : voir, entre autres, Guyon, l. c., p. 161 ; Renier, l. c., p. 442-443.</t>
  </si>
  <si>
    <t>El Kantara, oasis au sortir de la gorge. Nombreux débris romains, disséminés dans les trois villages de l'oasis : Texier, Revue archéologique, v, 1848, p. 131 ; Delamare, ibid., vi, 1849, p. 8 ; Guyon, l. c., p. 161; Ragot, l. c., p. 264. Inscription libyque ; Bull, du Comité, 1901, p. cxcvii. Inscriptions latines : C. I. L.,viii, 2496-2514,18004-18012; Bull. du Comité, 1895, p. 74, et 1901, p. 314; Rec, de Constantine, xxxiii, 1899, p. 432. Stèles votives : Berger, Bull, du Comité,</t>
  </si>
  <si>
    <t>1898, p. 152-154; Gsell, ibid., 1901, p. 319-320. U</t>
  </si>
  <si>
    <t>n trésor de</t>
  </si>
  <si>
    <t>plusieurs milliers</t>
  </si>
  <si>
    <t>de monnaies de br</t>
  </si>
  <si>
    <t>onze, du Bas-Empire et de l'époque byzantine, enfermées dans un pot, a été enfoui postérieurement à l'invasion musulmane, car il contenait quelques pièces arabes (Guyon, l. c.)  La Table de Peutinger appelle ce lieu Ad Calceum Herculis, désignation empruntée à la gorge voisine (conf. les inscriptions C. I. L., 2496 et 2498 = 18004, dédicaces à Hercule). Là tenait garnison, à l'époque de Caracalla et sans doute à une époque antérieure, un corps d'archers palmyréniens, le numerus Palmyrenorum (appelé aussi numerus Herculis : C. I. L., 2494, 2496), commandé par un centurion de là légion III Augusta : C. I. L., 2486 = 18007, 2494, 2496, 2497, 2498 = 18004, 2502, 2503, 2505 = 18005, 18008 ; Bull, du Comité, 1895, p. 74, n 12; Rec. de Constantine, xxxiii, p. 432; Clermont-Ganneau, Recueil d'archéologie orientale, iv, p. 217-218. Ces étrangers implantèrent à El Kantara le culte du dieu palmyrénien Malagbel : C.I. L., 2497; Bull, du Comité, 1901, p. 314; autre inscription, inédite. Un bourg se forma auprès du camp : mentions de deux mag(istri) dans une inscription inédite, et des incolae, dans l'inscription C. I. L., 2496.</t>
  </si>
  <si>
    <t>Kherbet el Rordj, ou Loth Rordj à 8 kilomètres en aval d'El Kantara. Restes d'un petit fort carré : Renier, l. c., p. 443; Ragot, l. c., p. 265. Inscription indiquant la construction sous Caracalla d'un poste de surveillance (burgus speculatorius) par les soins d'un centurion, commandant le numerus Herculis (voir le n précédent) : C.I. L., 2494; conf. Gauckler, Mélanges Perrot, p. 127, n. 6. La même pierre porte une dédicace de l'époque byzantine.  Entre El Kantara et Kherbet el Bor</t>
  </si>
  <si>
    <t>dj, sur la rive gauche de l'oued. Ragot (l. c.) sign</t>
  </si>
  <si>
    <t>s ruines, jalonnant</t>
  </si>
  <si>
    <t>la voie romaine.</t>
  </si>
  <si>
    <t>Au pied du djebel Selloum, sur la rive même de l'oued el Kantara, a été trouvée une inscription, mentionnant également un poste de surveillance, qui fut construit sous Commode, en 188 (C. T. L., 2495) : ´ burgum  s[p]eculatorium inter duas vias ad salutem commeantium nova tutela constitui iussit [le légat impérial]. Rouland (Rec. de Constantine, ix, 1865, p. 157) et Ragot (l. c., p. 266) pensent que ce poste se dressait au sommet du djebel Selloum, d'ou la pierre aurait glissé : con</t>
  </si>
  <si>
    <t>jecture assez hasardeuse. Diverses hypothèses ont ét</t>
  </si>
  <si>
    <t>é présentée</t>
  </si>
  <si>
    <t>s au sujet des deux</t>
  </si>
  <si>
    <t>voies qu'il proté</t>
  </si>
  <si>
    <t>geait. Selon Wilmanns (C. I. L., au n 2495), il s'agirait : l. de la voie qui descendait la vallée de l'oued el Kantara ; 2. d'une autre voie qui allait droit vers Biskra, en traversant les montagnes et qui n'était du reste qu'une piste. Mais celle-ci ne parat pas avoir eu assez d'importance pour mériter d'être nommée dans le texte en question. Selon Mommsen (C. I. L., p. 883), les deux voies auraient été : 1. celle qui du burgus se dirigeait au N. vers Lambèse ; 2. celle qui de ce burgus se dirigeait au S. vers Biskra. Mais on ne voit pas pourquoi deux sections d'une même voie auraient été considérées comme deux voies différentes. Ragot (l. c., p. 269 et 271) et M. Cagnat (Armée romaine d'Afrique, p. 569) croient qu'il s'agit  1. de la voie allant à Biskra ; 2. de la voie allant à Tobna. Mais il est vraisemblable que le point d'attache de cette dernière route dans la vallée de l'oued el Kantara était plus au sud-ouest, à Seba Mgata (voir n 57, in fine). Je croirais volontiers que la première des deux routes mentionnées suivait la rive gauche de l'oued El Kantara (voir n 60, 61, 62), qu'elle ne devait guère franchir que vers El Outaya, pour gagner ensuite Biskra, Thouda, etc. ; que l'autre, au contraire, traversait la rivière à proximité du burgus dont nous parlons (remplacé peut-être sous Caracalla par le burgus signalé au n 33, comme le suppose Ragot, l. c., p. 269-270, qu'elle s'orientait vers le S.-O., qu'elle passait à Seba Mgata (voir n 57), et qu'au delà de ce point, elle se continuait peut-être dans la direction du S. ou dans celle du S.-O., vers Mlili (Gemellae) ou vers Doucen. Des ruines assez étendues se trouvent au pied du djebel Selloum, à Henchir Mguisba : Ragot, l. c., p. 270 ; conf. Fournel, Richesse minérale, i, p. 303, et probablement aussi Guyon, l. c., p. 162 (mosaïques communes, un chapiteau corinthien, etc.).  Au S. de ces ruines, carrières antiques, dans un mamelon : Fournel, l. c.</t>
  </si>
  <si>
    <t>Trois groupes principaux de ruines, sur la rive droite de l'oued el Kantara, en face de la Fontaine des Gazelles ; dans les intervalles de ces groupes, çà et là, vestiges antiques. Il y avait là une agglomération importante, dont faisait peut-être aussi partie le groupe situé au n 58, sur la rive gauche. Nombreux débris de poteries ; restes de pressoirs.</t>
  </si>
  <si>
    <t>Trois groupes principaux de ruines, sur la rive droite de l'oued el Kantara, en face de la Fontaine des Gazelles ; dans les intervalles de ces groupes, çà et là, vestiges antiques. Au n 57 (près du lieu dit Seba Mgata = les sept gués), plusieurs bornes milliaires : C. I. L., 10238-10241. L'une d'elles de l'année 193, se termine par l'indication : A Lambaese m. p. LVIIII (lecture d'Aubin, confirmée récemment par M. Vicq ; à la fin des trois autres bornes, Steffen a lu VIIII, qu'il fau</t>
  </si>
  <si>
    <t>t peut-être corriger en LVIIII). Une voie militaire</t>
  </si>
  <si>
    <t>importante,</t>
  </si>
  <si>
    <t>sur laquelle, à la</t>
  </si>
  <si>
    <t>fin du second siè</t>
  </si>
  <si>
    <t>cle, les milles étaient comptés à partir du camp de la légion, passait donc par là. 11 ne s'agit sans doute pas de la route qui allait à Biskra : à cet endroit le passage de cette route sur la rive droite de l'oued el Kantara ne s'expliquerait pas ; du reste, on retrouve sur l'autre rive, entre la Fontaine des Gazelles et el Outaya, des traces d'une voie qui ne peut être que celle de Biskra (voir n 60, 61, 62). La voie qui, ayant franchi l'oued vers le n 53 ou le n 54, passait à Seba Mgata, devait se diriger vers le S.-O. ou le S. (conf. n 54). C'est en effet de ce côté qu'il convient de chercher l'emplacement de plusieurs bornes milliaires, qui ont dû appartenir à la même route : C. I. L. 10242 = 22337, 10243, 10244 = 22340, 10248 = 22341, 22338, 22339. Delamare (apud Renier, Inscriptions romaines de l'Algérie, n 4309 et 4310) indique les n 10242 et 10243 à une lieue de Daya (pour le Bled ed Daya, voir la carte; la distance parait trop courte). Féraud (Rev. afric., iv, 183.9-60, p. 199) a rencontré les n 10243, 10244, 10248, en faisant route d'Aïn el Défia (n 39 de notre carte) vers El Outaya (ibid., n 64 et suiv.), avant de parvenir à l'oued el Kantara et à la route de Biskra. Forgemol (Bull, du Comité, 1887; p. 81) indique le n 10242 à 2 kilomètres de Maïder el Guefaïl, près de Téniet el Tin (je ne retrouve pas ces deux noms sur les cartes), les n 22338 et 22339 au même endroit (22338 est sur la même pierre que 10242) ; quant au n 10248, il dit l'avoir vu à Téniet el Tin, mais il résulte des indications de Féraud et de Delamare que cette borne était avec les autres. On peut conclure de ces diverses mentions que les milliaires en question se trouvent (ou se trouvaient) à droite de l'oued el Kantara, au S.-E. de la plaine de Daya et au N.-O. d'El Outaya. La borne n 10242 = 22337 appartenait certainement à la même route que la borne n 10238, découverte à Seba Mgata. Elle date, comme elle, de l'année 193 et se termine par une indication semblable : [A] Lambaese m(ilia) P(assuum) L... Le chiffre de milles est malheureusement mutilé : il faut suppléer L[X], ou un chiffre plus élevé d'une ou de deux unités (à la fin des n 22338 et 22339, Forgemol a copié xvi et iixi, mais ces lectures paraissent sujettes à caution). -- Non loin de ces bornes, Féraud (l. c.) a vu les ruines ´ d'un centre de quelque importance , dans lequel il a remarqué beaucoup de meules. C'était sans doute vers Seba Mgata que la voie venant de Thubunae (voir n 10, 12, 13 et 14) rejoignait celle dont nous venons de parler. On peut supposer qu'elle se prolongeait par un tronçon, traversant l'oued el Kantara et allant tomber dans la route qui longeait la rive gauche, de manière à relier directement Thubunae à la région de Biskra.</t>
  </si>
  <si>
    <t>Ksar (ou Henchir) Sidi el Hadj, ruines étendues, au N.-E. de la station de Fontaine-des-Gazelles. Vestiges d'une enceinte; pierre portant une croix monogrammatique (C. I. L., 2492). Renier, Archives des Missions, ii, 1851, p. 444-445 et 447 ; Ragot, Rec. de Constantine, xvi, p. 270.  Renier place en ce lieu Ad Aquas Herculis, indiqué par la Table de Peutinger à 9 milles d'Ad Calceum Herculis (c'est en effet la distance qui sépare Ksar Sidi el Hadj et El Kantara): cette dénomination</t>
  </si>
  <si>
    <t>aurait été empruntée aux Aquae Herculis, situées à t</t>
  </si>
  <si>
    <t>rois kilomè</t>
  </si>
  <si>
    <t>tres au S. (conf. Ra</t>
  </si>
  <si>
    <t>got, l, c. ; Wilm</t>
  </si>
  <si>
    <t>anns, au C. I.L., viii, p. 275; Masqueray, De Aurasio monte, p. 38).</t>
  </si>
  <si>
    <t>Hammam Sidi el Hadj, sources thermales sulfureuses, utilisées par les Romains, qui y avaient établi une piscine en pierres de taille (remaniée depuis l'antiquité). Autour, vestiges d'habitations, restes d'un fortin, tronçons de colonnes. Fournel, Richesse minérale, i, p. 305-306 ; Guyon, Voyaged'Alger aux Zihan, p 164; Renier, l. c., p. 444; Ragot, l. c., p. 270-271.  Ce sont sans doute les Aquae Herculis (voir n précédent).</t>
  </si>
  <si>
    <t>Ruines romaines sans importance, à l'O.-S.-O. du Hammam.  Au S. de ce point, dans la direction d'El Outaya, on rencontre çà et là des vestiges d'une voie romaine (voir Renier, L. c., p. 443; Wihnanns, l. c., p. 276).</t>
  </si>
  <si>
    <t>Emplacement probable de deux bornes, vues par Renier et se terminant par le chiffre de milles v (C. I. L. , 10249, 10230). Renier (l. c., p. 444) les indique à 3 kilomètres d'El Hammam (n 39), dans la direction de Biskra, distance qui parat un peu trop courte pour qu'on la concilie avec la distance d'un mille qui séparait ces bornes de celle du sixième mille trouvée à Hencliir Sellaouine (n 62). Les cinq milles étaient probablement comptés du centre antique dont les ruines se voient</t>
  </si>
  <si>
    <t>à Henchir Sidi el Hadj (n 58). Une borne d'origine</t>
  </si>
  <si>
    <t>inconnue, t</t>
  </si>
  <si>
    <t>ransportée à Biskra</t>
  </si>
  <si>
    <t>(C. I. L., 10252)</t>
  </si>
  <si>
    <t>, a pu appartenir à la même route: elle se termine par la mention d'un troisième mille. Wilmanns a rencontré, en un point situé entre la Fontaine des Gazelles et El Outaya, mais qu'il ne précise pas, deux bornes, dont l'une porte une inscription se terminant par un chiffre mutilé:...i (C. I. L., 10245-10247).</t>
  </si>
  <si>
    <t>Henchir Sellaouine, ruine sur la rive gauche de l'oued el Kantara, à 4 kilomètres au N. d'El Outaya. Fragment d'une inscription, nommant la légion VI [Ferrata] : C. I. L., 2490. Epitaphe : ibid, 2491. Fragment d'une borne milliaire, avec le chiffre vi : ibid. 10251 (conf. n précédent)  Selon Renier (l. c., p. 445) et Ragot (I. c., p. 271), Henchir Sellaouine représenterait la station anonyme qui, selon la Table de Peutinger, aurait été séparée d'Ad Aquas Herculis par une distance de</t>
  </si>
  <si>
    <t>six milles (correspondant précisément au chiffre ma</t>
  </si>
  <si>
    <t>rqué sur la</t>
  </si>
  <si>
    <t>borne).</t>
  </si>
  <si>
    <t>Ruines assez étendues, sur la rive gauche de l'oued el Kantara, en face d'El Outaya ; traces d'une conduite (notice de M. Yicq).</t>
  </si>
  <si>
    <t>Il existe aux abords du village d'El Outaya divers groupes de ruines, dont l'ensemble devait former une agglomération considérable (ils ont été fortement exploités par les constructeurs de la voie ferrée) ; restes de pressoirs, fûts de colonnes : Guyon, l. c., p. 160 ; Renier, l. c., p. 447-448 ; Ville, Voyage d'exploration, p. 175 ; notice de M. Yicq. Deux inscriptions latines : une épitaphe (C. I. L., 2489) et la dédicace d'un amphithéâtre, restauré, entre 177 et 180 de notre ère,</t>
  </si>
  <si>
    <t>par la cohors VI Commagenorum (ibid., 2488). Cet am</t>
  </si>
  <si>
    <t>phithéâtre</t>
  </si>
  <si>
    <t>n'est plus distinct</t>
  </si>
  <si>
    <t>; l'inscription n</t>
  </si>
  <si>
    <t>par la cohors VI Commagenorum (ibid., 2488). Cet amp</t>
  </si>
  <si>
    <t>hithéâtre n</t>
  </si>
  <si>
    <t>'est plus distinct ;</t>
  </si>
  <si>
    <t>l'inscription ne</t>
  </si>
  <si>
    <t>Ruines (d'exploitations agricoles ?), dans la plaine d'El Outaya.</t>
  </si>
  <si>
    <t>Deux ruines sans importance, sur la rive gauche de l'oued el Kantara, au confluent de l'oued bou Gatou et au confluent de l'oued Branis (plus haut oued Abdi).</t>
  </si>
  <si>
    <t>Hammam es Salahine, à 8 kilomètres-au N.-O. de Biskra. Source thermale sulfureuse très abondante, qui avait été aménagée par les Romains ; les vestiges antiques ont aujourd'hui disparu. Voir Renier, p. 450; Ragot, p. 277 ; Gsell, Mon. antiques, i, p.240.  L'appellation Ad Piscinam, que l'on trouve dans la Table de Peutinger (voir plus haut, n 47 ; conf. Géographe de Ravenne, cité ibid.) a vraisemblablement tiré son origine de la piscine d'Hammam es Salahine. Renier (p. 449, 450), Ra</t>
  </si>
  <si>
    <t>got (p. 292 ; conf. Tissot, p. 523), Wilmanns (C. I.</t>
  </si>
  <si>
    <t>L., p. 276</t>
  </si>
  <si>
    <t>) croient que la Tab</t>
  </si>
  <si>
    <t>le désigne ainsi</t>
  </si>
  <si>
    <t>la ville, voisine de la source thermale, que Biskra a remplacée. Il est en effet très probable que la source même ne se trouvait pas sur le tracé de la voie romaine qui, venant du longeait l'oued el Kantara. Mais, d'autre part, nous ne voyons guère pourquoi on aurait employé l'expression ad Piscinam pour désigner une ville dont le nom usuel était sans doute Vescera (nom qui s'est conservé sous la forme Biskra).</t>
  </si>
  <si>
    <t>Village des Réni Ferrah. De nombreuses pierres de taille romaines y sont employées dans les maisons des indigènes; pressoir antique, Masqueray, De Aurasio monte, p. 43.</t>
  </si>
  <si>
    <t>Aïn Slat. Ruines romaines sans importance, auprès de la source (exploitation agricole?).</t>
  </si>
  <si>
    <t>Vestiges romains, près de Djemorah, sur l'oued du même nom (plus haut oued Abdi). Masqueray, l. c.</t>
  </si>
  <si>
    <t>Branis, sur le même oued, dans des gorges. Sur la rive droite, pierres taillées, murs anciens en galets, fragments de pressoirs ; petit fort (?), construit en galets. Sur la rive gauche, tombeaux indigènes en pierres sèches (bazina) Masqueray, Rev. afric., xxiri, 1879, p. 69-70; le même, De Aurasio monte, p. 43-44.</t>
  </si>
  <si>
    <t>Henchir Sidi Nasseur, ou Henchir Jaber (Henchir Jenenkrouft, selon la carte au 200.000). Fort, peut-être byzantin, de 25 mètres de côté. A 100 mètres au N., pierres de taille, auges. Sédillot ; Toussaint, Bull. du Comité, 1903, p. CLIV.</t>
  </si>
  <si>
    <t>Ruines romaines, sur la rive droite de l'oued el Louz (M. Guénin les appelle Henchir Ahmed ben Naceur). Grand édifice (32 mètres sur 17), ressemblant à une église. Les bas-côte étaient séparés de la nef par une murette en pierres de taille, portant des "auges", dont le rebord est à un mètre environ du sol dallé, et qui sont surmontées de baies cintrées. Par devant, un vestibule ; au fond, une abside, précédée d'une sorte de transept. Cet édifice (analogue à un bâtiment d'Henchir el</t>
  </si>
  <si>
    <t>Begueur : feuille 40, n 123) était décoré de colonne</t>
  </si>
  <si>
    <t>s, à chapit</t>
  </si>
  <si>
    <t>aux corinthiens, et</t>
  </si>
  <si>
    <t>de corbeaux, à ro</t>
  </si>
  <si>
    <t>saces sculptées. Il était flanqué d'une enceinte de 32 mètres de long sur 26 de large. Guénin, Sédillot.  A 430 et 600 mètres au S., de l'autre côté de l'oued; pierres de taille, traces de fondations. Sédillot.</t>
  </si>
  <si>
    <t>Ruines romaines (pierres éparses), sur la rive droite de l'oued el Louz. Autres, en aval, à 3 kilomètres au S.-O. Sédillot.</t>
  </si>
  <si>
    <t>Pierres éparses, sur la rive gauche de l'oued el Guidoum. De la Rocque.</t>
  </si>
  <si>
    <t>Sur la rive droite de l'oued el Bir, en amont du confluent de l'oued Rorab, piliers paraissant avoir supporté une conduite d'eau. Autres piliers semblables, à 1,300 mètres de là, à l'O. Pierres éparses, à 300 mètres au S.-E. des premiers piliers, sur la rive gauche de l'oued el Bir. De la Rocque.</t>
  </si>
  <si>
    <t>Ruines romaines, à 'lO. du djebel Djenane Krerouf, vers la tête de l'oued Faïd el Firane. Carte au 100.000</t>
  </si>
  <si>
    <t>Beau mausolée à faîte pyramidal (8 mètres de côté, 6 mètres de haut : de la Rocque). Chambre voûtée, au fond de laquelle est une sorte d'autel surélevé, flanqué de deux colonnes ; les parois de cette chambre étaient couvertes d'un enduit blanc, portant des traces de peintures. Vestiges d'une inscription latine sur le linteau de la porte. Guénin.  Quelques Ruines romaines à 800 mètres au S.-E. De la Rocque.</t>
  </si>
  <si>
    <t>Henchir el Besbass, sur l'oued el Louz. Ruines romaines, couvrant un espace de 200 mètres sur 100. Portique, pressoirs, cuves ; mausolée, sur une eminence. De la Rocque ; Toussaint, Bull. du Comité, 1903, p. CLIV.</t>
  </si>
  <si>
    <t>Henchir el Hamadja. Ruines romaines étendues ; plusieurs bâtiments importants, pressoirs, cuves. De la Rocque ; Toussaint, l. c.</t>
  </si>
  <si>
    <t>Ruines romaines (deux groupes), à 2 et 3 kilomètres au S.-O. du n 52 : pierres éparses, pressoir. De la Rocque.</t>
  </si>
  <si>
    <t>Henchir Bir el Horchane. Plusieurs groupes de ruines, sur la rive gauche de l'oued du même nom. Les constructions étaient pour la plupart en galets ; il y a cependant des pierres de taille éparses. Fût de colonne. Guénin, delà Rocque.</t>
  </si>
  <si>
    <t>Sidi Mohamed el Biberi, sur la rive gauche de l'oued el Horchane. Ruines romaines : fondations d'un édifice. Pierres antiques au cimetière musulman. De la Rocque.</t>
  </si>
  <si>
    <t>Ruines dans le fedj en Nahla. Pierres de taille ; restes de constructions en galets, disposées en cercle. Le même, Guénin.</t>
  </si>
  <si>
    <t>Pierres éparses, à 2 kilomètres à l'E. du n 56. De la Rocque.</t>
  </si>
  <si>
    <t>Ruines romaines (en Algérie, à 1,600 mètres S. un peu E. du n 36 ) : pierres éparses. Le même.</t>
  </si>
  <si>
    <t>Henchir Siouf el Leham, entre l'oued el Frid (rive gauche) et le djebel el Mrata, sur la pente de la montagne. Ruines, couvrant un espace d'environ 400 mètres sur 300. Le long de l'oued, sur la rive gauche, restes de murs de terrasse, sur une quarantaine de mètres. Pierlot.</t>
  </si>
  <si>
    <t>Henchir ed Debine (à cheval sur la frontière). Ruines couvrant un espace d'environ 300 mètres de côté ; débris de poteries. Pierlot.</t>
  </si>
  <si>
    <t>A 2,500 mètres du n 1, au S.-E., quelques pierres (Rouget).</t>
  </si>
  <si>
    <t>Nombreux débris de poteries, répandus sur une quinzaine de petits tertres ; quelques pierres taillées ; deux moulins (notice de M. Petitjean).</t>
  </si>
  <si>
    <t>Aïn el Kseub</t>
  </si>
  <si>
    <t>Metkaouak</t>
  </si>
  <si>
    <t>Barika</t>
  </si>
  <si>
    <t>Tobna</t>
  </si>
  <si>
    <t>Bordj Krebab</t>
  </si>
  <si>
    <t>Medoukal</t>
  </si>
  <si>
    <t>Djebel Ahmar</t>
  </si>
  <si>
    <t>Aïn el Défla</t>
  </si>
  <si>
    <t>Kherbet el Hassaï</t>
  </si>
  <si>
    <t>Klierba</t>
  </si>
  <si>
    <t>Kherbet Hanout</t>
  </si>
  <si>
    <t>Henchir Sekroun</t>
  </si>
  <si>
    <t>Djebel Nouacer</t>
  </si>
  <si>
    <t>Gorge d'El Kantara</t>
  </si>
  <si>
    <t>El Kantara</t>
  </si>
  <si>
    <t>Kherbet el Rordj</t>
  </si>
  <si>
    <t>Ksar (ou Henchir) Sidi el Hadj</t>
  </si>
  <si>
    <t>Hammam Sidi el Hadj</t>
  </si>
  <si>
    <t>Henchir Sellaouine</t>
  </si>
  <si>
    <t>Hammam es Salahine</t>
  </si>
  <si>
    <t>Aïn Slat</t>
  </si>
  <si>
    <t>Branis</t>
  </si>
  <si>
    <t>Henchir Sidi Nasseur</t>
  </si>
  <si>
    <t>Henchir el Besbass</t>
  </si>
  <si>
    <t>Henchir el Hamadja</t>
  </si>
  <si>
    <t>Henchir Bir el Horchane</t>
  </si>
  <si>
    <t>Sidi Mohamed el Biberi</t>
  </si>
  <si>
    <t>Henchir Siouf el Leham</t>
  </si>
  <si>
    <t>Henchir ed Debine</t>
  </si>
  <si>
    <t>Y</t>
  </si>
  <si>
    <t>Tobna, emplacement de l'antique Thubunae (voir Bulletin archéologique du Comité, 1900, p. CLXXV; C. I. L., VIII, 22535), située en Numidie (Bull, du Comité, 1901, p. 315, n 16). Ptolémée (iv, 2, 7) mentionne, qu'il place en Maurétanie Césarienne. Quoi qu'on en ait dit (C. I. L., viii, p. 453; Muller, édition de Ptolémée, p. 611), il est fort douteux que ce soit la Thubunae dont les ruines se voient à Tobna. Il y avait, comme l'atteste la Notice des évêques de 484 (Numi</t>
  </si>
  <si>
    <t>Dam</t>
  </si>
  <si>
    <t>Borne</t>
  </si>
  <si>
    <t>Press</t>
  </si>
  <si>
    <t>Farm/Site</t>
  </si>
  <si>
    <t>Village</t>
  </si>
  <si>
    <t>Town</t>
  </si>
  <si>
    <t>R.R</t>
  </si>
  <si>
    <t>Quelques pierres</t>
  </si>
  <si>
    <t xml:space="preserve">Quarry </t>
  </si>
  <si>
    <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</si>
</sst>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2"/>
      <color rgb="FF000000"/>
      <name val="Times New Roman"/>
      <family val="1"/>
    </font>
    <font>
      <sz val="12"/>
      <color rgb="FFFF0000"/>
      <name val="Calibri (Body)"/>
    </font>
    <font>
      <sz val="12"/>
      <color rgb="FFFF0000"/>
      <name val="Calibri"/>
      <family val="2"/>
      <scheme val="minor"/>
    </font>
    <font>
      <b/>
      <sz val="12"/>
      <color rgb="FFFF0000"/>
      <name val="Calibri"/>
      <family val="2"/>
      <scheme val="minor"/>
    </font>
    <font>
      <b/>
      <sz val="12"/>
      <color rgb="FFFF0000"/>
      <name val="Calibri (Body)"/>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right style="medium">
        <color auto="1"/>
      </right>
      <top style="medium">
        <color auto="1"/>
      </top>
      <bottom style="medium">
        <color auto="1"/>
      </bottom>
      <diagonal/>
    </border>
  </borders>
  <cellStyleXfs count="1">
    <xf numFmtId="0" fontId="0" fillId="0" borderId="0"/>
  </cellStyleXfs>
  <cellXfs count="16">
    <xf numFmtId="0" fontId="0" fillId="0" borderId="0" xfId="0"/>
    <xf numFmtId="0" fontId="2" fillId="0" borderId="1" xfId="0" applyFont="1" applyBorder="1" applyAlignment="1">
      <alignment horizontal="justify" vertical="center" wrapText="1"/>
    </xf>
    <xf numFmtId="0" fontId="1" fillId="0" borderId="0" xfId="0" applyFont="1"/>
    <xf numFmtId="0" fontId="4" fillId="0" borderId="0" xfId="0" applyFont="1"/>
    <xf numFmtId="0" fontId="5" fillId="0" borderId="0" xfId="0" applyFont="1"/>
    <xf numFmtId="0" fontId="0" fillId="2" borderId="0" xfId="0" applyFill="1"/>
    <xf numFmtId="0" fontId="4" fillId="2" borderId="0" xfId="0" applyFont="1" applyFill="1"/>
    <xf numFmtId="1" fontId="6" fillId="0" borderId="0" xfId="0" applyNumberFormat="1" applyFont="1"/>
    <xf numFmtId="1" fontId="0" fillId="0" borderId="0" xfId="0" applyNumberFormat="1"/>
    <xf numFmtId="1" fontId="4" fillId="0" borderId="0" xfId="0" applyNumberFormat="1" applyFont="1"/>
    <xf numFmtId="1" fontId="0" fillId="2" borderId="0" xfId="0" applyNumberFormat="1" applyFill="1"/>
    <xf numFmtId="1" fontId="4" fillId="2" borderId="0" xfId="0" applyNumberFormat="1" applyFont="1" applyFill="1"/>
    <xf numFmtId="0" fontId="6" fillId="0" borderId="0" xfId="0" applyFont="1"/>
    <xf numFmtId="0" fontId="3" fillId="2" borderId="0" xfId="0" applyFont="1" applyFill="1"/>
    <xf numFmtId="0" fontId="0" fillId="3" borderId="0" xfId="0" applyFill="1"/>
    <xf numFmtId="1" fontId="0" fillId="3" borderId="0" xfId="0" applyNumberForma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966"/>
  <sheetViews>
    <sheetView tabSelected="1" zoomScale="107" workbookViewId="0">
      <pane xSplit="1" ySplit="1" topLeftCell="B2" activePane="bottomRight" state="frozen"/>
      <selection pane="topRight" activeCell="B1" sqref="B1"/>
      <selection pane="bottomLeft" activeCell="A2" sqref="A2"/>
      <selection pane="bottomRight" activeCell="G12" sqref="G12"/>
    </sheetView>
  </sheetViews>
  <sheetFormatPr defaultColWidth="11.19921875" defaultRowHeight="15.6"/>
  <cols>
    <col min="1" max="1" width="12.19921875" bestFit="1" customWidth="1"/>
    <col min="4" max="4" width="10.796875" style="8"/>
    <col min="7" max="7" width="39.296875" bestFit="1" customWidth="1"/>
  </cols>
  <sheetData>
    <row r="1" spans="1:37" s="2" customFormat="1" ht="31.8" thickBot="1">
      <c r="A1" s="4" t="s">
        <v>0</v>
      </c>
      <c r="B1" t="s">
        <v>21</v>
      </c>
      <c r="C1" t="s">
        <v>22</v>
      </c>
      <c r="D1" s="7" t="s">
        <v>1</v>
      </c>
      <c r="E1" s="2" t="s">
        <v>122</v>
      </c>
      <c r="F1" s="2" t="s">
        <v>2</v>
      </c>
      <c r="G1" s="5" t="s">
        <v>314</v>
      </c>
      <c r="H1" s="1" t="s">
        <v>3</v>
      </c>
      <c r="I1" s="1" t="s">
        <v>4</v>
      </c>
      <c r="J1" s="2" t="s">
        <v>125</v>
      </c>
      <c r="L1" s="2" t="s">
        <v>311</v>
      </c>
      <c r="M1" s="2" t="s">
        <v>310</v>
      </c>
      <c r="N1" s="2" t="s">
        <v>309</v>
      </c>
      <c r="O1" s="2" t="s">
        <v>308</v>
      </c>
      <c r="P1" s="2" t="s">
        <v>307</v>
      </c>
      <c r="Q1" s="2" t="s">
        <v>5</v>
      </c>
      <c r="R1" s="12" t="s">
        <v>6</v>
      </c>
      <c r="S1" s="2" t="s">
        <v>7</v>
      </c>
      <c r="T1" s="2" t="s">
        <v>8</v>
      </c>
      <c r="U1" s="4" t="s">
        <v>9</v>
      </c>
      <c r="V1" s="2" t="s">
        <v>10</v>
      </c>
      <c r="W1" s="2" t="s">
        <v>11</v>
      </c>
      <c r="X1" s="2" t="s">
        <v>12</v>
      </c>
      <c r="Y1" s="4" t="s">
        <v>123</v>
      </c>
      <c r="Z1" s="2" t="s">
        <v>14</v>
      </c>
      <c r="AA1" s="2" t="s">
        <v>15</v>
      </c>
      <c r="AB1" s="2" t="s">
        <v>16</v>
      </c>
      <c r="AC1" s="2" t="s">
        <v>17</v>
      </c>
      <c r="AD1" s="2" t="s">
        <v>13</v>
      </c>
      <c r="AE1" s="2" t="s">
        <v>18</v>
      </c>
      <c r="AF1" s="2" t="s">
        <v>19</v>
      </c>
      <c r="AG1" s="2" t="s">
        <v>20</v>
      </c>
      <c r="AH1" s="2" t="s">
        <v>305</v>
      </c>
      <c r="AI1" s="2" t="s">
        <v>306</v>
      </c>
      <c r="AJ1" s="2" t="s">
        <v>312</v>
      </c>
      <c r="AK1" s="2" t="s">
        <v>313</v>
      </c>
    </row>
    <row r="2" spans="1:37">
      <c r="A2" t="s">
        <v>23</v>
      </c>
      <c r="D2" s="8">
        <v>1</v>
      </c>
      <c r="E2">
        <v>4.8469447719999996</v>
      </c>
      <c r="F2">
        <v>35.34399054</v>
      </c>
      <c r="G2" t="str">
        <f t="shared" ref="G2:G39" si="0">CONCATENATE("POINT(",E2," ",F2,")")</f>
        <v>POINT(4.846944772 35.34399054)</v>
      </c>
      <c r="H2" t="s">
        <v>274</v>
      </c>
      <c r="J2" t="s">
        <v>124</v>
      </c>
    </row>
    <row r="3" spans="1:37">
      <c r="A3" t="s">
        <v>24</v>
      </c>
      <c r="D3" s="8">
        <v>2</v>
      </c>
      <c r="E3">
        <v>4.8653267619999996</v>
      </c>
      <c r="F3">
        <v>35.316064050000001</v>
      </c>
      <c r="G3" t="str">
        <f t="shared" si="0"/>
        <v>POINT(4.865326762 35.31606405)</v>
      </c>
      <c r="J3" t="s">
        <v>272</v>
      </c>
    </row>
    <row r="4" spans="1:37">
      <c r="A4" t="s">
        <v>25</v>
      </c>
      <c r="D4" s="8">
        <v>3</v>
      </c>
      <c r="E4">
        <v>5.1615595980000002</v>
      </c>
      <c r="F4">
        <v>35.415397499999997</v>
      </c>
      <c r="G4" t="str">
        <f t="shared" si="0"/>
        <v>POINT(5.161559598 35.4153975)</v>
      </c>
      <c r="J4" t="s">
        <v>273</v>
      </c>
    </row>
    <row r="5" spans="1:37">
      <c r="A5" t="s">
        <v>26</v>
      </c>
      <c r="D5" s="8">
        <v>4</v>
      </c>
      <c r="E5">
        <v>5.2007980759999999</v>
      </c>
      <c r="F5">
        <v>35.407266999999997</v>
      </c>
      <c r="G5" t="str">
        <f t="shared" si="0"/>
        <v>POINT(5.200798076 35.407267)</v>
      </c>
      <c r="J5" t="s">
        <v>126</v>
      </c>
    </row>
    <row r="6" spans="1:37">
      <c r="A6" t="s">
        <v>27</v>
      </c>
      <c r="D6" s="8">
        <v>5</v>
      </c>
      <c r="E6">
        <v>5.1852440849999999</v>
      </c>
      <c r="F6">
        <v>35.365554019999998</v>
      </c>
      <c r="G6" t="str">
        <f t="shared" si="0"/>
        <v>POINT(5.185244085 35.36555402)</v>
      </c>
      <c r="H6" t="s">
        <v>275</v>
      </c>
      <c r="J6" t="s">
        <v>127</v>
      </c>
    </row>
    <row r="7" spans="1:37">
      <c r="A7" t="s">
        <v>28</v>
      </c>
      <c r="D7" s="8">
        <v>6</v>
      </c>
      <c r="E7">
        <v>5.3715384820000001</v>
      </c>
      <c r="F7">
        <v>35.390652510000002</v>
      </c>
      <c r="G7" t="str">
        <f t="shared" si="0"/>
        <v>POINT(5.371538482 35.39065251)</v>
      </c>
      <c r="H7" t="s">
        <v>276</v>
      </c>
      <c r="J7" t="s">
        <v>128</v>
      </c>
      <c r="K7" t="s">
        <v>129</v>
      </c>
      <c r="L7" t="s">
        <v>130</v>
      </c>
      <c r="N7" t="s">
        <v>131</v>
      </c>
      <c r="O7" t="s">
        <v>132</v>
      </c>
      <c r="P7" t="s">
        <v>133</v>
      </c>
    </row>
    <row r="8" spans="1:37">
      <c r="A8" t="s">
        <v>29</v>
      </c>
      <c r="D8" s="8">
        <v>7</v>
      </c>
      <c r="E8">
        <v>5.4312799490000003</v>
      </c>
      <c r="F8">
        <v>35.406913500000002</v>
      </c>
      <c r="G8" t="str">
        <f t="shared" si="0"/>
        <v>POINT(5.431279949 35.4069135)</v>
      </c>
      <c r="J8" t="s">
        <v>134</v>
      </c>
      <c r="AH8" t="s">
        <v>303</v>
      </c>
    </row>
    <row r="9" spans="1:37">
      <c r="A9" t="s">
        <v>30</v>
      </c>
      <c r="D9" s="8">
        <v>8</v>
      </c>
      <c r="E9">
        <v>5.3906274710000002</v>
      </c>
      <c r="F9">
        <v>35.374391520000003</v>
      </c>
      <c r="G9" t="str">
        <f t="shared" si="0"/>
        <v>POINT(5.390627471 35.37439152)</v>
      </c>
      <c r="J9" t="s">
        <v>135</v>
      </c>
      <c r="AJ9" t="s">
        <v>303</v>
      </c>
    </row>
    <row r="10" spans="1:37">
      <c r="A10" t="s">
        <v>31</v>
      </c>
      <c r="D10" s="8">
        <v>9</v>
      </c>
      <c r="E10">
        <v>5.3694174830000003</v>
      </c>
      <c r="F10">
        <v>35.367321519999997</v>
      </c>
      <c r="G10" t="str">
        <f t="shared" si="0"/>
        <v>POINT(5.369417483 35.36732152)</v>
      </c>
      <c r="J10" t="s">
        <v>135</v>
      </c>
      <c r="AJ10" t="s">
        <v>303</v>
      </c>
    </row>
    <row r="11" spans="1:37">
      <c r="A11" s="3" t="s">
        <v>32</v>
      </c>
      <c r="D11" s="9">
        <v>10</v>
      </c>
      <c r="E11" s="3">
        <v>5.3506819940000003</v>
      </c>
      <c r="F11" s="3">
        <v>35.350707030000002</v>
      </c>
      <c r="G11" t="str">
        <f t="shared" si="0"/>
        <v>POINT(5.350681994 35.35070703)</v>
      </c>
      <c r="H11" t="s">
        <v>277</v>
      </c>
      <c r="J11" t="s">
        <v>304</v>
      </c>
      <c r="K11" t="s">
        <v>136</v>
      </c>
      <c r="L11" t="s">
        <v>137</v>
      </c>
      <c r="N11" t="s">
        <v>138</v>
      </c>
      <c r="O11" t="s">
        <v>139</v>
      </c>
      <c r="P11" t="s">
        <v>140</v>
      </c>
      <c r="R11" s="3"/>
      <c r="U11" s="3"/>
      <c r="X11" s="3" t="s">
        <v>303</v>
      </c>
      <c r="Y11" s="3" t="s">
        <v>303</v>
      </c>
    </row>
    <row r="12" spans="1:37">
      <c r="A12" t="s">
        <v>33</v>
      </c>
      <c r="D12" s="8">
        <v>11</v>
      </c>
      <c r="E12">
        <v>5.4005254660000004</v>
      </c>
      <c r="F12">
        <v>35.383582509999997</v>
      </c>
      <c r="G12" t="str">
        <f t="shared" si="0"/>
        <v>POINT(5.400525466 35.38358251)</v>
      </c>
      <c r="J12" t="s">
        <v>141</v>
      </c>
      <c r="AI12" t="s">
        <v>303</v>
      </c>
    </row>
    <row r="13" spans="1:37">
      <c r="A13" t="s">
        <v>34</v>
      </c>
      <c r="D13" s="8">
        <v>12</v>
      </c>
      <c r="E13">
        <v>5.3535099920000002</v>
      </c>
      <c r="F13">
        <v>35.302631060000003</v>
      </c>
      <c r="G13" t="str">
        <f t="shared" si="0"/>
        <v>POINT(5.353509992 35.30263106)</v>
      </c>
      <c r="J13" t="s">
        <v>142</v>
      </c>
      <c r="AI13" t="s">
        <v>303</v>
      </c>
    </row>
    <row r="14" spans="1:37">
      <c r="A14" t="s">
        <v>35</v>
      </c>
      <c r="D14" s="8">
        <v>13</v>
      </c>
      <c r="E14">
        <v>5.3972760339999999</v>
      </c>
      <c r="F14">
        <v>35.235975920000001</v>
      </c>
      <c r="G14" t="str">
        <f t="shared" si="0"/>
        <v>POINT(5.397276034 35.23597592)</v>
      </c>
      <c r="J14" t="s">
        <v>143</v>
      </c>
      <c r="AI14" t="s">
        <v>303</v>
      </c>
    </row>
    <row r="15" spans="1:37">
      <c r="A15" t="s">
        <v>36</v>
      </c>
      <c r="D15" s="8">
        <v>14</v>
      </c>
      <c r="E15">
        <v>5.4058279630000001</v>
      </c>
      <c r="F15">
        <v>35.216023610000001</v>
      </c>
      <c r="G15" t="str">
        <f t="shared" si="0"/>
        <v>POINT(5.405827963 35.21602361)</v>
      </c>
      <c r="J15" t="s">
        <v>144</v>
      </c>
      <c r="AI15" t="s">
        <v>303</v>
      </c>
    </row>
    <row r="16" spans="1:37">
      <c r="A16" t="s">
        <v>37</v>
      </c>
      <c r="D16" s="8">
        <v>15</v>
      </c>
      <c r="E16">
        <v>5.2884660280000002</v>
      </c>
      <c r="F16">
        <v>35.324548049999997</v>
      </c>
      <c r="G16" t="str">
        <f t="shared" si="0"/>
        <v>POINT(5.288466028 35.32454805)</v>
      </c>
      <c r="J16" t="s">
        <v>145</v>
      </c>
      <c r="AJ16" t="s">
        <v>303</v>
      </c>
    </row>
    <row r="17" spans="1:37">
      <c r="A17" t="s">
        <v>38</v>
      </c>
      <c r="D17" s="8">
        <v>16</v>
      </c>
      <c r="E17">
        <v>5.3153320129999999</v>
      </c>
      <c r="F17">
        <v>35.316417549999997</v>
      </c>
      <c r="G17" t="str">
        <f t="shared" si="0"/>
        <v>POINT(5.315332013 35.31641755)</v>
      </c>
      <c r="J17" t="s">
        <v>146</v>
      </c>
      <c r="AH17" t="s">
        <v>303</v>
      </c>
    </row>
    <row r="18" spans="1:37">
      <c r="A18" t="s">
        <v>39</v>
      </c>
      <c r="D18" s="8">
        <v>17</v>
      </c>
      <c r="E18">
        <v>5.2527625479999998</v>
      </c>
      <c r="F18">
        <v>35.301217059999999</v>
      </c>
      <c r="G18" t="str">
        <f t="shared" si="0"/>
        <v>POINT(5.252762548 35.30121706)</v>
      </c>
      <c r="H18" t="s">
        <v>278</v>
      </c>
      <c r="J18" t="s">
        <v>147</v>
      </c>
      <c r="O18" t="s">
        <v>303</v>
      </c>
    </row>
    <row r="19" spans="1:37">
      <c r="A19" t="s">
        <v>40</v>
      </c>
      <c r="D19" s="8">
        <v>18</v>
      </c>
      <c r="E19">
        <v>5.2562975459999999</v>
      </c>
      <c r="F19">
        <v>35.27682557</v>
      </c>
      <c r="G19" t="str">
        <f t="shared" si="0"/>
        <v>POINT(5.256297546 35.27682557)</v>
      </c>
      <c r="J19" t="s">
        <v>148</v>
      </c>
      <c r="AJ19" t="s">
        <v>303</v>
      </c>
    </row>
    <row r="20" spans="1:37">
      <c r="A20" t="s">
        <v>41</v>
      </c>
      <c r="D20" s="8">
        <v>19</v>
      </c>
      <c r="E20">
        <v>5.278568033</v>
      </c>
      <c r="F20">
        <v>35.248192090000003</v>
      </c>
      <c r="G20" t="str">
        <f t="shared" si="0"/>
        <v>POINT(5.278568033 35.24819209)</v>
      </c>
      <c r="J20" t="s">
        <v>148</v>
      </c>
      <c r="AJ20" t="s">
        <v>303</v>
      </c>
    </row>
    <row r="21" spans="1:37">
      <c r="A21" t="s">
        <v>42</v>
      </c>
      <c r="D21" s="8">
        <v>20</v>
      </c>
      <c r="E21">
        <v>5.4478944399999998</v>
      </c>
      <c r="F21">
        <v>35.31853855</v>
      </c>
      <c r="G21" t="str">
        <f t="shared" si="0"/>
        <v>POINT(5.44789444 35.31853855)</v>
      </c>
      <c r="J21" t="s">
        <v>149</v>
      </c>
      <c r="AH21" t="s">
        <v>303</v>
      </c>
    </row>
    <row r="22" spans="1:37">
      <c r="A22" t="s">
        <v>43</v>
      </c>
      <c r="D22" s="8">
        <v>21</v>
      </c>
      <c r="E22">
        <v>5.4305729490000001</v>
      </c>
      <c r="F22">
        <v>35.306166060000002</v>
      </c>
      <c r="G22" t="str">
        <f t="shared" si="0"/>
        <v>POINT(5.430572949 35.30616606)</v>
      </c>
      <c r="J22" t="s">
        <v>150</v>
      </c>
      <c r="AH22" t="s">
        <v>303</v>
      </c>
      <c r="AJ22" t="s">
        <v>303</v>
      </c>
    </row>
    <row r="23" spans="1:37">
      <c r="A23" t="s">
        <v>44</v>
      </c>
      <c r="D23" s="8">
        <v>22</v>
      </c>
      <c r="E23">
        <v>5.3948694689999996</v>
      </c>
      <c r="F23">
        <v>35.307226559999997</v>
      </c>
      <c r="G23" t="str">
        <f t="shared" si="0"/>
        <v>POINT(5.394869469 35.30722656)</v>
      </c>
      <c r="J23" t="s">
        <v>151</v>
      </c>
    </row>
    <row r="24" spans="1:37">
      <c r="A24" t="s">
        <v>45</v>
      </c>
      <c r="D24" s="8">
        <v>23</v>
      </c>
      <c r="E24">
        <v>5.3563379900000001</v>
      </c>
      <c r="F24">
        <v>35.289905070000003</v>
      </c>
      <c r="G24" t="str">
        <f t="shared" si="0"/>
        <v>POINT(5.35633799 35.28990507)</v>
      </c>
      <c r="J24" t="s">
        <v>152</v>
      </c>
      <c r="O24" t="s">
        <v>303</v>
      </c>
    </row>
    <row r="25" spans="1:37">
      <c r="A25" t="s">
        <v>46</v>
      </c>
      <c r="D25" s="8">
        <v>24</v>
      </c>
      <c r="E25">
        <v>5.3828504759999998</v>
      </c>
      <c r="F25">
        <v>35.28495607</v>
      </c>
      <c r="G25" t="str">
        <f t="shared" si="0"/>
        <v>POINT(5.382850476 35.28495607)</v>
      </c>
      <c r="J25" t="s">
        <v>153</v>
      </c>
      <c r="O25" t="s">
        <v>303</v>
      </c>
    </row>
    <row r="26" spans="1:37">
      <c r="A26" t="s">
        <v>47</v>
      </c>
      <c r="D26" s="8">
        <v>25</v>
      </c>
      <c r="E26">
        <v>5.3616404869999998</v>
      </c>
      <c r="F26">
        <v>35.242182589999999</v>
      </c>
      <c r="G26" t="str">
        <f t="shared" si="0"/>
        <v>POINT(5.361640487 35.24218259)</v>
      </c>
      <c r="J26" t="s">
        <v>154</v>
      </c>
      <c r="AJ26" t="s">
        <v>303</v>
      </c>
    </row>
    <row r="27" spans="1:37">
      <c r="A27" t="s">
        <v>48</v>
      </c>
      <c r="D27" s="8">
        <v>26</v>
      </c>
      <c r="E27">
        <v>5.3945159690000004</v>
      </c>
      <c r="F27">
        <v>35.252787589999997</v>
      </c>
      <c r="G27" t="str">
        <f t="shared" si="0"/>
        <v>POINT(5.394515969 35.25278759)</v>
      </c>
      <c r="J27" t="s">
        <v>135</v>
      </c>
      <c r="AJ27" t="s">
        <v>303</v>
      </c>
    </row>
    <row r="28" spans="1:37" s="5" customFormat="1">
      <c r="A28" s="5" t="s">
        <v>49</v>
      </c>
      <c r="D28" s="10">
        <v>27</v>
      </c>
      <c r="E28" s="5">
        <v>5.402292965</v>
      </c>
      <c r="F28" s="5">
        <v>35.272583580000003</v>
      </c>
      <c r="G28" s="5" t="str">
        <f t="shared" si="0"/>
        <v>POINT(5.402292965 35.27258358)</v>
      </c>
      <c r="J28" s="5" t="s">
        <v>155</v>
      </c>
      <c r="Z28" s="13"/>
      <c r="AA28" s="13"/>
      <c r="AJ28" s="5" t="s">
        <v>303</v>
      </c>
      <c r="AK28" s="5" t="s">
        <v>303</v>
      </c>
    </row>
    <row r="29" spans="1:37">
      <c r="A29" t="s">
        <v>50</v>
      </c>
      <c r="D29" s="8">
        <v>28</v>
      </c>
      <c r="E29">
        <v>5.4652159300000003</v>
      </c>
      <c r="F29">
        <v>35.335153040000002</v>
      </c>
      <c r="G29" t="str">
        <f t="shared" si="0"/>
        <v>POINT(5.46521593 35.33515304)</v>
      </c>
      <c r="J29" t="s">
        <v>156</v>
      </c>
      <c r="AJ29" t="s">
        <v>303</v>
      </c>
    </row>
    <row r="30" spans="1:37">
      <c r="A30" t="s">
        <v>51</v>
      </c>
      <c r="D30" s="8">
        <v>29</v>
      </c>
      <c r="E30">
        <v>5.5419253880000001</v>
      </c>
      <c r="F30">
        <v>35.329850540000002</v>
      </c>
      <c r="G30" t="str">
        <f t="shared" si="0"/>
        <v>POINT(5.541925388 35.32985054)</v>
      </c>
      <c r="J30" t="s">
        <v>157</v>
      </c>
    </row>
    <row r="31" spans="1:37">
      <c r="A31" t="s">
        <v>52</v>
      </c>
      <c r="D31" s="8">
        <v>30</v>
      </c>
      <c r="E31">
        <v>5.6271188409999997</v>
      </c>
      <c r="F31">
        <v>35.348939530000003</v>
      </c>
      <c r="G31" t="str">
        <f t="shared" si="0"/>
        <v>POINT(5.627118841 35.34893953)</v>
      </c>
      <c r="J31" t="s">
        <v>158</v>
      </c>
      <c r="AJ31" t="s">
        <v>303</v>
      </c>
    </row>
    <row r="32" spans="1:37">
      <c r="A32" t="s">
        <v>53</v>
      </c>
      <c r="D32" s="8">
        <v>31</v>
      </c>
      <c r="E32">
        <v>5.6833253099999999</v>
      </c>
      <c r="F32">
        <v>35.352121029999999</v>
      </c>
      <c r="G32" t="str">
        <f t="shared" si="0"/>
        <v>POINT(5.68332531 35.35212103)</v>
      </c>
      <c r="J32" t="s">
        <v>159</v>
      </c>
      <c r="O32" t="s">
        <v>303</v>
      </c>
    </row>
    <row r="33" spans="1:36">
      <c r="A33" t="s">
        <v>54</v>
      </c>
      <c r="D33" s="8">
        <v>32</v>
      </c>
      <c r="E33">
        <v>5.7094842950000002</v>
      </c>
      <c r="F33">
        <v>35.368028520000003</v>
      </c>
      <c r="G33" t="str">
        <f t="shared" si="0"/>
        <v>POINT(5.709484295 35.36802852)</v>
      </c>
      <c r="J33" t="s">
        <v>159</v>
      </c>
      <c r="O33" t="s">
        <v>303</v>
      </c>
    </row>
    <row r="34" spans="1:36">
      <c r="A34" t="s">
        <v>55</v>
      </c>
      <c r="D34" s="8">
        <v>33</v>
      </c>
      <c r="E34">
        <v>5.745894775</v>
      </c>
      <c r="F34">
        <v>35.370856519999997</v>
      </c>
      <c r="G34" t="str">
        <f t="shared" si="0"/>
        <v>POINT(5.745894775 35.37085652)</v>
      </c>
      <c r="J34" t="s">
        <v>159</v>
      </c>
      <c r="O34" t="s">
        <v>303</v>
      </c>
    </row>
    <row r="35" spans="1:36">
      <c r="A35" t="s">
        <v>56</v>
      </c>
      <c r="D35" s="8">
        <v>34</v>
      </c>
      <c r="E35">
        <v>5.7614487670000001</v>
      </c>
      <c r="F35">
        <v>35.364140020000001</v>
      </c>
      <c r="G35" t="str">
        <f t="shared" si="0"/>
        <v>POINT(5.761448767 35.36414002)</v>
      </c>
      <c r="J35" t="s">
        <v>159</v>
      </c>
      <c r="O35" t="s">
        <v>303</v>
      </c>
    </row>
    <row r="36" spans="1:36">
      <c r="A36" t="s">
        <v>57</v>
      </c>
      <c r="D36" s="8">
        <v>35</v>
      </c>
      <c r="E36">
        <v>5.1148976240000001</v>
      </c>
      <c r="F36">
        <v>35.228396099999998</v>
      </c>
      <c r="G36" t="str">
        <f t="shared" si="0"/>
        <v>POINT(5.114897624 35.2283961)</v>
      </c>
      <c r="J36" t="s">
        <v>160</v>
      </c>
      <c r="L36" t="s">
        <v>303</v>
      </c>
    </row>
    <row r="37" spans="1:36">
      <c r="A37" t="s">
        <v>58</v>
      </c>
      <c r="D37" s="8">
        <v>36</v>
      </c>
      <c r="E37">
        <v>5.1654480960000004</v>
      </c>
      <c r="F37">
        <v>35.129416149999997</v>
      </c>
      <c r="G37" t="str">
        <f t="shared" si="0"/>
        <v>POINT(5.165448096 35.12941615)</v>
      </c>
      <c r="H37" t="s">
        <v>279</v>
      </c>
      <c r="J37" t="s">
        <v>161</v>
      </c>
      <c r="AJ37" t="s">
        <v>303</v>
      </c>
    </row>
    <row r="38" spans="1:36">
      <c r="A38" t="s">
        <v>59</v>
      </c>
      <c r="D38" s="8">
        <v>37</v>
      </c>
      <c r="E38">
        <v>5.1891325830000001</v>
      </c>
      <c r="F38">
        <v>35.070735190000001</v>
      </c>
      <c r="G38" t="str">
        <f t="shared" si="0"/>
        <v>POINT(5.189132583 35.07073519)</v>
      </c>
      <c r="J38" t="s">
        <v>162</v>
      </c>
      <c r="X38" t="s">
        <v>303</v>
      </c>
    </row>
    <row r="39" spans="1:36">
      <c r="A39" t="s">
        <v>60</v>
      </c>
      <c r="D39" s="8">
        <v>38</v>
      </c>
      <c r="E39">
        <v>5.3715384820000001</v>
      </c>
      <c r="F39">
        <v>35.184915619999998</v>
      </c>
      <c r="G39" t="str">
        <f t="shared" si="0"/>
        <v>POINT(5.371538482 35.18491562)</v>
      </c>
      <c r="H39" t="s">
        <v>280</v>
      </c>
      <c r="J39" t="s">
        <v>163</v>
      </c>
    </row>
    <row r="40" spans="1:36" s="14" customFormat="1">
      <c r="A40" s="14" t="s">
        <v>61</v>
      </c>
      <c r="D40" s="15">
        <v>39</v>
      </c>
      <c r="E40" s="14">
        <v>5.4683974280000003</v>
      </c>
      <c r="F40" s="14">
        <v>35.206479109999997</v>
      </c>
      <c r="G40" s="14" t="str">
        <f t="shared" ref="G40:G83" si="1">CONCATENATE("POINT(",E40," ",F40,")")</f>
        <v>POINT(5.468397428 35.20647911)</v>
      </c>
      <c r="H40" s="14" t="s">
        <v>281</v>
      </c>
      <c r="J40" s="14" t="s">
        <v>164</v>
      </c>
    </row>
    <row r="41" spans="1:36" s="14" customFormat="1">
      <c r="A41" s="14" t="s">
        <v>62</v>
      </c>
      <c r="D41" s="15">
        <v>40</v>
      </c>
      <c r="E41" s="14">
        <v>5.4669834289999999</v>
      </c>
      <c r="F41" s="14">
        <v>35.187036620000001</v>
      </c>
      <c r="G41" s="14" t="str">
        <f t="shared" si="1"/>
        <v>POINT(5.466983429 35.18703662)</v>
      </c>
      <c r="J41" s="14" t="s">
        <v>165</v>
      </c>
      <c r="L41" s="14" t="s">
        <v>303</v>
      </c>
    </row>
    <row r="42" spans="1:36">
      <c r="A42" t="s">
        <v>63</v>
      </c>
      <c r="D42" s="8">
        <v>41</v>
      </c>
      <c r="E42">
        <v>5.439410445</v>
      </c>
      <c r="F42">
        <v>35.180320129999998</v>
      </c>
      <c r="G42" t="str">
        <f t="shared" si="1"/>
        <v>POINT(5.439410445 35.18032013)</v>
      </c>
      <c r="J42" t="s">
        <v>166</v>
      </c>
      <c r="O42" t="s">
        <v>303</v>
      </c>
    </row>
    <row r="43" spans="1:36">
      <c r="A43" t="s">
        <v>64</v>
      </c>
      <c r="D43" s="8">
        <v>42</v>
      </c>
      <c r="E43">
        <v>5.4896074170000002</v>
      </c>
      <c r="F43">
        <v>35.191985619999997</v>
      </c>
      <c r="G43" t="str">
        <f t="shared" si="1"/>
        <v>POINT(5.489607417 35.19198562)</v>
      </c>
      <c r="J43" t="s">
        <v>167</v>
      </c>
      <c r="AJ43" t="s">
        <v>303</v>
      </c>
    </row>
    <row r="44" spans="1:36">
      <c r="A44" t="s">
        <v>65</v>
      </c>
      <c r="D44" s="8">
        <v>43</v>
      </c>
      <c r="E44">
        <v>5.5224828989999999</v>
      </c>
      <c r="F44">
        <v>35.163352140000001</v>
      </c>
      <c r="G44" t="str">
        <f t="shared" si="1"/>
        <v>POINT(5.522482899 35.16335214)</v>
      </c>
      <c r="J44" t="s">
        <v>168</v>
      </c>
      <c r="AJ44" t="s">
        <v>303</v>
      </c>
    </row>
    <row r="45" spans="1:36">
      <c r="A45" t="s">
        <v>66</v>
      </c>
      <c r="D45" s="8">
        <v>44</v>
      </c>
      <c r="E45">
        <v>5.3047270190000004</v>
      </c>
      <c r="F45">
        <v>35.10785267</v>
      </c>
      <c r="G45" t="str">
        <f t="shared" si="1"/>
        <v>POINT(5.304727019 35.10785267)</v>
      </c>
      <c r="H45" t="s">
        <v>282</v>
      </c>
      <c r="J45" t="s">
        <v>169</v>
      </c>
      <c r="AJ45" t="s">
        <v>303</v>
      </c>
    </row>
    <row r="46" spans="1:36">
      <c r="A46" t="s">
        <v>67</v>
      </c>
      <c r="D46" s="8">
        <v>45</v>
      </c>
      <c r="E46">
        <v>5.4708719270000001</v>
      </c>
      <c r="F46">
        <v>35.065432690000002</v>
      </c>
      <c r="G46" t="str">
        <f t="shared" si="1"/>
        <v>POINT(5.470871927 35.06543269)</v>
      </c>
      <c r="J46" t="s">
        <v>170</v>
      </c>
      <c r="L46" t="s">
        <v>303</v>
      </c>
    </row>
    <row r="47" spans="1:36">
      <c r="A47" t="s">
        <v>68</v>
      </c>
      <c r="D47" s="8">
        <v>46</v>
      </c>
      <c r="E47">
        <v>5.2326130590000002</v>
      </c>
      <c r="F47">
        <v>34.926153769999999</v>
      </c>
      <c r="G47" t="str">
        <f t="shared" si="1"/>
        <v>POINT(5.232613059 34.92615377)</v>
      </c>
      <c r="H47" t="s">
        <v>283</v>
      </c>
      <c r="J47" t="s">
        <v>171</v>
      </c>
      <c r="L47" t="s">
        <v>303</v>
      </c>
    </row>
    <row r="48" spans="1:36" s="3" customFormat="1">
      <c r="A48" s="3" t="s">
        <v>69</v>
      </c>
      <c r="D48" s="9">
        <v>47</v>
      </c>
      <c r="E48" s="3">
        <v>5.8254322309999997</v>
      </c>
      <c r="F48" s="3">
        <v>35.32313405</v>
      </c>
      <c r="G48" s="3" t="str">
        <f t="shared" si="1"/>
        <v>POINT(5.825432231 35.32313405)</v>
      </c>
      <c r="H48" s="3" t="s">
        <v>284</v>
      </c>
      <c r="J48" s="3" t="s">
        <v>172</v>
      </c>
      <c r="K48" s="3" t="s">
        <v>173</v>
      </c>
      <c r="L48" s="3" t="s">
        <v>174</v>
      </c>
      <c r="N48" s="3" t="s">
        <v>175</v>
      </c>
      <c r="O48" s="3" t="s">
        <v>176</v>
      </c>
      <c r="P48" s="3" t="s">
        <v>177</v>
      </c>
      <c r="R48" s="3">
        <v>1</v>
      </c>
    </row>
    <row r="49" spans="1:36">
      <c r="A49" t="s">
        <v>70</v>
      </c>
      <c r="D49" s="8">
        <v>48</v>
      </c>
      <c r="E49">
        <v>5.822957733</v>
      </c>
      <c r="F49">
        <v>35.298742560000001</v>
      </c>
      <c r="G49" t="str">
        <f t="shared" si="1"/>
        <v>POINT(5.822957733 35.29874256)</v>
      </c>
      <c r="J49" t="s">
        <v>178</v>
      </c>
      <c r="L49" t="s">
        <v>303</v>
      </c>
    </row>
    <row r="50" spans="1:36">
      <c r="A50" t="s">
        <v>71</v>
      </c>
      <c r="D50" s="8">
        <v>49</v>
      </c>
      <c r="E50">
        <v>5.7430667770000001</v>
      </c>
      <c r="F50">
        <v>35.277532569999998</v>
      </c>
      <c r="G50" t="str">
        <f t="shared" si="1"/>
        <v>POINT(5.743066777 35.27753257)</v>
      </c>
      <c r="H50" t="s">
        <v>285</v>
      </c>
      <c r="J50" t="s">
        <v>179</v>
      </c>
      <c r="K50" t="s">
        <v>180</v>
      </c>
      <c r="L50" t="s">
        <v>181</v>
      </c>
      <c r="N50" t="s">
        <v>182</v>
      </c>
      <c r="O50" t="s">
        <v>183</v>
      </c>
      <c r="P50" t="s">
        <v>184</v>
      </c>
      <c r="AJ50" t="s">
        <v>303</v>
      </c>
    </row>
    <row r="51" spans="1:36">
      <c r="A51" t="s">
        <v>72</v>
      </c>
      <c r="D51" s="8">
        <v>50</v>
      </c>
      <c r="E51">
        <v>5.8466422199999997</v>
      </c>
      <c r="F51">
        <v>35.25314109</v>
      </c>
      <c r="G51" t="str">
        <f t="shared" si="1"/>
        <v>POINT(5.84664222 35.25314109)</v>
      </c>
      <c r="H51" t="s">
        <v>286</v>
      </c>
      <c r="J51" t="s">
        <v>185</v>
      </c>
      <c r="U51" t="s">
        <v>303</v>
      </c>
    </row>
    <row r="52" spans="1:36">
      <c r="A52" t="s">
        <v>73</v>
      </c>
      <c r="D52" s="8">
        <v>51</v>
      </c>
      <c r="E52">
        <v>5.7073632959999996</v>
      </c>
      <c r="F52">
        <v>35.241829090000003</v>
      </c>
      <c r="G52" t="str">
        <f t="shared" si="1"/>
        <v>POINT(5.707363296 35.24182909)</v>
      </c>
      <c r="H52" t="s">
        <v>287</v>
      </c>
      <c r="J52" t="s">
        <v>186</v>
      </c>
    </row>
    <row r="53" spans="1:36">
      <c r="A53" t="s">
        <v>74</v>
      </c>
      <c r="D53" s="8">
        <v>52</v>
      </c>
      <c r="E53">
        <v>5.7002933000000002</v>
      </c>
      <c r="F53">
        <v>35.217437609999998</v>
      </c>
      <c r="G53" t="str">
        <f t="shared" si="1"/>
        <v>POINT(5.7002933 35.21743761)</v>
      </c>
      <c r="H53" t="s">
        <v>288</v>
      </c>
      <c r="J53" t="s">
        <v>187</v>
      </c>
      <c r="K53" t="s">
        <v>188</v>
      </c>
      <c r="L53" t="s">
        <v>189</v>
      </c>
      <c r="N53" t="s">
        <v>190</v>
      </c>
      <c r="O53" t="s">
        <v>191</v>
      </c>
      <c r="P53" t="s">
        <v>192</v>
      </c>
    </row>
    <row r="54" spans="1:36">
      <c r="A54" t="s">
        <v>75</v>
      </c>
      <c r="D54" s="8">
        <v>53</v>
      </c>
      <c r="E54">
        <v>5.6424663089999996</v>
      </c>
      <c r="F54">
        <v>35.165052809999999</v>
      </c>
      <c r="G54" t="str">
        <f t="shared" si="1"/>
        <v>POINT(5.642466309 35.16505281)</v>
      </c>
      <c r="H54" t="s">
        <v>289</v>
      </c>
      <c r="J54" t="s">
        <v>193</v>
      </c>
      <c r="K54" t="s">
        <v>194</v>
      </c>
      <c r="L54" t="s">
        <v>303</v>
      </c>
      <c r="N54" t="s">
        <v>195</v>
      </c>
      <c r="O54" t="s">
        <v>196</v>
      </c>
      <c r="Y54" t="s">
        <v>303</v>
      </c>
    </row>
    <row r="55" spans="1:36">
      <c r="A55" s="3" t="s">
        <v>76</v>
      </c>
      <c r="D55" s="9">
        <v>54</v>
      </c>
      <c r="E55" s="3">
        <v>5.6354891350000003</v>
      </c>
      <c r="F55" s="3">
        <v>35.154527309999999</v>
      </c>
      <c r="G55" t="str">
        <f t="shared" si="1"/>
        <v>POINT(5.635489135 35.15452731)</v>
      </c>
      <c r="J55" t="s">
        <v>197</v>
      </c>
      <c r="K55" t="s">
        <v>198</v>
      </c>
      <c r="L55" t="s">
        <v>199</v>
      </c>
      <c r="N55" t="s">
        <v>200</v>
      </c>
      <c r="O55" t="s">
        <v>201</v>
      </c>
      <c r="P55" t="s">
        <v>202</v>
      </c>
      <c r="R55" s="3"/>
      <c r="U55" s="3"/>
      <c r="X55" s="3"/>
      <c r="Y55" s="3"/>
    </row>
    <row r="56" spans="1:36">
      <c r="A56" t="s">
        <v>77</v>
      </c>
      <c r="D56" s="8">
        <v>55</v>
      </c>
      <c r="E56">
        <v>5.5846988639999999</v>
      </c>
      <c r="F56">
        <v>35.145323650000002</v>
      </c>
      <c r="G56" t="str">
        <f t="shared" si="1"/>
        <v>POINT(5.584698864 35.14532365)</v>
      </c>
      <c r="J56" t="s">
        <v>203</v>
      </c>
    </row>
    <row r="57" spans="1:36">
      <c r="A57" t="s">
        <v>78</v>
      </c>
      <c r="D57" s="8">
        <v>56</v>
      </c>
      <c r="E57">
        <v>5.5970713569999999</v>
      </c>
      <c r="F57">
        <v>35.137546649999997</v>
      </c>
      <c r="G57" t="str">
        <f t="shared" si="1"/>
        <v>POINT(5.597071357 35.13754665)</v>
      </c>
      <c r="J57" t="s">
        <v>203</v>
      </c>
    </row>
    <row r="58" spans="1:36">
      <c r="A58" t="s">
        <v>79</v>
      </c>
      <c r="D58" s="8">
        <v>57</v>
      </c>
      <c r="E58">
        <v>5.5784746390000004</v>
      </c>
      <c r="F58">
        <v>35.133334390000002</v>
      </c>
      <c r="G58" t="str">
        <f t="shared" si="1"/>
        <v>POINT(5.578474639 35.13333439)</v>
      </c>
      <c r="J58" t="s">
        <v>204</v>
      </c>
      <c r="K58" t="s">
        <v>205</v>
      </c>
      <c r="L58" t="s">
        <v>206</v>
      </c>
      <c r="N58" t="s">
        <v>207</v>
      </c>
      <c r="O58" t="s">
        <v>208</v>
      </c>
      <c r="P58" t="s">
        <v>209</v>
      </c>
    </row>
    <row r="59" spans="1:36">
      <c r="A59" t="s">
        <v>80</v>
      </c>
      <c r="D59" s="8">
        <v>58</v>
      </c>
      <c r="E59">
        <v>5.6239356950000001</v>
      </c>
      <c r="F59">
        <v>35.125637900000001</v>
      </c>
      <c r="G59" t="str">
        <f t="shared" si="1"/>
        <v>POINT(5.623935695 35.1256379)</v>
      </c>
      <c r="H59" t="s">
        <v>290</v>
      </c>
      <c r="J59" t="s">
        <v>210</v>
      </c>
      <c r="K59" t="s">
        <v>211</v>
      </c>
      <c r="L59" t="s">
        <v>212</v>
      </c>
      <c r="N59" t="s">
        <v>213</v>
      </c>
      <c r="O59" t="s">
        <v>214</v>
      </c>
      <c r="P59" t="s">
        <v>215</v>
      </c>
    </row>
    <row r="60" spans="1:36" s="3" customFormat="1">
      <c r="A60" s="3" t="s">
        <v>81</v>
      </c>
      <c r="D60" s="9">
        <v>59</v>
      </c>
      <c r="E60" s="3">
        <v>5.6274723409999998</v>
      </c>
      <c r="F60" s="3">
        <v>35.105024669999999</v>
      </c>
      <c r="G60" s="3" t="str">
        <f t="shared" si="1"/>
        <v>POINT(5.627472341 35.10502467)</v>
      </c>
      <c r="H60" s="3" t="s">
        <v>291</v>
      </c>
      <c r="J60" s="3" t="s">
        <v>216</v>
      </c>
    </row>
    <row r="61" spans="1:36">
      <c r="A61" t="s">
        <v>82</v>
      </c>
      <c r="D61" s="8">
        <v>60</v>
      </c>
      <c r="E61">
        <v>5.6069693520000001</v>
      </c>
      <c r="F61">
        <v>35.099368669999997</v>
      </c>
      <c r="G61" t="str">
        <f t="shared" si="1"/>
        <v>POINT(5.606969352 35.09936867)</v>
      </c>
      <c r="J61" t="s">
        <v>217</v>
      </c>
      <c r="L61" t="s">
        <v>303</v>
      </c>
    </row>
    <row r="62" spans="1:36">
      <c r="A62" t="s">
        <v>83</v>
      </c>
      <c r="D62" s="8">
        <v>61</v>
      </c>
      <c r="E62">
        <v>5.5935363589999998</v>
      </c>
      <c r="F62">
        <v>35.076744679999997</v>
      </c>
      <c r="G62" t="str">
        <f t="shared" si="1"/>
        <v>POINT(5.593536359 35.07674468)</v>
      </c>
      <c r="J62" t="s">
        <v>218</v>
      </c>
      <c r="K62" t="s">
        <v>219</v>
      </c>
      <c r="L62" t="s">
        <v>220</v>
      </c>
      <c r="N62" t="s">
        <v>221</v>
      </c>
      <c r="O62" t="s">
        <v>222</v>
      </c>
      <c r="P62" t="s">
        <v>223</v>
      </c>
    </row>
    <row r="63" spans="1:36">
      <c r="A63" t="s">
        <v>84</v>
      </c>
      <c r="D63" s="8">
        <v>62</v>
      </c>
      <c r="E63">
        <v>5.5938898589999999</v>
      </c>
      <c r="F63">
        <v>35.064018689999997</v>
      </c>
      <c r="G63" t="str">
        <f t="shared" si="1"/>
        <v>POINT(5.593889859 35.06401869)</v>
      </c>
      <c r="H63" t="s">
        <v>292</v>
      </c>
      <c r="J63" t="s">
        <v>224</v>
      </c>
      <c r="K63" t="s">
        <v>225</v>
      </c>
      <c r="L63" t="s">
        <v>226</v>
      </c>
      <c r="N63" t="s">
        <v>227</v>
      </c>
    </row>
    <row r="64" spans="1:36">
      <c r="A64" t="s">
        <v>85</v>
      </c>
      <c r="D64" s="8">
        <v>63</v>
      </c>
      <c r="E64">
        <v>5.6122718489999999</v>
      </c>
      <c r="F64">
        <v>35.044576200000002</v>
      </c>
      <c r="G64" t="str">
        <f t="shared" si="1"/>
        <v>POINT(5.612271849 35.0445762)</v>
      </c>
      <c r="J64" t="s">
        <v>228</v>
      </c>
    </row>
    <row r="65" spans="1:36">
      <c r="A65" t="s">
        <v>86</v>
      </c>
      <c r="B65" s="3"/>
      <c r="D65" s="8">
        <v>64</v>
      </c>
      <c r="E65">
        <v>5.5652563749999997</v>
      </c>
      <c r="F65">
        <v>35.036799209999998</v>
      </c>
      <c r="G65" t="str">
        <f t="shared" si="1"/>
        <v>POINT(5.565256375 35.03679921)</v>
      </c>
      <c r="J65" t="s">
        <v>229</v>
      </c>
      <c r="K65" t="s">
        <v>230</v>
      </c>
      <c r="L65" t="s">
        <v>231</v>
      </c>
      <c r="N65" t="s">
        <v>232</v>
      </c>
      <c r="O65" t="s">
        <v>233</v>
      </c>
      <c r="P65" t="s">
        <v>303</v>
      </c>
    </row>
    <row r="66" spans="1:36">
      <c r="A66" t="s">
        <v>87</v>
      </c>
      <c r="D66" s="8">
        <v>65</v>
      </c>
      <c r="E66">
        <v>5.5702053720000002</v>
      </c>
      <c r="F66">
        <v>35.028701849999997</v>
      </c>
      <c r="G66" t="str">
        <f t="shared" si="1"/>
        <v>POINT(5.570205372 35.02870185)</v>
      </c>
      <c r="J66" t="s">
        <v>229</v>
      </c>
      <c r="K66" t="s">
        <v>234</v>
      </c>
      <c r="L66" t="s">
        <v>235</v>
      </c>
      <c r="N66" t="s">
        <v>236</v>
      </c>
      <c r="O66" t="s">
        <v>237</v>
      </c>
      <c r="P66" t="s">
        <v>303</v>
      </c>
    </row>
    <row r="67" spans="1:36">
      <c r="A67" t="s">
        <v>88</v>
      </c>
      <c r="D67" s="8">
        <v>66</v>
      </c>
      <c r="E67">
        <v>5.5529722570000004</v>
      </c>
      <c r="F67">
        <v>35.022073730000002</v>
      </c>
      <c r="G67" t="str">
        <f t="shared" si="1"/>
        <v>POINT(5.552972257 35.02207373)</v>
      </c>
      <c r="J67" t="s">
        <v>229</v>
      </c>
      <c r="K67" t="s">
        <v>234</v>
      </c>
      <c r="L67" t="s">
        <v>235</v>
      </c>
      <c r="N67" t="s">
        <v>236</v>
      </c>
      <c r="O67" t="s">
        <v>237</v>
      </c>
      <c r="P67" t="s">
        <v>303</v>
      </c>
    </row>
    <row r="68" spans="1:36">
      <c r="A68" t="s">
        <v>89</v>
      </c>
      <c r="D68" s="8">
        <v>67</v>
      </c>
      <c r="E68">
        <v>5.5310994559999997</v>
      </c>
      <c r="F68">
        <v>35.024393570000001</v>
      </c>
      <c r="G68" t="str">
        <f t="shared" si="1"/>
        <v>POINT(5.531099456 35.02439357)</v>
      </c>
      <c r="J68" t="s">
        <v>229</v>
      </c>
      <c r="K68" t="s">
        <v>234</v>
      </c>
      <c r="L68" t="s">
        <v>235</v>
      </c>
      <c r="N68" t="s">
        <v>236</v>
      </c>
      <c r="O68" t="s">
        <v>237</v>
      </c>
      <c r="P68" t="s">
        <v>303</v>
      </c>
    </row>
    <row r="69" spans="1:36">
      <c r="A69" t="s">
        <v>90</v>
      </c>
      <c r="D69" s="8">
        <v>68</v>
      </c>
      <c r="E69">
        <v>5.5881012999999999</v>
      </c>
      <c r="F69">
        <v>35.022073730000002</v>
      </c>
      <c r="G69" t="str">
        <f t="shared" si="1"/>
        <v>POINT(5.5881013 35.02207373)</v>
      </c>
      <c r="J69" t="s">
        <v>229</v>
      </c>
      <c r="K69" t="s">
        <v>234</v>
      </c>
      <c r="L69" t="s">
        <v>235</v>
      </c>
      <c r="N69" t="s">
        <v>236</v>
      </c>
      <c r="O69" t="s">
        <v>237</v>
      </c>
      <c r="P69" t="s">
        <v>303</v>
      </c>
    </row>
    <row r="70" spans="1:36">
      <c r="A70" t="s">
        <v>91</v>
      </c>
      <c r="D70" s="8">
        <v>69</v>
      </c>
      <c r="E70">
        <v>5.5662284990000002</v>
      </c>
      <c r="F70">
        <v>35.005834829999998</v>
      </c>
      <c r="G70" t="str">
        <f t="shared" si="1"/>
        <v>POINT(5.566228499 35.00583483)</v>
      </c>
      <c r="J70" t="s">
        <v>229</v>
      </c>
      <c r="K70" t="s">
        <v>234</v>
      </c>
      <c r="L70" t="s">
        <v>235</v>
      </c>
      <c r="N70" t="s">
        <v>236</v>
      </c>
      <c r="O70" t="s">
        <v>237</v>
      </c>
      <c r="P70" t="s">
        <v>303</v>
      </c>
    </row>
    <row r="71" spans="1:36">
      <c r="A71" t="s">
        <v>92</v>
      </c>
      <c r="D71" s="8">
        <v>70</v>
      </c>
      <c r="E71">
        <v>5.6066600400000004</v>
      </c>
      <c r="F71">
        <v>35.002852179999998</v>
      </c>
      <c r="G71" t="str">
        <f t="shared" si="1"/>
        <v>POINT(5.60666004 35.00285218)</v>
      </c>
      <c r="J71" t="s">
        <v>229</v>
      </c>
      <c r="K71" t="s">
        <v>234</v>
      </c>
      <c r="L71" t="s">
        <v>235</v>
      </c>
      <c r="N71" t="s">
        <v>236</v>
      </c>
      <c r="O71" t="s">
        <v>237</v>
      </c>
      <c r="P71" t="s">
        <v>303</v>
      </c>
    </row>
    <row r="72" spans="1:36">
      <c r="A72" t="s">
        <v>93</v>
      </c>
      <c r="D72" s="8">
        <v>71</v>
      </c>
      <c r="E72">
        <v>5.5317622679999996</v>
      </c>
      <c r="F72">
        <v>34.97203141</v>
      </c>
      <c r="G72" t="str">
        <f t="shared" si="1"/>
        <v>POINT(5.531762268 34.97203141)</v>
      </c>
      <c r="J72" t="s">
        <v>238</v>
      </c>
      <c r="O72" t="s">
        <v>303</v>
      </c>
    </row>
    <row r="73" spans="1:36">
      <c r="A73" t="s">
        <v>94</v>
      </c>
      <c r="D73" s="8">
        <v>72</v>
      </c>
      <c r="E73">
        <v>5.5705367780000001</v>
      </c>
      <c r="F73">
        <v>34.955129700000001</v>
      </c>
      <c r="G73" t="str">
        <f t="shared" si="1"/>
        <v>POINT(5.570536778 34.9551297)</v>
      </c>
      <c r="J73" t="s">
        <v>238</v>
      </c>
      <c r="O73" t="s">
        <v>303</v>
      </c>
    </row>
    <row r="74" spans="1:36">
      <c r="A74" t="s">
        <v>95</v>
      </c>
      <c r="D74" s="8">
        <v>73</v>
      </c>
      <c r="E74">
        <v>5.5721938089999998</v>
      </c>
      <c r="F74">
        <v>34.936239559999997</v>
      </c>
      <c r="G74" t="str">
        <f t="shared" si="1"/>
        <v>POINT(5.572193809 34.93623956)</v>
      </c>
      <c r="J74" t="s">
        <v>238</v>
      </c>
      <c r="O74" t="s">
        <v>303</v>
      </c>
    </row>
    <row r="75" spans="1:36">
      <c r="A75" t="s">
        <v>96</v>
      </c>
      <c r="D75" s="8">
        <v>74</v>
      </c>
      <c r="E75">
        <v>5.6315154950000004</v>
      </c>
      <c r="F75">
        <v>34.95181564</v>
      </c>
      <c r="G75" t="str">
        <f t="shared" si="1"/>
        <v>POINT(5.631515495 34.95181564)</v>
      </c>
      <c r="J75" t="s">
        <v>238</v>
      </c>
      <c r="O75" t="s">
        <v>303</v>
      </c>
    </row>
    <row r="76" spans="1:36">
      <c r="A76" t="s">
        <v>97</v>
      </c>
      <c r="D76" s="8">
        <v>75</v>
      </c>
      <c r="E76">
        <v>5.6653189130000001</v>
      </c>
      <c r="F76">
        <v>34.954466889999999</v>
      </c>
      <c r="G76" t="str">
        <f t="shared" si="1"/>
        <v>POINT(5.665318913 34.95446689)</v>
      </c>
      <c r="J76" t="s">
        <v>239</v>
      </c>
    </row>
    <row r="77" spans="1:36">
      <c r="A77" t="s">
        <v>98</v>
      </c>
      <c r="D77" s="8">
        <v>76</v>
      </c>
      <c r="E77">
        <v>5.7388910600000003</v>
      </c>
      <c r="F77">
        <v>34.93458253</v>
      </c>
      <c r="G77" t="str">
        <f t="shared" si="1"/>
        <v>POINT(5.73889106 34.93458253)</v>
      </c>
      <c r="J77" t="s">
        <v>239</v>
      </c>
    </row>
    <row r="78" spans="1:36" s="3" customFormat="1">
      <c r="A78" s="3" t="s">
        <v>99</v>
      </c>
      <c r="D78" s="9">
        <v>77</v>
      </c>
      <c r="E78" s="3">
        <v>5.6739354710000001</v>
      </c>
      <c r="F78" s="3">
        <v>34.88851708</v>
      </c>
      <c r="G78" s="3" t="str">
        <f t="shared" si="1"/>
        <v>POINT(5.673935471 34.88851708)</v>
      </c>
      <c r="H78" s="3" t="s">
        <v>293</v>
      </c>
      <c r="J78" s="3" t="s">
        <v>240</v>
      </c>
      <c r="K78" s="3" t="s">
        <v>241</v>
      </c>
      <c r="L78" s="3" t="s">
        <v>242</v>
      </c>
      <c r="N78" s="3" t="s">
        <v>243</v>
      </c>
      <c r="O78" s="3" t="s">
        <v>244</v>
      </c>
      <c r="P78" s="3" t="s">
        <v>245</v>
      </c>
    </row>
    <row r="79" spans="1:36">
      <c r="A79" t="s">
        <v>100</v>
      </c>
      <c r="D79" s="8">
        <v>78</v>
      </c>
      <c r="E79">
        <v>5.835330226</v>
      </c>
      <c r="F79">
        <v>35.152747140000002</v>
      </c>
      <c r="G79" t="str">
        <f t="shared" si="1"/>
        <v>POINT(5.835330226 35.15274714)</v>
      </c>
      <c r="J79" t="s">
        <v>246</v>
      </c>
      <c r="AJ79" t="s">
        <v>303</v>
      </c>
    </row>
    <row r="80" spans="1:36">
      <c r="A80" t="s">
        <v>101</v>
      </c>
      <c r="D80" s="8">
        <v>79</v>
      </c>
      <c r="E80">
        <v>5.7345827810000003</v>
      </c>
      <c r="F80">
        <v>35.074977179999998</v>
      </c>
      <c r="G80" t="str">
        <f t="shared" si="1"/>
        <v>POINT(5.734582781 35.07497718)</v>
      </c>
      <c r="H80" t="s">
        <v>294</v>
      </c>
      <c r="J80" t="s">
        <v>247</v>
      </c>
      <c r="L80" t="s">
        <v>303</v>
      </c>
    </row>
    <row r="81" spans="1:36">
      <c r="A81" t="s">
        <v>102</v>
      </c>
      <c r="D81" s="8">
        <v>80</v>
      </c>
      <c r="E81">
        <v>5.7964452470000003</v>
      </c>
      <c r="F81">
        <v>35.067553689999997</v>
      </c>
      <c r="G81" t="str">
        <f t="shared" si="1"/>
        <v>POINT(5.796445247 35.06755369)</v>
      </c>
      <c r="J81" t="s">
        <v>248</v>
      </c>
      <c r="L81" t="s">
        <v>303</v>
      </c>
    </row>
    <row r="82" spans="1:36">
      <c r="A82" t="s">
        <v>103</v>
      </c>
      <c r="D82" s="8">
        <v>81</v>
      </c>
      <c r="E82">
        <v>5.8275532300000004</v>
      </c>
      <c r="F82">
        <v>35.067553689999997</v>
      </c>
      <c r="G82" t="str">
        <f t="shared" si="1"/>
        <v>POINT(5.82755323 35.06755369)</v>
      </c>
      <c r="J82" t="s">
        <v>248</v>
      </c>
      <c r="L82" t="s">
        <v>303</v>
      </c>
    </row>
    <row r="83" spans="1:36">
      <c r="A83" t="s">
        <v>104</v>
      </c>
      <c r="D83" s="8">
        <v>82</v>
      </c>
      <c r="E83">
        <v>5.7793226000000004</v>
      </c>
      <c r="F83">
        <v>34.984293440000002</v>
      </c>
      <c r="G83" t="str">
        <f t="shared" si="1"/>
        <v>POINT(5.7793226 34.98429344)</v>
      </c>
      <c r="H83" t="s">
        <v>295</v>
      </c>
      <c r="J83" t="s">
        <v>249</v>
      </c>
      <c r="U83" t="s">
        <v>303</v>
      </c>
      <c r="AJ83" t="s">
        <v>303</v>
      </c>
    </row>
    <row r="131" spans="1:25">
      <c r="A131" s="3"/>
      <c r="D131" s="9"/>
      <c r="E131" s="3"/>
      <c r="F131" s="3"/>
      <c r="R131" s="3"/>
      <c r="U131" s="3"/>
      <c r="X131" s="3"/>
      <c r="Y131" s="3"/>
    </row>
    <row r="139" spans="1:25">
      <c r="A139" s="3"/>
      <c r="D139" s="9"/>
      <c r="E139" s="3"/>
      <c r="F139" s="3"/>
      <c r="R139" s="3"/>
      <c r="U139" s="3"/>
      <c r="X139" s="3"/>
      <c r="Y139" s="3"/>
    </row>
    <row r="140" spans="1:25">
      <c r="A140" s="3"/>
      <c r="D140" s="9"/>
      <c r="E140" s="3"/>
      <c r="F140" s="3"/>
      <c r="R140" s="3"/>
      <c r="U140" s="3"/>
      <c r="X140" s="3"/>
      <c r="Y140" s="3"/>
    </row>
    <row r="141" spans="1:25">
      <c r="A141" s="3"/>
      <c r="D141" s="9"/>
      <c r="E141" s="3"/>
      <c r="F141" s="3"/>
      <c r="R141" s="3"/>
      <c r="U141" s="3"/>
      <c r="X141" s="3"/>
      <c r="Y141" s="3"/>
    </row>
    <row r="174" spans="1:25">
      <c r="A174" s="3"/>
      <c r="D174" s="9"/>
      <c r="E174" s="3"/>
      <c r="F174" s="3"/>
      <c r="R174" s="3"/>
      <c r="U174" s="3"/>
      <c r="X174" s="3"/>
      <c r="Y174" s="3"/>
    </row>
    <row r="295" spans="1:25">
      <c r="A295" s="3"/>
      <c r="D295" s="9"/>
      <c r="E295" s="3"/>
      <c r="F295" s="3"/>
      <c r="R295" s="3"/>
      <c r="U295" s="3"/>
      <c r="X295" s="3"/>
      <c r="Y295" s="3"/>
    </row>
    <row r="326" spans="1:25">
      <c r="A326" s="3"/>
      <c r="D326" s="9"/>
      <c r="E326" s="3"/>
      <c r="F326" s="3"/>
      <c r="R326" s="3"/>
      <c r="U326" s="3"/>
      <c r="X326" s="3"/>
      <c r="Y326" s="3"/>
    </row>
    <row r="327" spans="1:25">
      <c r="A327" s="3"/>
      <c r="D327" s="9"/>
      <c r="E327" s="3"/>
      <c r="F327" s="3"/>
      <c r="R327" s="3"/>
      <c r="U327" s="3"/>
      <c r="X327" s="3"/>
      <c r="Y327" s="3"/>
    </row>
    <row r="517" spans="4:7" s="3" customFormat="1">
      <c r="D517" s="9"/>
      <c r="G517"/>
    </row>
    <row r="518" spans="4:7" s="3" customFormat="1">
      <c r="D518" s="9"/>
      <c r="G518"/>
    </row>
    <row r="532" spans="1:25">
      <c r="A532" s="3"/>
      <c r="D532" s="9"/>
      <c r="E532" s="3"/>
      <c r="F532" s="3"/>
      <c r="R532" s="3"/>
      <c r="U532" s="3"/>
      <c r="X532" s="3"/>
      <c r="Y532" s="3"/>
    </row>
    <row r="533" spans="1:25">
      <c r="A533" s="3"/>
      <c r="D533" s="9"/>
      <c r="E533" s="3"/>
      <c r="F533" s="3"/>
      <c r="R533" s="3"/>
      <c r="U533" s="3"/>
      <c r="X533" s="3"/>
      <c r="Y533" s="3"/>
    </row>
    <row r="534" spans="1:25">
      <c r="A534" s="3"/>
      <c r="D534" s="9"/>
      <c r="E534" s="3"/>
      <c r="F534" s="3"/>
      <c r="R534" s="3"/>
      <c r="U534" s="3"/>
      <c r="X534" s="3"/>
      <c r="Y534" s="3"/>
    </row>
    <row r="535" spans="1:25">
      <c r="A535" s="3"/>
      <c r="D535" s="9"/>
      <c r="E535" s="3"/>
      <c r="F535" s="3"/>
      <c r="R535" s="3"/>
      <c r="U535" s="3"/>
      <c r="X535" s="3"/>
      <c r="Y535" s="3"/>
    </row>
    <row r="1093" spans="1:25">
      <c r="A1093" s="5"/>
      <c r="D1093" s="10"/>
      <c r="E1093" s="5"/>
      <c r="F1093" s="5"/>
      <c r="R1093" s="5"/>
      <c r="U1093" s="5"/>
      <c r="X1093" s="5"/>
      <c r="Y1093" s="5"/>
    </row>
    <row r="1094" spans="1:25">
      <c r="A1094" s="5"/>
      <c r="D1094" s="10"/>
      <c r="E1094" s="5"/>
      <c r="F1094" s="5"/>
      <c r="R1094" s="5"/>
      <c r="U1094" s="5"/>
      <c r="X1094" s="5"/>
      <c r="Y1094" s="5"/>
    </row>
    <row r="1095" spans="1:25">
      <c r="A1095" s="5"/>
      <c r="D1095" s="10"/>
      <c r="E1095" s="5"/>
      <c r="F1095" s="5"/>
      <c r="R1095" s="5"/>
      <c r="U1095" s="5"/>
      <c r="X1095" s="5"/>
      <c r="Y1095" s="5"/>
    </row>
    <row r="1129" spans="1:25">
      <c r="A1129" s="6"/>
      <c r="D1129" s="11"/>
      <c r="E1129" s="6"/>
      <c r="F1129" s="6"/>
      <c r="R1129" s="6"/>
      <c r="U1129" s="6"/>
      <c r="X1129" s="6"/>
      <c r="Y1129" s="6"/>
    </row>
    <row r="1186" spans="1:25">
      <c r="A1186" s="6"/>
      <c r="D1186" s="11"/>
      <c r="E1186" s="6"/>
      <c r="F1186" s="6"/>
      <c r="R1186" s="6"/>
      <c r="U1186" s="6"/>
      <c r="X1186" s="6"/>
      <c r="Y1186" s="6"/>
    </row>
    <row r="1599" spans="18:25">
      <c r="R1599" s="3"/>
      <c r="U1599" s="3"/>
      <c r="X1599" s="3"/>
      <c r="Y1599" s="3"/>
    </row>
    <row r="1950" spans="1:25">
      <c r="A1950" t="s">
        <v>105</v>
      </c>
      <c r="D1950" s="8">
        <v>44</v>
      </c>
      <c r="E1950">
        <v>8.2630495419999992</v>
      </c>
      <c r="F1950">
        <v>34.654234420000002</v>
      </c>
      <c r="G1950" t="str">
        <f t="shared" ref="G1950:G1959" si="2">CONCATENATE("POINT(",E1950," ",F1950,")")</f>
        <v>POINT(8.263049542 34.65423442)</v>
      </c>
      <c r="H1950" t="s">
        <v>296</v>
      </c>
      <c r="J1950" t="s">
        <v>250</v>
      </c>
      <c r="Y1950" t="s">
        <v>303</v>
      </c>
    </row>
    <row r="1951" spans="1:25">
      <c r="A1951" t="s">
        <v>106</v>
      </c>
      <c r="D1951" s="8">
        <v>45</v>
      </c>
      <c r="E1951">
        <v>8.2088272020000002</v>
      </c>
      <c r="F1951">
        <v>34.658647870000003</v>
      </c>
      <c r="G1951" t="str">
        <f t="shared" si="2"/>
        <v>POINT(8.208827202 34.65864787)</v>
      </c>
      <c r="J1951" t="s">
        <v>251</v>
      </c>
      <c r="K1951" t="s">
        <v>252</v>
      </c>
      <c r="L1951" t="s">
        <v>253</v>
      </c>
      <c r="N1951" t="s">
        <v>254</v>
      </c>
      <c r="O1951" t="s">
        <v>255</v>
      </c>
      <c r="P1951" t="s">
        <v>256</v>
      </c>
      <c r="R1951" t="s">
        <v>303</v>
      </c>
    </row>
    <row r="1952" spans="1:25">
      <c r="A1952" t="s">
        <v>107</v>
      </c>
      <c r="D1952" s="8">
        <v>46</v>
      </c>
      <c r="E1952">
        <v>8.1769873390000001</v>
      </c>
      <c r="F1952">
        <v>34.651712449999998</v>
      </c>
      <c r="G1952" t="str">
        <f t="shared" si="2"/>
        <v>POINT(8.176987339 34.65171245)</v>
      </c>
      <c r="J1952" t="s">
        <v>257</v>
      </c>
    </row>
    <row r="1953" spans="1:10">
      <c r="A1953" t="s">
        <v>108</v>
      </c>
      <c r="D1953" s="8">
        <v>47</v>
      </c>
      <c r="E1953">
        <v>8.1448322300000005</v>
      </c>
      <c r="F1953">
        <v>34.633112930000003</v>
      </c>
      <c r="G1953" t="str">
        <f t="shared" si="2"/>
        <v>POINT(8.14483223 34.63311293)</v>
      </c>
      <c r="J1953" t="s">
        <v>258</v>
      </c>
    </row>
    <row r="1954" spans="1:10">
      <c r="A1954" t="s">
        <v>109</v>
      </c>
      <c r="D1954" s="8">
        <v>48</v>
      </c>
      <c r="E1954">
        <v>8.1161448289999996</v>
      </c>
      <c r="F1954">
        <v>34.632167189999997</v>
      </c>
      <c r="G1954" t="str">
        <f t="shared" si="2"/>
        <v>POINT(8.116144829 34.63216719)</v>
      </c>
      <c r="J1954" t="s">
        <v>259</v>
      </c>
    </row>
    <row r="1955" spans="1:10">
      <c r="A1955" t="s">
        <v>110</v>
      </c>
      <c r="D1955" s="8">
        <v>49</v>
      </c>
      <c r="E1955">
        <v>8.2422432949999997</v>
      </c>
      <c r="F1955">
        <v>34.630590959999999</v>
      </c>
      <c r="G1955" t="str">
        <f t="shared" si="2"/>
        <v>POINT(8.242243295 34.63059096)</v>
      </c>
      <c r="J1955" t="s">
        <v>260</v>
      </c>
    </row>
    <row r="1956" spans="1:10">
      <c r="A1956" t="s">
        <v>111</v>
      </c>
      <c r="D1956" s="8">
        <v>50</v>
      </c>
      <c r="E1956">
        <v>8.2107186789999993</v>
      </c>
      <c r="F1956">
        <v>34.642255069999997</v>
      </c>
      <c r="G1956" t="str">
        <f t="shared" si="2"/>
        <v>POINT(8.210718679 34.64225507)</v>
      </c>
      <c r="J1956" t="s">
        <v>261</v>
      </c>
    </row>
    <row r="1957" spans="1:10">
      <c r="A1957" t="s">
        <v>112</v>
      </c>
      <c r="D1957" s="8">
        <v>51</v>
      </c>
      <c r="E1957">
        <v>8.2066204779999996</v>
      </c>
      <c r="F1957">
        <v>34.626492759999998</v>
      </c>
      <c r="G1957" t="str">
        <f t="shared" si="2"/>
        <v>POINT(8.206620478 34.62649276)</v>
      </c>
      <c r="H1957" t="s">
        <v>297</v>
      </c>
      <c r="J1957" t="s">
        <v>262</v>
      </c>
    </row>
    <row r="1958" spans="1:10">
      <c r="A1958" t="s">
        <v>113</v>
      </c>
      <c r="D1958" s="8">
        <v>52</v>
      </c>
      <c r="E1958">
        <v>8.1848684929999997</v>
      </c>
      <c r="F1958">
        <v>34.617665870000003</v>
      </c>
      <c r="G1958" t="str">
        <f t="shared" si="2"/>
        <v>POINT(8.184868493 34.61766587)</v>
      </c>
      <c r="H1958" t="s">
        <v>298</v>
      </c>
      <c r="J1958" t="s">
        <v>263</v>
      </c>
    </row>
    <row r="1959" spans="1:10">
      <c r="A1959" t="s">
        <v>114</v>
      </c>
      <c r="D1959" s="8">
        <v>53</v>
      </c>
      <c r="E1959">
        <v>8.1665842150000003</v>
      </c>
      <c r="F1959">
        <v>34.60474078</v>
      </c>
      <c r="G1959" t="str">
        <f t="shared" si="2"/>
        <v>POINT(8.166584215 34.60474078)</v>
      </c>
      <c r="J1959" t="s">
        <v>264</v>
      </c>
    </row>
    <row r="1960" spans="1:10">
      <c r="A1960" t="s">
        <v>115</v>
      </c>
      <c r="D1960" s="8">
        <v>54</v>
      </c>
      <c r="E1960">
        <v>8.1382120600000007</v>
      </c>
      <c r="F1960">
        <v>34.617665870000003</v>
      </c>
      <c r="G1960" t="str">
        <f t="shared" ref="G1960:G1966" si="3">CONCATENATE("POINT(",E1960," ",F1960,")")</f>
        <v>POINT(8.13821206 34.61766587)</v>
      </c>
      <c r="H1960" t="s">
        <v>299</v>
      </c>
      <c r="J1960" t="s">
        <v>265</v>
      </c>
    </row>
    <row r="1961" spans="1:10">
      <c r="A1961" t="s">
        <v>116</v>
      </c>
      <c r="D1961" s="8">
        <v>55</v>
      </c>
      <c r="E1961">
        <v>8.0801016840000006</v>
      </c>
      <c r="F1961">
        <v>34.561289350000003</v>
      </c>
      <c r="G1961" t="str">
        <f t="shared" si="3"/>
        <v>POINT(8.080101684 34.56128935)</v>
      </c>
      <c r="H1961" t="s">
        <v>300</v>
      </c>
      <c r="J1961" t="s">
        <v>266</v>
      </c>
    </row>
    <row r="1962" spans="1:10">
      <c r="A1962" t="s">
        <v>117</v>
      </c>
      <c r="D1962" s="8">
        <v>56</v>
      </c>
      <c r="E1962">
        <v>8.1212938490000006</v>
      </c>
      <c r="F1962">
        <v>34.55246245</v>
      </c>
      <c r="G1962" t="str">
        <f t="shared" si="3"/>
        <v>POINT(8.121293849 34.55246245)</v>
      </c>
      <c r="J1962" t="s">
        <v>267</v>
      </c>
    </row>
    <row r="1963" spans="1:10">
      <c r="A1963" t="s">
        <v>118</v>
      </c>
      <c r="D1963" s="8">
        <v>57</v>
      </c>
      <c r="E1963">
        <v>8.1406289479999998</v>
      </c>
      <c r="F1963">
        <v>34.546577859999999</v>
      </c>
      <c r="G1963" t="str">
        <f t="shared" si="3"/>
        <v>POINT(8.140628948 34.54657786)</v>
      </c>
      <c r="J1963" t="s">
        <v>268</v>
      </c>
    </row>
    <row r="1964" spans="1:10">
      <c r="A1964" t="s">
        <v>119</v>
      </c>
      <c r="D1964" s="8">
        <v>58</v>
      </c>
      <c r="E1964">
        <v>8.1263377880000007</v>
      </c>
      <c r="F1964">
        <v>34.53733064</v>
      </c>
      <c r="G1964" t="str">
        <f t="shared" si="3"/>
        <v>POINT(8.126337788 34.53733064)</v>
      </c>
      <c r="J1964" t="s">
        <v>269</v>
      </c>
    </row>
    <row r="1965" spans="1:10">
      <c r="A1965" t="s">
        <v>120</v>
      </c>
      <c r="D1965" s="8">
        <v>59</v>
      </c>
      <c r="E1965">
        <v>8.0628682260000009</v>
      </c>
      <c r="F1965">
        <v>34.513371929999998</v>
      </c>
      <c r="G1965" t="str">
        <f t="shared" si="3"/>
        <v>POINT(8.062868226 34.51337193)</v>
      </c>
      <c r="H1965" t="s">
        <v>301</v>
      </c>
      <c r="J1965" t="s">
        <v>270</v>
      </c>
    </row>
    <row r="1966" spans="1:10">
      <c r="A1966" t="s">
        <v>121</v>
      </c>
      <c r="D1966" s="8">
        <v>60</v>
      </c>
      <c r="E1966">
        <v>8.0536210060000002</v>
      </c>
      <c r="F1966">
        <v>34.497399459999997</v>
      </c>
      <c r="G1966" t="str">
        <f t="shared" si="3"/>
        <v>POINT(8.053621006 34.49739946)</v>
      </c>
      <c r="H1966" t="s">
        <v>302</v>
      </c>
      <c r="J1966"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Thomas Huet</cp:lastModifiedBy>
  <dcterms:created xsi:type="dcterms:W3CDTF">2021-01-22T23:12:30Z</dcterms:created>
  <dcterms:modified xsi:type="dcterms:W3CDTF">2022-10-05T08:52:22Z</dcterms:modified>
</cp:coreProperties>
</file>