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Rprojects\eamena-arches-dev\data\bulk\bu\mk\"/>
    </mc:Choice>
  </mc:AlternateContent>
  <xr:revisionPtr revIDLastSave="0" documentId="8_{E3D69DAB-3CA0-46D9-9D08-7CA4D026A2D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<sst xmlns="http://schemas.openxmlformats.org/spreadsheetml/2006/main" count="108" uniqueCount="71">
  <si>
    <t>AAA_Description_French</t>
  </si>
  <si>
    <t>AAA_ID</t>
  </si>
  <si>
    <t>Site_ID</t>
  </si>
  <si>
    <t>Placename</t>
  </si>
  <si>
    <t>Ancient name</t>
  </si>
  <si>
    <t>Comments</t>
  </si>
  <si>
    <t>R.R</t>
  </si>
  <si>
    <t>Town</t>
  </si>
  <si>
    <t>Village</t>
  </si>
  <si>
    <t>Farm/Site</t>
  </si>
  <si>
    <t>Press</t>
  </si>
  <si>
    <t>Aqueduct</t>
  </si>
  <si>
    <t>Church</t>
  </si>
  <si>
    <t>Mausoleum</t>
  </si>
  <si>
    <t>Tomb</t>
  </si>
  <si>
    <t>Bazina</t>
  </si>
  <si>
    <t>Uncertain</t>
  </si>
  <si>
    <t>Roman Fort</t>
  </si>
  <si>
    <t>Fort/gasr</t>
  </si>
  <si>
    <t>Byzantine</t>
  </si>
  <si>
    <t>Berber For</t>
  </si>
  <si>
    <t>Berber</t>
  </si>
  <si>
    <t>Roman</t>
  </si>
  <si>
    <t>Late Antique</t>
  </si>
  <si>
    <t>field_25</t>
  </si>
  <si>
    <t>field_26</t>
  </si>
  <si>
    <t>field_27</t>
  </si>
  <si>
    <t>Y</t>
  </si>
  <si>
    <t>Henchir el Ksar, à 4 kilomètres N.-N.-O. de Bordj Sabath, à 3 kil. S.-E. de Souk el Arba. Ruines romaines assez importantes (environ 4 hectares), sur une croupe escarpée au N.; nombreuses pierres de taille. Dans la partie septentrionale des ruines, construction carrée, de 5 mètres de côté, s'élevant encore à plusieurs mètres, et dominant une source. Tombeaux romains, à 150 mètres de là, au N. Mercier, Bull. archéol. du Comité, 1888, p. 123-4; Bernelle, Rec. de Constantine, XXVII, 1892, p. 76. – Inscriptions latines : C.I.L., 19088-19090; Bernelle, l. c., p. 77 (le n°19088 est une dédicace, faite par un esclave, à l'intention d'un Claudianus, qui était peut-être un grand propriétaire). — Henchir el Ksar était probablement sur une voie qui, venant de Cirta, se dirigeait vers Aquae Thibilitanae (Hammam Meskoutine) : Mercier, l .c., 1885, p. 559-560; conf.à la feuille 17, Constantine, n° 126 (vers la fin, route 2) et n° 147. Une autre voie venait peut-être du S.-E (conf. ici, nos 6 et 107, route 8) et se poursuivait vers le N.-O., par la mechta el Ghoula (feuille 8, n° 245), pour aller tomber, vers El Arrouch (ibid., no 219), dans la voie de Cirta à Rusicade : Mercier, l. c., 1885, p. 561 ; 1888, p. 124; Bernelle, l. c., p. 76. Selon Mercier (l. c., 1885, p. 561), une autre voie se serait dirigée au N., puis au N.-E., vers le djebel Taya et la ruine no 110 de la feuille 9. - Nombreuses ruines romaines (exploitations agricoles), aux environs d'Henchir el Ksar: conf. Mercier, l. c., p. 559-560. — Dans cette région, et probablement au N. d'Henchir el Ksar (&lt; sur la terre domaniale d'Habeba, au lieu dit Benia, » sur le territoire des Ouled Djebarra »), a été trouvée une inscription mutilée (C.I.L., 7934), qui semble avoir nommé Julius Geminius Marcianus, personnage célèbre de Cirta au temps de Marc Aurèle : peut-être avait-il une propriété de ce côté.</t>
  </si>
  <si>
    <r>
      <t>Ruines romaines, sur l'oued el Meridj, rive droite, à 3.500 mètres à l'O. d'Henchir el Ksar. Carte au 50.000</t>
    </r>
    <r>
      <rPr>
        <vertAlign val="superscript"/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.</t>
    </r>
  </si>
  <si>
    <r>
      <t>Ruines romaines, au S. de l'oued Sabath, dans le bled Aroun Dehenne, à un kil. S.-O. de la mechta ben Hachmi. Autres, à 800 m. S. de cette mechta. Carte au 50.000</t>
    </r>
    <r>
      <rPr>
        <vertAlign val="superscript"/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.</t>
    </r>
  </si>
  <si>
    <t>Ruines romaines, à Aïn Nechma, dans le bled Silate, rive gauche de l'oued Bou Skoum. Sarcophages; épitaphe. Mercier, Bull. du Comité, 1888, p. 106-7; C. I. L., 19091.</t>
  </si>
  <si>
    <t>Henchir Chabet es Saïd. Vestiges confus d'un petit centre agricole. Vigneral, Ruines romaines du cercle de Guelma, p. 78.</t>
  </si>
  <si>
    <t>Ruines romaines, près d'Aïn el Berkouka, à la mechta el Biada. Carte au 50.000e.</t>
  </si>
  <si>
    <t>Ksar Takouk, sur l'arête qui va du djebel es Sada à Bordj Sabath ; vues étendues. Fortin, d'environ 15 mètres sur 8, conservé à l'O. jusqu'à une hauteur de 8 mètres; escalier d'accès taillé dans le roc; porte cintrée, au S.; trois citernes à l'intérieur. A 60 mètres à l'O., muraille gardant les approches. A l'E., source défendue par un ouvrage particulier. Chabassière, Rec. de Const., IX, 1865, p. 180-1 et pl. XI; Mercier, Bull. du Comité, 1888, p. 125; Bernelle, Comptes rendus de l'Acad. d'Hippone, 1891, p. III-IV, et Rec. de Const., XXVII, p. 74-6 et planche. — Selon Mercier et Bernelle, Ksar Takouk aurait surveillé une voie se dirigeant vers Henchir el Ksar (no 1).</t>
  </si>
  <si>
    <r>
      <t>Hadjar Teldi, à 2 kil à l'E. de Ksar Takouk. Ruines romaines, sur une croupe. Au dessus, escalier taillé dans le roc, conduisant à une petite plate-forme, où ont été creusés des bassins et une citerne. De là, un autre escalier conduit au sommet du rocher, qui offre une enceinte, formée, au S. et à l'O., par des quartiers de roc, au N. et à l'E., par un mur ; l'intérieur est divisé en deux compartiments. Chabassière, l. c., p. 178-180 et pl. XI; Mercier, l. c. ; Bernelle, C. r. Acad. Hippone, 1891, p. IV, et Rec. de Const., XXVII, p. 73. Epitaphes: C. I. L., 19082-3. Ruines romaines, à 1.200 mètres N.-N.-O. d'Hadjar Teldj. Carte au 50.000</t>
    </r>
    <r>
      <rPr>
        <vertAlign val="superscript"/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.</t>
    </r>
  </si>
  <si>
    <r>
      <t>Ruines romaines. (deux groupes), à la mechta Hadjar bou Rioum. Carte au 50.000</t>
    </r>
    <r>
      <rPr>
        <vertAlign val="superscript"/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.</t>
    </r>
  </si>
  <si>
    <r>
      <t>Henchir Sekrane: ruines romaines, à l'E. de la mechta des Beni Ahmed, à 2 kil. S. d'Hadjar Teldj. Carte au 50.000</t>
    </r>
    <r>
      <rPr>
        <vertAlign val="superscript"/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.</t>
    </r>
  </si>
  <si>
    <t>Hadjar Touila : ruines romaines, à un kil. S. de la mechta Sotha. Ibid. Selon Vigneral (p. 78: Es Sotha), poste militaire important, avec vues étendues.</t>
  </si>
  <si>
    <r>
      <t>Henchir Batoum, sur la pente N. du djebel es Sada. Deux groupes de ruines romaines, au N. et au N.-O. de la mechta Lader : exploitations agricoles. Carte au 50.000</t>
    </r>
    <r>
      <rPr>
        <vertAlign val="superscript"/>
        <sz val="12"/>
        <color rgb="FF000000"/>
        <rFont val="Times New Roman"/>
        <family val="1"/>
      </rPr>
      <t>e</t>
    </r>
    <r>
      <rPr>
        <sz val="12"/>
        <color rgb="FF000000"/>
        <rFont val="Times New Roman"/>
        <family val="1"/>
      </rPr>
      <t>; Vigneral, p. 76 (El Bettouma).</t>
    </r>
  </si>
  <si>
    <t>1 bis</t>
  </si>
  <si>
    <t>AAA f.18.1</t>
  </si>
  <si>
    <t>AAA f.18.1bis</t>
  </si>
  <si>
    <t>AAA f.18.2</t>
  </si>
  <si>
    <t>AAA f.18.3</t>
  </si>
  <si>
    <t>AAA f.18.4</t>
  </si>
  <si>
    <t>AAA f.18.5</t>
  </si>
  <si>
    <t>AAA f.18.6</t>
  </si>
  <si>
    <t>AAA f.18.7</t>
  </si>
  <si>
    <t>AAA f.18.8</t>
  </si>
  <si>
    <t>AAA f.18.9</t>
  </si>
  <si>
    <t>AAA f.18.10</t>
  </si>
  <si>
    <t>AAA f.18.11</t>
  </si>
  <si>
    <t>Henchir el Ksar</t>
  </si>
  <si>
    <t>Aïn Nechma</t>
  </si>
  <si>
    <t>Henchir Chabet es Saïd</t>
  </si>
  <si>
    <t>Aïn el Berkouka,</t>
  </si>
  <si>
    <t>Ksar Takouk</t>
  </si>
  <si>
    <t>Hadjar Teldi</t>
  </si>
  <si>
    <t>Hadjar bou Rioum</t>
  </si>
  <si>
    <t>Henchir Sekrane</t>
  </si>
  <si>
    <t>Hadjar Touila</t>
  </si>
  <si>
    <t>Henchir Batoum</t>
  </si>
  <si>
    <t>Certainty</t>
  </si>
  <si>
    <t>Seen</t>
  </si>
  <si>
    <t>?</t>
  </si>
  <si>
    <t>N</t>
  </si>
  <si>
    <t>Adjusted</t>
  </si>
  <si>
    <t>xcoord</t>
  </si>
  <si>
    <t>ycoord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</si>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</sst>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"/>
  <sheetViews>
    <sheetView tabSelected="1" zoomScale="55" zoomScaleNormal="55" zoomScalePageLayoutView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9" sqref="H9"/>
    </sheetView>
  </sheetViews>
  <sheetFormatPr defaultColWidth="11.19921875" defaultRowHeight="15.6"/>
  <cols>
    <col min="1" max="1" width="12.19921875" customWidth="1"/>
    <col min="8" max="8" width="41.69921875" bestFit="1" customWidth="1"/>
    <col min="11" max="11" width="94.5" customWidth="1"/>
  </cols>
  <sheetData>
    <row r="1" spans="1:34" s="6" customFormat="1" ht="31.95" customHeight="1" thickBot="1">
      <c r="A1" s="4" t="s">
        <v>1</v>
      </c>
      <c r="B1" s="8" t="s">
        <v>2</v>
      </c>
      <c r="C1" t="s">
        <v>63</v>
      </c>
      <c r="D1" t="s">
        <v>64</v>
      </c>
      <c r="E1" t="s">
        <v>67</v>
      </c>
      <c r="F1" t="s">
        <v>68</v>
      </c>
      <c r="G1" t="s">
        <v>69</v>
      </c>
      <c r="H1" t="s">
        <v>70</v>
      </c>
      <c r="I1" s="5" t="s">
        <v>3</v>
      </c>
      <c r="J1" s="5" t="s">
        <v>4</v>
      </c>
      <c r="K1" s="8" t="s">
        <v>0</v>
      </c>
      <c r="L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15</v>
      </c>
      <c r="W1" s="6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19</v>
      </c>
      <c r="AF1" s="6" t="s">
        <v>24</v>
      </c>
      <c r="AG1" s="6" t="s">
        <v>25</v>
      </c>
      <c r="AH1" s="6" t="s">
        <v>26</v>
      </c>
    </row>
    <row r="2" spans="1:34" ht="265.8" thickBot="1">
      <c r="A2" s="1" t="s">
        <v>41</v>
      </c>
      <c r="B2" s="1">
        <v>1</v>
      </c>
      <c r="C2">
        <v>3</v>
      </c>
      <c r="D2" t="s">
        <v>27</v>
      </c>
      <c r="E2" t="s">
        <v>27</v>
      </c>
      <c r="F2">
        <v>7.0257525424117544</v>
      </c>
      <c r="G2">
        <v>36.44239382060838</v>
      </c>
      <c r="H2" t="str">
        <f t="shared" ref="H2:H13" si="0">CONCATENATE("POINT(",F2," ",G2,")")</f>
        <v>POINT(7.02575254241175 36.4423938206084)</v>
      </c>
      <c r="I2" t="s">
        <v>53</v>
      </c>
      <c r="K2" s="2" t="s">
        <v>28</v>
      </c>
      <c r="M2" s="11" t="s">
        <v>27</v>
      </c>
      <c r="U2" s="10" t="s">
        <v>27</v>
      </c>
      <c r="Y2" s="10" t="s">
        <v>27</v>
      </c>
    </row>
    <row r="3" spans="1:34" ht="31.8" thickBot="1">
      <c r="A3" s="1" t="s">
        <v>42</v>
      </c>
      <c r="B3" s="9" t="s">
        <v>40</v>
      </c>
      <c r="C3">
        <v>2</v>
      </c>
      <c r="D3" t="s">
        <v>27</v>
      </c>
      <c r="E3" t="s">
        <v>27</v>
      </c>
      <c r="F3">
        <v>6.9914511589880366</v>
      </c>
      <c r="G3">
        <v>36.446011893840598</v>
      </c>
      <c r="H3" t="str">
        <f t="shared" si="0"/>
        <v>POINT(6.99145115898804 36.4460118938406)</v>
      </c>
      <c r="K3" s="3" t="s">
        <v>29</v>
      </c>
      <c r="M3" t="s">
        <v>27</v>
      </c>
    </row>
    <row r="4" spans="1:34" ht="34.799999999999997" thickBot="1">
      <c r="A4" s="1" t="s">
        <v>43</v>
      </c>
      <c r="B4" s="9">
        <v>2</v>
      </c>
      <c r="C4">
        <v>2</v>
      </c>
      <c r="D4" t="s">
        <v>27</v>
      </c>
      <c r="E4" t="s">
        <v>27</v>
      </c>
      <c r="F4">
        <v>6.9800855324161137</v>
      </c>
      <c r="G4">
        <v>36.39575055734597</v>
      </c>
      <c r="H4" t="str">
        <f t="shared" si="0"/>
        <v>POINT(6.98008553241611 36.395750557346)</v>
      </c>
      <c r="K4" s="3" t="s">
        <v>30</v>
      </c>
      <c r="M4" t="s">
        <v>27</v>
      </c>
    </row>
    <row r="5" spans="1:34" ht="31.8" thickBot="1">
      <c r="A5" s="1" t="s">
        <v>44</v>
      </c>
      <c r="B5" s="9">
        <v>3</v>
      </c>
      <c r="C5">
        <v>2</v>
      </c>
      <c r="D5" t="s">
        <v>27</v>
      </c>
      <c r="E5" t="s">
        <v>27</v>
      </c>
      <c r="F5">
        <v>7.0204537287242568</v>
      </c>
      <c r="G5">
        <v>36.376684837838312</v>
      </c>
      <c r="H5" t="str">
        <f t="shared" si="0"/>
        <v>POINT(7.02045372872426 36.3766848378383)</v>
      </c>
      <c r="I5" t="s">
        <v>54</v>
      </c>
      <c r="K5" s="3" t="s">
        <v>31</v>
      </c>
      <c r="M5" t="s">
        <v>27</v>
      </c>
      <c r="AA5" s="7"/>
    </row>
    <row r="6" spans="1:34" ht="31.8" thickBot="1">
      <c r="A6" s="1" t="s">
        <v>45</v>
      </c>
      <c r="B6" s="9">
        <v>4</v>
      </c>
      <c r="C6">
        <v>2</v>
      </c>
      <c r="D6" t="s">
        <v>65</v>
      </c>
      <c r="E6" t="s">
        <v>27</v>
      </c>
      <c r="F6">
        <v>7.1072769359618766</v>
      </c>
      <c r="G6">
        <v>36.439282946704118</v>
      </c>
      <c r="H6" t="str">
        <f t="shared" si="0"/>
        <v>POINT(7.10727693596188 36.4392829467041)</v>
      </c>
      <c r="I6" t="s">
        <v>55</v>
      </c>
      <c r="K6" s="3" t="s">
        <v>32</v>
      </c>
      <c r="M6" t="s">
        <v>27</v>
      </c>
      <c r="P6" t="s">
        <v>27</v>
      </c>
    </row>
    <row r="7" spans="1:34" ht="16.2" thickBot="1">
      <c r="A7" s="1" t="s">
        <v>46</v>
      </c>
      <c r="B7" s="9">
        <v>5</v>
      </c>
      <c r="C7">
        <v>1</v>
      </c>
      <c r="D7" t="s">
        <v>66</v>
      </c>
      <c r="E7" t="s">
        <v>66</v>
      </c>
      <c r="F7">
        <v>7.0686080340762452</v>
      </c>
      <c r="G7">
        <v>36.412302851326977</v>
      </c>
      <c r="H7" t="str">
        <f t="shared" si="0"/>
        <v>POINT(7.06860803407625 36.412302851327)</v>
      </c>
      <c r="I7" t="s">
        <v>56</v>
      </c>
      <c r="K7" s="3" t="s">
        <v>33</v>
      </c>
      <c r="M7" t="s">
        <v>27</v>
      </c>
    </row>
    <row r="8" spans="1:34" ht="94.2" thickBot="1">
      <c r="A8" s="1" t="s">
        <v>47</v>
      </c>
      <c r="B8" s="9">
        <v>6</v>
      </c>
      <c r="C8">
        <v>4</v>
      </c>
      <c r="D8" t="s">
        <v>27</v>
      </c>
      <c r="E8" t="s">
        <v>27</v>
      </c>
      <c r="F8">
        <v>7.087847362849593</v>
      </c>
      <c r="G8">
        <v>36.412599622949031</v>
      </c>
      <c r="H8" t="str">
        <f t="shared" si="0"/>
        <v>POINT(7.08784736284959 36.412599622949)</v>
      </c>
      <c r="I8" t="s">
        <v>57</v>
      </c>
      <c r="K8" s="3" t="s">
        <v>34</v>
      </c>
      <c r="X8" t="s">
        <v>27</v>
      </c>
    </row>
    <row r="9" spans="1:34" ht="97.2" thickBot="1">
      <c r="A9" s="1" t="s">
        <v>48</v>
      </c>
      <c r="B9" s="9">
        <v>7</v>
      </c>
      <c r="C9">
        <v>1</v>
      </c>
      <c r="D9" t="s">
        <v>66</v>
      </c>
      <c r="E9" t="s">
        <v>66</v>
      </c>
      <c r="F9">
        <v>7.1112238806874783</v>
      </c>
      <c r="G9">
        <v>36.407765731800048</v>
      </c>
      <c r="H9" t="str">
        <f t="shared" si="0"/>
        <v>POINT(7.11122388068748 36.4077657318)</v>
      </c>
      <c r="I9" t="s">
        <v>58</v>
      </c>
      <c r="K9" s="3" t="s">
        <v>35</v>
      </c>
      <c r="M9" t="s">
        <v>27</v>
      </c>
    </row>
    <row r="10" spans="1:34" ht="19.2" thickBot="1">
      <c r="A10" s="1" t="s">
        <v>49</v>
      </c>
      <c r="B10" s="9">
        <v>8</v>
      </c>
      <c r="C10">
        <v>1</v>
      </c>
      <c r="D10" t="s">
        <v>66</v>
      </c>
      <c r="E10" t="s">
        <v>27</v>
      </c>
      <c r="F10">
        <v>7.1241016388604166</v>
      </c>
      <c r="G10">
        <v>36.412576509014023</v>
      </c>
      <c r="H10" t="str">
        <f t="shared" si="0"/>
        <v>POINT(7.12410163886042 36.412576509014)</v>
      </c>
      <c r="I10" t="s">
        <v>59</v>
      </c>
      <c r="K10" s="3" t="s">
        <v>36</v>
      </c>
      <c r="M10" t="s">
        <v>27</v>
      </c>
    </row>
    <row r="11" spans="1:34" ht="34.799999999999997" thickBot="1">
      <c r="A11" s="1" t="s">
        <v>50</v>
      </c>
      <c r="B11" s="9">
        <v>9</v>
      </c>
      <c r="C11">
        <v>2</v>
      </c>
      <c r="D11" t="s">
        <v>65</v>
      </c>
      <c r="E11" t="s">
        <v>27</v>
      </c>
      <c r="F11">
        <v>7.1079479747369172</v>
      </c>
      <c r="G11">
        <v>36.396765691516521</v>
      </c>
      <c r="H11" t="str">
        <f t="shared" si="0"/>
        <v>POINT(7.10794797473692 36.3967656915165)</v>
      </c>
      <c r="I11" t="s">
        <v>60</v>
      </c>
      <c r="K11" s="3" t="s">
        <v>37</v>
      </c>
      <c r="M11" t="s">
        <v>27</v>
      </c>
    </row>
    <row r="12" spans="1:34" ht="31.8" thickBot="1">
      <c r="A12" s="1" t="s">
        <v>51</v>
      </c>
      <c r="B12" s="9">
        <v>10</v>
      </c>
      <c r="C12">
        <v>2</v>
      </c>
      <c r="D12" t="s">
        <v>27</v>
      </c>
      <c r="E12" t="s">
        <v>27</v>
      </c>
      <c r="F12">
        <v>7.1509930925111709</v>
      </c>
      <c r="G12">
        <v>36.422154248335843</v>
      </c>
      <c r="H12" t="str">
        <f t="shared" si="0"/>
        <v>POINT(7.15099309251117 36.4221542483358)</v>
      </c>
      <c r="I12" t="s">
        <v>61</v>
      </c>
      <c r="K12" s="3" t="s">
        <v>38</v>
      </c>
      <c r="M12" t="s">
        <v>27</v>
      </c>
    </row>
    <row r="13" spans="1:34" ht="34.799999999999997" thickBot="1">
      <c r="A13" s="1" t="s">
        <v>52</v>
      </c>
      <c r="B13" s="9">
        <v>11</v>
      </c>
      <c r="C13">
        <v>2</v>
      </c>
      <c r="D13" t="s">
        <v>27</v>
      </c>
      <c r="E13" t="s">
        <v>27</v>
      </c>
      <c r="F13">
        <v>7.1881238191399248</v>
      </c>
      <c r="G13">
        <v>36.434394525193312</v>
      </c>
      <c r="H13" t="str">
        <f t="shared" si="0"/>
        <v>POINT(7.18812381913992 36.4343945251933)</v>
      </c>
      <c r="I13" t="s">
        <v>62</v>
      </c>
      <c r="K13" s="3" t="s">
        <v>39</v>
      </c>
      <c r="M1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Huet</cp:lastModifiedBy>
  <dcterms:created xsi:type="dcterms:W3CDTF">2021-01-22T23:12:30Z</dcterms:created>
  <dcterms:modified xsi:type="dcterms:W3CDTF">2022-08-12T15:34:23Z</dcterms:modified>
</cp:coreProperties>
</file>