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Rprojects\eamena-arches-dev\data\bulk\bu\mk2\"/>
    </mc:Choice>
  </mc:AlternateContent>
  <xr:revisionPtr revIDLastSave="0" documentId="13_ncr:1_{70ADCF93-E5B2-4528-AC9E-7EEC8828200C}" xr6:coauthVersionLast="47" xr6:coauthVersionMax="47" xr10:uidLastSave="{00000000-0000-0000-0000-000000000000}"/>
  <bookViews>
    <workbookView xWindow="-108" yWindow="-108" windowWidth="23256" windowHeight="12456"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74" i="1" l="1"/>
  <c r="G75" i="1"/>
  <c r="G76" i="1"/>
  <c r="G77" i="1"/>
  <c r="G78" i="1"/>
  <c r="G79" i="1"/>
  <c r="G80" i="1"/>
  <c r="G81" i="1"/>
  <c r="G82" i="1"/>
  <c r="G83" i="1"/>
  <c r="G84" i="1"/>
  <c r="G85" i="1"/>
  <c r="G86" i="1"/>
  <c r="G87" i="1"/>
  <c r="G88" i="1"/>
  <c r="G89" i="1"/>
  <c r="G90" i="1"/>
  <c r="G91" i="1"/>
  <c r="G92" i="1"/>
  <c r="G93" i="1"/>
  <c r="G94" i="1"/>
  <c r="G95" i="1"/>
  <c r="G96" i="1"/>
  <c r="G52" i="1"/>
  <c r="G53" i="1"/>
  <c r="G54" i="1"/>
  <c r="G55" i="1"/>
  <c r="G56" i="1"/>
  <c r="G57" i="1"/>
  <c r="G58" i="1"/>
  <c r="G59" i="1"/>
  <c r="G60" i="1"/>
  <c r="G61" i="1"/>
  <c r="G62" i="1"/>
  <c r="G63" i="1"/>
  <c r="G64" i="1"/>
  <c r="G65" i="1"/>
  <c r="G66" i="1"/>
  <c r="G67" i="1"/>
  <c r="G68" i="1"/>
  <c r="G69" i="1"/>
  <c r="G70" i="1"/>
  <c r="G71" i="1"/>
  <c r="G72" i="1"/>
  <c r="G73" i="1"/>
  <c r="G32" i="1"/>
  <c r="G33" i="1"/>
  <c r="G34" i="1"/>
  <c r="G35" i="1"/>
  <c r="G36" i="1"/>
  <c r="G37" i="1"/>
  <c r="G38" i="1"/>
  <c r="G39" i="1"/>
  <c r="G40" i="1"/>
  <c r="G41" i="1"/>
  <c r="G42" i="1"/>
  <c r="G43" i="1"/>
  <c r="G44" i="1"/>
  <c r="G45" i="1"/>
  <c r="G46" i="1"/>
  <c r="G47" i="1"/>
  <c r="G48" i="1"/>
  <c r="G49" i="1"/>
  <c r="G50" i="1"/>
  <c r="G51" i="1"/>
  <c r="G6" i="1"/>
  <c r="G7" i="1"/>
  <c r="G8" i="1"/>
  <c r="G9" i="1"/>
  <c r="G10" i="1"/>
  <c r="G11" i="1"/>
  <c r="G12" i="1"/>
  <c r="G13" i="1"/>
  <c r="G14" i="1"/>
  <c r="G15" i="1"/>
  <c r="G16" i="1"/>
  <c r="G17" i="1"/>
  <c r="G18" i="1"/>
  <c r="G19" i="1"/>
  <c r="G20" i="1"/>
  <c r="G21" i="1"/>
  <c r="G22" i="1"/>
  <c r="G23" i="1"/>
  <c r="G24" i="1"/>
  <c r="G25" i="1"/>
  <c r="G26" i="1"/>
  <c r="G27" i="1"/>
  <c r="G28" i="1"/>
  <c r="G29" i="1"/>
  <c r="G30" i="1"/>
  <c r="G31" i="1"/>
  <c r="G2" i="1"/>
  <c r="G3" i="1"/>
  <c r="G4" i="1"/>
  <c r="G5" i="1"/>
</calcChain>
</file>

<file path=xl/sharedStrings.xml><?xml version="1.0" encoding="utf-8"?>
<sst xmlns="http://schemas.openxmlformats.org/spreadsheetml/2006/main" count="401" uniqueCount="284">
  <si>
    <t>AAA_ID</t>
  </si>
  <si>
    <t>Site_ID</t>
  </si>
  <si>
    <t>Latitude</t>
  </si>
  <si>
    <t>Placename</t>
  </si>
  <si>
    <t>Ancient name</t>
  </si>
  <si>
    <t>Aqueduct</t>
  </si>
  <si>
    <t>Church</t>
  </si>
  <si>
    <t>Mausoleum</t>
  </si>
  <si>
    <t>Tomb</t>
  </si>
  <si>
    <t>Bazina</t>
  </si>
  <si>
    <t>Uncertain</t>
  </si>
  <si>
    <t>Roman Fort</t>
  </si>
  <si>
    <t>Fort/gasr</t>
  </si>
  <si>
    <t>Byzantine</t>
  </si>
  <si>
    <t>Berber For</t>
  </si>
  <si>
    <t>Berber</t>
  </si>
  <si>
    <t>Roman</t>
  </si>
  <si>
    <t>Late Antique</t>
  </si>
  <si>
    <t>field_25</t>
  </si>
  <si>
    <t>field_26</t>
  </si>
  <si>
    <t>field_27</t>
  </si>
  <si>
    <t>Adjusted</t>
  </si>
  <si>
    <t>Seen</t>
  </si>
  <si>
    <t>AAA f.38.1</t>
  </si>
  <si>
    <t>AAA f.38.2</t>
  </si>
  <si>
    <t>AAA f.38.3</t>
  </si>
  <si>
    <t>AAA f.38.4</t>
  </si>
  <si>
    <t>AAA f.38.5</t>
  </si>
  <si>
    <t>AAA f.38.6</t>
  </si>
  <si>
    <t>AAA f.38.7</t>
  </si>
  <si>
    <t>AAA f.38.8</t>
  </si>
  <si>
    <t>AAA f.38.9</t>
  </si>
  <si>
    <t>AAA f.38.10</t>
  </si>
  <si>
    <t>AAA f.38.11</t>
  </si>
  <si>
    <t>AAA f.38.12</t>
  </si>
  <si>
    <t>AAA f.38.13</t>
  </si>
  <si>
    <t>AAA f.38.14</t>
  </si>
  <si>
    <t>AAA f.38.15</t>
  </si>
  <si>
    <t>AAA f.38.16</t>
  </si>
  <si>
    <t>AAA f.38.17</t>
  </si>
  <si>
    <t>AAA f.38.18</t>
  </si>
  <si>
    <t>AAA f.38.19</t>
  </si>
  <si>
    <t>AAA f.38.20</t>
  </si>
  <si>
    <t>AAA f.38.21</t>
  </si>
  <si>
    <t>AAA f.38.22</t>
  </si>
  <si>
    <t>AAA f.38.23</t>
  </si>
  <si>
    <t>AAA f.38.24</t>
  </si>
  <si>
    <t>AAA f.38.25</t>
  </si>
  <si>
    <t>AAA f.38.26</t>
  </si>
  <si>
    <t>AAA f.38.27</t>
  </si>
  <si>
    <t>AAA f.38.28</t>
  </si>
  <si>
    <t>AAA f.38.29</t>
  </si>
  <si>
    <t>AAA f.38.30</t>
  </si>
  <si>
    <t>AAA f.38.31</t>
  </si>
  <si>
    <t>AAA f.38.32</t>
  </si>
  <si>
    <t>AAA f.38.33</t>
  </si>
  <si>
    <t>AAA f.38.34</t>
  </si>
  <si>
    <t>AAA f.38.35</t>
  </si>
  <si>
    <t>AAA f.38.36</t>
  </si>
  <si>
    <t>AAA f.38.37</t>
  </si>
  <si>
    <t>AAA f.38.38</t>
  </si>
  <si>
    <t>AAA f.38.39</t>
  </si>
  <si>
    <t>AAA f.38.40</t>
  </si>
  <si>
    <t>AAA f.38.41</t>
  </si>
  <si>
    <t>AAA f.38.42</t>
  </si>
  <si>
    <t>AAA f.38.43</t>
  </si>
  <si>
    <t>AAA f.38.44</t>
  </si>
  <si>
    <t>AAA f.38.45</t>
  </si>
  <si>
    <t>AAA f.38.46</t>
  </si>
  <si>
    <t>AAA f.38.47</t>
  </si>
  <si>
    <t>AAA f.38.48</t>
  </si>
  <si>
    <t>AAA f.38.49</t>
  </si>
  <si>
    <t>AAA f.38.50</t>
  </si>
  <si>
    <t>AAA f.38.51</t>
  </si>
  <si>
    <t>AAA f.38.52</t>
  </si>
  <si>
    <t>AAA f.38.53</t>
  </si>
  <si>
    <t>AAA f.38.54</t>
  </si>
  <si>
    <t>AAA f.38.55</t>
  </si>
  <si>
    <t>AAA f.38.56</t>
  </si>
  <si>
    <t>AAA f.38.57</t>
  </si>
  <si>
    <t>AAA f.38.58</t>
  </si>
  <si>
    <t>AAA f.38.59</t>
  </si>
  <si>
    <t>AAA f.38.60</t>
  </si>
  <si>
    <t>AAA f.38.61</t>
  </si>
  <si>
    <t>AAA f.38.62</t>
  </si>
  <si>
    <t>AAA f.38.63</t>
  </si>
  <si>
    <t>AAA f.38.64</t>
  </si>
  <si>
    <t>AAA f.38.65</t>
  </si>
  <si>
    <t>AAA f.38.66</t>
  </si>
  <si>
    <t>AAA f.38.67</t>
  </si>
  <si>
    <t>AAA f.38.68</t>
  </si>
  <si>
    <t>AAA f.38.69</t>
  </si>
  <si>
    <t>AAA f.38.70</t>
  </si>
  <si>
    <t>AAA f.38.71</t>
  </si>
  <si>
    <t>AAA f.38.72</t>
  </si>
  <si>
    <t>AAA f.38.73</t>
  </si>
  <si>
    <t>AAA f.38.74</t>
  </si>
  <si>
    <t>AAA f.38.75</t>
  </si>
  <si>
    <t>AAA f.38.76</t>
  </si>
  <si>
    <t>AAA f.38.77</t>
  </si>
  <si>
    <t>AAA f.38.78</t>
  </si>
  <si>
    <t>AAA f.38.79</t>
  </si>
  <si>
    <t>AAA f.38.80</t>
  </si>
  <si>
    <t>AAA f.38.81</t>
  </si>
  <si>
    <t>AAA f.38.82</t>
  </si>
  <si>
    <t>AAA f.38.83</t>
  </si>
  <si>
    <t>AAA f.38.84</t>
  </si>
  <si>
    <t>AAA f.38.85</t>
  </si>
  <si>
    <t>AAA f.38.86</t>
  </si>
  <si>
    <t>AAA f.38.87</t>
  </si>
  <si>
    <t>AAA f.38.88</t>
  </si>
  <si>
    <t>AAA f.38.89</t>
  </si>
  <si>
    <t>AAA f.38.90</t>
  </si>
  <si>
    <t>AAA f.38.91</t>
  </si>
  <si>
    <t>AAA f.38.92</t>
  </si>
  <si>
    <t>AAA f.38.93</t>
  </si>
  <si>
    <t>AAA f.38.94</t>
  </si>
  <si>
    <t>AAA f.38.95</t>
  </si>
  <si>
    <t xml:space="preserve">Longitude </t>
  </si>
  <si>
    <t>Byzantin</t>
  </si>
  <si>
    <t>Description_French</t>
  </si>
  <si>
    <t>Kherbet Mechta el Hidek. Quelques pierres éparsès (Dessort).  La voie romaine qui venait de Lambaesis et gagnait le Sahara par Calceus Herculis (voir feuille 37, 47 et suiv.) suivait la rive gauche de l'oued el Ksour (Ragot, Rec. de Constaniine, xvi, 1873-4, p. 262). Son tracé, peu net, parat avoir été jalonné par de petites ruines de fermes, qui, pour la plupart, ont servi à encaillasser la route française et la voie ferrée. Elle passait ensuite sur la rive droite et atteignait Kher</t>
  </si>
  <si>
    <t>bet Hanout (feuille 37, n 47).</t>
  </si>
  <si>
    <t>Ruines de fermes et de hameaux, situées dans les vallées encaissées que parcourent les affluents de gauche de l'oued Fedhala. La ruine n 8 (Henchir Bour Mta Ouled Zeïane, sur la route forestière de Sgag, près d'Aïn el Asker), contient quelques pierres tombales (C.I.L., viii, 2476 = 17963, 2477, 17967, 17968); l'une de ces épitaphes se termine par le mot Aurasi. Conf. Letourneux, Rec. de Constantine, xvii, 1875, p. 413 ; Masqueray, Bull, de correspondance africaine, i, 1882-3, p. 264.</t>
  </si>
  <si>
    <t>Ruines de fermes et de hameaux, situées dans les vallées encaissées que parcourent les affluents de gauche de l'oued Fedhala. Conf. Letourneux, Rec. de Constantine, xvii, 1875, p. 413 ; Masqueray, Bull, de correspondance africaine, i, 1882-3, p. 264.</t>
  </si>
  <si>
    <t>Ruines de fermes et de hameaux, situées dans les vallées encaissées que parcourent les affluents de gauche de l'oued Fedhala.  Conf. Letourneux, Rec. de Constantine, xvii, 1875, p. 413 ; Masqueray, Bull, de correspondance africaine, i, 1882-3, p. 264.</t>
  </si>
  <si>
    <t>Ruines romaines sans importance (fermes), sur le versant N. du djebel Bouss.</t>
  </si>
  <si>
    <t>Ruine romaine, au Chabet es Zoubia, près de la naissance de la rivière qui s'appelle plus loin oued Taga.</t>
  </si>
  <si>
    <t>Ruines d'exploitations agricoles dans la vallée supérieure de l'oued Nerdi.  Tandis que les centres importants étaient rares, les fermes abondaient dans les vallées longues et étroites de cette région, vallées de l'oued Nerdi (plus loin oued Bouzina), de l'oued Abdi, de l'oued el Abiod, de l'oued Tkout : voir à ce sujet Masqueray, De Aurasio monte, p. 52-34. Elles sont en général peu distinctes, les matériaux ayant été utilisés, pour une bonne part, dans des constructions plus récen</t>
  </si>
  <si>
    <t>tes, habitations, murs de clôture. Nous n'avons indi</t>
  </si>
  <si>
    <t>qué que cel</t>
  </si>
  <si>
    <t>les qui paraissent a</t>
  </si>
  <si>
    <t>voir été les plus</t>
  </si>
  <si>
    <t>Vestiges d'un établissement agricole, près d'Aïn Krelouf.</t>
  </si>
  <si>
    <t>Ruines sur un plateau, à 2 kilomètres environ au S.-O. de Bouzina: Payen, Annuaire de Constaniine, 1856-7, p. 46; Duveyrier, ibid., 1860-1, p. 107. Epitaphe latine: C. I. L. , 2473=17964.</t>
  </si>
  <si>
    <t>Plusieurs groupes de ruines (fermes), à proximité du bordj des Abbès, dans lequel on a employé de nombreux fragments antiques (notice de M. Pernot).</t>
  </si>
  <si>
    <t>A 2 kilomètres au N.-E. du village appelé Décheret el Beïda, ruines d'une certaine importance ; bâtiment principal de forme rectangulaire ; base de colonne (Pernot).</t>
  </si>
  <si>
    <t>Djebel Bou Oulli, à la source de l'oued Abdi. Construction carrée, en pierres de taille, de 9 mètres de côté, qui parat avoir été un fortin ; auprès, autre construction quadrangulaire, en pierres taillées, plus petite (fortin ou mausolée) ; aux alentours, vestiges d'autres constructions : Playfair, Travels in the footsteps of Bruce in Algeria, p. 75; notice de M. Larrouy.  La position est importante; de ce point, on peut surveiller au N.-O. le passage vers Lambèse, au N.-E. le passa</t>
  </si>
  <si>
    <t>ge vers Timgad, à l'E. (par le Téniet el Mers) le pa</t>
  </si>
  <si>
    <t>ssage vers</t>
  </si>
  <si>
    <t>Médina (n 48) et la</t>
  </si>
  <si>
    <t>vallée supérieure</t>
  </si>
  <si>
    <t>de l'oued el Abiod ; au pied du djebel Bou Oulli, nat l'oued Abdi, dont la vallée ouvre une voie vers Biskra.  Les ruines n 24 sont peut-être identiques à celles que Masqueray mentionne en un lieu qu'il appelle Mahsera, à l'extrémité de la vallée de l'oued Abdi (Bull, de corr. afr., i, 1882-3, p. 340; conf. le même, De Aurasio monte, p. 55) :  village romain, composé de groupes isolés sur des buttes et protégés par un  fortin.</t>
  </si>
  <si>
    <t>Inscription libyque, sur l'oued Afra, au S. du col dit Téniet Bou Irhyal. Payen, Ann. de Constantine, 1856-7, p. 44 et pl. 12; Reboud, Recueil d'inscriptions libyco-berbères, n 126; Halévy, Journal asiatique, 1874, I, p. 181, n 180.</t>
  </si>
  <si>
    <t>Pierres éparses (débris de fermes?), sur la rive droite de l'oued Abdi (notice de M. Larrouy). Presque tous les établissements romains de la vallée sont situés sur cette rive (Masqueray, De Aurasio monte, p. 54).</t>
  </si>
  <si>
    <t>Vestiges d'une construction assez importante, bases de piliers carrés, ornés de moulures, débris d'une conduite d'eau (Pernot). Ces ruines sont peut-être celles que Masqueray indique sous le nom d'Iril Amellal, à une heure en amont de Baali (Bull, de corr. afr., i, p. 340).</t>
  </si>
  <si>
    <t>Ruines couvrant un espace d'environ 120 pas sur 60 à 80, à 200 mètres de la rive droite de l'oued, au lieu dit Tiharahine (au N.-E. de Baali). Restes d'une abside (d'église ?), oû on a employé des pierres tumulaires ; colonnes, pressoir, grande auge. Masqueray, Bull, de corr. afr., l. c., et De Aurasio monte, p. 55; notice de M. Pernot. Epitaphe latine : C. I. L., viii, 17963.</t>
  </si>
  <si>
    <t>Henchir Tafrount. Ruines d'une bourgade : Masqueray, Bull. corr. afr., i, p. 339, et De Aur. monte, p. 54. Fragment d'une inscription latine, qui parat avoir indiqué le nom d'un propriétaire ; deux épitaphes : C.I.L., 17961, 17960, 17962.</t>
  </si>
  <si>
    <t>Groupe de ruines, à peu près en face du village de Bou Ghara ; inscription mutilée, qui semble avoir nommé un propriétaire (Pernot).  Près de là, à l'O., matériaux antiques employés dans les constructions du village indigène de Tletz (Masqueray, Bull. corr. afr., i, p. 338).</t>
  </si>
  <si>
    <t>Ruines confuses d'exploitations agricoles.  (conf. Masqueray, l. c., p. 328 et 338).</t>
  </si>
  <si>
    <t>Ruines confuses d'exploitations agricoles. Au lieu dit Mazer (n 33), en face d'Haïdous, épitaphe latine : C. I. L., 2471 (conf. Masqueray, l. c., p. 328 et 338).</t>
  </si>
  <si>
    <t>Ruines confuses d'exploitations agricoles. (conf. Masqueray, l. c., p. 328 et 338).</t>
  </si>
  <si>
    <t>Sur la rive gauche, en dessous de Tiskifine,  et un peu plus haut, à Tiksarien [c. à d. les deux forts],  étaient des châteaux forts... L'appareil ne m'en a pas  paru byzantin et il peut se faire qu'ils aient été bâtis là dès le second siècle, afin que le milieu de la vallée fût  solidement occupé  : Masqueray, l. c., p. 388 (conf. le même. De Aur. monte, p. 39).  Près du village de Tiskifine, une vingtaine de tombeaux circulaires en pierres sèches : Masqueray, Bull, de la Société d</t>
  </si>
  <si>
    <t>e géographie, 1876, II, p. 43.</t>
  </si>
  <si>
    <t>Ruines romaines, sur la rive droite, près de deux sources, en face de Nouader. Vestiges de bains, pressoir. Masqueray, Bull. corr. afr., l. c., et De Aurasio monte, p. 54.</t>
  </si>
  <si>
    <t>A l'O. de Chir, et en face du village d'Aïla el Aïoun, vestiges d'une construction assez vaste, probablement d'une grande ferme (Pernot). C'est peut-être la ruine que Masqueray appelle Tkilsa (Bull. corr. afr., i, p. 337).</t>
  </si>
  <si>
    <t>En face de Chelma, restes d'un bâtiment important, qui parat avoir été une ferme fortifiée (Pernot).  A un kilomètre au N.-E., traces d'une petite construction rectangulaire (idem)</t>
  </si>
  <si>
    <t>Menaa, au confluent de l'oued Abdi et de l'oued Bouzina. Ville romaine. Une citadelle s'élevait peut-être sur la colline qu'occupe aujourd'hui le village indigène ; la plaine oû les deux rivières se réunissent était couverte d'habitations. Les ruines sont très effacées. Nombreux débris antiques dans le village, colonnes, moulins. Voir Duveyrier, Ann. de Constantine, 1860-1, p. 108; Playfair Travels, p. 96; Masqueray, Bull. corr. afr., i, p. 335-336, et De Aurasio monte, p. 40. Inscr</t>
  </si>
  <si>
    <t>iptions latines : C. I. L., VIII, 2464-2474, 17952-1</t>
  </si>
  <si>
    <t>7959. Parmi</t>
  </si>
  <si>
    <t>rs dédicaces de l</t>
  </si>
  <si>
    <t>'année 198, par des cavaliers de l'ala IPannoniorum et par des soldats de la légion III Augusta, séjournant à Menaa sur pied de guerre [morantes in procinctu) : C. I. L., 2464 =: 17952, 2465 = 17953, 2466 = 17954 et p. 952. Dédicace de l'année 224, par des soldats de la troisième légion : ibid., 2467 = 17955. Inscription en l'honneur de Marc Aurèle et de L. Verus, par des coloni, sans doute des colons impériaux : ibid., 2469 = 17958.  A 3 kilomètres au N. de Menaa, dans les gorges de Tazrift, oû coule l'oued Bouzina, travaux antiques pour la captation de trois sources (Pernot). Elles servaient à l'alimentation de Menaa; on distingue les vestiges d'une conduite : Arripe, Enquête sur les travaux hydrauliques, p. 99.</t>
  </si>
  <si>
    <t>Ruine d'une construction assez considérable  entre Menaa et Nara : Masqueray, Bull. corr. afr., i, p. 337.  Vestiges d'habitations antiques, près de Nara : Masqueray, de Aurasio monte, p. 56.  Sur le plateau de Nara, une trentaine de tombeaux  circulaires en pierres sèches : Masqueray, Bull, de la Soc. de géographie, 1876, n, p. 43.</t>
  </si>
  <si>
    <t>Ruines d'un fort (?), en face d'Ouarka. Arripe, Enquête, p. 99 ; notice de M. de Batz.</t>
  </si>
  <si>
    <t>Plusieurs groupes de ruines (établissements agricoles), sur la rive droite de l'oued Abdi (de Batz).</t>
  </si>
  <si>
    <t>Sur la rive gauche, au-dessus du village moderne d'Amentane, sur le plateau, vestiges d'un village romain (Pernot).</t>
  </si>
  <si>
    <t>Ruines d'une construction (militaire?), qui devait commander toute la vallée (Pernot).</t>
  </si>
  <si>
    <t>Béni Souik. Débris antiques dans le village : Masqueray, De Aur. monte, p. 43.</t>
  </si>
  <si>
    <t>Médina. Au milieu de la plaine, riche en eaux, forteresse rectangulaire de 50 mètres de long sur 30 de large : Reboud, Bull. des antiquaires de France, 1879, p. 222 ; conf. Ragot, Rec. de Constantine, xvi, 1873-4, p. 162. Cette position stratégique est très importante : elle commande les sources de l'oued el Abiod et la haute vallée de la rivière; elle surveille le passage ver le N., par le défilé dit Foum el Toub (et de là vers Timgad, par le Foum Ksantina) ; vers le N.-O., par le</t>
  </si>
  <si>
    <t>Téniet Bou Irhyal, par lequel on se rend à la vallée</t>
  </si>
  <si>
    <t>supérieure</t>
  </si>
  <si>
    <t>de l'oued Taga et d</t>
  </si>
  <si>
    <t>è là à Lambèse (l</t>
  </si>
  <si>
    <t>e Téniet el Mers conduit aux sources de l'oued Abdi) ; vers le N.-E., par les défilés de Foum Taarest et de Foum Bou Ateb, qui permettent d'atteindre la plaine parcourue par l'oued Bou el Freiss (voir la feuille de Batna). A l'E., le col de Tizougarine ouvre un passage vers la vallée de l'oued Mellagou et plus loin vers Khenchela) ; enfin, des cols donnent accès au S. et au S.-O., dans les vallées de l'oued Sidi Fathallah et de l'oued el Hara (plus loin oued Tkout). Voir à ce sujet Ragot, l. c. ; Masqueray, Note concernant les Aoulad Daoud du mont Aurès (Alger, 1879), p. 33 et 35 ; Rinn, Revue africaine, xxxvii, 1893, p. 315.  Plusieurs autres groupes de ruines (exploitations agricoles) sont disséminés dans la plaine de Médina : voir le levé de cette plaine dans Masqueray, Note concernant les Aoulad Daoud. Epitaphes latines : C. I. L., viii, 2445, 10746-10748.  A l'E., se dresse le djebel Chéliah, revêtu de cèdres, dans une des grottes duquel on a trouvé une inscription chrétienne, gravée sur un rocher : ibid., 2447. Procope (Guerre vandale, ii, 13, p. 467 de l'édition de Bonn) mentionne une vieille forteresse et un fleuve qui ne tarit jamais ; les Latins appellent ce lieu mont du Bouclier (y^oo-joiÛv t -ài.v.ih-i ïiv v.'jX T.'j-'J.'J.'iÁ -t; àhv.o; ' opo; 'Aa-iSo; T´ nazréov. ïfi.iirsTii Ac.rrjoi v.'Ao-jiji t‘v y?^ov) Le général byzantin Solomon, pénétrant en 535 dans la montagne de rAurès (iv 060,-T“ AOs‚crtov), à la poursuite du roi indigène labdas, atteignit ce point le septième jour, en parcourant, dans un pays difficile, environ cinquante stades par jour ; il y attendit pendant trois jours l'ennemi, qui ne se montra pas, et il se retira. Ragot [l. c., p. 162) et M. Rinn (l. c., p. 305) veulent voir dans le castellum de Médina la vieille forteresse, dans l'oued el Abiod le fleuve intarissable, dans le djebel Chéliah le mont du Bouclier. Masqueray (Bull, de la Soc. de géographie, 1876, ir, p. 464; De Aur. monte, p. 17) cherche ces lieux ailleurs : à Ichoukkàn, près de Foum Ksantina (voir carte de Batna). En réalité, les indications de Procope sont trop peu précises pour permettre des identifications (conf. Tissot, Géographie de la province d'Afrique, ii, p. 33) : on ne sait même pas exactement quel fut, en 535, le point de départ de Solomon dans son expédition vers l'Aurès.  Pour Vk-irA^Lo-j 'iooÁ^ voir plus loin, au n 91.</t>
  </si>
  <si>
    <t>El Hammam. Ruines importantes, sur la rive droite de l'oued el Abiod (Larrouy). Epitaphe latine : C. I. L., 2444 et p. 952. Deux autres épitaphes ont été trouvées près de là : ibid., 10744,10745.</t>
  </si>
  <si>
    <t>Arris. Vestiges de constructions antiques aux abords de l'hôpital, oû l'on a déposé plusieurs pierres tumulaires, dont l'une porte une inscription latine ; au S., vers l'oued el Abiod, traces d'un grand réservoir (Pernot).</t>
  </si>
  <si>
    <t>Près de Sanef, sur la rive droite de l'oued el Abiod, grande construction rectangulaire, avec deux avancées sur la face méridionale : c'est probablement une ferme fortifiée (Pernot).  Sur la même rive, au-delà du confluent de l'oued Ghara, pierres éparses.  Des pierres antiques ont été employées dans le bordj de Sanef et dans les clôtures des jardins du voisinage : Masqueray, De Aur. monte, p. 45.</t>
  </si>
  <si>
    <t>Sur la rive droite, presque en face du village de Bellihoud, traces d'un grand bâtiment rectangulaire ; pierres de taille creusées d'une rigole, qui semblent avoir appartenu à une conduite (Pernot).</t>
  </si>
  <si>
    <t>Sur la même rive, entre le village de Chir et l'oued el Abiod, un petit plateau offre des vestiges antiques ; la position paratrait convenir à un fortin ou à une vigie (Pernot).</t>
  </si>
  <si>
    <t>Tirhanimine. Ruines romaines peu nettes, recouvertes par la partie du village indigène qui est située sur la rive droite de l'oued el Abiod; autres vestiges, à 200 mètres de là, au N., au confluent de l'oued Bou Ouzem (Pernot).</t>
  </si>
  <si>
    <t>Gorges de Tirhanimine. Vestiges d'un canal creusé dans le roc, sur la rive droite : Masqueray, Note concernant les Aoulad Daoud, p. 17-18; Arripe, Enquête sur les travaux hydrauliques, p. 98-99.  Une voie romaine passait par ces gorges, ainsi que l'atteste une inscription gravée sur le rocher au débouché méridional du couloir (C. I. L., 10230) ; portant une date qui correspond à l'année 145 de notre ère, elle se termine ainsi ( c( veril)(latio leg(ionis) VI Ferr(atae) via(m) fecit .</t>
  </si>
  <si>
    <t>La voie en question devait relier Lambèse à Biskra</t>
  </si>
  <si>
    <t>(Vescera)et</t>
  </si>
  <si>
    <t>à Thouda ( Thahudeo</t>
  </si>
  <si>
    <t>s)  Un peu au S.</t>
  </si>
  <si>
    <t>de cette inscription, au lieu dit Ouldjet Roumane, ruines d'un village antique (notice de M. Didier). Inscriptions découvertes au défilé de Tirhanimine : C. I. L., 2446 et p. 952; Rinn, Rev. afric., xxxvii, 1893, p. 314.</t>
  </si>
  <si>
    <t>Vestiges d'une ferme romaine, sur le versant N. du djebel el Krouma (Didier).</t>
  </si>
  <si>
    <t>Tombeau circulaire en pierres sèches, près de Chennaoura (Didier).  Le Dar Roumia, situé sur la crête du djebel Zellatou, à quelques kilomètres à l'O. de Chennaoura, est une excavation naturelle qui a été aménagée par l'homme (Didier).</t>
  </si>
  <si>
    <t>Tkout. Dans le village, bassin antique, de 27 mètres de diamètre, recueillant l'eau d'une source. Lafforgue, Enquête sur les travaux hydrauliques, p. 102.</t>
  </si>
  <si>
    <t>Vestiges antiques à El Ksar, sur la rive gauche de l'oued Tkout : le nom semble indiquer un ouvrage fortifié. M. Rinn (L c., p. 315) veut y voir le fort de zifArAn, dont parle Procope (voir plus loin au n 91) et dont la position ne parat pas pouvoir être déterminée.  En face d'El Ksar, sur l'autre rive, deux groupes de ruines romaines, probablement des fermes ; dans l'un, deux citernes Didier.</t>
  </si>
  <si>
    <t>Sur la rive droite de l'oued Tkout, près d'Aïn Majen Alili, ruine qui représente peut-être une ferme (Didier).</t>
  </si>
  <si>
    <t>Deux groupes de ruines (aux Ouled bou Akkez et aux Ouled Abed), faisant partie d'une agglomération considérable établie aux abords du confluent de l'oued el Abiod et de l'oued Tkout, sur le territoire de la tribu actuelle des Rassira. Dans les maisons des villages de cette tribu, dans les murs des jardins, sont employés beaucoup de matériaux antiques. M. Rinn signale, au lieu dit El Ksar, un petit fort carré, qu'il croit byzantin. Rinn, l. c., p. 309-311 et 317; notice de M Didier.</t>
  </si>
  <si>
    <t>Dans le voisinage, surtout près du village des Oule</t>
  </si>
  <si>
    <t>d Abed, exi</t>
  </si>
  <si>
    <t>stent de nombreux to</t>
  </si>
  <si>
    <t>mbeaux circulaire</t>
  </si>
  <si>
    <t>s, construits avec soin et bien conservés. (Didier ; conf. Rinn, I. c., p. 311).</t>
  </si>
  <si>
    <t>Dans le voisinage, surtout près du village des Ouled</t>
  </si>
  <si>
    <t>Abed, exis</t>
  </si>
  <si>
    <t>tent de nombreux tom</t>
  </si>
  <si>
    <t>beaux circulaires</t>
  </si>
  <si>
    <t>, construits avec soin et bien conservés. (Didier ; conf. Rinn, I. c., p. 311).</t>
  </si>
  <si>
    <t>Nombreux tombeaux circulaires (Didier).</t>
  </si>
  <si>
    <t>Grand tombeau circulaire (Didier).</t>
  </si>
  <si>
    <t>A 3 kilomètres à l'E. de Djarallah, ruines d'une ferme ou d'un hameau (Didier).</t>
  </si>
  <si>
    <t>Ferme, ou plutôt poste (?), près de Djarallah (Didier).</t>
  </si>
  <si>
    <t>Saghida. Vestiges de constructions antiques sur plusieurs points aux abords de ce lieu : fermes ou fortins (Didier; conf. Rinn, l. c., p. 321, 322, 325).  Les ruines 65-67 se trouvent dans le pays tourmenté qui s'étend entre l'oued Tkout et le djebel Bou Ired.</t>
  </si>
  <si>
    <t>Signal géodésique du djebel Bou Ired, construit sur l'emplacement et avec les matériaux d'un tombeau circulaire de très grandes dimensions (Didier).  Dans cette montagne, il y a des grottes qui semblent avoir été habitées depuis une époque fort ancienne (idem).</t>
  </si>
  <si>
    <t>Mchounech. Matériaux antiques employés dans les constructions indigènes. Epitaphe latine : C. I. L., 2485=17944. A l'E. et au N.-E. de Mchounech, s'allonge la chaîne de l'Ahmar Kaddou, que Ragot (Rec. de Constantine, xvi, 1873-74, p. 157-158) voudrait, sans motif plausible, identifier avec la montagne appelée ©r‚p-rj? par Ptolémée (iv, 3, 6).</t>
  </si>
  <si>
    <t>Ruine d'une tour, en face d'El Habel (notice de M, de l'Harpe).</t>
  </si>
  <si>
    <t>Ksar Beïmouth, sur l'oued Tadjemout. Ruines d'une belle construction romaine, d'une riche ferme probablement (Didier).</t>
  </si>
  <si>
    <t>Ruines à la partie supérieure du ChabetMesrour ; citerne de six mètres de côté (Didier).</t>
  </si>
  <si>
    <t>Ferme, dans la vallée de l'oued Redir, entre le djebel Bou Ired et le djebel el Gouttaïa (Didier).</t>
  </si>
  <si>
    <t>Décheret Ksir, sur l'oued Tichtat. Ruines d'une ferme (Didier).</t>
  </si>
  <si>
    <t>Oum el Habel. Matériaux antiques, pierres, fûts de colonnes, employés dans les gourbis (notice de M. Gamelin). Près de là, Djemina, dans la brèche de l'oued Mesrour (plus loin oued Mestaoua) : rocher se terminant par une plateforme de 100 mètres sur 50, très difficilement accessible (on y monte d'ordinaire au moyen d'un câble et d'un treuil). Il y a en cet endroit une oû les indigènes des alentours emmagasinent leurs récoltes. L'analogie du nom et le site ont fait admettre à M. Rinn</t>
  </si>
  <si>
    <t>(Rev. afric., xxxvii, p. 302, 326-327 ; conf. Vaiss</t>
  </si>
  <si>
    <t>ière, Compt</t>
  </si>
  <si>
    <t>es-rendus de l'Acadé</t>
  </si>
  <si>
    <t>mie d'Hippone, 18</t>
  </si>
  <si>
    <t>89, p. LXXIII) que Djemina représente le lieu que Procope (Guerre vandale, ii, 20, p. 500, édit. de Bonn) décrit ainsi : Il existe dans l'Aurès un rocher  abrupt, se dressant au milieu de précipices ; les habitants du pays l'appellent Rocher de Géminien (nj-cKv )) Tvj.i-jty.-:o'j) ; les anciens, mettant à profit la nature du lieu, y avaient construit une tour fort petite, refuge  sûr et imprenable. Lors de la seconde expédition de Solomon dans l'Aurès, en 539, le roi maure labdas y fit conduire ses femmes et déposer ses trésors, sous la garde d'un vieillard ; des soldats byzantins parvinrent cependant à pénétrer dans ce refuge. Corippus (Johannide, ii, 145) mentionne aussi ce lieu, qu'il appelle Gemini Petram (dans un vers, oû le mot Geminiani n'aurait pas pu entrer). Par contre, il n'y a aucun motif sérieux d'identifier avec la Petra Geminiani la Ytyj-A-iv. que Ptolémée (iv, 2, 7) indique en Maurétanie Césarienne, au S. de Sétif (conjecture de Dureau de la Malle, Recherches sur l'histoire de la régence d'Alger, p. 147 ; conf. Mannert, Géographie ancienne des états barbaresques, trad. Marcus et Duesberg, p. 695 ; Fournel, Richesse minerale I, p. 281, n. 7). L'hypothèse de M. Rinn est ingénieuse, mais à mon avis bien peu solide.</t>
  </si>
  <si>
    <t>Roumane. Pierres de taille antiques, employées dans les gourbis (Gamelin).</t>
  </si>
  <si>
    <t>Ruine sans importance, à l'O. du Kef Madjouba ; quelques pierres de taille (Gamelin).</t>
  </si>
  <si>
    <t>Ruines éparses sur environ 200 mètres de long et 100 mètres de large, à Aïn Rhanine (Gamelin).</t>
  </si>
  <si>
    <t>Ruine sur la rive gauche de l'oued Cheurfa : construction défensive (Didier).</t>
  </si>
  <si>
    <t>Quelques pierres de taille, vestiges probables d'une ferme, près d'Aïn Terbint (Didier).</t>
  </si>
  <si>
    <t>Pierres éparses près d'Aïn Asefsou, à proximité de l'oued Sidi Fathallah (Larrouy).</t>
  </si>
  <si>
    <t>Romadia. Ruines assez importantes, sur une croupe commandant la vallée de l'oued Sidi Fathallah, à l'entrée de la gorge de Sidi Fathallah (Coste),</t>
  </si>
  <si>
    <t>Ruines d'un village, dans la vallée fertile et irrigable de l'oued Talabouda, affluent de l'oued Mellagou (Coste).</t>
  </si>
  <si>
    <t>EnfidetTaga, sur la rive droite de l'oued el Ma, au pied d'un escarpement. Ruines étendues ; belles pierres de taille, fûts de colonnes, chapiteau, corniehes (Coste).</t>
  </si>
  <si>
    <t>Deux kilomètres plus loin, sur la même rive, fortin carré (Coste).</t>
  </si>
  <si>
    <t>Cinq cents mètres plus au S., ruines couvrant une superficie d'environ un demi-hectare ; grandes pierres ! de taille (Coste).</t>
  </si>
  <si>
    <t>Ruines d'une exploitation agricole (?), près de Tirhezza Feradj (Coste).</t>
  </si>
  <si>
    <t>Ksar Roumia, sur la rive gauche de l'oued Sidi Fathallah. Le nom indiquerait une forteresse romaine (je n'ai pas de renseignements sur ce lieu).</t>
  </si>
  <si>
    <t>Deux ruines (exploitations agricoles ?), sur la rive gauche de la même rivière, près du confluent de l'oued Cheurfa.</t>
  </si>
  <si>
    <t>Vestiges d'un poste, à Bou Ilammama : Lambin, Bull. arch, du Comité, 1892, p. 137 et pl. xvii. Selon M. Lambin, ce poste aurait surveillé une route venant du nord (d'Henchir Mamra : voir carte de Batna) et descendant la vallée de l'oued Mellagou. Des voies devaient aussi relier cette vallée à Médina, par le col de Tizougarine (conf. n 48), et à Mascula (Khenchela), par l'oued Tamza, entre le djebel Aourès et le djebel Bezzaize. Le nom de djebel Aourès, donné par les indigènes au mas</t>
  </si>
  <si>
    <t>sif qui s'allonge au N.-E. de Bou Hammama, dans la d</t>
  </si>
  <si>
    <t>irection de</t>
  </si>
  <si>
    <t>Khenchela, rappelle</t>
  </si>
  <si>
    <t>l'Avpao-tov oco^</t>
  </si>
  <si>
    <t>dont Procope parle à plusieurs reprises (Guerre vandale, i, 8, p. 345 ; ii, 13, p. 462-467 ; ii, 19, p. 493-496 ; ii, 20, p. 500-501 ; Edifices, VI, 7, 7, p. 342-343). Par malheur, les indications de l'historien byzantin manquent de netteté et semblent même parfois contradictoires. ´ L'Aurasion, dit-il, est en Numidie, à une distance de treize jours au plus de Carthage, et tourné vers le midi ) (B. v., i, 8, p. 345 ; conf. II, 13, p. 465). Cette montagne est la plus grande de toutes celles qui nous sont connues : il faut trois jours à un homme dispos pour en faire le tour. Elle est d'un accès malaisé et dangereux, mais lorsqu'on en a faitl'as-cension et qu'on est parvenu au sommet, on y rencontre des plateaux, de nombreuses sources, têtes de fleuves, des arbres qui excitent l'admiration. Le blé, les fruits y atteignent une grosseur double de celle qu'ils ont dans le reste de l'Afrique. Les habitants négligent d'y construire des forteresses, qui ne leur paraissent pas nécessaires (ibid., ii, 13, p. 465 ; conf. Edifices, vi, 7, 7, p. 342).  labdas, roi des Maures qui habitent l'Aurasion (il, 13, p. 462 et 463), dispose de 30,000 combattants (p. 463) : ce' qui indique une vaste région.  A l'O. de l'Aurasion, s'étend un pays vaste et fertile (p. 466).  Solomon soumet le pays de Zabé (jAp-n-j --Ú-j ywoy--') qui est au delà du mont Aurasion et s'appelle Maurétanie Pre-mière, ayant pour capitale Silifis (ii, 20, p. 501).  La  ville de Thamugadi, située contre la montagne (c.-à.-d. l'Aurasion) au commencement de la plaine, dans la direction du Levant (ii, 13, p. 466).  En 539, l'avant-garde de Solomon, ´ étant parvenue au fleuve Abigas (is 'ASiyav 7T0Try.;Mv) campa près de Bagai Le fleuve Abigas ('A?iycic) coule de l'Aurasion (ii, 19, p. 494). L'Abigas dont parle ici Procope (et qui est également mentionné par le Géographe de Ravenne, édit. Pinder et Parthey, p. 153 : Abiga,) ne peut être que l'oued Bou Roughal, ou oued Baraï, qui passe à quelques centaines de mètres à l'O. des ruines de Bagai et c(ui prend sa source dans le djebel Djaafa, au S. de Khenchela (voir Ragot, Rec. de Constantine, xvi, 1873-4, p. 166; Masqueray, Bull, corr. afric., i, p. 279, et Aur. monte, p. 18-19 ; Tissot, . Géographie, i, p. 52 ; Graillot et Gsell, Mélanges de l'Ecole de Rome, xiir, 1893, p. 463-464).  En 535, lors de la première expédition contre labdas, roi de l'Aurasion, l'armée de Solomon vient camper au fleuve Amigas qui, coulant le long de l'Aurasion (‹; -ORY.Y¿-J Ayiyav, K -Z¿ AVOÃTIO-J )) -v.pa.prAbÏ-j ), arrose ces lieux [où les Byzantins ont établi leur camp avant de pénétrer dans l'Aurasion] (ir, 13, p. 465). L'Amigas doit-il être identifié avec r.l6i(/as, comme le pense, entre autres, Tissot (i, 52, n. 1) ? La chose ne parat pas certaine : Masqueray (Bull. de la Société de géographie, 1876, ii, p. 463 et 467-8 ; conf. Graillot et Gsell, Mélanges de Rome, xiii, p. 464) s'est demandé si l'Amigas ne pourrait pas être l'oued Taga, qui nat au N. du djebel Mahmel (voir plus haut n 16) et qui passe près de Thamugadi : cette hypothèse s'appuie sur la ressemblance du nom de la rivière et du nom de la ville et sur la position que Procope, dans un des passages, cités plus haut, où il parle de l'Aurasion, assigne à celte montagne par rapport à Thamugadi. La petite chane que les indigènes appellent aujourd'hui djebel Aourès ne répond, ni par ses dimensions, ni par sa nature, à la montagne vaste, fertile et très riche en eaux que Procope désigne sous le nom d'Aurasion (voir, à ce sujet, Masqueray, De Aur. monte, p. 11). D'autre part, deux au moins des indications de l'historien se contre-disent : l'Aurasion où nat l'Abigas (oued Bou Roughalj et qu'il faut par conséquent chercher au S. de Khenchela ne peut pas être identique à l'Aurasion à l'E. duquel se trouverait Thamugadi (Timgad). Du reste, cette dernière indication ne saurait être prise au pied de la lettre, car il n'y a pas de montagne à l'O. de Timgad. Il faut donc admettre soit que les renseignements de Procope sont erronés,  c'est, croyons-nous, l'hypothèse la plus vrai-semblable : l'aflirmation que l'Aurasion est la plus haute montagne connue (au sixième siècle) est en tout cas inexacte ; soit que Procope applique le nom d'Aurasion à au moins deux montagnes différentes. Masqueray (Bull, de la Soc. de géographie, l. c., p. 461-463; Rev. afric., xxii, 1878, p. 262 ; De Aurasio monte, p. 5 et suiv.) a pensé : 1. au djebel Djaafa, source de l'oued Bou Roughal; 2. au djebel Mahmel, au N.-E. duquel est Timgad. Il est vrai que ni l'une ni l'autre de ces montagnes ne répond d'une manière rigoureuse à la description de l'écrivain. Il est possible aussi, et même très probable (conf. Ragot, Rec. de Constantine, xvi, p. 160; Tissot, Géographie, i, p. 32), que, dans certains passages de Procope, le mot Aurasion désigne, non pas une montagne déterminée (à la source de l'Abigas ou à proximité de Thamugadi) mais le vaste massif montagneux qui s'étend au S. de Khenchela, Timgad, Lambèse : de nos jours encore, les indigènes appellent ce massif Aourès. On voit que la question est fort embrouillée et que de toute façon l'exactitude de Procope en cette rencontre est très sujette à caution.  L'Aurès est également mentionné par Corippus (Johannide, ii, 149: Aurasitana manus) L'incertitude qui règne à propos de la région ou des régions que Procope qualifie d'iwras'oH ne permet pas de présenter d'hypothèses solides sur la position de certains lieux indiqués dans l'Aurasion par le même historien. Ce sont : 1. le mont du Bouclier, avec sa vieille forteresse et son fleuve intarissable, que, dans sa première campagne, Solomon atteint sept jours après avoir quitté son camp de l'Amigas (voir plus haut, n 48) ;  2. le lieu appelé BabÚsis (il, 19, p. 495: i-j xA^´, ôv BiS^crt-j zz/oO^t), au pied de l'Aurasion (k -ov zÚ-j o?, en 539, Solomon, venant des environs de Bagai, va chercher les enne-mis qui y sont établis et les bat ;  3. la forteresse de Zerboulé (ibid. : fpo-jciov... h x-jpy.iU&gt; z-opoOwv ïvoy.´), qu'Iabdas, roi de l'Aumsion, a fait construire et où, à la suite de la défaite de Bahôm, il se rend avec toutes ses troupes, c.-à-d. avec 20,000 hommes, et contre laquelle Solomon marche après avoir détruit les récoltes autour de Thamugadi ; il n'est pas impossible que le même lieu soit mentionné par Corippus (Johannide, ii, 145), sous le nom de Zerquilis :[genles] quae Gemini Petram, quae ZerquiUs horrida rura [colunt] (voir Partsch, édit. de Corippus, p. xiv);  4. Toumar (Procope, p. 496: toOm^s), lieu situé au sommet de l'Aurasion, entouré de toutes parts de précipices et dissimulé par des rochers abrupts, où labdas se retire avec son armée, après avoir évacué Zerboulé, et que les Byzantins prennent d'assaut. C'est à tort que l'on a identifié To¸y.´o avec To-j^osh, mentionnée par Ptolémée (iv, 2, 7; en Maurétanie Césarienne, au sud de Sitifis et auprès de r´´´´ (conf. plus haut, n 75) ;  5. le rocher de Géminien : voir supra, n 75) ;  6. les deux forteresses que Justinien fit construire dans l'Aurasion (Edifices, vi, 7,7, p. 343 [ffiO-Jfiiy. 5'jo, Sè (TZpx-:ioiz-,&gt;-j Siv.oy.f, zKTKTTïTOy.voj). Conf. Guerre vandale, it, 20, p. 500. L'a^Sov MO?, mentionné par Ptolémée (iv, 3, 6), avec des indications de longitude et de latitude qui placent cette montagne au S.-O. deLambèse, serait, selon divers auteurs (Shaw, Voyages, trad, franç. de 1743, i, p. 145; Fournel, Richesse minérale, i, p. 280 ; Ragot, Rec. de Constantine, XVI, p. 154 ; Muller, édit. de Ptolémée, p. 634 ; etc.), identique à l'Aurasion de Procope. Mais les positions que Ptolémée assigne aux lieux situés à l'intérieur des terres ne méritent qu'une très faible confiance, surtout pour la Numidie, où le géographe grec commet d'énormes erreurs (conf. Tissot, Géographie de la province romaine d'Afrique, I, p. 18-19).</t>
  </si>
  <si>
    <t>El Hamma. Vestiges antiques couvrant plusieurs hectares : Lambin, Bull, du Comité, 1892, p. 137-138.  6  La fertile vallée de l'oued Mellagou parat avoir été assez fortement peuplée dans l'antiquité. Les ruines y sont nombreuses (conf. Playfair, Travels, p. 96), mais elles sont en général fort petites et sans caractère : les officiers du Service géographique qui ont dressé cette partie de la carte ne les ont pas relevées. C'étaient sans doute des fermes.</t>
  </si>
  <si>
    <t>A une dizaine de kilomètres en amont de Kheïrane, sur la rive droite de l'oued el Arab, ruines d'un poste carré, de 25 à 30 mètres de côté (Lambin, Bull, du Comité, 1892, p. 136). Il devait surveiller une voie, ou plutôt une piste qui reliait sans doute Mascula (Khenchela) à Badias (Badès), en longeant l'oued el Arab (au moins à partir du confluent de l'oued Mellagou). Sur cette voie, les ruines ne se composent en général que de quelques pierres disséminées (fermes). Conf. Lambin, l</t>
  </si>
  <si>
    <t>. c., p. 137.</t>
  </si>
  <si>
    <t>En amont de Kheïrane, presque tous les mamelons de la rive droite sont couverts de ruines ; dans plusieurs de ces ruines, il y a des restes de pressoirs : Masqueray, Rev. afr., xxii, 1878, p. 37.  Construction carrée, de 60 mètres environ de côté, à 3 kilomètres de Kheïrane, sur la rive droite; à l'un des angles de ce batiment, quatre tombeaux recouverts de larges dalles. Auprès, un mausolée à étage, appelé par les indigènes Souma Kheïrane ; autre mausolée, plus petit, sur une butte</t>
  </si>
  <si>
    <t>voisine (Gsell, Monuments antiques de l'Algérie, ii</t>
  </si>
  <si>
    <t>, p. 68). A</t>
  </si>
  <si>
    <t>200 mètres de dista</t>
  </si>
  <si>
    <t>nce, en amont, to</t>
  </si>
  <si>
    <t>mbeau de la famille des Vitellii (Gsell, ). c., p. 55-56, note; C. I. L., VIII, 10753-10755). Vestiges d'habitations isolées, dans le voisinage. Ruines d'une construction de 25 à 30 mètres de côté, sur une éminence, de l'autre côté de l'oued. Voir Masqueray, l. c., p. 38-40 ; Lambin, l. c., p. 136-137.  Gros village à environ 2 kilomètres en amont de ce groupe, surla rive droite ; trois pressoirs : Masqueray, l. c., p.40.</t>
  </si>
  <si>
    <t>Chébla. Reboud (Bull, de l'Académie d'Hippone, XIX, p. 49) y signale un poste romain.</t>
  </si>
  <si>
    <t>Ruines de fermes et de hameaux, situées dans les vallées encaissées que parcourent les affluents de gauche de l'oued Fedhala.Letourneux, Rec. de Constantine, xvii, 1875, p. 413 ; Masqueray, Bull, de correspondance africaine, i, 1882-3, p. 264.</t>
  </si>
  <si>
    <t>Kherbet Mechta el Hidek</t>
  </si>
  <si>
    <t>Djebel Bou Oulli</t>
  </si>
  <si>
    <t>Henchir Tafrount</t>
  </si>
  <si>
    <t>Menaa</t>
  </si>
  <si>
    <t>Béni Souik</t>
  </si>
  <si>
    <t>Médina</t>
  </si>
  <si>
    <t>El Hammam</t>
  </si>
  <si>
    <t>Arris</t>
  </si>
  <si>
    <t>Tirhanimine</t>
  </si>
  <si>
    <t>Gorges de Tirhanimine</t>
  </si>
  <si>
    <t>Tkout</t>
  </si>
  <si>
    <t>Saghida</t>
  </si>
  <si>
    <t>Mchounech</t>
  </si>
  <si>
    <t>Ksar Beïmouth</t>
  </si>
  <si>
    <t>Décheret Ksir</t>
  </si>
  <si>
    <t>Oum el Habel</t>
  </si>
  <si>
    <t>Roumane</t>
  </si>
  <si>
    <t>Romadia</t>
  </si>
  <si>
    <t>EnfidetTaga</t>
  </si>
  <si>
    <t>Ksar Roumia</t>
  </si>
  <si>
    <t>El Hamma</t>
  </si>
  <si>
    <t>Chébla</t>
  </si>
  <si>
    <t>Y</t>
  </si>
  <si>
    <t>Dam</t>
  </si>
  <si>
    <t>Borne</t>
  </si>
  <si>
    <t>Quelques pierres</t>
  </si>
  <si>
    <t xml:space="preserve">Quarry </t>
  </si>
  <si>
    <t>R.R</t>
  </si>
  <si>
    <t>Town</t>
  </si>
  <si>
    <t>Village</t>
  </si>
  <si>
    <t>Farm/Site</t>
  </si>
  <si>
    <t>Press</t>
  </si>
  <si>
    <t>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</si>
</sst>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b/>
      <sz val="12"/>
      <color theme="1"/>
      <name val="Calibri"/>
      <family val="2"/>
      <scheme val="minor"/>
    </font>
    <font>
      <b/>
      <sz val="12"/>
      <color rgb="FF000000"/>
      <name val="Times New Roman"/>
      <family val="1"/>
    </font>
    <font>
      <sz val="12"/>
      <color rgb="FFFF0000"/>
      <name val="Calibri"/>
      <family val="2"/>
      <scheme val="minor"/>
    </font>
    <font>
      <b/>
      <sz val="12"/>
      <color rgb="FFFF0000"/>
      <name val="Calibri"/>
      <family val="2"/>
      <scheme val="minor"/>
    </font>
    <font>
      <b/>
      <sz val="12"/>
      <color rgb="FFFF0000"/>
      <name val="Calibri (Body)"/>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right style="medium">
        <color auto="1"/>
      </right>
      <top style="medium">
        <color auto="1"/>
      </top>
      <bottom style="medium">
        <color auto="1"/>
      </bottom>
      <diagonal/>
    </border>
  </borders>
  <cellStyleXfs count="1">
    <xf numFmtId="0" fontId="0" fillId="0" borderId="0"/>
  </cellStyleXfs>
  <cellXfs count="15">
    <xf numFmtId="0" fontId="0" fillId="0" borderId="0" xfId="0"/>
    <xf numFmtId="0" fontId="2" fillId="0" borderId="1" xfId="0" applyFont="1" applyBorder="1" applyAlignment="1">
      <alignment horizontal="justify" vertical="center" wrapText="1"/>
    </xf>
    <xf numFmtId="0" fontId="1" fillId="0" borderId="0" xfId="0" applyFont="1"/>
    <xf numFmtId="0" fontId="3" fillId="0" borderId="0" xfId="0" applyFont="1"/>
    <xf numFmtId="0" fontId="4" fillId="0" borderId="0" xfId="0" applyFont="1"/>
    <xf numFmtId="0" fontId="0" fillId="2" borderId="0" xfId="0" applyFill="1"/>
    <xf numFmtId="0" fontId="3" fillId="2" borderId="0" xfId="0" applyFont="1" applyFill="1"/>
    <xf numFmtId="1" fontId="5" fillId="0" borderId="0" xfId="0" applyNumberFormat="1" applyFont="1"/>
    <xf numFmtId="1" fontId="0" fillId="0" borderId="0" xfId="0" applyNumberFormat="1"/>
    <xf numFmtId="1" fontId="3" fillId="0" borderId="0" xfId="0" applyNumberFormat="1" applyFont="1"/>
    <xf numFmtId="1" fontId="0" fillId="2" borderId="0" xfId="0" applyNumberFormat="1" applyFill="1"/>
    <xf numFmtId="1" fontId="3" fillId="2" borderId="0" xfId="0" applyNumberFormat="1" applyFont="1" applyFill="1"/>
    <xf numFmtId="0" fontId="5" fillId="0" borderId="0" xfId="0" applyFont="1"/>
    <xf numFmtId="0" fontId="0" fillId="3" borderId="0" xfId="0" applyFill="1"/>
    <xf numFmtId="1" fontId="0" fillId="3" borderId="0" xfId="0" applyNumberFormat="1" applyFill="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517"/>
  <sheetViews>
    <sheetView tabSelected="1" zoomScale="107" workbookViewId="0">
      <selection activeCell="H5" sqref="H5"/>
    </sheetView>
  </sheetViews>
  <sheetFormatPr defaultColWidth="11.19921875" defaultRowHeight="15.6"/>
  <cols>
    <col min="1" max="1" width="12.19921875" bestFit="1" customWidth="1"/>
    <col min="4" max="4" width="10.796875" style="8"/>
    <col min="7" max="7" width="39.296875" bestFit="1" customWidth="1"/>
  </cols>
  <sheetData>
    <row r="1" spans="1:37" s="2" customFormat="1" ht="31.8" thickBot="1">
      <c r="A1" s="4" t="s">
        <v>0</v>
      </c>
      <c r="B1" t="s">
        <v>21</v>
      </c>
      <c r="C1" t="s">
        <v>22</v>
      </c>
      <c r="D1" s="7" t="s">
        <v>1</v>
      </c>
      <c r="E1" s="2" t="s">
        <v>118</v>
      </c>
      <c r="F1" s="2" t="s">
        <v>2</v>
      </c>
      <c r="G1" t="s">
        <v>283</v>
      </c>
      <c r="H1" s="1" t="s">
        <v>3</v>
      </c>
      <c r="I1" s="1" t="s">
        <v>4</v>
      </c>
      <c r="J1" s="2" t="s">
        <v>120</v>
      </c>
      <c r="L1" s="2" t="s">
        <v>278</v>
      </c>
      <c r="M1" s="2" t="s">
        <v>279</v>
      </c>
      <c r="N1" s="2" t="s">
        <v>280</v>
      </c>
      <c r="O1" s="2" t="s">
        <v>281</v>
      </c>
      <c r="P1" s="2" t="s">
        <v>282</v>
      </c>
      <c r="Q1" s="2" t="s">
        <v>5</v>
      </c>
      <c r="R1" s="12" t="s">
        <v>6</v>
      </c>
      <c r="S1" s="2" t="s">
        <v>7</v>
      </c>
      <c r="T1" s="2" t="s">
        <v>8</v>
      </c>
      <c r="U1" s="4" t="s">
        <v>9</v>
      </c>
      <c r="V1" s="2" t="s">
        <v>10</v>
      </c>
      <c r="W1" s="2" t="s">
        <v>11</v>
      </c>
      <c r="X1" s="2" t="s">
        <v>12</v>
      </c>
      <c r="Y1" s="4" t="s">
        <v>119</v>
      </c>
      <c r="Z1" s="2" t="s">
        <v>14</v>
      </c>
      <c r="AA1" s="2" t="s">
        <v>15</v>
      </c>
      <c r="AB1" s="2" t="s">
        <v>16</v>
      </c>
      <c r="AC1" s="2" t="s">
        <v>17</v>
      </c>
      <c r="AD1" s="2" t="s">
        <v>13</v>
      </c>
      <c r="AE1" s="2" t="s">
        <v>18</v>
      </c>
      <c r="AF1" s="2" t="s">
        <v>19</v>
      </c>
      <c r="AG1" s="2" t="s">
        <v>20</v>
      </c>
      <c r="AH1" s="2" t="s">
        <v>274</v>
      </c>
      <c r="AI1" s="2" t="s">
        <v>275</v>
      </c>
      <c r="AJ1" s="2" t="s">
        <v>276</v>
      </c>
      <c r="AK1" s="2" t="s">
        <v>277</v>
      </c>
    </row>
    <row r="2" spans="1:37">
      <c r="A2" t="s">
        <v>23</v>
      </c>
      <c r="D2" s="8">
        <v>1</v>
      </c>
      <c r="E2">
        <v>5.9106677300000001</v>
      </c>
      <c r="F2">
        <v>35.402636919999999</v>
      </c>
      <c r="G2" t="str">
        <f t="shared" ref="G2:G21" si="0">CONCATENATE("POINT(",E2," ",F2,")")</f>
        <v>POINT(5.91066773 35.40263692)</v>
      </c>
      <c r="H2" t="s">
        <v>251</v>
      </c>
      <c r="J2" t="s">
        <v>121</v>
      </c>
      <c r="K2" t="s">
        <v>122</v>
      </c>
      <c r="AJ2" t="s">
        <v>273</v>
      </c>
    </row>
    <row r="3" spans="1:37">
      <c r="A3" t="s">
        <v>24</v>
      </c>
      <c r="D3" s="8">
        <v>2</v>
      </c>
      <c r="E3">
        <v>6.1178192579999999</v>
      </c>
      <c r="F3">
        <v>35.38826675</v>
      </c>
      <c r="G3" t="str">
        <f t="shared" si="0"/>
        <v>POINT(6.117819258 35.38826675)</v>
      </c>
      <c r="J3" t="s">
        <v>250</v>
      </c>
      <c r="N3" t="s">
        <v>273</v>
      </c>
      <c r="O3" t="s">
        <v>273</v>
      </c>
    </row>
    <row r="4" spans="1:37">
      <c r="A4" t="s">
        <v>25</v>
      </c>
      <c r="D4" s="8">
        <v>3</v>
      </c>
      <c r="E4">
        <v>6.1226830080000001</v>
      </c>
      <c r="F4">
        <v>35.361958280000003</v>
      </c>
      <c r="G4" t="str">
        <f t="shared" si="0"/>
        <v>POINT(6.122683008 35.36195828)</v>
      </c>
      <c r="J4" t="s">
        <v>125</v>
      </c>
      <c r="N4" t="s">
        <v>273</v>
      </c>
      <c r="O4" t="s">
        <v>273</v>
      </c>
    </row>
    <row r="5" spans="1:37">
      <c r="A5" t="s">
        <v>26</v>
      </c>
      <c r="D5" s="8">
        <v>4</v>
      </c>
      <c r="E5">
        <v>6.1520865870000003</v>
      </c>
      <c r="F5">
        <v>35.3628426</v>
      </c>
      <c r="G5" t="str">
        <f t="shared" si="0"/>
        <v>POINT(6.152086587 35.3628426)</v>
      </c>
      <c r="J5" t="s">
        <v>125</v>
      </c>
      <c r="N5" t="s">
        <v>273</v>
      </c>
      <c r="O5" t="s">
        <v>273</v>
      </c>
    </row>
    <row r="6" spans="1:37">
      <c r="A6" t="s">
        <v>27</v>
      </c>
      <c r="D6" s="8">
        <v>5</v>
      </c>
      <c r="E6">
        <v>6.1308629510000001</v>
      </c>
      <c r="F6">
        <v>35.33233362</v>
      </c>
      <c r="G6" t="str">
        <f t="shared" si="0"/>
        <v>POINT(6.130862951 35.33233362)</v>
      </c>
      <c r="J6" t="s">
        <v>124</v>
      </c>
      <c r="N6" t="s">
        <v>273</v>
      </c>
      <c r="O6" t="s">
        <v>273</v>
      </c>
    </row>
    <row r="7" spans="1:37">
      <c r="A7" t="s">
        <v>28</v>
      </c>
      <c r="D7" s="8">
        <v>6</v>
      </c>
      <c r="E7">
        <v>6.1503179499999998</v>
      </c>
      <c r="F7">
        <v>35.339850329999997</v>
      </c>
      <c r="G7" t="str">
        <f t="shared" si="0"/>
        <v>POINT(6.15031795 35.33985033)</v>
      </c>
      <c r="J7" t="s">
        <v>125</v>
      </c>
      <c r="N7" t="s">
        <v>273</v>
      </c>
      <c r="O7" t="s">
        <v>273</v>
      </c>
    </row>
    <row r="8" spans="1:37">
      <c r="A8" t="s">
        <v>29</v>
      </c>
      <c r="D8" s="8">
        <v>7</v>
      </c>
      <c r="E8">
        <v>6.1695518700000003</v>
      </c>
      <c r="F8">
        <v>35.39556237</v>
      </c>
      <c r="G8" t="str">
        <f t="shared" si="0"/>
        <v>POINT(6.16955187 35.39556237)</v>
      </c>
      <c r="J8" t="s">
        <v>125</v>
      </c>
      <c r="N8" t="s">
        <v>273</v>
      </c>
      <c r="O8" t="s">
        <v>273</v>
      </c>
    </row>
    <row r="9" spans="1:37">
      <c r="A9" t="s">
        <v>30</v>
      </c>
      <c r="D9" s="8">
        <v>8</v>
      </c>
      <c r="E9">
        <v>6.2089040280000001</v>
      </c>
      <c r="F9">
        <v>35.394899129999999</v>
      </c>
      <c r="G9" t="str">
        <f t="shared" si="0"/>
        <v>POINT(6.208904028 35.39489913)</v>
      </c>
      <c r="J9" t="s">
        <v>123</v>
      </c>
      <c r="N9" t="s">
        <v>273</v>
      </c>
      <c r="O9" t="s">
        <v>273</v>
      </c>
    </row>
    <row r="10" spans="1:37">
      <c r="A10" t="s">
        <v>31</v>
      </c>
      <c r="D10" s="8">
        <v>9</v>
      </c>
      <c r="E10">
        <v>6.2272536299999999</v>
      </c>
      <c r="F10">
        <v>35.381413279999997</v>
      </c>
      <c r="G10" t="str">
        <f t="shared" si="0"/>
        <v>POINT(6.22725363 35.38141328)</v>
      </c>
      <c r="J10" t="s">
        <v>125</v>
      </c>
      <c r="N10" t="s">
        <v>273</v>
      </c>
      <c r="O10" t="s">
        <v>273</v>
      </c>
    </row>
    <row r="11" spans="1:37">
      <c r="A11" t="s">
        <v>32</v>
      </c>
      <c r="D11" s="8">
        <v>10</v>
      </c>
      <c r="E11">
        <v>6.2077986300000001</v>
      </c>
      <c r="F11">
        <v>35.37831817</v>
      </c>
      <c r="G11" t="str">
        <f t="shared" si="0"/>
        <v>POINT(6.20779863 35.37831817)</v>
      </c>
      <c r="J11" t="s">
        <v>123</v>
      </c>
      <c r="N11" t="s">
        <v>273</v>
      </c>
      <c r="O11" t="s">
        <v>273</v>
      </c>
    </row>
    <row r="12" spans="1:37">
      <c r="A12" t="s">
        <v>33</v>
      </c>
      <c r="D12" s="8">
        <v>11</v>
      </c>
      <c r="E12">
        <v>6.2077986300000001</v>
      </c>
      <c r="F12">
        <v>35.367043109999997</v>
      </c>
      <c r="G12" t="str">
        <f t="shared" si="0"/>
        <v>POINT(6.20779863 35.36704311)</v>
      </c>
      <c r="J12" t="s">
        <v>123</v>
      </c>
      <c r="N12" t="s">
        <v>273</v>
      </c>
      <c r="O12" t="s">
        <v>273</v>
      </c>
    </row>
    <row r="13" spans="1:37">
      <c r="A13" t="s">
        <v>34</v>
      </c>
      <c r="D13" s="8">
        <v>12</v>
      </c>
      <c r="E13">
        <v>6.0408835789999999</v>
      </c>
      <c r="F13">
        <v>35.29408686</v>
      </c>
      <c r="G13" t="str">
        <f t="shared" si="0"/>
        <v>POINT(6.040883579 35.29408686)</v>
      </c>
      <c r="J13" t="s">
        <v>124</v>
      </c>
      <c r="N13" t="s">
        <v>273</v>
      </c>
      <c r="O13" t="s">
        <v>273</v>
      </c>
    </row>
    <row r="14" spans="1:37">
      <c r="A14" t="s">
        <v>35</v>
      </c>
      <c r="D14" s="8">
        <v>13</v>
      </c>
      <c r="E14">
        <v>6.02585017</v>
      </c>
      <c r="F14">
        <v>35.284138280000001</v>
      </c>
      <c r="G14" t="str">
        <f t="shared" si="0"/>
        <v>POINT(6.02585017 35.28413828)</v>
      </c>
      <c r="J14" t="s">
        <v>125</v>
      </c>
      <c r="N14" t="s">
        <v>273</v>
      </c>
      <c r="O14" t="s">
        <v>273</v>
      </c>
    </row>
    <row r="15" spans="1:37">
      <c r="A15" t="s">
        <v>36</v>
      </c>
      <c r="D15" s="8">
        <v>14</v>
      </c>
      <c r="E15">
        <v>5.9993206250000002</v>
      </c>
      <c r="F15">
        <v>35.238816980000003</v>
      </c>
      <c r="G15" t="str">
        <f t="shared" si="0"/>
        <v>POINT(5.999320625 35.23881698)</v>
      </c>
      <c r="J15" t="s">
        <v>126</v>
      </c>
      <c r="L15" t="s">
        <v>273</v>
      </c>
      <c r="O15" t="s">
        <v>273</v>
      </c>
    </row>
    <row r="16" spans="1:37">
      <c r="A16" t="s">
        <v>37</v>
      </c>
      <c r="D16" s="8">
        <v>15</v>
      </c>
      <c r="E16">
        <v>5.9845082959999996</v>
      </c>
      <c r="F16">
        <v>35.224446810000003</v>
      </c>
      <c r="G16" t="str">
        <f t="shared" si="0"/>
        <v>POINT(5.984508296 35.22444681)</v>
      </c>
      <c r="J16" t="s">
        <v>126</v>
      </c>
      <c r="L16" t="s">
        <v>273</v>
      </c>
      <c r="O16" t="s">
        <v>273</v>
      </c>
    </row>
    <row r="17" spans="1:36">
      <c r="A17" t="s">
        <v>38</v>
      </c>
      <c r="D17" s="8">
        <v>16</v>
      </c>
      <c r="E17">
        <v>6.2870458200000003</v>
      </c>
      <c r="F17">
        <v>35.370218459999997</v>
      </c>
      <c r="G17" t="str">
        <f t="shared" si="0"/>
        <v>POINT(6.28704582 35.37021846)</v>
      </c>
      <c r="J17" t="s">
        <v>127</v>
      </c>
      <c r="L17" t="s">
        <v>273</v>
      </c>
    </row>
    <row r="18" spans="1:36">
      <c r="A18" t="s">
        <v>39</v>
      </c>
      <c r="D18" s="8">
        <v>17</v>
      </c>
      <c r="E18">
        <v>6.2243795960000003</v>
      </c>
      <c r="F18">
        <v>35.328796349999998</v>
      </c>
      <c r="G18" t="str">
        <f t="shared" si="0"/>
        <v>POINT(6.224379596 35.32879635)</v>
      </c>
      <c r="J18" t="s">
        <v>128</v>
      </c>
      <c r="K18" t="s">
        <v>129</v>
      </c>
      <c r="L18" t="s">
        <v>130</v>
      </c>
      <c r="M18" t="s">
        <v>131</v>
      </c>
      <c r="N18" t="s">
        <v>132</v>
      </c>
      <c r="O18" t="s">
        <v>273</v>
      </c>
    </row>
    <row r="19" spans="1:36">
      <c r="A19" t="s">
        <v>40</v>
      </c>
      <c r="D19" s="8">
        <v>18</v>
      </c>
      <c r="E19">
        <v>6.2044824370000002</v>
      </c>
      <c r="F19">
        <v>35.302930050000001</v>
      </c>
      <c r="G19" t="str">
        <f t="shared" si="0"/>
        <v>POINT(6.204482437 35.30293005)</v>
      </c>
      <c r="J19" t="s">
        <v>128</v>
      </c>
      <c r="K19" t="s">
        <v>129</v>
      </c>
      <c r="L19" t="s">
        <v>130</v>
      </c>
      <c r="M19" t="s">
        <v>131</v>
      </c>
      <c r="N19" t="s">
        <v>132</v>
      </c>
      <c r="O19" t="s">
        <v>273</v>
      </c>
    </row>
    <row r="20" spans="1:36">
      <c r="A20" t="s">
        <v>41</v>
      </c>
      <c r="D20" s="8">
        <v>19</v>
      </c>
      <c r="E20">
        <v>6.1837009610000004</v>
      </c>
      <c r="F20">
        <v>35.304919759999997</v>
      </c>
      <c r="G20" t="str">
        <f t="shared" si="0"/>
        <v>POINT(6.183700961 35.30491976)</v>
      </c>
      <c r="J20" t="s">
        <v>128</v>
      </c>
      <c r="K20" t="s">
        <v>129</v>
      </c>
      <c r="L20" t="s">
        <v>130</v>
      </c>
      <c r="M20" t="s">
        <v>131</v>
      </c>
      <c r="N20" t="s">
        <v>132</v>
      </c>
      <c r="O20" t="s">
        <v>273</v>
      </c>
    </row>
    <row r="21" spans="1:36">
      <c r="A21" t="s">
        <v>42</v>
      </c>
      <c r="D21" s="8">
        <v>20</v>
      </c>
      <c r="E21">
        <v>6.1379374960000002</v>
      </c>
      <c r="F21">
        <v>35.301161409999999</v>
      </c>
      <c r="G21" t="str">
        <f t="shared" si="0"/>
        <v>POINT(6.137937496 35.30116141)</v>
      </c>
      <c r="J21" t="s">
        <v>133</v>
      </c>
      <c r="O21" t="s">
        <v>273</v>
      </c>
    </row>
    <row r="22" spans="1:36">
      <c r="A22" t="s">
        <v>43</v>
      </c>
      <c r="D22" s="8">
        <v>21</v>
      </c>
      <c r="E22">
        <v>6.1045544859999996</v>
      </c>
      <c r="F22">
        <v>35.264904360000003</v>
      </c>
      <c r="G22" t="str">
        <f t="shared" ref="G22:G85" si="1">CONCATENATE("POINT(",E22," ",F22,")")</f>
        <v>POINT(6.104554486 35.26490436)</v>
      </c>
      <c r="J22" t="s">
        <v>134</v>
      </c>
    </row>
    <row r="23" spans="1:36">
      <c r="A23" t="s">
        <v>44</v>
      </c>
      <c r="D23" s="8">
        <v>22</v>
      </c>
      <c r="E23">
        <v>6.0957113039999999</v>
      </c>
      <c r="F23">
        <v>35.257608740000002</v>
      </c>
      <c r="G23" t="str">
        <f t="shared" si="1"/>
        <v>POINT(6.095711304 35.25760874)</v>
      </c>
      <c r="J23" t="s">
        <v>135</v>
      </c>
      <c r="O23" t="s">
        <v>273</v>
      </c>
    </row>
    <row r="24" spans="1:36">
      <c r="A24" t="s">
        <v>45</v>
      </c>
      <c r="D24" s="8">
        <v>23</v>
      </c>
      <c r="E24">
        <v>6.0605596579999998</v>
      </c>
      <c r="F24">
        <v>35.245670439999998</v>
      </c>
      <c r="G24" t="str">
        <f t="shared" si="1"/>
        <v>POINT(6.060559658 35.24567044)</v>
      </c>
      <c r="J24" t="s">
        <v>136</v>
      </c>
      <c r="AJ24" t="s">
        <v>273</v>
      </c>
    </row>
    <row r="25" spans="1:36">
      <c r="A25" t="s">
        <v>46</v>
      </c>
      <c r="D25" s="8">
        <v>24</v>
      </c>
      <c r="E25">
        <v>6.3641648340000003</v>
      </c>
      <c r="F25">
        <v>35.361835960000001</v>
      </c>
      <c r="G25" t="str">
        <f t="shared" si="1"/>
        <v>POINT(6.364164834 35.36183596)</v>
      </c>
      <c r="H25" t="s">
        <v>252</v>
      </c>
      <c r="J25" t="s">
        <v>137</v>
      </c>
      <c r="K25" t="s">
        <v>138</v>
      </c>
      <c r="L25" t="s">
        <v>139</v>
      </c>
      <c r="M25" t="s">
        <v>140</v>
      </c>
      <c r="N25" t="s">
        <v>141</v>
      </c>
      <c r="O25" t="s">
        <v>142</v>
      </c>
      <c r="AJ25" t="s">
        <v>273</v>
      </c>
    </row>
    <row r="26" spans="1:36" s="3" customFormat="1">
      <c r="A26" s="3" t="s">
        <v>47</v>
      </c>
      <c r="D26" s="9">
        <v>25</v>
      </c>
      <c r="E26" s="3">
        <v>6.4259558439999998</v>
      </c>
      <c r="F26" s="3">
        <v>35.332856450000001</v>
      </c>
      <c r="G26" s="3" t="str">
        <f t="shared" si="1"/>
        <v>POINT(6.425955844 35.33285645)</v>
      </c>
      <c r="J26" s="3" t="s">
        <v>143</v>
      </c>
    </row>
    <row r="27" spans="1:36">
      <c r="A27" t="s">
        <v>48</v>
      </c>
      <c r="D27" s="8">
        <v>26</v>
      </c>
      <c r="E27">
        <v>6.34284933</v>
      </c>
      <c r="F27">
        <v>35.343394449999998</v>
      </c>
      <c r="G27" t="str">
        <f t="shared" si="1"/>
        <v>POINT(6.34284933 35.34339445)</v>
      </c>
      <c r="J27" t="s">
        <v>144</v>
      </c>
      <c r="AJ27" t="s">
        <v>273</v>
      </c>
    </row>
    <row r="28" spans="1:36">
      <c r="A28" t="s">
        <v>49</v>
      </c>
      <c r="D28" s="8">
        <v>27</v>
      </c>
      <c r="E28">
        <v>6.330634828</v>
      </c>
      <c r="F28">
        <v>35.333095950000001</v>
      </c>
      <c r="G28" t="str">
        <f t="shared" si="1"/>
        <v>POINT(6.330634828 35.33309595)</v>
      </c>
      <c r="J28" t="s">
        <v>144</v>
      </c>
      <c r="AJ28" t="s">
        <v>273</v>
      </c>
    </row>
    <row r="29" spans="1:36">
      <c r="A29" t="s">
        <v>50</v>
      </c>
      <c r="D29" s="8">
        <v>28</v>
      </c>
      <c r="E29">
        <v>6.3150673250000002</v>
      </c>
      <c r="F29">
        <v>35.323036950000002</v>
      </c>
      <c r="G29" t="str">
        <f t="shared" si="1"/>
        <v>POINT(6.315067325 35.32303695)</v>
      </c>
      <c r="J29" t="s">
        <v>145</v>
      </c>
    </row>
    <row r="30" spans="1:36">
      <c r="A30" t="s">
        <v>51</v>
      </c>
      <c r="D30" s="8">
        <v>29</v>
      </c>
      <c r="E30">
        <v>6.2832138200000003</v>
      </c>
      <c r="F30">
        <v>35.30483495</v>
      </c>
      <c r="G30" t="str">
        <f t="shared" si="1"/>
        <v>POINT(6.28321382 35.30483495)</v>
      </c>
      <c r="J30" t="s">
        <v>146</v>
      </c>
      <c r="R30" t="s">
        <v>273</v>
      </c>
    </row>
    <row r="31" spans="1:36">
      <c r="A31" t="s">
        <v>52</v>
      </c>
      <c r="D31" s="8">
        <v>30</v>
      </c>
      <c r="E31">
        <v>6.2546674930000004</v>
      </c>
      <c r="F31">
        <v>35.302045730000003</v>
      </c>
      <c r="G31" t="str">
        <f t="shared" si="1"/>
        <v>POINT(6.254667493 35.30204573)</v>
      </c>
      <c r="H31" t="s">
        <v>253</v>
      </c>
      <c r="J31" t="s">
        <v>147</v>
      </c>
    </row>
    <row r="32" spans="1:36" s="3" customFormat="1">
      <c r="A32" s="3" t="s">
        <v>53</v>
      </c>
      <c r="D32" s="9">
        <v>31</v>
      </c>
      <c r="E32" s="3">
        <v>6.2683648170000001</v>
      </c>
      <c r="F32" s="3">
        <v>35.290225450000001</v>
      </c>
      <c r="G32" s="3" t="str">
        <f t="shared" si="1"/>
        <v>POINT(6.268364817 35.29022545)</v>
      </c>
      <c r="J32" s="3" t="s">
        <v>148</v>
      </c>
    </row>
    <row r="33" spans="1:36">
      <c r="A33" t="s">
        <v>54</v>
      </c>
      <c r="D33" s="8">
        <v>32</v>
      </c>
      <c r="E33">
        <v>6.222832039</v>
      </c>
      <c r="F33">
        <v>35.271536750000003</v>
      </c>
      <c r="G33" t="str">
        <f t="shared" si="1"/>
        <v>POINT(6.222832039 35.27153675)</v>
      </c>
      <c r="J33" t="s">
        <v>149</v>
      </c>
      <c r="O33" t="s">
        <v>273</v>
      </c>
    </row>
    <row r="34" spans="1:36">
      <c r="A34" t="s">
        <v>55</v>
      </c>
      <c r="D34" s="8">
        <v>33</v>
      </c>
      <c r="E34">
        <v>6.2073564709999998</v>
      </c>
      <c r="F34">
        <v>35.258714140000002</v>
      </c>
      <c r="G34" t="str">
        <f t="shared" si="1"/>
        <v>POINT(6.207356471 35.25871414)</v>
      </c>
      <c r="J34" t="s">
        <v>150</v>
      </c>
      <c r="O34" t="s">
        <v>273</v>
      </c>
    </row>
    <row r="35" spans="1:36">
      <c r="A35" t="s">
        <v>56</v>
      </c>
      <c r="D35" s="8">
        <v>34</v>
      </c>
      <c r="E35">
        <v>6.1710994269999997</v>
      </c>
      <c r="F35">
        <v>35.244343970000003</v>
      </c>
      <c r="G35" t="str">
        <f t="shared" si="1"/>
        <v>POINT(6.171099427 35.24434397)</v>
      </c>
      <c r="J35" t="s">
        <v>151</v>
      </c>
      <c r="O35" t="s">
        <v>273</v>
      </c>
    </row>
    <row r="36" spans="1:36">
      <c r="A36" t="s">
        <v>57</v>
      </c>
      <c r="D36" s="8">
        <v>35</v>
      </c>
      <c r="E36">
        <v>6.1485493140000003</v>
      </c>
      <c r="F36">
        <v>35.236827259999998</v>
      </c>
      <c r="G36" t="str">
        <f t="shared" si="1"/>
        <v>POINT(6.148549314 35.23682726)</v>
      </c>
      <c r="J36" t="s">
        <v>149</v>
      </c>
      <c r="O36" t="s">
        <v>273</v>
      </c>
    </row>
    <row r="37" spans="1:36">
      <c r="A37" t="s">
        <v>58</v>
      </c>
      <c r="D37" s="8">
        <v>36</v>
      </c>
      <c r="E37">
        <v>6.1560660179999998</v>
      </c>
      <c r="F37">
        <v>35.224446810000003</v>
      </c>
      <c r="G37" t="str">
        <f t="shared" si="1"/>
        <v>POINT(6.156066018 35.22444681)</v>
      </c>
      <c r="J37" t="s">
        <v>152</v>
      </c>
      <c r="K37" t="s">
        <v>153</v>
      </c>
      <c r="Y37" t="s">
        <v>273</v>
      </c>
      <c r="AJ37" t="s">
        <v>273</v>
      </c>
    </row>
    <row r="38" spans="1:36">
      <c r="A38" t="s">
        <v>59</v>
      </c>
      <c r="D38" s="8">
        <v>37</v>
      </c>
      <c r="E38">
        <v>6.1240094850000002</v>
      </c>
      <c r="F38">
        <v>35.224888970000002</v>
      </c>
      <c r="G38" t="str">
        <f t="shared" si="1"/>
        <v>POINT(6.124009485 35.22488897)</v>
      </c>
      <c r="J38" t="s">
        <v>154</v>
      </c>
      <c r="L38" t="s">
        <v>273</v>
      </c>
      <c r="P38" t="s">
        <v>273</v>
      </c>
    </row>
    <row r="39" spans="1:36">
      <c r="A39" t="s">
        <v>60</v>
      </c>
      <c r="D39" s="8">
        <v>38</v>
      </c>
      <c r="E39">
        <v>6.082888691</v>
      </c>
      <c r="F39">
        <v>35.212508509999999</v>
      </c>
      <c r="G39" t="str">
        <f t="shared" si="1"/>
        <v>POINT(6.082888691 35.21250851)</v>
      </c>
      <c r="J39" t="s">
        <v>155</v>
      </c>
      <c r="O39" t="s">
        <v>273</v>
      </c>
    </row>
    <row r="40" spans="1:36">
      <c r="A40" t="s">
        <v>61</v>
      </c>
      <c r="D40" s="8">
        <v>39</v>
      </c>
      <c r="E40">
        <v>6.0404414199999996</v>
      </c>
      <c r="F40">
        <v>35.18929516</v>
      </c>
      <c r="G40" t="str">
        <f t="shared" si="1"/>
        <v>POINT(6.04044142 35.18929516)</v>
      </c>
      <c r="J40" t="s">
        <v>156</v>
      </c>
      <c r="O40" t="s">
        <v>273</v>
      </c>
    </row>
    <row r="41" spans="1:36">
      <c r="A41" t="s">
        <v>62</v>
      </c>
      <c r="D41" s="8">
        <v>40</v>
      </c>
      <c r="E41">
        <v>6.0167859090000002</v>
      </c>
      <c r="F41">
        <v>35.178020109999999</v>
      </c>
      <c r="G41" t="str">
        <f t="shared" si="1"/>
        <v>POINT(6.016785909 35.17802011)</v>
      </c>
      <c r="H41" t="s">
        <v>254</v>
      </c>
      <c r="J41" t="s">
        <v>157</v>
      </c>
      <c r="K41" t="s">
        <v>158</v>
      </c>
      <c r="L41" t="s">
        <v>159</v>
      </c>
      <c r="M41" t="s">
        <v>273</v>
      </c>
      <c r="N41" t="s">
        <v>160</v>
      </c>
      <c r="O41" t="s">
        <v>161</v>
      </c>
      <c r="X41" t="s">
        <v>273</v>
      </c>
    </row>
    <row r="42" spans="1:36" s="3" customFormat="1">
      <c r="A42" s="3" t="s">
        <v>63</v>
      </c>
      <c r="D42" s="9">
        <v>41</v>
      </c>
      <c r="E42" s="3">
        <v>6.0307139200000002</v>
      </c>
      <c r="F42" s="3">
        <v>35.164755329999998</v>
      </c>
      <c r="G42" s="3" t="str">
        <f t="shared" si="1"/>
        <v>POINT(6.03071392 35.16475533)</v>
      </c>
      <c r="J42" s="3" t="s">
        <v>162</v>
      </c>
      <c r="U42" s="3" t="s">
        <v>273</v>
      </c>
    </row>
    <row r="43" spans="1:36">
      <c r="A43" t="s">
        <v>64</v>
      </c>
      <c r="D43" s="8">
        <v>42</v>
      </c>
      <c r="E43">
        <v>5.973454319</v>
      </c>
      <c r="F43">
        <v>35.141984139999998</v>
      </c>
      <c r="G43" t="str">
        <f t="shared" si="1"/>
        <v>POINT(5.973454319 35.14198414)</v>
      </c>
      <c r="J43" t="s">
        <v>163</v>
      </c>
      <c r="X43" t="s">
        <v>273</v>
      </c>
    </row>
    <row r="44" spans="1:36">
      <c r="A44" t="s">
        <v>65</v>
      </c>
      <c r="D44" s="8">
        <v>43</v>
      </c>
      <c r="E44">
        <v>5.9520096039999997</v>
      </c>
      <c r="F44">
        <v>35.137562549999998</v>
      </c>
      <c r="G44" t="str">
        <f t="shared" si="1"/>
        <v>POINT(5.952009604 35.13756255)</v>
      </c>
      <c r="J44" t="s">
        <v>164</v>
      </c>
      <c r="O44" t="s">
        <v>273</v>
      </c>
    </row>
    <row r="45" spans="1:36">
      <c r="A45" t="s">
        <v>66</v>
      </c>
      <c r="D45" s="8">
        <v>44</v>
      </c>
      <c r="E45">
        <v>5.918626594</v>
      </c>
      <c r="F45">
        <v>35.117665389999999</v>
      </c>
      <c r="G45" t="str">
        <f t="shared" si="1"/>
        <v>POINT(5.918626594 35.11766539)</v>
      </c>
      <c r="J45" t="s">
        <v>164</v>
      </c>
      <c r="O45" t="s">
        <v>273</v>
      </c>
    </row>
    <row r="46" spans="1:36">
      <c r="A46" t="s">
        <v>67</v>
      </c>
      <c r="D46" s="8">
        <v>45</v>
      </c>
      <c r="E46">
        <v>5.9624003419999996</v>
      </c>
      <c r="F46">
        <v>35.110369769999998</v>
      </c>
      <c r="G46" t="str">
        <f t="shared" si="1"/>
        <v>POINT(5.962400342 35.11036977)</v>
      </c>
      <c r="J46" t="s">
        <v>165</v>
      </c>
      <c r="L46" t="s">
        <v>273</v>
      </c>
      <c r="N46" t="s">
        <v>273</v>
      </c>
    </row>
    <row r="47" spans="1:36" s="3" customFormat="1">
      <c r="A47" s="3" t="s">
        <v>68</v>
      </c>
      <c r="D47" s="9">
        <v>46</v>
      </c>
      <c r="E47" s="3">
        <v>5.9593052289999999</v>
      </c>
      <c r="F47" s="3">
        <v>35.098652549999997</v>
      </c>
      <c r="G47" s="3" t="str">
        <f t="shared" si="1"/>
        <v>POINT(5.959305229 35.09865255)</v>
      </c>
      <c r="J47" s="3" t="s">
        <v>166</v>
      </c>
    </row>
    <row r="48" spans="1:36">
      <c r="A48" t="s">
        <v>69</v>
      </c>
      <c r="D48" s="8">
        <v>47</v>
      </c>
      <c r="E48">
        <v>5.8629145500000002</v>
      </c>
      <c r="F48">
        <v>35.087156419999999</v>
      </c>
      <c r="G48" t="str">
        <f t="shared" si="1"/>
        <v>POINT(5.86291455 35.08715642)</v>
      </c>
      <c r="H48" t="s">
        <v>255</v>
      </c>
      <c r="J48" t="s">
        <v>167</v>
      </c>
      <c r="AJ48" t="s">
        <v>273</v>
      </c>
    </row>
    <row r="49" spans="1:25">
      <c r="A49" s="3" t="s">
        <v>70</v>
      </c>
      <c r="D49" s="9">
        <v>48</v>
      </c>
      <c r="E49" s="3">
        <v>6.5399170289999997</v>
      </c>
      <c r="F49" s="3">
        <v>35.300343030000001</v>
      </c>
      <c r="G49" t="str">
        <f t="shared" si="1"/>
        <v>POINT(6.539917029 35.30034303)</v>
      </c>
      <c r="H49" t="s">
        <v>256</v>
      </c>
      <c r="J49" t="s">
        <v>168</v>
      </c>
      <c r="K49" t="s">
        <v>169</v>
      </c>
      <c r="L49" t="s">
        <v>170</v>
      </c>
      <c r="M49" t="s">
        <v>171</v>
      </c>
      <c r="N49" t="s">
        <v>172</v>
      </c>
      <c r="O49" t="s">
        <v>173</v>
      </c>
      <c r="R49" s="3"/>
      <c r="U49" s="3"/>
      <c r="X49" s="3"/>
      <c r="Y49" s="3" t="s">
        <v>273</v>
      </c>
    </row>
    <row r="50" spans="1:25" s="3" customFormat="1">
      <c r="A50" s="3" t="s">
        <v>71</v>
      </c>
      <c r="D50" s="9">
        <v>49</v>
      </c>
      <c r="E50" s="3">
        <v>6.4573190670000002</v>
      </c>
      <c r="F50" s="3">
        <v>35.273716049999997</v>
      </c>
      <c r="G50" s="3" t="str">
        <f t="shared" si="1"/>
        <v>POINT(6.457319067 35.27371605)</v>
      </c>
      <c r="H50" s="3" t="s">
        <v>257</v>
      </c>
      <c r="J50" s="3" t="s">
        <v>174</v>
      </c>
    </row>
    <row r="51" spans="1:25">
      <c r="A51" t="s">
        <v>72</v>
      </c>
      <c r="D51" s="8">
        <v>50</v>
      </c>
      <c r="E51">
        <v>6.3462023299999997</v>
      </c>
      <c r="F51">
        <v>35.25956944</v>
      </c>
      <c r="G51" t="str">
        <f t="shared" si="1"/>
        <v>POINT(6.34620233 35.25956944)</v>
      </c>
      <c r="H51" t="s">
        <v>258</v>
      </c>
      <c r="J51" t="s">
        <v>175</v>
      </c>
      <c r="T51" t="s">
        <v>273</v>
      </c>
    </row>
    <row r="52" spans="1:25">
      <c r="A52" t="s">
        <v>73</v>
      </c>
      <c r="D52" s="8">
        <v>51</v>
      </c>
      <c r="E52">
        <v>6.3605723330000004</v>
      </c>
      <c r="F52">
        <v>35.243283439999999</v>
      </c>
      <c r="G52" t="str">
        <f t="shared" si="1"/>
        <v>POINT(6.360572333 35.24328344)</v>
      </c>
      <c r="J52" t="s">
        <v>176</v>
      </c>
    </row>
    <row r="53" spans="1:25">
      <c r="A53" t="s">
        <v>74</v>
      </c>
      <c r="D53" s="8">
        <v>52</v>
      </c>
      <c r="E53">
        <v>6.3083613239999998</v>
      </c>
      <c r="F53">
        <v>35.21645943</v>
      </c>
      <c r="G53" t="str">
        <f t="shared" si="1"/>
        <v>POINT(6.308361324 35.21645943)</v>
      </c>
      <c r="J53" t="s">
        <v>177</v>
      </c>
      <c r="O53" t="s">
        <v>273</v>
      </c>
    </row>
    <row r="54" spans="1:25">
      <c r="A54" t="s">
        <v>75</v>
      </c>
      <c r="D54" s="8">
        <v>53</v>
      </c>
      <c r="E54">
        <v>6.2805793190000001</v>
      </c>
      <c r="F54">
        <v>35.195622929999999</v>
      </c>
      <c r="G54" t="str">
        <f t="shared" si="1"/>
        <v>POINT(6.280579319 35.19562293)</v>
      </c>
      <c r="J54" t="s">
        <v>178</v>
      </c>
      <c r="X54" t="s">
        <v>273</v>
      </c>
    </row>
    <row r="55" spans="1:25">
      <c r="A55" t="s">
        <v>76</v>
      </c>
      <c r="D55" s="8">
        <v>54</v>
      </c>
      <c r="E55">
        <v>6.2331583110000004</v>
      </c>
      <c r="F55">
        <v>35.168559420000001</v>
      </c>
      <c r="G55" t="str">
        <f t="shared" si="1"/>
        <v>POINT(6.233158311 35.16855942)</v>
      </c>
      <c r="H55" t="s">
        <v>259</v>
      </c>
      <c r="J55" t="s">
        <v>179</v>
      </c>
      <c r="L55" t="s">
        <v>273</v>
      </c>
    </row>
    <row r="56" spans="1:25" s="3" customFormat="1">
      <c r="A56" s="3" t="s">
        <v>77</v>
      </c>
      <c r="D56" s="9">
        <v>55</v>
      </c>
      <c r="E56" s="3">
        <v>6.2451333130000002</v>
      </c>
      <c r="F56" s="3">
        <v>35.151075919999997</v>
      </c>
      <c r="G56" s="3" t="str">
        <f t="shared" si="1"/>
        <v>POINT(6.245133313 35.15107592)</v>
      </c>
      <c r="H56" s="3" t="s">
        <v>260</v>
      </c>
      <c r="J56" s="3" t="s">
        <v>180</v>
      </c>
      <c r="K56" s="3" t="s">
        <v>181</v>
      </c>
      <c r="L56" s="3" t="s">
        <v>182</v>
      </c>
      <c r="M56" s="3" t="s">
        <v>183</v>
      </c>
      <c r="N56" s="3" t="s">
        <v>184</v>
      </c>
      <c r="O56" s="3" t="s">
        <v>185</v>
      </c>
    </row>
    <row r="57" spans="1:25">
      <c r="A57" s="3" t="s">
        <v>78</v>
      </c>
      <c r="D57" s="9">
        <v>56</v>
      </c>
      <c r="E57" s="3">
        <v>6.2180698090000002</v>
      </c>
      <c r="F57" s="3">
        <v>35.151315420000003</v>
      </c>
      <c r="G57" t="str">
        <f t="shared" si="1"/>
        <v>POINT(6.218069809 35.15131542)</v>
      </c>
      <c r="J57" t="s">
        <v>186</v>
      </c>
      <c r="L57" t="s">
        <v>273</v>
      </c>
      <c r="O57" t="s">
        <v>273</v>
      </c>
      <c r="R57" s="3"/>
      <c r="U57" s="3"/>
      <c r="X57" s="3"/>
      <c r="Y57" s="3"/>
    </row>
    <row r="58" spans="1:25">
      <c r="A58" s="3" t="s">
        <v>79</v>
      </c>
      <c r="D58" s="9">
        <v>57</v>
      </c>
      <c r="E58" s="3">
        <v>6.3374976800000002</v>
      </c>
      <c r="F58" s="3">
        <v>35.077545890000003</v>
      </c>
      <c r="G58" t="str">
        <f t="shared" si="1"/>
        <v>POINT(6.33749768 35.07754589)</v>
      </c>
      <c r="J58" t="s">
        <v>187</v>
      </c>
      <c r="R58" s="3"/>
      <c r="U58" s="3" t="s">
        <v>273</v>
      </c>
      <c r="X58" s="3"/>
      <c r="Y58" s="3"/>
    </row>
    <row r="59" spans="1:25" s="3" customFormat="1">
      <c r="A59" s="3" t="s">
        <v>80</v>
      </c>
      <c r="D59" s="9">
        <v>58</v>
      </c>
      <c r="E59" s="3">
        <v>6.3570603549999998</v>
      </c>
      <c r="F59" s="3">
        <v>35.170740299999999</v>
      </c>
      <c r="G59" s="3" t="str">
        <f t="shared" si="1"/>
        <v>POINT(6.357060355 35.1707403)</v>
      </c>
      <c r="H59" s="3" t="s">
        <v>261</v>
      </c>
      <c r="J59" s="3" t="s">
        <v>188</v>
      </c>
    </row>
    <row r="60" spans="1:25">
      <c r="A60" t="s">
        <v>81</v>
      </c>
      <c r="D60" s="8">
        <v>59</v>
      </c>
      <c r="E60">
        <v>6.3217388579999998</v>
      </c>
      <c r="F60">
        <v>35.146558659999997</v>
      </c>
      <c r="G60" t="str">
        <f t="shared" si="1"/>
        <v>POINT(6.321738858 35.14655866)</v>
      </c>
      <c r="J60" t="s">
        <v>189</v>
      </c>
    </row>
    <row r="61" spans="1:25">
      <c r="A61" t="s">
        <v>82</v>
      </c>
      <c r="D61" s="8">
        <v>60</v>
      </c>
      <c r="E61">
        <v>6.2877758799999999</v>
      </c>
      <c r="F61">
        <v>35.132701769999997</v>
      </c>
      <c r="G61" t="str">
        <f t="shared" si="1"/>
        <v>POINT(6.28777588 35.13270177)</v>
      </c>
      <c r="J61" t="s">
        <v>190</v>
      </c>
      <c r="O61" t="s">
        <v>273</v>
      </c>
    </row>
    <row r="62" spans="1:25" s="13" customFormat="1">
      <c r="A62" s="13" t="s">
        <v>83</v>
      </c>
      <c r="D62" s="14">
        <v>61</v>
      </c>
      <c r="E62" s="13">
        <v>6.2731038730000002</v>
      </c>
      <c r="F62" s="13">
        <v>35.122377020000002</v>
      </c>
      <c r="G62" s="13" t="str">
        <f t="shared" si="1"/>
        <v>POINT(6.273103873 35.12237702)</v>
      </c>
      <c r="J62" s="13" t="s">
        <v>191</v>
      </c>
      <c r="K62" s="13" t="s">
        <v>192</v>
      </c>
      <c r="L62" s="13" t="s">
        <v>193</v>
      </c>
      <c r="M62" s="13" t="s">
        <v>194</v>
      </c>
      <c r="N62" s="13" t="s">
        <v>195</v>
      </c>
      <c r="O62" s="13" t="s">
        <v>196</v>
      </c>
      <c r="U62" s="13" t="s">
        <v>273</v>
      </c>
      <c r="X62" s="13" t="s">
        <v>273</v>
      </c>
      <c r="Y62" s="13" t="s">
        <v>273</v>
      </c>
    </row>
    <row r="63" spans="1:25">
      <c r="A63" t="s">
        <v>84</v>
      </c>
      <c r="D63" s="8">
        <v>62</v>
      </c>
      <c r="E63">
        <v>6.2459334909999997</v>
      </c>
      <c r="F63">
        <v>35.098738789999999</v>
      </c>
      <c r="G63" t="str">
        <f t="shared" si="1"/>
        <v>POINT(6.245933491 35.09873879)</v>
      </c>
      <c r="J63" t="s">
        <v>191</v>
      </c>
      <c r="K63" t="s">
        <v>197</v>
      </c>
      <c r="L63" t="s">
        <v>198</v>
      </c>
      <c r="M63" t="s">
        <v>199</v>
      </c>
      <c r="N63" t="s">
        <v>200</v>
      </c>
      <c r="O63" t="s">
        <v>201</v>
      </c>
      <c r="U63" t="s">
        <v>273</v>
      </c>
      <c r="X63" t="s">
        <v>273</v>
      </c>
      <c r="Y63" t="s">
        <v>273</v>
      </c>
    </row>
    <row r="64" spans="1:25">
      <c r="A64" t="s">
        <v>85</v>
      </c>
      <c r="D64" s="8">
        <v>63</v>
      </c>
      <c r="E64">
        <v>6.2293595570000004</v>
      </c>
      <c r="F64">
        <v>35.083795080000002</v>
      </c>
      <c r="G64" t="str">
        <f t="shared" si="1"/>
        <v>POINT(6.229359557 35.08379508)</v>
      </c>
      <c r="J64" t="s">
        <v>202</v>
      </c>
      <c r="T64" t="s">
        <v>273</v>
      </c>
    </row>
    <row r="65" spans="1:36">
      <c r="A65" t="s">
        <v>86</v>
      </c>
      <c r="D65" s="8">
        <v>64</v>
      </c>
      <c r="E65">
        <v>6.2524543829999999</v>
      </c>
      <c r="F65">
        <v>35.077274189999997</v>
      </c>
      <c r="G65" t="str">
        <f t="shared" si="1"/>
        <v>POINT(6.252454383 35.07727419)</v>
      </c>
      <c r="J65" t="s">
        <v>203</v>
      </c>
      <c r="T65" t="s">
        <v>273</v>
      </c>
    </row>
    <row r="66" spans="1:36">
      <c r="A66" t="s">
        <v>87</v>
      </c>
      <c r="D66" s="8">
        <v>65</v>
      </c>
      <c r="E66">
        <v>6.2081666589999998</v>
      </c>
      <c r="F66">
        <v>35.065047509999999</v>
      </c>
      <c r="G66" t="str">
        <f t="shared" si="1"/>
        <v>POINT(6.208166659 35.06504751)</v>
      </c>
      <c r="J66" t="s">
        <v>204</v>
      </c>
    </row>
    <row r="67" spans="1:36">
      <c r="A67" t="s">
        <v>88</v>
      </c>
      <c r="D67" s="8">
        <v>66</v>
      </c>
      <c r="E67">
        <v>6.3608642089999998</v>
      </c>
      <c r="F67">
        <v>35.08162145</v>
      </c>
      <c r="G67" t="str">
        <f t="shared" si="1"/>
        <v>POINT(6.360864209 35.08162145)</v>
      </c>
      <c r="J67" t="s">
        <v>205</v>
      </c>
    </row>
    <row r="68" spans="1:36">
      <c r="A68" t="s">
        <v>89</v>
      </c>
      <c r="D68" s="8">
        <v>67</v>
      </c>
      <c r="E68">
        <v>6.2755492080000002</v>
      </c>
      <c r="F68">
        <v>35.05934173</v>
      </c>
      <c r="G68" t="str">
        <f t="shared" si="1"/>
        <v>POINT(6.275549208 35.05934173)</v>
      </c>
      <c r="H68" t="s">
        <v>262</v>
      </c>
      <c r="J68" t="s">
        <v>206</v>
      </c>
    </row>
    <row r="69" spans="1:36">
      <c r="A69" t="s">
        <v>90</v>
      </c>
      <c r="D69" s="8">
        <v>68</v>
      </c>
      <c r="E69">
        <v>6.4032500050000003</v>
      </c>
      <c r="F69">
        <v>35.08433849</v>
      </c>
      <c r="G69" t="str">
        <f t="shared" si="1"/>
        <v>POINT(6.403250005 35.08433849)</v>
      </c>
      <c r="J69" t="s">
        <v>207</v>
      </c>
      <c r="T69" t="s">
        <v>273</v>
      </c>
    </row>
    <row r="70" spans="1:36">
      <c r="A70" t="s">
        <v>91</v>
      </c>
      <c r="D70" s="8">
        <v>69</v>
      </c>
      <c r="E70">
        <v>5.996667671</v>
      </c>
      <c r="F70">
        <v>34.951634660000003</v>
      </c>
      <c r="G70" t="str">
        <f t="shared" si="1"/>
        <v>POINT(5.996667671 34.95163466)</v>
      </c>
      <c r="H70" t="s">
        <v>263</v>
      </c>
      <c r="J70" t="s">
        <v>208</v>
      </c>
    </row>
    <row r="71" spans="1:36" s="3" customFormat="1">
      <c r="A71" s="3" t="s">
        <v>92</v>
      </c>
      <c r="D71" s="9">
        <v>70</v>
      </c>
      <c r="E71" s="3">
        <v>5.9102255709999998</v>
      </c>
      <c r="F71" s="3">
        <v>34.904544719999997</v>
      </c>
      <c r="G71" s="3" t="str">
        <f t="shared" si="1"/>
        <v>POINT(5.910225571 34.90454472)</v>
      </c>
      <c r="J71" s="3" t="s">
        <v>209</v>
      </c>
    </row>
    <row r="72" spans="1:36">
      <c r="A72" t="s">
        <v>93</v>
      </c>
      <c r="D72" s="8">
        <v>71</v>
      </c>
      <c r="E72">
        <v>6.3851531159999997</v>
      </c>
      <c r="F72">
        <v>35.009947799999999</v>
      </c>
      <c r="G72" t="str">
        <f t="shared" si="1"/>
        <v>POINT(6.385153116 35.0099478)</v>
      </c>
      <c r="H72" t="s">
        <v>264</v>
      </c>
      <c r="J72" t="s">
        <v>210</v>
      </c>
      <c r="O72" t="s">
        <v>273</v>
      </c>
    </row>
    <row r="73" spans="1:36" s="3" customFormat="1">
      <c r="A73" s="3" t="s">
        <v>94</v>
      </c>
      <c r="D73" s="9">
        <v>72</v>
      </c>
      <c r="E73" s="3">
        <v>6.4213135719999999</v>
      </c>
      <c r="F73" s="3">
        <v>35.012301440000002</v>
      </c>
      <c r="G73" s="3" t="str">
        <f t="shared" si="1"/>
        <v>POINT(6.421313572 35.01230144)</v>
      </c>
      <c r="J73" s="3" t="s">
        <v>211</v>
      </c>
    </row>
    <row r="74" spans="1:36">
      <c r="A74" t="s">
        <v>95</v>
      </c>
      <c r="D74" s="8">
        <v>73</v>
      </c>
      <c r="E74">
        <v>6.4209107540000003</v>
      </c>
      <c r="F74">
        <v>35.071568409999998</v>
      </c>
      <c r="G74" t="str">
        <f t="shared" si="1"/>
        <v>POINT(6.420910754 35.07156841)</v>
      </c>
      <c r="J74" t="s">
        <v>212</v>
      </c>
      <c r="O74" t="s">
        <v>273</v>
      </c>
    </row>
    <row r="75" spans="1:36">
      <c r="A75" t="s">
        <v>96</v>
      </c>
      <c r="D75" s="8">
        <v>74</v>
      </c>
      <c r="E75">
        <v>6.443352193</v>
      </c>
      <c r="F75">
        <v>35.016794750000003</v>
      </c>
      <c r="G75" t="str">
        <f t="shared" si="1"/>
        <v>POINT(6.443352193 35.01679475)</v>
      </c>
      <c r="H75" t="s">
        <v>265</v>
      </c>
      <c r="J75" t="s">
        <v>213</v>
      </c>
      <c r="O75" t="s">
        <v>273</v>
      </c>
    </row>
    <row r="76" spans="1:36">
      <c r="A76" t="s">
        <v>97</v>
      </c>
      <c r="D76" s="8">
        <v>75</v>
      </c>
      <c r="E76">
        <v>6.4144148019999996</v>
      </c>
      <c r="F76">
        <v>34.956517429999998</v>
      </c>
      <c r="G76" t="str">
        <f t="shared" si="1"/>
        <v>POINT(6.414414802 34.95651743)</v>
      </c>
      <c r="H76" t="s">
        <v>266</v>
      </c>
      <c r="J76" t="s">
        <v>214</v>
      </c>
      <c r="K76" t="s">
        <v>215</v>
      </c>
      <c r="L76" t="s">
        <v>216</v>
      </c>
      <c r="M76" t="s">
        <v>217</v>
      </c>
      <c r="N76" t="s">
        <v>218</v>
      </c>
      <c r="O76" t="s">
        <v>219</v>
      </c>
      <c r="Y76" t="s">
        <v>273</v>
      </c>
      <c r="AJ76" t="s">
        <v>273</v>
      </c>
    </row>
    <row r="77" spans="1:36">
      <c r="A77" t="s">
        <v>98</v>
      </c>
      <c r="D77" s="8">
        <v>76</v>
      </c>
      <c r="E77">
        <v>6.4009977820000001</v>
      </c>
      <c r="F77">
        <v>34.939746159999999</v>
      </c>
      <c r="G77" t="str">
        <f t="shared" si="1"/>
        <v>POINT(6.400997782 34.93974616)</v>
      </c>
      <c r="H77" t="s">
        <v>267</v>
      </c>
      <c r="J77" t="s">
        <v>220</v>
      </c>
      <c r="AJ77" t="s">
        <v>273</v>
      </c>
    </row>
    <row r="78" spans="1:36">
      <c r="A78" t="s">
        <v>99</v>
      </c>
      <c r="D78" s="8">
        <v>77</v>
      </c>
      <c r="E78">
        <v>6.3562743829999997</v>
      </c>
      <c r="F78">
        <v>34.961884240000003</v>
      </c>
      <c r="G78" t="str">
        <f t="shared" si="1"/>
        <v>POINT(6.356274383 34.96188424)</v>
      </c>
      <c r="J78" t="s">
        <v>221</v>
      </c>
      <c r="AJ78" t="s">
        <v>273</v>
      </c>
    </row>
    <row r="79" spans="1:36">
      <c r="A79" t="s">
        <v>100</v>
      </c>
      <c r="D79" s="8">
        <v>78</v>
      </c>
      <c r="E79">
        <v>6.3824375719999997</v>
      </c>
      <c r="F79">
        <v>34.885183609999999</v>
      </c>
      <c r="G79" t="str">
        <f t="shared" si="1"/>
        <v>POINT(6.382437572 34.88518361)</v>
      </c>
      <c r="J79" t="s">
        <v>222</v>
      </c>
    </row>
    <row r="80" spans="1:36">
      <c r="A80" t="s">
        <v>101</v>
      </c>
      <c r="D80" s="8">
        <v>79</v>
      </c>
      <c r="E80">
        <v>6.4839460410000003</v>
      </c>
      <c r="F80">
        <v>35.116671240000002</v>
      </c>
      <c r="G80" t="str">
        <f t="shared" si="1"/>
        <v>POINT(6.483946041 35.11667124)</v>
      </c>
      <c r="J80" t="s">
        <v>223</v>
      </c>
    </row>
    <row r="81" spans="1:36">
      <c r="A81" t="s">
        <v>102</v>
      </c>
      <c r="D81" s="8">
        <v>80</v>
      </c>
      <c r="E81">
        <v>6.4225409769999997</v>
      </c>
      <c r="F81">
        <v>35.128897909999999</v>
      </c>
      <c r="G81" t="str">
        <f t="shared" si="1"/>
        <v>POINT(6.422540977 35.12889791)</v>
      </c>
      <c r="J81" t="s">
        <v>224</v>
      </c>
      <c r="AJ81" t="s">
        <v>273</v>
      </c>
    </row>
    <row r="82" spans="1:36">
      <c r="A82" t="s">
        <v>103</v>
      </c>
      <c r="D82" s="8">
        <v>81</v>
      </c>
      <c r="E82">
        <v>6.5537739249999998</v>
      </c>
      <c r="F82">
        <v>35.23133026</v>
      </c>
      <c r="G82" t="str">
        <f t="shared" si="1"/>
        <v>POINT(6.553773925 35.23133026)</v>
      </c>
      <c r="J82" t="s">
        <v>225</v>
      </c>
      <c r="AJ82" t="s">
        <v>273</v>
      </c>
    </row>
    <row r="83" spans="1:36">
      <c r="A83" t="s">
        <v>104</v>
      </c>
      <c r="D83" s="8">
        <v>82</v>
      </c>
      <c r="E83">
        <v>6.541547252</v>
      </c>
      <c r="F83">
        <v>35.166936450000001</v>
      </c>
      <c r="G83" t="str">
        <f t="shared" si="1"/>
        <v>POINT(6.541547252 35.16693645)</v>
      </c>
      <c r="H83" t="s">
        <v>268</v>
      </c>
      <c r="J83" t="s">
        <v>226</v>
      </c>
    </row>
    <row r="84" spans="1:36">
      <c r="A84" t="s">
        <v>105</v>
      </c>
      <c r="D84" s="8">
        <v>83</v>
      </c>
      <c r="E84">
        <v>6.7007963359999998</v>
      </c>
      <c r="F84">
        <v>35.22936764</v>
      </c>
      <c r="G84" t="str">
        <f t="shared" si="1"/>
        <v>POINT(6.700796336 35.22936764)</v>
      </c>
      <c r="J84" t="s">
        <v>227</v>
      </c>
      <c r="N84" t="s">
        <v>273</v>
      </c>
    </row>
    <row r="85" spans="1:36">
      <c r="A85" t="s">
        <v>106</v>
      </c>
      <c r="D85" s="8">
        <v>84</v>
      </c>
      <c r="E85">
        <v>6.6447947059999999</v>
      </c>
      <c r="F85">
        <v>35.191661500000002</v>
      </c>
      <c r="G85" t="str">
        <f t="shared" si="1"/>
        <v>POINT(6.644794706 35.1916615)</v>
      </c>
      <c r="H85" t="s">
        <v>269</v>
      </c>
      <c r="J85" t="s">
        <v>228</v>
      </c>
      <c r="AJ85" t="s">
        <v>273</v>
      </c>
    </row>
    <row r="86" spans="1:36">
      <c r="A86" t="s">
        <v>107</v>
      </c>
      <c r="D86" s="8">
        <v>85</v>
      </c>
      <c r="E86">
        <v>6.6352850720000003</v>
      </c>
      <c r="F86">
        <v>35.175087560000001</v>
      </c>
      <c r="G86" t="str">
        <f t="shared" ref="G86:G96" si="2">CONCATENATE("POINT(",E86," ",F86,")")</f>
        <v>POINT(6.635285072 35.17508756)</v>
      </c>
      <c r="J86" t="s">
        <v>229</v>
      </c>
      <c r="X86" t="s">
        <v>273</v>
      </c>
    </row>
    <row r="87" spans="1:36">
      <c r="A87" t="s">
        <v>108</v>
      </c>
      <c r="D87" s="8">
        <v>86</v>
      </c>
      <c r="E87">
        <v>6.6312095150000001</v>
      </c>
      <c r="F87">
        <v>35.166393040000003</v>
      </c>
      <c r="G87" t="str">
        <f t="shared" si="2"/>
        <v>POINT(6.631209515 35.16639304)</v>
      </c>
      <c r="J87" t="s">
        <v>230</v>
      </c>
      <c r="AJ87" t="s">
        <v>273</v>
      </c>
    </row>
    <row r="88" spans="1:36">
      <c r="A88" t="s">
        <v>109</v>
      </c>
      <c r="D88" s="8">
        <v>87</v>
      </c>
      <c r="E88">
        <v>6.6219715849999998</v>
      </c>
      <c r="F88">
        <v>35.106074790000001</v>
      </c>
      <c r="G88" t="str">
        <f t="shared" si="2"/>
        <v>POINT(6.621971585 35.10607479)</v>
      </c>
      <c r="J88" t="s">
        <v>231</v>
      </c>
    </row>
    <row r="89" spans="1:36">
      <c r="A89" t="s">
        <v>110</v>
      </c>
      <c r="D89" s="8">
        <v>88</v>
      </c>
      <c r="E89">
        <v>6.5486240540000002</v>
      </c>
      <c r="F89">
        <v>35.037121630000001</v>
      </c>
      <c r="G89" t="str">
        <f t="shared" si="2"/>
        <v>POINT(6.548624054 35.03712163)</v>
      </c>
      <c r="H89" t="s">
        <v>270</v>
      </c>
      <c r="J89" t="s">
        <v>232</v>
      </c>
      <c r="X89" t="s">
        <v>273</v>
      </c>
    </row>
    <row r="90" spans="1:36">
      <c r="A90" t="s">
        <v>111</v>
      </c>
      <c r="D90" s="8">
        <v>89</v>
      </c>
      <c r="E90">
        <v>6.5225200560000003</v>
      </c>
      <c r="F90">
        <v>35.030274679999998</v>
      </c>
      <c r="G90" t="str">
        <f t="shared" si="2"/>
        <v>POINT(6.522520056 35.03027468)</v>
      </c>
      <c r="J90" t="s">
        <v>233</v>
      </c>
      <c r="N90" t="s">
        <v>273</v>
      </c>
    </row>
    <row r="91" spans="1:36">
      <c r="A91" t="s">
        <v>112</v>
      </c>
      <c r="D91" s="8">
        <v>90</v>
      </c>
      <c r="E91">
        <v>6.509682024</v>
      </c>
      <c r="F91">
        <v>35.018720450000004</v>
      </c>
      <c r="G91" t="str">
        <f t="shared" si="2"/>
        <v>POINT(6.509682024 35.01872045)</v>
      </c>
      <c r="J91" t="s">
        <v>233</v>
      </c>
      <c r="N91" t="s">
        <v>273</v>
      </c>
    </row>
    <row r="92" spans="1:36" s="3" customFormat="1">
      <c r="A92" s="3" t="s">
        <v>113</v>
      </c>
      <c r="D92" s="9">
        <v>91</v>
      </c>
      <c r="E92" s="3">
        <v>6.7435361479999996</v>
      </c>
      <c r="F92" s="3">
        <v>35.285010040000003</v>
      </c>
      <c r="G92" s="3" t="str">
        <f t="shared" si="2"/>
        <v>POINT(6.743536148 35.28501004)</v>
      </c>
      <c r="J92" s="3" t="s">
        <v>234</v>
      </c>
      <c r="K92" s="3" t="s">
        <v>235</v>
      </c>
      <c r="L92" s="3" t="s">
        <v>236</v>
      </c>
      <c r="M92" s="3" t="s">
        <v>237</v>
      </c>
      <c r="N92" s="3" t="s">
        <v>238</v>
      </c>
      <c r="O92" s="3" t="s">
        <v>239</v>
      </c>
      <c r="Y92" s="3" t="s">
        <v>273</v>
      </c>
    </row>
    <row r="93" spans="1:36">
      <c r="A93" t="s">
        <v>114</v>
      </c>
      <c r="D93" s="8">
        <v>92</v>
      </c>
      <c r="E93">
        <v>6.772768567</v>
      </c>
      <c r="F93">
        <v>35.218884289999998</v>
      </c>
      <c r="G93" t="str">
        <f t="shared" si="2"/>
        <v>POINT(6.772768567 35.21888429)</v>
      </c>
      <c r="H93" t="s">
        <v>271</v>
      </c>
      <c r="J93" t="s">
        <v>240</v>
      </c>
    </row>
    <row r="94" spans="1:36">
      <c r="A94" t="s">
        <v>115</v>
      </c>
      <c r="D94" s="8">
        <v>93</v>
      </c>
      <c r="E94">
        <v>6.8003777349999996</v>
      </c>
      <c r="F94">
        <v>35.045964230000003</v>
      </c>
      <c r="G94" t="str">
        <f t="shared" si="2"/>
        <v>POINT(6.800377735 35.04596423)</v>
      </c>
      <c r="J94" t="s">
        <v>241</v>
      </c>
      <c r="K94" t="s">
        <v>242</v>
      </c>
    </row>
    <row r="95" spans="1:36">
      <c r="A95" t="s">
        <v>116</v>
      </c>
      <c r="D95" s="8">
        <v>94</v>
      </c>
      <c r="E95">
        <v>6.7684005039999997</v>
      </c>
      <c r="F95">
        <v>35.015328699999998</v>
      </c>
      <c r="G95" t="str">
        <f t="shared" si="2"/>
        <v>POINT(6.768400504 35.0153287)</v>
      </c>
      <c r="J95" t="s">
        <v>243</v>
      </c>
      <c r="K95" t="s">
        <v>244</v>
      </c>
      <c r="L95" t="s">
        <v>245</v>
      </c>
      <c r="M95" t="s">
        <v>246</v>
      </c>
      <c r="N95" t="s">
        <v>247</v>
      </c>
      <c r="O95" t="s">
        <v>248</v>
      </c>
    </row>
    <row r="96" spans="1:36">
      <c r="A96" t="s">
        <v>117</v>
      </c>
      <c r="D96" s="8">
        <v>95</v>
      </c>
      <c r="E96">
        <v>6.7388830610000001</v>
      </c>
      <c r="F96">
        <v>34.975301260000002</v>
      </c>
      <c r="G96" t="str">
        <f t="shared" si="2"/>
        <v>POINT(6.738883061 34.97530126)</v>
      </c>
      <c r="H96" t="s">
        <v>272</v>
      </c>
      <c r="J96" t="s">
        <v>249</v>
      </c>
    </row>
    <row r="213" spans="1:25">
      <c r="A213" s="3"/>
      <c r="D213" s="9"/>
      <c r="E213" s="3"/>
      <c r="F213" s="3"/>
      <c r="R213" s="3"/>
      <c r="U213" s="3"/>
      <c r="X213" s="3"/>
      <c r="Y213" s="3"/>
    </row>
    <row r="244" spans="1:25">
      <c r="A244" s="3"/>
      <c r="D244" s="9"/>
      <c r="E244" s="3"/>
      <c r="F244" s="3"/>
      <c r="R244" s="3"/>
      <c r="U244" s="3"/>
      <c r="X244" s="3"/>
      <c r="Y244" s="3"/>
    </row>
    <row r="245" spans="1:25">
      <c r="A245" s="3"/>
      <c r="D245" s="9"/>
      <c r="E245" s="3"/>
      <c r="F245" s="3"/>
      <c r="R245" s="3"/>
      <c r="U245" s="3"/>
      <c r="X245" s="3"/>
      <c r="Y245" s="3"/>
    </row>
    <row r="435" spans="4:7" s="3" customFormat="1">
      <c r="D435" s="9"/>
      <c r="G435"/>
    </row>
    <row r="436" spans="4:7" s="3" customFormat="1">
      <c r="D436" s="9"/>
      <c r="G436"/>
    </row>
    <row r="450" spans="1:25">
      <c r="A450" s="3"/>
      <c r="D450" s="9"/>
      <c r="E450" s="3"/>
      <c r="F450" s="3"/>
      <c r="R450" s="3"/>
      <c r="U450" s="3"/>
      <c r="X450" s="3"/>
      <c r="Y450" s="3"/>
    </row>
    <row r="451" spans="1:25">
      <c r="A451" s="3"/>
      <c r="D451" s="9"/>
      <c r="E451" s="3"/>
      <c r="F451" s="3"/>
      <c r="R451" s="3"/>
      <c r="U451" s="3"/>
      <c r="X451" s="3"/>
      <c r="Y451" s="3"/>
    </row>
    <row r="452" spans="1:25">
      <c r="A452" s="3"/>
      <c r="D452" s="9"/>
      <c r="E452" s="3"/>
      <c r="F452" s="3"/>
      <c r="R452" s="3"/>
      <c r="U452" s="3"/>
      <c r="X452" s="3"/>
      <c r="Y452" s="3"/>
    </row>
    <row r="453" spans="1:25">
      <c r="A453" s="3"/>
      <c r="D453" s="9"/>
      <c r="E453" s="3"/>
      <c r="F453" s="3"/>
      <c r="R453" s="3"/>
      <c r="U453" s="3"/>
      <c r="X453" s="3"/>
      <c r="Y453" s="3"/>
    </row>
    <row r="1011" spans="1:25">
      <c r="A1011" s="5"/>
      <c r="D1011" s="10"/>
      <c r="E1011" s="5"/>
      <c r="F1011" s="5"/>
      <c r="R1011" s="5"/>
      <c r="U1011" s="5"/>
      <c r="X1011" s="5"/>
      <c r="Y1011" s="5"/>
    </row>
    <row r="1012" spans="1:25">
      <c r="A1012" s="5"/>
      <c r="D1012" s="10"/>
      <c r="E1012" s="5"/>
      <c r="F1012" s="5"/>
      <c r="R1012" s="5"/>
      <c r="U1012" s="5"/>
      <c r="X1012" s="5"/>
      <c r="Y1012" s="5"/>
    </row>
    <row r="1013" spans="1:25">
      <c r="A1013" s="5"/>
      <c r="D1013" s="10"/>
      <c r="E1013" s="5"/>
      <c r="F1013" s="5"/>
      <c r="R1013" s="5"/>
      <c r="U1013" s="5"/>
      <c r="X1013" s="5"/>
      <c r="Y1013" s="5"/>
    </row>
    <row r="1047" spans="1:25">
      <c r="A1047" s="6"/>
      <c r="D1047" s="11"/>
      <c r="E1047" s="6"/>
      <c r="F1047" s="6"/>
      <c r="R1047" s="6"/>
      <c r="U1047" s="6"/>
      <c r="X1047" s="6"/>
      <c r="Y1047" s="6"/>
    </row>
    <row r="1104" spans="1:25">
      <c r="A1104" s="6"/>
      <c r="D1104" s="11"/>
      <c r="E1104" s="6"/>
      <c r="F1104" s="6"/>
      <c r="R1104" s="6"/>
      <c r="U1104" s="6"/>
      <c r="X1104" s="6"/>
      <c r="Y1104" s="6"/>
    </row>
    <row r="1517" spans="18:25">
      <c r="R1517" s="3"/>
      <c r="U1517" s="3"/>
      <c r="X1517" s="3"/>
      <c r="Y1517"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Thomas Huet</cp:lastModifiedBy>
  <dcterms:created xsi:type="dcterms:W3CDTF">2021-01-22T23:12:30Z</dcterms:created>
  <dcterms:modified xsi:type="dcterms:W3CDTF">2022-10-31T18:08:51Z</dcterms:modified>
</cp:coreProperties>
</file>