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297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<sst xmlns="http://schemas.openxmlformats.org/spreadsheetml/2006/main" count="96" uniqueCount="87">
  <si>
    <t>id</t>
  </si>
  <si>
    <t>female</t>
  </si>
  <si>
    <t>male</t>
  </si>
  <si>
    <t>age</t>
  </si>
  <si>
    <t>nationality</t>
  </si>
  <si>
    <t>bmi</t>
  </si>
  <si>
    <t>movement_of_the_extremities_left_arm</t>
  </si>
  <si>
    <t>movement_of_the_extremities_left_arm_assessment_exam_dest</t>
  </si>
  <si>
    <t>movement_of_the_extremities_left_leg</t>
  </si>
  <si>
    <t>movement_of_the_extremities_left_leg_assessment_exam_dest</t>
  </si>
  <si>
    <t>movement_of_the_extremities_right_arm_assessment_exam_dest</t>
  </si>
  <si>
    <t>movement_of_the_extremities_right_leg_assessment_exam_dest</t>
  </si>
  <si>
    <t>NACA</t>
  </si>
  <si>
    <t>sbp</t>
  </si>
  <si>
    <t>dbp</t>
  </si>
  <si>
    <t>hr</t>
  </si>
  <si>
    <t>pulse_rate</t>
  </si>
  <si>
    <t>pulse_oximetry</t>
  </si>
  <si>
    <t>pulse_rhythm_irregular</t>
  </si>
  <si>
    <t>pulse_rhythm_regular</t>
  </si>
  <si>
    <t>respiratory_rate</t>
  </si>
  <si>
    <t>blood_glucose_level</t>
  </si>
  <si>
    <t>total_gcs</t>
  </si>
  <si>
    <t>body_temperature</t>
  </si>
  <si>
    <t>pain_scale</t>
  </si>
  <si>
    <t>cardiac_arrest</t>
  </si>
  <si>
    <t>text_pri_assessment_circulation</t>
  </si>
  <si>
    <t>normal_skin</t>
  </si>
  <si>
    <t>pale_skin</t>
  </si>
  <si>
    <t>decreased_skin_turgor</t>
  </si>
  <si>
    <t>sweaty_skin</t>
  </si>
  <si>
    <t>cold_skin-expert_comment</t>
  </si>
  <si>
    <t>warm_skin-expert_comment</t>
  </si>
  <si>
    <t>abnormal_table_result-respiratory</t>
  </si>
  <si>
    <t>normal_table_result-respiratory</t>
  </si>
  <si>
    <t>severe_table_result-respiratory</t>
  </si>
  <si>
    <t>heart_attack_nstemi</t>
  </si>
  <si>
    <t>heart_attack_stemi</t>
  </si>
  <si>
    <t>arrhythmia</t>
  </si>
  <si>
    <t>sinus_rhythm</t>
  </si>
  <si>
    <t>normal_table_result-cardio</t>
  </si>
  <si>
    <t>abnormal_table_result-cardio</t>
  </si>
  <si>
    <t>severe_table_result-cardio</t>
  </si>
  <si>
    <t>chief_complaint_pain_or_discomfort_chest</t>
  </si>
  <si>
    <t>Out</t>
  </si>
  <si>
    <t>Count</t>
  </si>
  <si>
    <t>Herz</t>
  </si>
  <si>
    <t>ZNS</t>
  </si>
  <si>
    <t>Atem</t>
  </si>
  <si>
    <t>Abdom</t>
  </si>
  <si>
    <t>Psych</t>
  </si>
  <si>
    <t>Stoff</t>
  </si>
  <si>
    <t>Gyn</t>
  </si>
  <si>
    <t>Sonstige</t>
  </si>
  <si>
    <t>Infektion</t>
  </si>
  <si>
    <t>N/A</t>
  </si>
  <si>
    <t>illness_type</t>
  </si>
  <si>
    <t>injury_detail</t>
  </si>
  <si>
    <t>00144186-d7cc-4c9d-9791-11bef1b4f3b7</t>
  </si>
  <si>
    <t>Cardiac arrest</t>
  </si>
  <si>
    <t>Herz-Kreislauf-Stillstand</t>
  </si>
  <si>
    <t>Hauptdiagnose:Erkrankung:Herz-Kreislauf-Stillstand (Herz-Kreislauf Erkrankungen)</t>
  </si>
  <si>
    <t>001592a2-4f4d-43fd-a631-e4e51ef8a7b0</t>
  </si>
  <si>
    <t>Hypertonie</t>
  </si>
  <si>
    <t>Verdachtsdiagnose: Erkrankung: Hypertonie (Herz-Kreislauf Erkrankungen)</t>
  </si>
  <si>
    <t>0016258d-324d-4948-850a-0b5058fb12a3</t>
  </si>
  <si>
    <t>Hypertensive</t>
  </si>
  <si>
    <t>hypertensiver Notfall</t>
  </si>
  <si>
    <t>Verdachtsdiagnose: Erkrankung: hypertensiver Notfall (Herz-Kreislauf Erkrankungen)</t>
  </si>
  <si>
    <t>00172628-a7cb-4c1c-a62c-0a9c15e5b3b3</t>
  </si>
  <si>
    <t>Synkope, Linksschenkelblock</t>
  </si>
  <si>
    <t>Verdachtsdiagnose: Erkrankung: Synkope, Linksschenkelblock</t>
  </si>
  <si>
    <t>001f9037-3020-4452-bcaf-abd38bb051ef</t>
  </si>
  <si>
    <t>Kreislaufdysregulation</t>
  </si>
  <si>
    <t>00213dde-682c-4f74-bbb9-72c52baf9c0a</t>
  </si>
  <si>
    <t>ACS/N.Stemi</t>
  </si>
  <si>
    <t>ACS/NSTEMI</t>
  </si>
  <si>
    <t>Verdachtsdiagnose: Erkrankung: ACS/NSTEMI (Herz-Kreislauf Erkrankungen)</t>
  </si>
  <si>
    <t>0023b55d-8b56-4016-bee9-148b4ca6b687</t>
  </si>
  <si>
    <t>Hauptdiagnose: Erkrankung: ACS/NSTEMI (Herz-Kreislauf Erkrankungen)</t>
  </si>
  <si>
    <t>002df487-4c1a-48a7-a8a4-5aee68f9a37a</t>
  </si>
  <si>
    <t>Hypotonie</t>
  </si>
  <si>
    <t>002e5dad-aebd-41bb-bd86-3320b3e3e5d3</t>
  </si>
  <si>
    <t>ACS/NSTEMI, Hypertonie</t>
  </si>
  <si>
    <t>00329125-55e5-494d-96ed-725b2a706252</t>
  </si>
  <si>
    <t>Exitus</t>
  </si>
  <si>
    <t>Hauptdiagnose: Plötzlicher Herztod durch Infarkt oder fulm. Lungenembolie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</si>
</sst>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8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7" borderId="4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7" applyNumberFormat="0" applyAlignment="0" applyProtection="0">
      <alignment vertical="center"/>
    </xf>
    <xf numFmtId="0" fontId="18" fillId="11" borderId="3" applyNumberFormat="0" applyAlignment="0" applyProtection="0">
      <alignment vertical="center"/>
    </xf>
    <xf numFmtId="0" fontId="19" fillId="12" borderId="8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Font="1" applyFill="1" applyAlignment="1"/>
    <xf numFmtId="0" fontId="3" fillId="0" borderId="2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G11"/>
  <sheetViews>
    <sheetView tabSelected="1" workbookViewId="0">
      <selection activeCell="R17" sqref="R17"/>
    </sheetView>
  </sheetViews>
  <sheetFormatPr defaultColWidth="9" defaultRowHeight="14.1"/>
  <sheetData>
    <row r="1" ht="127.3" spans="1:5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25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4" t="s">
        <v>44</v>
      </c>
      <c r="AU1" s="5" t="s">
        <v>45</v>
      </c>
      <c r="AV1" s="5" t="s">
        <v>46</v>
      </c>
      <c r="AW1" s="5" t="s">
        <v>47</v>
      </c>
      <c r="AX1" s="5" t="s">
        <v>48</v>
      </c>
      <c r="AY1" s="5" t="s">
        <v>49</v>
      </c>
      <c r="AZ1" s="5" t="s">
        <v>50</v>
      </c>
      <c r="BA1" s="5" t="s">
        <v>51</v>
      </c>
      <c r="BB1" s="5" t="s">
        <v>52</v>
      </c>
      <c r="BC1" s="5" t="s">
        <v>53</v>
      </c>
      <c r="BD1" s="5" t="s">
        <v>54</v>
      </c>
      <c r="BE1" s="5" t="s">
        <v>55</v>
      </c>
      <c r="BF1" s="7" t="s">
        <v>56</v>
      </c>
      <c r="BG1" s="7" t="s">
        <v>57</v>
      </c>
    </row>
    <row r="2" ht="28.3" spans="1:59">
      <c r="A2" s="3" t="s">
        <v>58</v>
      </c>
      <c r="B2" s="3">
        <v>0</v>
      </c>
      <c r="C2" s="3">
        <v>1</v>
      </c>
      <c r="D2" s="3">
        <v>70</v>
      </c>
      <c r="E2" s="3"/>
      <c r="F2" s="3"/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/>
      <c r="N2" s="3">
        <v>107</v>
      </c>
      <c r="O2" s="3">
        <v>78</v>
      </c>
      <c r="P2" s="3"/>
      <c r="Q2" s="3">
        <v>60</v>
      </c>
      <c r="R2" s="3"/>
      <c r="S2" s="3">
        <v>0</v>
      </c>
      <c r="T2" s="3">
        <v>1</v>
      </c>
      <c r="U2" s="3">
        <v>12</v>
      </c>
      <c r="V2" s="3">
        <v>353</v>
      </c>
      <c r="W2" s="3"/>
      <c r="X2" s="3"/>
      <c r="Y2" s="3"/>
      <c r="Z2" s="3">
        <v>1</v>
      </c>
      <c r="AA2" s="3">
        <v>0</v>
      </c>
      <c r="AB2" s="3"/>
      <c r="AC2" s="3"/>
      <c r="AD2" s="3"/>
      <c r="AE2" s="3"/>
      <c r="AF2" s="3"/>
      <c r="AG2" s="3"/>
      <c r="AH2" s="3">
        <v>1</v>
      </c>
      <c r="AI2" s="3">
        <v>0</v>
      </c>
      <c r="AJ2" s="3">
        <v>0</v>
      </c>
      <c r="AK2" s="3">
        <v>0</v>
      </c>
      <c r="AL2" s="3">
        <v>0</v>
      </c>
      <c r="AM2" s="3">
        <v>1</v>
      </c>
      <c r="AN2" s="3">
        <v>0</v>
      </c>
      <c r="AO2" s="3">
        <v>0</v>
      </c>
      <c r="AP2" s="3">
        <v>0</v>
      </c>
      <c r="AQ2" s="3">
        <v>0</v>
      </c>
      <c r="AR2" s="3">
        <v>1</v>
      </c>
      <c r="AS2" s="3">
        <v>0</v>
      </c>
      <c r="AT2" s="3">
        <v>1</v>
      </c>
      <c r="AU2" s="6">
        <f t="shared" ref="AU2:AU11" si="0">COUNTA(AV2:BD2)</f>
        <v>1</v>
      </c>
      <c r="AV2" s="6" t="s">
        <v>59</v>
      </c>
      <c r="AW2" s="6"/>
      <c r="AX2" s="6"/>
      <c r="AY2" s="6"/>
      <c r="AZ2" s="6"/>
      <c r="BA2" s="6"/>
      <c r="BB2" s="6"/>
      <c r="BC2" s="6"/>
      <c r="BD2" s="6"/>
      <c r="BE2" s="6"/>
      <c r="BF2" s="3" t="s">
        <v>60</v>
      </c>
      <c r="BG2" s="3" t="s">
        <v>61</v>
      </c>
    </row>
    <row r="3" ht="14.15" spans="1:59">
      <c r="A3" s="3" t="s">
        <v>62</v>
      </c>
      <c r="B3" s="3">
        <v>0</v>
      </c>
      <c r="C3" s="3">
        <v>1</v>
      </c>
      <c r="D3" s="3">
        <v>80</v>
      </c>
      <c r="E3" s="3"/>
      <c r="F3" s="3"/>
      <c r="G3" s="3"/>
      <c r="H3" s="3"/>
      <c r="I3" s="3"/>
      <c r="J3" s="3"/>
      <c r="K3" s="3"/>
      <c r="L3" s="3"/>
      <c r="M3" s="3"/>
      <c r="N3" s="3">
        <v>188</v>
      </c>
      <c r="O3" s="3">
        <v>116</v>
      </c>
      <c r="P3" s="3"/>
      <c r="Q3" s="3">
        <v>260</v>
      </c>
      <c r="R3" s="3"/>
      <c r="S3" s="3">
        <v>1</v>
      </c>
      <c r="T3" s="3">
        <v>0</v>
      </c>
      <c r="U3" s="3">
        <v>25</v>
      </c>
      <c r="V3" s="3"/>
      <c r="W3" s="3"/>
      <c r="X3" s="3"/>
      <c r="Y3" s="3"/>
      <c r="Z3" s="3">
        <v>0</v>
      </c>
      <c r="AA3" s="3">
        <v>2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1</v>
      </c>
      <c r="AJ3" s="3">
        <v>0</v>
      </c>
      <c r="AK3" s="3">
        <v>0</v>
      </c>
      <c r="AL3" s="3">
        <v>0</v>
      </c>
      <c r="AM3" s="3">
        <v>0</v>
      </c>
      <c r="AN3" s="3">
        <v>1</v>
      </c>
      <c r="AO3" s="3">
        <v>0</v>
      </c>
      <c r="AP3" s="3">
        <v>0</v>
      </c>
      <c r="AQ3" s="3">
        <v>1</v>
      </c>
      <c r="AR3" s="3">
        <v>0</v>
      </c>
      <c r="AS3" s="3">
        <v>0</v>
      </c>
      <c r="AT3" s="3">
        <v>1</v>
      </c>
      <c r="AU3" s="6">
        <f t="shared" si="0"/>
        <v>1</v>
      </c>
      <c r="AV3" s="6" t="s">
        <v>46</v>
      </c>
      <c r="AW3" s="6"/>
      <c r="AX3" s="6"/>
      <c r="AY3" s="6"/>
      <c r="AZ3" s="6"/>
      <c r="BA3" s="6"/>
      <c r="BB3" s="6"/>
      <c r="BC3" s="6"/>
      <c r="BD3" s="6"/>
      <c r="BE3" s="6"/>
      <c r="BF3" s="3" t="s">
        <v>63</v>
      </c>
      <c r="BG3" s="3" t="s">
        <v>64</v>
      </c>
    </row>
    <row r="4" ht="28.3" spans="1:59">
      <c r="A4" s="3" t="s">
        <v>65</v>
      </c>
      <c r="B4" s="3">
        <v>1</v>
      </c>
      <c r="C4" s="3">
        <v>0</v>
      </c>
      <c r="D4" s="3">
        <v>85</v>
      </c>
      <c r="E4" s="3"/>
      <c r="F4" s="3"/>
      <c r="G4" s="3"/>
      <c r="H4" s="3"/>
      <c r="I4" s="3"/>
      <c r="J4" s="3"/>
      <c r="K4" s="3"/>
      <c r="L4" s="3"/>
      <c r="M4" s="3"/>
      <c r="N4" s="3">
        <v>212</v>
      </c>
      <c r="O4" s="3">
        <v>98</v>
      </c>
      <c r="P4" s="3"/>
      <c r="Q4" s="3">
        <v>74</v>
      </c>
      <c r="R4" s="3">
        <v>98</v>
      </c>
      <c r="S4" s="3">
        <v>0</v>
      </c>
      <c r="T4" s="3">
        <v>1</v>
      </c>
      <c r="U4" s="3">
        <v>12</v>
      </c>
      <c r="V4" s="3">
        <v>103</v>
      </c>
      <c r="W4" s="3">
        <v>15</v>
      </c>
      <c r="X4" s="3">
        <v>35.9</v>
      </c>
      <c r="Y4" s="3">
        <v>0</v>
      </c>
      <c r="Z4" s="3">
        <v>0</v>
      </c>
      <c r="AA4" s="3">
        <v>0</v>
      </c>
      <c r="AB4" s="3">
        <v>1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1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1</v>
      </c>
      <c r="AP4" s="3">
        <v>1</v>
      </c>
      <c r="AQ4" s="3">
        <v>0</v>
      </c>
      <c r="AR4" s="3">
        <v>0</v>
      </c>
      <c r="AS4" s="3">
        <v>0</v>
      </c>
      <c r="AT4" s="3">
        <v>1</v>
      </c>
      <c r="AU4" s="6">
        <f t="shared" si="0"/>
        <v>1</v>
      </c>
      <c r="AV4" s="6" t="s">
        <v>66</v>
      </c>
      <c r="AW4" s="6"/>
      <c r="AX4" s="6"/>
      <c r="AY4" s="6"/>
      <c r="AZ4" s="6"/>
      <c r="BA4" s="6"/>
      <c r="BB4" s="6"/>
      <c r="BC4" s="6"/>
      <c r="BD4" s="6"/>
      <c r="BE4" s="6"/>
      <c r="BF4" s="3" t="s">
        <v>67</v>
      </c>
      <c r="BG4" s="3" t="s">
        <v>68</v>
      </c>
    </row>
    <row r="5" ht="14.15" spans="1:59">
      <c r="A5" s="3" t="s">
        <v>69</v>
      </c>
      <c r="B5" s="3">
        <v>1</v>
      </c>
      <c r="C5" s="3">
        <v>0</v>
      </c>
      <c r="D5" s="3">
        <v>87</v>
      </c>
      <c r="E5" s="3"/>
      <c r="F5" s="3"/>
      <c r="G5" s="3"/>
      <c r="H5" s="3"/>
      <c r="I5" s="3"/>
      <c r="J5" s="3"/>
      <c r="K5" s="3"/>
      <c r="L5" s="3"/>
      <c r="M5" s="3"/>
      <c r="N5" s="3">
        <v>113</v>
      </c>
      <c r="O5" s="3">
        <v>77</v>
      </c>
      <c r="P5" s="3">
        <v>60</v>
      </c>
      <c r="Q5" s="3">
        <v>60</v>
      </c>
      <c r="R5" s="3">
        <v>98</v>
      </c>
      <c r="S5" s="3">
        <v>1</v>
      </c>
      <c r="T5" s="3">
        <v>0</v>
      </c>
      <c r="U5" s="3">
        <v>12</v>
      </c>
      <c r="V5" s="3">
        <v>207</v>
      </c>
      <c r="W5" s="3">
        <v>15</v>
      </c>
      <c r="X5" s="3">
        <v>36.9</v>
      </c>
      <c r="Y5" s="3">
        <v>0</v>
      </c>
      <c r="Z5" s="3">
        <v>0</v>
      </c>
      <c r="AA5" s="3">
        <v>2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1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1</v>
      </c>
      <c r="AP5" s="3">
        <v>0</v>
      </c>
      <c r="AQ5" s="3">
        <v>1</v>
      </c>
      <c r="AR5" s="3">
        <v>0</v>
      </c>
      <c r="AS5" s="3">
        <v>0</v>
      </c>
      <c r="AT5" s="3">
        <v>1</v>
      </c>
      <c r="AU5" s="6">
        <f t="shared" si="0"/>
        <v>1</v>
      </c>
      <c r="AV5" s="6" t="s">
        <v>46</v>
      </c>
      <c r="AW5" s="6"/>
      <c r="AX5" s="6"/>
      <c r="AY5" s="6"/>
      <c r="AZ5" s="6"/>
      <c r="BA5" s="6"/>
      <c r="BB5" s="6"/>
      <c r="BC5" s="6"/>
      <c r="BD5" s="6"/>
      <c r="BE5" s="6"/>
      <c r="BF5" s="3" t="s">
        <v>70</v>
      </c>
      <c r="BG5" s="3" t="s">
        <v>71</v>
      </c>
    </row>
    <row r="6" ht="14.15" spans="1:59">
      <c r="A6" s="3" t="s">
        <v>72</v>
      </c>
      <c r="B6" s="3">
        <v>1</v>
      </c>
      <c r="C6" s="3">
        <v>0</v>
      </c>
      <c r="D6" s="3">
        <v>80</v>
      </c>
      <c r="E6" s="3"/>
      <c r="F6" s="3"/>
      <c r="G6" s="3"/>
      <c r="H6" s="3"/>
      <c r="I6" s="3"/>
      <c r="J6" s="3"/>
      <c r="K6" s="3"/>
      <c r="L6" s="3"/>
      <c r="M6" s="3"/>
      <c r="N6" s="3">
        <v>159</v>
      </c>
      <c r="O6" s="3">
        <v>75</v>
      </c>
      <c r="P6" s="3">
        <v>29</v>
      </c>
      <c r="Q6" s="3">
        <v>77</v>
      </c>
      <c r="R6" s="3">
        <v>97</v>
      </c>
      <c r="S6" s="3">
        <v>0</v>
      </c>
      <c r="T6" s="3">
        <v>1</v>
      </c>
      <c r="U6" s="3"/>
      <c r="V6" s="3">
        <v>124</v>
      </c>
      <c r="W6" s="3">
        <v>15</v>
      </c>
      <c r="X6" s="3">
        <v>37.3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1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1</v>
      </c>
      <c r="AR6" s="3">
        <v>0</v>
      </c>
      <c r="AS6" s="3">
        <v>0</v>
      </c>
      <c r="AT6" s="3">
        <v>1</v>
      </c>
      <c r="AU6" s="6">
        <f t="shared" si="0"/>
        <v>1</v>
      </c>
      <c r="AV6" s="6" t="s">
        <v>46</v>
      </c>
      <c r="AW6" s="6"/>
      <c r="AX6" s="6"/>
      <c r="AY6" s="6"/>
      <c r="AZ6" s="6"/>
      <c r="BA6" s="6"/>
      <c r="BB6" s="6"/>
      <c r="BC6" s="6"/>
      <c r="BD6" s="6"/>
      <c r="BE6" s="6"/>
      <c r="BF6" s="3" t="s">
        <v>73</v>
      </c>
      <c r="BG6" s="3"/>
    </row>
    <row r="7" ht="28.3" spans="1:59">
      <c r="A7" s="3" t="s">
        <v>74</v>
      </c>
      <c r="B7" s="3">
        <v>1</v>
      </c>
      <c r="C7" s="3">
        <v>0</v>
      </c>
      <c r="D7" s="3">
        <v>78</v>
      </c>
      <c r="E7" s="3"/>
      <c r="F7" s="3"/>
      <c r="G7" s="3"/>
      <c r="H7" s="3"/>
      <c r="I7" s="3"/>
      <c r="J7" s="3"/>
      <c r="K7" s="3"/>
      <c r="L7" s="3"/>
      <c r="M7" s="3">
        <v>0</v>
      </c>
      <c r="N7" s="3">
        <v>142</v>
      </c>
      <c r="O7" s="3">
        <v>66</v>
      </c>
      <c r="P7" s="3"/>
      <c r="Q7" s="3">
        <v>68</v>
      </c>
      <c r="R7" s="3">
        <v>96</v>
      </c>
      <c r="S7" s="3">
        <v>0</v>
      </c>
      <c r="T7" s="3">
        <v>0</v>
      </c>
      <c r="U7" s="3">
        <v>13</v>
      </c>
      <c r="V7" s="3">
        <v>141</v>
      </c>
      <c r="W7" s="3"/>
      <c r="X7" s="3">
        <v>36.9</v>
      </c>
      <c r="Y7" s="3">
        <v>2</v>
      </c>
      <c r="Z7" s="3">
        <v>0</v>
      </c>
      <c r="AA7" s="3">
        <v>0</v>
      </c>
      <c r="AB7" s="3">
        <v>1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1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1</v>
      </c>
      <c r="AP7" s="3">
        <v>1</v>
      </c>
      <c r="AQ7" s="3">
        <v>0</v>
      </c>
      <c r="AR7" s="3">
        <v>0</v>
      </c>
      <c r="AS7" s="3">
        <v>0</v>
      </c>
      <c r="AT7" s="3">
        <v>1</v>
      </c>
      <c r="AU7" s="6">
        <f t="shared" si="0"/>
        <v>1</v>
      </c>
      <c r="AV7" s="6" t="s">
        <v>75</v>
      </c>
      <c r="AW7" s="6"/>
      <c r="AX7" s="6"/>
      <c r="AY7" s="6"/>
      <c r="AZ7" s="6"/>
      <c r="BA7" s="6"/>
      <c r="BB7" s="6"/>
      <c r="BC7" s="6"/>
      <c r="BD7" s="6"/>
      <c r="BE7" s="6"/>
      <c r="BF7" s="3" t="s">
        <v>76</v>
      </c>
      <c r="BG7" s="3" t="s">
        <v>77</v>
      </c>
    </row>
    <row r="8" ht="28.3" spans="1:59">
      <c r="A8" s="3" t="s">
        <v>78</v>
      </c>
      <c r="B8" s="3">
        <v>0</v>
      </c>
      <c r="C8" s="3">
        <v>1</v>
      </c>
      <c r="D8" s="3">
        <v>37</v>
      </c>
      <c r="E8" s="3"/>
      <c r="F8" s="3"/>
      <c r="G8" s="3"/>
      <c r="H8" s="3"/>
      <c r="I8" s="3"/>
      <c r="J8" s="3"/>
      <c r="K8" s="3"/>
      <c r="L8" s="3"/>
      <c r="M8" s="3"/>
      <c r="N8" s="3">
        <v>150</v>
      </c>
      <c r="O8" s="3">
        <v>90</v>
      </c>
      <c r="P8" s="3"/>
      <c r="Q8" s="3">
        <v>88</v>
      </c>
      <c r="R8" s="3">
        <v>99</v>
      </c>
      <c r="S8" s="3">
        <v>0</v>
      </c>
      <c r="T8" s="3">
        <v>1</v>
      </c>
      <c r="U8" s="3">
        <v>12</v>
      </c>
      <c r="V8" s="3">
        <v>93</v>
      </c>
      <c r="W8" s="3">
        <v>15</v>
      </c>
      <c r="X8" s="3">
        <v>36.9</v>
      </c>
      <c r="Y8" s="3">
        <v>2</v>
      </c>
      <c r="Z8" s="3">
        <v>0</v>
      </c>
      <c r="AA8" s="3">
        <v>2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1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1</v>
      </c>
      <c r="AP8" s="3">
        <v>1</v>
      </c>
      <c r="AQ8" s="3">
        <v>0</v>
      </c>
      <c r="AR8" s="3">
        <v>0</v>
      </c>
      <c r="AS8" s="3">
        <v>1</v>
      </c>
      <c r="AT8" s="3">
        <v>1</v>
      </c>
      <c r="AU8" s="6">
        <f t="shared" si="0"/>
        <v>1</v>
      </c>
      <c r="AV8" s="6" t="s">
        <v>75</v>
      </c>
      <c r="AW8" s="6"/>
      <c r="AX8" s="6"/>
      <c r="AY8" s="6"/>
      <c r="AZ8" s="6"/>
      <c r="BA8" s="6"/>
      <c r="BB8" s="6"/>
      <c r="BC8" s="6"/>
      <c r="BD8" s="6"/>
      <c r="BE8" s="6"/>
      <c r="BF8" s="3" t="s">
        <v>76</v>
      </c>
      <c r="BG8" s="3" t="s">
        <v>79</v>
      </c>
    </row>
    <row r="9" ht="14.15" spans="1:59">
      <c r="A9" s="3" t="s">
        <v>80</v>
      </c>
      <c r="B9" s="3">
        <v>0</v>
      </c>
      <c r="C9" s="3">
        <v>1</v>
      </c>
      <c r="D9" s="3">
        <v>55</v>
      </c>
      <c r="E9" s="3"/>
      <c r="F9" s="3"/>
      <c r="G9" s="3"/>
      <c r="H9" s="3"/>
      <c r="I9" s="3"/>
      <c r="J9" s="3"/>
      <c r="K9" s="3"/>
      <c r="L9" s="3"/>
      <c r="M9" s="3"/>
      <c r="N9" s="3">
        <v>66</v>
      </c>
      <c r="O9" s="3">
        <v>44</v>
      </c>
      <c r="P9" s="3">
        <v>70</v>
      </c>
      <c r="Q9" s="3">
        <v>82</v>
      </c>
      <c r="R9" s="3">
        <v>99</v>
      </c>
      <c r="S9" s="3">
        <v>0</v>
      </c>
      <c r="T9" s="3">
        <v>1</v>
      </c>
      <c r="U9" s="3">
        <v>16</v>
      </c>
      <c r="V9" s="3">
        <v>115</v>
      </c>
      <c r="W9" s="3">
        <v>15</v>
      </c>
      <c r="X9" s="3">
        <v>36.2</v>
      </c>
      <c r="Y9" s="3">
        <v>0</v>
      </c>
      <c r="Z9" s="3">
        <v>0</v>
      </c>
      <c r="AA9" s="3">
        <v>1</v>
      </c>
      <c r="AB9" s="3">
        <v>0</v>
      </c>
      <c r="AC9" s="3">
        <v>0</v>
      </c>
      <c r="AD9" s="3">
        <v>0</v>
      </c>
      <c r="AE9" s="3">
        <v>1</v>
      </c>
      <c r="AF9" s="3">
        <v>1</v>
      </c>
      <c r="AG9" s="3">
        <v>0</v>
      </c>
      <c r="AH9" s="3">
        <v>0</v>
      </c>
      <c r="AI9" s="3">
        <v>1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1</v>
      </c>
      <c r="AP9" s="3">
        <v>1</v>
      </c>
      <c r="AQ9" s="3">
        <v>0</v>
      </c>
      <c r="AR9" s="3">
        <v>0</v>
      </c>
      <c r="AS9" s="3">
        <v>0</v>
      </c>
      <c r="AT9" s="3">
        <v>1</v>
      </c>
      <c r="AU9" s="6">
        <f t="shared" si="0"/>
        <v>1</v>
      </c>
      <c r="AV9" s="6" t="s">
        <v>46</v>
      </c>
      <c r="AW9" s="6"/>
      <c r="AX9" s="6"/>
      <c r="AY9" s="6"/>
      <c r="AZ9" s="6"/>
      <c r="BA9" s="6"/>
      <c r="BB9" s="6"/>
      <c r="BC9" s="6"/>
      <c r="BD9" s="6"/>
      <c r="BE9" s="6"/>
      <c r="BF9" s="3" t="s">
        <v>81</v>
      </c>
      <c r="BG9" s="3"/>
    </row>
    <row r="10" ht="28.3" spans="1:59">
      <c r="A10" s="3" t="s">
        <v>82</v>
      </c>
      <c r="B10" s="3">
        <v>0</v>
      </c>
      <c r="C10" s="3">
        <v>1</v>
      </c>
      <c r="D10" s="3">
        <v>72</v>
      </c>
      <c r="E10" s="3"/>
      <c r="F10" s="3"/>
      <c r="G10" s="3"/>
      <c r="H10" s="3"/>
      <c r="I10" s="3"/>
      <c r="J10" s="3"/>
      <c r="K10" s="3"/>
      <c r="L10" s="3"/>
      <c r="M10" s="3"/>
      <c r="N10" s="3">
        <v>220</v>
      </c>
      <c r="O10" s="3">
        <v>96</v>
      </c>
      <c r="P10" s="3">
        <v>84</v>
      </c>
      <c r="Q10" s="3">
        <v>91</v>
      </c>
      <c r="R10" s="3">
        <v>93</v>
      </c>
      <c r="S10" s="3">
        <v>0</v>
      </c>
      <c r="T10" s="3">
        <v>1</v>
      </c>
      <c r="U10" s="3"/>
      <c r="V10" s="3">
        <v>134</v>
      </c>
      <c r="W10" s="3">
        <v>15</v>
      </c>
      <c r="X10" s="3">
        <v>37.2</v>
      </c>
      <c r="Y10" s="3"/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1</v>
      </c>
      <c r="AJ10" s="3">
        <v>0</v>
      </c>
      <c r="AK10" s="3">
        <v>1</v>
      </c>
      <c r="AL10" s="3">
        <v>0</v>
      </c>
      <c r="AM10" s="3">
        <v>0</v>
      </c>
      <c r="AN10" s="3">
        <v>0</v>
      </c>
      <c r="AO10" s="3">
        <v>1</v>
      </c>
      <c r="AP10" s="3">
        <v>0</v>
      </c>
      <c r="AQ10" s="3">
        <v>0</v>
      </c>
      <c r="AR10" s="3">
        <v>1</v>
      </c>
      <c r="AS10" s="3">
        <v>0</v>
      </c>
      <c r="AT10" s="3">
        <v>1</v>
      </c>
      <c r="AU10" s="6">
        <f t="shared" si="0"/>
        <v>1</v>
      </c>
      <c r="AV10" s="6" t="s">
        <v>75</v>
      </c>
      <c r="AW10" s="6"/>
      <c r="AX10" s="6"/>
      <c r="AY10" s="6"/>
      <c r="AZ10" s="6"/>
      <c r="BA10" s="6"/>
      <c r="BB10" s="6"/>
      <c r="BC10" s="6"/>
      <c r="BD10" s="6"/>
      <c r="BE10" s="6"/>
      <c r="BF10" s="3" t="s">
        <v>83</v>
      </c>
      <c r="BG10" s="3"/>
    </row>
    <row r="11" ht="28.3" spans="1:59">
      <c r="A11" s="3" t="s">
        <v>84</v>
      </c>
      <c r="B11" s="3">
        <v>0</v>
      </c>
      <c r="C11" s="3">
        <v>1</v>
      </c>
      <c r="D11" s="3">
        <v>74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>
        <v>46</v>
      </c>
      <c r="S11" s="3">
        <v>0</v>
      </c>
      <c r="T11" s="3">
        <v>0</v>
      </c>
      <c r="U11" s="3">
        <v>0</v>
      </c>
      <c r="V11" s="3">
        <v>87</v>
      </c>
      <c r="W11" s="3"/>
      <c r="X11" s="3">
        <v>32.4</v>
      </c>
      <c r="Y11" s="3"/>
      <c r="Z11" s="3">
        <v>1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1</v>
      </c>
      <c r="AK11" s="3">
        <v>0</v>
      </c>
      <c r="AL11" s="3">
        <v>0</v>
      </c>
      <c r="AM11" s="3">
        <v>1</v>
      </c>
      <c r="AN11" s="3">
        <v>0</v>
      </c>
      <c r="AO11" s="3">
        <v>0</v>
      </c>
      <c r="AP11" s="3">
        <v>0</v>
      </c>
      <c r="AQ11" s="3">
        <v>0</v>
      </c>
      <c r="AR11" s="3">
        <v>1</v>
      </c>
      <c r="AS11" s="3">
        <v>0</v>
      </c>
      <c r="AT11" s="3">
        <v>1</v>
      </c>
      <c r="AU11" s="6">
        <f t="shared" si="0"/>
        <v>1</v>
      </c>
      <c r="AV11" s="6" t="s">
        <v>59</v>
      </c>
      <c r="AW11" s="6"/>
      <c r="AX11" s="6"/>
      <c r="AY11" s="6"/>
      <c r="AZ11" s="6"/>
      <c r="BA11" s="6"/>
      <c r="BB11" s="6"/>
      <c r="BC11" s="6"/>
      <c r="BD11" s="6"/>
      <c r="BE11" s="6" t="s">
        <v>85</v>
      </c>
      <c r="BF11" s="3"/>
      <c r="BG11" s="3" t="s">
        <v>86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1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1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0</cp:lastModifiedBy>
  <dcterms:created xsi:type="dcterms:W3CDTF">2022-08-06T18:09:08Z</dcterms:created>
  <dcterms:modified xsi:type="dcterms:W3CDTF">2022-08-06T18:09:13Z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00EF939AB5E74180909F55A45712A103</vt:lpwstr>
  </property>
  <property fmtid="{D5CDD505-2E9C-101B-9397-08002B2CF9AE}" pid="3" name="KSOProductBuildVer">
    <vt:lpwstr>2052-11.1.0.11875</vt:lpwstr>
  </property>
</Properties>
</file>